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ljoseph\Box\RTSL\Resolve Team\Cardiovascular Health\LINKS\Website\Content\Toolkit\HTN\Six step implementation guide\Materials\"/>
    </mc:Choice>
  </mc:AlternateContent>
  <xr:revisionPtr revIDLastSave="0" documentId="8_{AAAA8141-5E4E-4237-BFE9-B1FF04F240B0}" xr6:coauthVersionLast="45" xr6:coauthVersionMax="45" xr10:uidLastSave="{00000000-0000-0000-0000-000000000000}"/>
  <bookViews>
    <workbookView xWindow="-16620" yWindow="1965" windowWidth="14670" windowHeight="10920" tabRatio="807" activeTab="6" xr2:uid="{D0B16065-4521-714E-9244-7AB2E65BB4FF}"/>
  </bookViews>
  <sheets>
    <sheet name="Overview" sheetId="9" r:id="rId1"/>
    <sheet name="Data Dictionary" sheetId="10" r:id="rId2"/>
    <sheet name="Data Entry Template" sheetId="4" r:id="rId3"/>
    <sheet name="Q1 data" sheetId="2" r:id="rId4"/>
    <sheet name="Q2 data" sheetId="5" r:id="rId5"/>
    <sheet name="Q3 data" sheetId="7" r:id="rId6"/>
    <sheet name="Q4 data"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J1553" i="6"/>
  <c r="J1554" i="6"/>
  <c r="J1555" i="6"/>
  <c r="J1556" i="6"/>
  <c r="J1557" i="6"/>
  <c r="J1558" i="6"/>
  <c r="J1559" i="6"/>
  <c r="J1560" i="6"/>
  <c r="J2" i="6"/>
  <c r="J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1002" i="7"/>
  <c r="J1003" i="7"/>
  <c r="J1004" i="7"/>
  <c r="J1005" i="7"/>
  <c r="J1006" i="7"/>
  <c r="J1007" i="7"/>
  <c r="J1008" i="7"/>
  <c r="J1009" i="7"/>
  <c r="J1010" i="7"/>
  <c r="J1011" i="7"/>
  <c r="J1012" i="7"/>
  <c r="J1013" i="7"/>
  <c r="J1014" i="7"/>
  <c r="J1015" i="7"/>
  <c r="J1016" i="7"/>
  <c r="J1017" i="7"/>
  <c r="J1018" i="7"/>
  <c r="J1019" i="7"/>
  <c r="J1020" i="7"/>
  <c r="J1021" i="7"/>
  <c r="J1022" i="7"/>
  <c r="J1023" i="7"/>
  <c r="J1024" i="7"/>
  <c r="J1025" i="7"/>
  <c r="J1026" i="7"/>
  <c r="J1027" i="7"/>
  <c r="J1028" i="7"/>
  <c r="J1029" i="7"/>
  <c r="J1030" i="7"/>
  <c r="J1031" i="7"/>
  <c r="J1032" i="7"/>
  <c r="J1033" i="7"/>
  <c r="J1034" i="7"/>
  <c r="J1035" i="7"/>
  <c r="J1036" i="7"/>
  <c r="J1037" i="7"/>
  <c r="J1038" i="7"/>
  <c r="J1039" i="7"/>
  <c r="J1040" i="7"/>
  <c r="J1041" i="7"/>
  <c r="J1042" i="7"/>
  <c r="J1043" i="7"/>
  <c r="J1044" i="7"/>
  <c r="J1045" i="7"/>
  <c r="J1046" i="7"/>
  <c r="J1047" i="7"/>
  <c r="J1048" i="7"/>
  <c r="J1049" i="7"/>
  <c r="J1050" i="7"/>
  <c r="J1051" i="7"/>
  <c r="J1052" i="7"/>
  <c r="J1053" i="7"/>
  <c r="J1054" i="7"/>
  <c r="J1055" i="7"/>
  <c r="J1056" i="7"/>
  <c r="J1057" i="7"/>
  <c r="J1058" i="7"/>
  <c r="J1059" i="7"/>
  <c r="J1060" i="7"/>
  <c r="J1061" i="7"/>
  <c r="J1062" i="7"/>
  <c r="J1063" i="7"/>
  <c r="J1064" i="7"/>
  <c r="J1065" i="7"/>
  <c r="J1066" i="7"/>
  <c r="J1067" i="7"/>
  <c r="J1068" i="7"/>
  <c r="J1069" i="7"/>
  <c r="J1070" i="7"/>
  <c r="J1071" i="7"/>
  <c r="J1072" i="7"/>
  <c r="J1073" i="7"/>
  <c r="J1074" i="7"/>
  <c r="J1075" i="7"/>
  <c r="J1076" i="7"/>
  <c r="J1077" i="7"/>
  <c r="J1078" i="7"/>
  <c r="J1079" i="7"/>
  <c r="J1080" i="7"/>
  <c r="J1081" i="7"/>
  <c r="J1082" i="7"/>
  <c r="J1083" i="7"/>
  <c r="J1084" i="7"/>
  <c r="J1085" i="7"/>
  <c r="J1086" i="7"/>
  <c r="J1087" i="7"/>
  <c r="J1088" i="7"/>
  <c r="J1089" i="7"/>
  <c r="J1090" i="7"/>
  <c r="J1091" i="7"/>
  <c r="J1092" i="7"/>
  <c r="J1093" i="7"/>
  <c r="J1094" i="7"/>
  <c r="J1095" i="7"/>
  <c r="J1096" i="7"/>
  <c r="J1097" i="7"/>
  <c r="J1098" i="7"/>
  <c r="J1099" i="7"/>
  <c r="J1100" i="7"/>
  <c r="J1101" i="7"/>
  <c r="J1102" i="7"/>
  <c r="J1103" i="7"/>
  <c r="J1104" i="7"/>
  <c r="J1105" i="7"/>
  <c r="J1106" i="7"/>
  <c r="J1107" i="7"/>
  <c r="J1108" i="7"/>
  <c r="J1109" i="7"/>
  <c r="J1110" i="7"/>
  <c r="J1111" i="7"/>
  <c r="J1112" i="7"/>
  <c r="J1113" i="7"/>
  <c r="J1114" i="7"/>
  <c r="J1115" i="7"/>
  <c r="J1116" i="7"/>
  <c r="J1117" i="7"/>
  <c r="J1118" i="7"/>
  <c r="J1119" i="7"/>
  <c r="J1120" i="7"/>
  <c r="J1121" i="7"/>
  <c r="J1122" i="7"/>
  <c r="J1123" i="7"/>
  <c r="J1124" i="7"/>
  <c r="J1125" i="7"/>
  <c r="J1126" i="7"/>
  <c r="J1127" i="7"/>
  <c r="J1128" i="7"/>
  <c r="J1129" i="7"/>
  <c r="J1130" i="7"/>
  <c r="J1131" i="7"/>
  <c r="J1132" i="7"/>
  <c r="J1133" i="7"/>
  <c r="J1134" i="7"/>
  <c r="J1135" i="7"/>
  <c r="J1136" i="7"/>
  <c r="J1137" i="7"/>
  <c r="J1138" i="7"/>
  <c r="J1139" i="7"/>
  <c r="J1140" i="7"/>
  <c r="J1141" i="7"/>
  <c r="J1142" i="7"/>
  <c r="J1143" i="7"/>
  <c r="J1144" i="7"/>
  <c r="J1145" i="7"/>
  <c r="J1146" i="7"/>
  <c r="J1147" i="7"/>
  <c r="J1148" i="7"/>
  <c r="J1149" i="7"/>
  <c r="J1150" i="7"/>
  <c r="J1151" i="7"/>
  <c r="J1152" i="7"/>
  <c r="J1153" i="7"/>
  <c r="J1154" i="7"/>
  <c r="J1155" i="7"/>
  <c r="J1156" i="7"/>
  <c r="J1157" i="7"/>
  <c r="J1158" i="7"/>
  <c r="J1159" i="7"/>
  <c r="J1160" i="7"/>
  <c r="J1161" i="7"/>
  <c r="J1162" i="7"/>
  <c r="J1163" i="7"/>
  <c r="J1164" i="7"/>
  <c r="J1165" i="7"/>
  <c r="J1166" i="7"/>
  <c r="J1167" i="7"/>
  <c r="J1168" i="7"/>
  <c r="J1169" i="7"/>
  <c r="J1170" i="7"/>
  <c r="J1171" i="7"/>
  <c r="J1172" i="7"/>
  <c r="J1173" i="7"/>
  <c r="J1174" i="7"/>
  <c r="J1175" i="7"/>
  <c r="J1176" i="7"/>
  <c r="J1177" i="7"/>
  <c r="J1178" i="7"/>
  <c r="J1179" i="7"/>
  <c r="J1180" i="7"/>
  <c r="J1181" i="7"/>
  <c r="J1182" i="7"/>
  <c r="J1183" i="7"/>
  <c r="J1184" i="7"/>
  <c r="J1185" i="7"/>
  <c r="J1186" i="7"/>
  <c r="J1187" i="7"/>
  <c r="J1188" i="7"/>
  <c r="J1189" i="7"/>
  <c r="J1190" i="7"/>
  <c r="J1191" i="7"/>
  <c r="J1192" i="7"/>
  <c r="J1193" i="7"/>
  <c r="J1194" i="7"/>
  <c r="J1195" i="7"/>
  <c r="J1196" i="7"/>
  <c r="J1197" i="7"/>
  <c r="J1198" i="7"/>
  <c r="J1199" i="7"/>
  <c r="J1200" i="7"/>
  <c r="J1201" i="7"/>
  <c r="J1202" i="7"/>
  <c r="J1203" i="7"/>
  <c r="J1204" i="7"/>
  <c r="J1205" i="7"/>
  <c r="J1206" i="7"/>
  <c r="J1207" i="7"/>
  <c r="J1208" i="7"/>
  <c r="J1209" i="7"/>
  <c r="J1210" i="7"/>
  <c r="J1211" i="7"/>
  <c r="J1212" i="7"/>
  <c r="J1213" i="7"/>
  <c r="J1214" i="7"/>
  <c r="J1215" i="7"/>
  <c r="J1216" i="7"/>
  <c r="J1217" i="7"/>
  <c r="J1218" i="7"/>
  <c r="J1219" i="7"/>
  <c r="J1220" i="7"/>
  <c r="J1221" i="7"/>
  <c r="J1222" i="7"/>
  <c r="J1223" i="7"/>
  <c r="J1224" i="7"/>
  <c r="J1225" i="7"/>
  <c r="J1226" i="7"/>
  <c r="J1227" i="7"/>
  <c r="J1228" i="7"/>
  <c r="J1229" i="7"/>
  <c r="J1230" i="7"/>
  <c r="J1231" i="7"/>
  <c r="J1232" i="7"/>
  <c r="J1233" i="7"/>
  <c r="J1234" i="7"/>
  <c r="J1235" i="7"/>
  <c r="J1236" i="7"/>
  <c r="J1237" i="7"/>
  <c r="J1238" i="7"/>
  <c r="J1239" i="7"/>
  <c r="J1240" i="7"/>
  <c r="J1241" i="7"/>
  <c r="J1242" i="7"/>
  <c r="J1243" i="7"/>
  <c r="J1244" i="7"/>
  <c r="J1245" i="7"/>
  <c r="J1246" i="7"/>
  <c r="J1247" i="7"/>
  <c r="J1248" i="7"/>
  <c r="J1249" i="7"/>
  <c r="J1250" i="7"/>
  <c r="J1251" i="7"/>
  <c r="J1252" i="7"/>
  <c r="J1253" i="7"/>
  <c r="J1254" i="7"/>
  <c r="J1255" i="7"/>
  <c r="J1256" i="7"/>
  <c r="J1257" i="7"/>
  <c r="J1258" i="7"/>
  <c r="J1259" i="7"/>
  <c r="J1260" i="7"/>
  <c r="J1261" i="7"/>
  <c r="J1262" i="7"/>
  <c r="J1263" i="7"/>
  <c r="J1264" i="7"/>
  <c r="J1265" i="7"/>
  <c r="J1266" i="7"/>
  <c r="J1267" i="7"/>
  <c r="J1268" i="7"/>
  <c r="J1269" i="7"/>
  <c r="J1270" i="7"/>
  <c r="J1271" i="7"/>
  <c r="J1272" i="7"/>
  <c r="J1273" i="7"/>
  <c r="J1274" i="7"/>
  <c r="J1275" i="7"/>
  <c r="J1276" i="7"/>
  <c r="J1277" i="7"/>
  <c r="J1278" i="7"/>
  <c r="J1279" i="7"/>
  <c r="J1280" i="7"/>
  <c r="J1281" i="7"/>
  <c r="J1282" i="7"/>
  <c r="J1283" i="7"/>
  <c r="J1284" i="7"/>
  <c r="J1285" i="7"/>
  <c r="J1286" i="7"/>
  <c r="J1287" i="7"/>
  <c r="J1288" i="7"/>
  <c r="J1289" i="7"/>
  <c r="J1290" i="7"/>
  <c r="J1291" i="7"/>
  <c r="J1292" i="7"/>
  <c r="J1293" i="7"/>
  <c r="J1294" i="7"/>
  <c r="J1295" i="7"/>
  <c r="J1296" i="7"/>
  <c r="J1297" i="7"/>
  <c r="J1298" i="7"/>
  <c r="J1299" i="7"/>
  <c r="J1300" i="7"/>
  <c r="J1301" i="7"/>
  <c r="J1302" i="7"/>
  <c r="J1303" i="7"/>
  <c r="J1304" i="7"/>
  <c r="J1305" i="7"/>
  <c r="J1306" i="7"/>
  <c r="J1307" i="7"/>
  <c r="J1308" i="7"/>
  <c r="J1309" i="7"/>
  <c r="J1310" i="7"/>
  <c r="J1311" i="7"/>
  <c r="J1312" i="7"/>
  <c r="J1313" i="7"/>
  <c r="J1314" i="7"/>
  <c r="J1315" i="7"/>
  <c r="J1316" i="7"/>
  <c r="J1317" i="7"/>
  <c r="J1318" i="7"/>
  <c r="J1319" i="7"/>
  <c r="J1320" i="7"/>
  <c r="J1321" i="7"/>
  <c r="J1322" i="7"/>
  <c r="J1323" i="7"/>
  <c r="J1324" i="7"/>
  <c r="J1325" i="7"/>
  <c r="J1326" i="7"/>
  <c r="J1327" i="7"/>
  <c r="J1328" i="7"/>
  <c r="J1329" i="7"/>
  <c r="J1330" i="7"/>
  <c r="J1331" i="7"/>
  <c r="J1332" i="7"/>
  <c r="J1333" i="7"/>
  <c r="J1334" i="7"/>
  <c r="J1335" i="7"/>
  <c r="J1336" i="7"/>
  <c r="J1337" i="7"/>
  <c r="J1338" i="7"/>
  <c r="J1339" i="7"/>
  <c r="J1340" i="7"/>
  <c r="J1341" i="7"/>
  <c r="J1342" i="7"/>
  <c r="J1343" i="7"/>
  <c r="J1344" i="7"/>
  <c r="J1345" i="7"/>
  <c r="J1346" i="7"/>
  <c r="J1347" i="7"/>
  <c r="J1348" i="7"/>
  <c r="J1349" i="7"/>
  <c r="J1350" i="7"/>
  <c r="J1351" i="7"/>
  <c r="J1352" i="7"/>
  <c r="J1353" i="7"/>
  <c r="J1354" i="7"/>
  <c r="J1355" i="7"/>
  <c r="J1356" i="7"/>
  <c r="J1357" i="7"/>
  <c r="J1358" i="7"/>
  <c r="J1359" i="7"/>
  <c r="J1360" i="7"/>
  <c r="J1361" i="7"/>
  <c r="J1362" i="7"/>
  <c r="J1363" i="7"/>
  <c r="J1364" i="7"/>
  <c r="J1365" i="7"/>
  <c r="J1366" i="7"/>
  <c r="J1367" i="7"/>
  <c r="J1368" i="7"/>
  <c r="J1369" i="7"/>
  <c r="J1370" i="7"/>
  <c r="J1371" i="7"/>
  <c r="J1372" i="7"/>
  <c r="J1373" i="7"/>
  <c r="J1374" i="7"/>
  <c r="J1375" i="7"/>
  <c r="J1376" i="7"/>
  <c r="J1377" i="7"/>
  <c r="J1378" i="7"/>
  <c r="J1379" i="7"/>
  <c r="J1380" i="7"/>
  <c r="J1381" i="7"/>
  <c r="J1382" i="7"/>
  <c r="J1383" i="7"/>
  <c r="J1384" i="7"/>
  <c r="J1385" i="7"/>
  <c r="J1386" i="7"/>
  <c r="J1387" i="7"/>
  <c r="J1388" i="7"/>
  <c r="J1389" i="7"/>
  <c r="J1390" i="7"/>
  <c r="J1391" i="7"/>
  <c r="J1392" i="7"/>
  <c r="J1393" i="7"/>
  <c r="J1394" i="7"/>
  <c r="J1395" i="7"/>
  <c r="J1396" i="7"/>
  <c r="J1397" i="7"/>
  <c r="J1398" i="7"/>
  <c r="J1399" i="7"/>
  <c r="J1400" i="7"/>
  <c r="J1401" i="7"/>
  <c r="J1402" i="7"/>
  <c r="J1403" i="7"/>
  <c r="J1404" i="7"/>
  <c r="J1405" i="7"/>
  <c r="J1406" i="7"/>
  <c r="J1407" i="7"/>
  <c r="J1408" i="7"/>
  <c r="J1409" i="7"/>
  <c r="J1410" i="7"/>
  <c r="J1411" i="7"/>
  <c r="J1412" i="7"/>
  <c r="J1413" i="7"/>
  <c r="J1414" i="7"/>
  <c r="J1415" i="7"/>
  <c r="J1416" i="7"/>
  <c r="J1417" i="7"/>
  <c r="J1418" i="7"/>
  <c r="J1419" i="7"/>
  <c r="J1420" i="7"/>
  <c r="J1421" i="7"/>
  <c r="J1422" i="7"/>
  <c r="J1423" i="7"/>
  <c r="J1424" i="7"/>
  <c r="J1425" i="7"/>
  <c r="J1426" i="7"/>
  <c r="J1427" i="7"/>
  <c r="J1428" i="7"/>
  <c r="J1429" i="7"/>
  <c r="J1430" i="7"/>
  <c r="J1431" i="7"/>
  <c r="J1432" i="7"/>
  <c r="J1433" i="7"/>
  <c r="J1434" i="7"/>
  <c r="J1435" i="7"/>
  <c r="J1436" i="7"/>
  <c r="J1437" i="7"/>
  <c r="J1438" i="7"/>
  <c r="J1439" i="7"/>
  <c r="J1440" i="7"/>
  <c r="J1441" i="7"/>
  <c r="J1442" i="7"/>
  <c r="J1443" i="7"/>
  <c r="J1444" i="7"/>
  <c r="J1445" i="7"/>
  <c r="J1446" i="7"/>
  <c r="J1447" i="7"/>
  <c r="J1448" i="7"/>
  <c r="J1449" i="7"/>
  <c r="J1450" i="7"/>
  <c r="J1451" i="7"/>
  <c r="J1452" i="7"/>
  <c r="J1453" i="7"/>
  <c r="J1454" i="7"/>
  <c r="J1455" i="7"/>
  <c r="J1456" i="7"/>
  <c r="J1457" i="7"/>
  <c r="J1458" i="7"/>
  <c r="J1459" i="7"/>
  <c r="J1460" i="7"/>
  <c r="J1461" i="7"/>
  <c r="J1462" i="7"/>
  <c r="J1463" i="7"/>
  <c r="J1464" i="7"/>
  <c r="J1465" i="7"/>
  <c r="J1466" i="7"/>
  <c r="J1467" i="7"/>
  <c r="J1468" i="7"/>
  <c r="J1469" i="7"/>
  <c r="J1470" i="7"/>
  <c r="J1471" i="7"/>
  <c r="J1472" i="7"/>
  <c r="J1473" i="7"/>
  <c r="J1474" i="7"/>
  <c r="J1475" i="7"/>
  <c r="J1476" i="7"/>
  <c r="J1477" i="7"/>
  <c r="J1478" i="7"/>
  <c r="J1479" i="7"/>
  <c r="J1480" i="7"/>
  <c r="J1481" i="7"/>
  <c r="J1482" i="7"/>
  <c r="J1483" i="7"/>
  <c r="J1484" i="7"/>
  <c r="J1485" i="7"/>
  <c r="J1486" i="7"/>
  <c r="J1487" i="7"/>
  <c r="J1488" i="7"/>
  <c r="J1489" i="7"/>
  <c r="J1490" i="7"/>
  <c r="J1491" i="7"/>
  <c r="J1492" i="7"/>
  <c r="J1493" i="7"/>
  <c r="J1494" i="7"/>
  <c r="J1495" i="7"/>
  <c r="J1496" i="7"/>
  <c r="J1497" i="7"/>
  <c r="J1498" i="7"/>
  <c r="J1499" i="7"/>
  <c r="J1500" i="7"/>
  <c r="J1501" i="7"/>
  <c r="J1502" i="7"/>
  <c r="J1503" i="7"/>
  <c r="J1504" i="7"/>
  <c r="J1505" i="7"/>
  <c r="J1506" i="7"/>
  <c r="J1507" i="7"/>
  <c r="J1508" i="7"/>
  <c r="J1509" i="7"/>
  <c r="J1510" i="7"/>
  <c r="J1511" i="7"/>
  <c r="J1512" i="7"/>
  <c r="J1513" i="7"/>
  <c r="J1514" i="7"/>
  <c r="J1515" i="7"/>
  <c r="J1516" i="7"/>
  <c r="J1517" i="7"/>
  <c r="J1518" i="7"/>
  <c r="J1519" i="7"/>
  <c r="J1520" i="7"/>
  <c r="J1521" i="7"/>
  <c r="J1522" i="7"/>
  <c r="J1523" i="7"/>
  <c r="J1524" i="7"/>
  <c r="J1525" i="7"/>
  <c r="J1526" i="7"/>
  <c r="J1527" i="7"/>
  <c r="J1528" i="7"/>
  <c r="J1529" i="7"/>
  <c r="J1530" i="7"/>
  <c r="J1531" i="7"/>
  <c r="J1532" i="7"/>
  <c r="J1533" i="7"/>
  <c r="J1534" i="7"/>
  <c r="J1535" i="7"/>
  <c r="J1536" i="7"/>
  <c r="J1537" i="7"/>
  <c r="J1538" i="7"/>
  <c r="J1539" i="7"/>
  <c r="J1540" i="7"/>
  <c r="J1541" i="7"/>
  <c r="J1542" i="7"/>
  <c r="J1543" i="7"/>
  <c r="J1544" i="7"/>
  <c r="J1545" i="7"/>
  <c r="J1546" i="7"/>
  <c r="J1547" i="7"/>
  <c r="J1548" i="7"/>
  <c r="J1549" i="7"/>
  <c r="J1550" i="7"/>
  <c r="J1551" i="7"/>
  <c r="J1552" i="7"/>
  <c r="J1553" i="7"/>
  <c r="J1554" i="7"/>
  <c r="J1555" i="7"/>
  <c r="J1556" i="7"/>
  <c r="J1557" i="7"/>
  <c r="J1558" i="7"/>
  <c r="J1559" i="7"/>
  <c r="J1560" i="7"/>
  <c r="J1561" i="7"/>
  <c r="J1562" i="7"/>
  <c r="J1563" i="7"/>
  <c r="J1564" i="7"/>
  <c r="J1565" i="7"/>
  <c r="J1566" i="7"/>
  <c r="J1567" i="7"/>
  <c r="J1568" i="7"/>
  <c r="J1569" i="7"/>
  <c r="J1570" i="7"/>
  <c r="J1571" i="7"/>
  <c r="J1572" i="7"/>
  <c r="J1573" i="7"/>
  <c r="J1574" i="7"/>
  <c r="J1575" i="7"/>
  <c r="J1576" i="7"/>
  <c r="J1577" i="7"/>
  <c r="J1578" i="7"/>
  <c r="J1579" i="7"/>
  <c r="J1580" i="7"/>
  <c r="J1581" i="7"/>
  <c r="J1582" i="7"/>
  <c r="J1583" i="7"/>
  <c r="J1584" i="7"/>
  <c r="J1585" i="7"/>
  <c r="J1586" i="7"/>
  <c r="J1587" i="7"/>
  <c r="J1588" i="7"/>
  <c r="J1589" i="7"/>
  <c r="J1590" i="7"/>
  <c r="J1591" i="7"/>
  <c r="J1592" i="7"/>
  <c r="J1593" i="7"/>
  <c r="J1594" i="7"/>
  <c r="J1595" i="7"/>
  <c r="J1596" i="7"/>
  <c r="J1597" i="7"/>
  <c r="J1598" i="7"/>
  <c r="J1599" i="7"/>
  <c r="J1600" i="7"/>
  <c r="J1601" i="7"/>
  <c r="J1602" i="7"/>
  <c r="J1603" i="7"/>
  <c r="J1604" i="7"/>
  <c r="J1605" i="7"/>
  <c r="J1606" i="7"/>
  <c r="J1607" i="7"/>
  <c r="J1608" i="7"/>
  <c r="J1609" i="7"/>
  <c r="J1610" i="7"/>
  <c r="J1611" i="7"/>
  <c r="J1612" i="7"/>
  <c r="J1613" i="7"/>
  <c r="J1614" i="7"/>
  <c r="J1615" i="7"/>
  <c r="J1616" i="7"/>
  <c r="J1617" i="7"/>
  <c r="J1618" i="7"/>
  <c r="J1619" i="7"/>
  <c r="J1620" i="7"/>
  <c r="J1621" i="7"/>
  <c r="J1622" i="7"/>
  <c r="J1623" i="7"/>
  <c r="J1624" i="7"/>
  <c r="J1625" i="7"/>
  <c r="J1626" i="7"/>
  <c r="J1627" i="7"/>
  <c r="J1628" i="7"/>
  <c r="J1629" i="7"/>
  <c r="J1630" i="7"/>
  <c r="J1631" i="7"/>
  <c r="J1632" i="7"/>
  <c r="J1633" i="7"/>
  <c r="J1634" i="7"/>
  <c r="J1635" i="7"/>
  <c r="J1636" i="7"/>
  <c r="J1637" i="7"/>
  <c r="J1638" i="7"/>
  <c r="J1639" i="7"/>
  <c r="J1640" i="7"/>
  <c r="J1641" i="7"/>
  <c r="J1642" i="7"/>
  <c r="J1643" i="7"/>
  <c r="J1644" i="7"/>
  <c r="J1645" i="7"/>
  <c r="J1646" i="7"/>
  <c r="J1647" i="7"/>
  <c r="J1648" i="7"/>
  <c r="J1649" i="7"/>
  <c r="J1650" i="7"/>
  <c r="J1651" i="7"/>
  <c r="J1652" i="7"/>
  <c r="J1653" i="7"/>
  <c r="J1654" i="7"/>
  <c r="J1655" i="7"/>
  <c r="J1656" i="7"/>
  <c r="J1657" i="7"/>
  <c r="J1658" i="7"/>
  <c r="J1659" i="7"/>
  <c r="J1660" i="7"/>
  <c r="J1661" i="7"/>
  <c r="J1662" i="7"/>
  <c r="J1663" i="7"/>
  <c r="J1664" i="7"/>
  <c r="J1665" i="7"/>
  <c r="J1666" i="7"/>
  <c r="J1667" i="7"/>
  <c r="J1668" i="7"/>
  <c r="J1669" i="7"/>
  <c r="J1670" i="7"/>
  <c r="J1671" i="7"/>
  <c r="J1672" i="7"/>
  <c r="J1673" i="7"/>
  <c r="J1674" i="7"/>
  <c r="J1675" i="7"/>
  <c r="J1676" i="7"/>
  <c r="J1677" i="7"/>
  <c r="J1678" i="7"/>
  <c r="J1679" i="7"/>
  <c r="J1680" i="7"/>
  <c r="J1681" i="7"/>
  <c r="J1682" i="7"/>
  <c r="J1683" i="7"/>
  <c r="J1684" i="7"/>
  <c r="J1685" i="7"/>
  <c r="J1686" i="7"/>
  <c r="J1687" i="7"/>
  <c r="J1688" i="7"/>
  <c r="J1689" i="7"/>
  <c r="J1690" i="7"/>
  <c r="J1691" i="7"/>
  <c r="J1692" i="7"/>
  <c r="J1693" i="7"/>
  <c r="J1694" i="7"/>
  <c r="J1695" i="7"/>
  <c r="J1696" i="7"/>
  <c r="J1697" i="7"/>
  <c r="J1698" i="7"/>
  <c r="J1699" i="7"/>
  <c r="J1700" i="7"/>
  <c r="J1701" i="7"/>
  <c r="J1702" i="7"/>
  <c r="J1703" i="7"/>
  <c r="J1704" i="7"/>
  <c r="J1705" i="7"/>
  <c r="J1706" i="7"/>
  <c r="J1707" i="7"/>
  <c r="J1708" i="7"/>
  <c r="J1709" i="7"/>
  <c r="J1710" i="7"/>
  <c r="J1711" i="7"/>
  <c r="J1712" i="7"/>
  <c r="J1713" i="7"/>
  <c r="J1714" i="7"/>
  <c r="J1715" i="7"/>
  <c r="J1716" i="7"/>
  <c r="J1717" i="7"/>
  <c r="J1718" i="7"/>
  <c r="J1719" i="7"/>
  <c r="J1720" i="7"/>
  <c r="J1721" i="7"/>
  <c r="J1722" i="7"/>
  <c r="J1723" i="7"/>
  <c r="J1724" i="7"/>
  <c r="J1725" i="7"/>
  <c r="J1726" i="7"/>
  <c r="J1727" i="7"/>
  <c r="J1728" i="7"/>
  <c r="J1729" i="7"/>
  <c r="J1730" i="7"/>
  <c r="J1731" i="7"/>
  <c r="J1732" i="7"/>
  <c r="J1733" i="7"/>
  <c r="J1734" i="7"/>
  <c r="J1735" i="7"/>
  <c r="J1736" i="7"/>
  <c r="J1737" i="7"/>
  <c r="J1738" i="7"/>
  <c r="J1739" i="7"/>
  <c r="J1740" i="7"/>
  <c r="J1741" i="7"/>
  <c r="J1742" i="7"/>
  <c r="J1743" i="7"/>
  <c r="J1744" i="7"/>
  <c r="J1745" i="7"/>
  <c r="J1746" i="7"/>
  <c r="J1747" i="7"/>
  <c r="J1748" i="7"/>
  <c r="J1749" i="7"/>
  <c r="J1750" i="7"/>
  <c r="J1751" i="7"/>
  <c r="J1752" i="7"/>
  <c r="J1753" i="7"/>
  <c r="J1754" i="7"/>
  <c r="J1755" i="7"/>
  <c r="J1756" i="7"/>
  <c r="J1757" i="7"/>
  <c r="J1758" i="7"/>
  <c r="J1759" i="7"/>
  <c r="J1760" i="7"/>
  <c r="J1761" i="7"/>
  <c r="J1762" i="7"/>
  <c r="J1763" i="7"/>
  <c r="J1764" i="7"/>
  <c r="J1765" i="7"/>
  <c r="J1766" i="7"/>
  <c r="J1767" i="7"/>
  <c r="J1768" i="7"/>
  <c r="J1769" i="7"/>
  <c r="J1770" i="7"/>
  <c r="J1771" i="7"/>
  <c r="J1772" i="7"/>
  <c r="J1773" i="7"/>
  <c r="J1774" i="7"/>
  <c r="J1775" i="7"/>
  <c r="J1776" i="7"/>
  <c r="J1777" i="7"/>
  <c r="J1778" i="7"/>
  <c r="J1779" i="7"/>
  <c r="J1780" i="7"/>
  <c r="J1781" i="7"/>
  <c r="J1782" i="7"/>
  <c r="J1783" i="7"/>
  <c r="J1784" i="7"/>
  <c r="J1785" i="7"/>
  <c r="J1786" i="7"/>
  <c r="J1787" i="7"/>
  <c r="J1788" i="7"/>
  <c r="J1789" i="7"/>
  <c r="J1790" i="7"/>
  <c r="J1791" i="7"/>
  <c r="J1792" i="7"/>
  <c r="J1793" i="7"/>
  <c r="J1794" i="7"/>
  <c r="J1795" i="7"/>
  <c r="J1796" i="7"/>
  <c r="J1797" i="7"/>
  <c r="J1798" i="7"/>
  <c r="J1799" i="7"/>
  <c r="J1800" i="7"/>
  <c r="J1801" i="7"/>
  <c r="J1802" i="7"/>
  <c r="J1803" i="7"/>
  <c r="J1804" i="7"/>
  <c r="J1805" i="7"/>
  <c r="J1806" i="7"/>
  <c r="J1807" i="7"/>
  <c r="J1808" i="7"/>
  <c r="J1809" i="7"/>
  <c r="J1810" i="7"/>
  <c r="J1811" i="7"/>
  <c r="J1812" i="7"/>
  <c r="J1813" i="7"/>
  <c r="J1814" i="7"/>
  <c r="J1815" i="7"/>
  <c r="J1816" i="7"/>
  <c r="J1817" i="7"/>
  <c r="J1818" i="7"/>
  <c r="J1819" i="7"/>
  <c r="J1820" i="7"/>
  <c r="J1821" i="7"/>
  <c r="J1822" i="7"/>
  <c r="J1823" i="7"/>
  <c r="J1824" i="7"/>
  <c r="J1825" i="7"/>
  <c r="J1826" i="7"/>
  <c r="J1827" i="7"/>
  <c r="J1828" i="7"/>
  <c r="J1829" i="7"/>
  <c r="J1830" i="7"/>
  <c r="J1831" i="7"/>
  <c r="J1832" i="7"/>
  <c r="J1833" i="7"/>
  <c r="J1834" i="7"/>
  <c r="J1835" i="7"/>
  <c r="J1836" i="7"/>
  <c r="J1837" i="7"/>
  <c r="J1838" i="7"/>
  <c r="J1839" i="7"/>
  <c r="J1840" i="7"/>
  <c r="J1841" i="7"/>
  <c r="J1842" i="7"/>
  <c r="J1843" i="7"/>
  <c r="J1844" i="7"/>
  <c r="J1845" i="7"/>
  <c r="J1846" i="7"/>
  <c r="J1847" i="7"/>
  <c r="J1848" i="7"/>
  <c r="J1849" i="7"/>
  <c r="J1850" i="7"/>
  <c r="J1851" i="7"/>
  <c r="J1852" i="7"/>
  <c r="J1853" i="7"/>
  <c r="J1854" i="7"/>
  <c r="J1855" i="7"/>
  <c r="J1856" i="7"/>
  <c r="J1857" i="7"/>
  <c r="J1858" i="7"/>
  <c r="J1859" i="7"/>
  <c r="J1860" i="7"/>
  <c r="J1861" i="7"/>
  <c r="J1862" i="7"/>
  <c r="J1863" i="7"/>
  <c r="J1864" i="7"/>
  <c r="J1865" i="7"/>
  <c r="J1866" i="7"/>
  <c r="J1867" i="7"/>
  <c r="J1868" i="7"/>
  <c r="J1869" i="7"/>
  <c r="J1870" i="7"/>
  <c r="J1871" i="7"/>
  <c r="J1872" i="7"/>
  <c r="J1873" i="7"/>
  <c r="J1874" i="7"/>
  <c r="J1875" i="7"/>
  <c r="J1876" i="7"/>
  <c r="J1877" i="7"/>
  <c r="J1878" i="7"/>
  <c r="J1879" i="7"/>
  <c r="J1880" i="7"/>
  <c r="J1881" i="7"/>
  <c r="J1882" i="7"/>
  <c r="J1883" i="7"/>
  <c r="J1884" i="7"/>
  <c r="J1885" i="7"/>
  <c r="J1886" i="7"/>
  <c r="J1887" i="7"/>
  <c r="J1888" i="7"/>
  <c r="J1889" i="7"/>
  <c r="J1890" i="7"/>
  <c r="J1891" i="7"/>
  <c r="J1892" i="7"/>
  <c r="J1893" i="7"/>
  <c r="J1894" i="7"/>
  <c r="J1895" i="7"/>
  <c r="J1896" i="7"/>
  <c r="J1897" i="7"/>
  <c r="J1898" i="7"/>
  <c r="J1899" i="7"/>
  <c r="J1900" i="7"/>
  <c r="J1901" i="7"/>
  <c r="J1902" i="7"/>
  <c r="J1903" i="7"/>
  <c r="J1904" i="7"/>
  <c r="J1905" i="7"/>
  <c r="J1906" i="7"/>
  <c r="J1907" i="7"/>
  <c r="J1908" i="7"/>
  <c r="J1909" i="7"/>
  <c r="J1910" i="7"/>
  <c r="J1911" i="7"/>
  <c r="J1912" i="7"/>
  <c r="J1913" i="7"/>
  <c r="J1914" i="7"/>
  <c r="J1915" i="7"/>
  <c r="J1916" i="7"/>
  <c r="J1917" i="7"/>
  <c r="J1918" i="7"/>
  <c r="J1919" i="7"/>
  <c r="J1920" i="7"/>
  <c r="J1921" i="7"/>
  <c r="J1922" i="7"/>
  <c r="J1923" i="7"/>
  <c r="J1924" i="7"/>
  <c r="J1925" i="7"/>
  <c r="J1926" i="7"/>
  <c r="J1927" i="7"/>
  <c r="J1928" i="7"/>
  <c r="J1929" i="7"/>
  <c r="J1930" i="7"/>
  <c r="J1931" i="7"/>
  <c r="J1932" i="7"/>
  <c r="J1933" i="7"/>
  <c r="J1934" i="7"/>
  <c r="J1935" i="7"/>
  <c r="J1936" i="7"/>
  <c r="J1937" i="7"/>
  <c r="J1938" i="7"/>
  <c r="J1939" i="7"/>
  <c r="J1940" i="7"/>
  <c r="J1941" i="7"/>
  <c r="J1942" i="7"/>
  <c r="J1943" i="7"/>
  <c r="J1944" i="7"/>
  <c r="J1945" i="7"/>
  <c r="J1946" i="7"/>
  <c r="J1947" i="7"/>
  <c r="J1948" i="7"/>
  <c r="J1949" i="7"/>
  <c r="J1950" i="7"/>
  <c r="J1951" i="7"/>
  <c r="J1952" i="7"/>
  <c r="J1953" i="7"/>
  <c r="J1954" i="7"/>
  <c r="J1955" i="7"/>
  <c r="J1956" i="7"/>
  <c r="J1957" i="7"/>
  <c r="J1958" i="7"/>
  <c r="J1959" i="7"/>
  <c r="J1960" i="7"/>
  <c r="J1961" i="7"/>
  <c r="J1962" i="7"/>
  <c r="J1963" i="7"/>
  <c r="J1964" i="7"/>
  <c r="J1965" i="7"/>
  <c r="J1966" i="7"/>
  <c r="J1967" i="7"/>
  <c r="J1968" i="7"/>
  <c r="J1969" i="7"/>
  <c r="J1970" i="7"/>
  <c r="J1971" i="7"/>
  <c r="J1972" i="7"/>
  <c r="J1973" i="7"/>
  <c r="J1974" i="7"/>
  <c r="J1975" i="7"/>
  <c r="J1976" i="7"/>
  <c r="J1977" i="7"/>
  <c r="J1978" i="7"/>
  <c r="J1979" i="7"/>
  <c r="J1980" i="7"/>
  <c r="J1981" i="7"/>
  <c r="J1982" i="7"/>
  <c r="J1983" i="7"/>
  <c r="J1984" i="7"/>
  <c r="J1985" i="7"/>
  <c r="J1986" i="7"/>
  <c r="J1987" i="7"/>
  <c r="J1988" i="7"/>
  <c r="J1989" i="7"/>
  <c r="J1990" i="7"/>
  <c r="J1991" i="7"/>
  <c r="J1992" i="7"/>
  <c r="J1993" i="7"/>
  <c r="J1994" i="7"/>
  <c r="J1995" i="7"/>
  <c r="J1996" i="7"/>
  <c r="J1997" i="7"/>
  <c r="J1998" i="7"/>
  <c r="J1999" i="7"/>
  <c r="J2000" i="7"/>
  <c r="J2001" i="7"/>
  <c r="J2002" i="7"/>
  <c r="J2003" i="7"/>
  <c r="J2004" i="7"/>
  <c r="J2005" i="7"/>
  <c r="J2006" i="7"/>
  <c r="J2007" i="7"/>
  <c r="J2008" i="7"/>
  <c r="J2009" i="7"/>
  <c r="J2010" i="7"/>
  <c r="J2011" i="7"/>
  <c r="J2012" i="7"/>
  <c r="J2013" i="7"/>
  <c r="J2014" i="7"/>
  <c r="J2015" i="7"/>
  <c r="J2016" i="7"/>
  <c r="J2017" i="7"/>
  <c r="J2018" i="7"/>
  <c r="J2019" i="7"/>
  <c r="J2020" i="7"/>
  <c r="J2021" i="7"/>
  <c r="J2022" i="7"/>
  <c r="J2023" i="7"/>
  <c r="J2024" i="7"/>
  <c r="J2025" i="7"/>
  <c r="J2026" i="7"/>
  <c r="J2027" i="7"/>
  <c r="J2028" i="7"/>
  <c r="J2029" i="7"/>
  <c r="J2030" i="7"/>
  <c r="J2031" i="7"/>
  <c r="J2032" i="7"/>
  <c r="J2033" i="7"/>
  <c r="J2034" i="7"/>
  <c r="J2035" i="7"/>
  <c r="J2036" i="7"/>
  <c r="J2037" i="7"/>
  <c r="J2038" i="7"/>
  <c r="J2039" i="7"/>
  <c r="J2040" i="7"/>
  <c r="J2041" i="7"/>
  <c r="J2042" i="7"/>
  <c r="J2043" i="7"/>
  <c r="J2044" i="7"/>
  <c r="J2045" i="7"/>
  <c r="J2046" i="7"/>
  <c r="J2047" i="7"/>
  <c r="J2048" i="7"/>
  <c r="J2049" i="7"/>
  <c r="J2050" i="7"/>
  <c r="J2051" i="7"/>
  <c r="J2052" i="7"/>
  <c r="J2053" i="7"/>
  <c r="J2054" i="7"/>
  <c r="J2055" i="7"/>
  <c r="J2056" i="7"/>
  <c r="J2057" i="7"/>
  <c r="J2058" i="7"/>
  <c r="J2059" i="7"/>
  <c r="J2060" i="7"/>
  <c r="J2061" i="7"/>
  <c r="J2062" i="7"/>
  <c r="J2063" i="7"/>
  <c r="J2064" i="7"/>
  <c r="J2065" i="7"/>
  <c r="J2066" i="7"/>
  <c r="J2067" i="7"/>
  <c r="J2068" i="7"/>
  <c r="J2069" i="7"/>
  <c r="J2070" i="7"/>
  <c r="J2071" i="7"/>
  <c r="J2072" i="7"/>
  <c r="J2073" i="7"/>
  <c r="J2074" i="7"/>
  <c r="J2075" i="7"/>
  <c r="J2076" i="7"/>
  <c r="J2077" i="7"/>
  <c r="J2078" i="7"/>
  <c r="J2079" i="7"/>
  <c r="J2080" i="7"/>
  <c r="J2081" i="7"/>
  <c r="J2082" i="7"/>
  <c r="J2083" i="7"/>
  <c r="J2084" i="7"/>
  <c r="J2085" i="7"/>
  <c r="J2086" i="7"/>
  <c r="J2087" i="7"/>
  <c r="J2088" i="7"/>
  <c r="J2089" i="7"/>
  <c r="J2090" i="7"/>
  <c r="J2091" i="7"/>
  <c r="J2092" i="7"/>
  <c r="J2093" i="7"/>
  <c r="J2094" i="7"/>
  <c r="J2095" i="7"/>
  <c r="J2096" i="7"/>
  <c r="J2097" i="7"/>
  <c r="J2098" i="7"/>
  <c r="J2099" i="7"/>
  <c r="J2100" i="7"/>
  <c r="J2101" i="7"/>
  <c r="J2102" i="7"/>
  <c r="J2103" i="7"/>
  <c r="J2104" i="7"/>
  <c r="J2105" i="7"/>
  <c r="J2106" i="7"/>
  <c r="J2107" i="7"/>
  <c r="J2108" i="7"/>
  <c r="J2109" i="7"/>
  <c r="J2110" i="7"/>
  <c r="J2111" i="7"/>
  <c r="J2112" i="7"/>
  <c r="J2113" i="7"/>
  <c r="J2114" i="7"/>
  <c r="J2115" i="7"/>
  <c r="J2116" i="7"/>
  <c r="J2117" i="7"/>
  <c r="J2118" i="7"/>
  <c r="J2119" i="7"/>
  <c r="J2120" i="7"/>
  <c r="J2121" i="7"/>
  <c r="J2122" i="7"/>
  <c r="J2123" i="7"/>
  <c r="J2124" i="7"/>
  <c r="J2125" i="7"/>
  <c r="J2126" i="7"/>
  <c r="J2127" i="7"/>
  <c r="J2128" i="7"/>
  <c r="J2129" i="7"/>
  <c r="J2130" i="7"/>
  <c r="J2131" i="7"/>
  <c r="J2132" i="7"/>
  <c r="J2133" i="7"/>
  <c r="J2134" i="7"/>
  <c r="J2135" i="7"/>
  <c r="J2136" i="7"/>
  <c r="J2137" i="7"/>
  <c r="J2138" i="7"/>
  <c r="J2139" i="7"/>
  <c r="J2140" i="7"/>
  <c r="J2141" i="7"/>
  <c r="J2142" i="7"/>
  <c r="J2143" i="7"/>
  <c r="J2144" i="7"/>
  <c r="J2145" i="7"/>
  <c r="J2146" i="7"/>
  <c r="J2147" i="7"/>
  <c r="J2148" i="7"/>
  <c r="J2149" i="7"/>
  <c r="J2150" i="7"/>
  <c r="J2151" i="7"/>
  <c r="J2152" i="7"/>
  <c r="J2153" i="7"/>
  <c r="J2154" i="7"/>
  <c r="J2155" i="7"/>
  <c r="J2156" i="7"/>
  <c r="J2157" i="7"/>
  <c r="J2158" i="7"/>
  <c r="J2159" i="7"/>
  <c r="J2160" i="7"/>
  <c r="J2161" i="7"/>
  <c r="J2162" i="7"/>
  <c r="J2163" i="7"/>
  <c r="J2164" i="7"/>
  <c r="J2165" i="7"/>
  <c r="J2166" i="7"/>
  <c r="J2167" i="7"/>
  <c r="J2168" i="7"/>
  <c r="J2169" i="7"/>
  <c r="J2170" i="7"/>
  <c r="J2171" i="7"/>
  <c r="J2172" i="7"/>
  <c r="J2173" i="7"/>
  <c r="J2174" i="7"/>
  <c r="J2175" i="7"/>
  <c r="J2176" i="7"/>
  <c r="J2177" i="7"/>
  <c r="J2178" i="7"/>
  <c r="J2179" i="7"/>
  <c r="J2180" i="7"/>
  <c r="J2181" i="7"/>
  <c r="J2182" i="7"/>
  <c r="J2183" i="7"/>
  <c r="J2184" i="7"/>
  <c r="J2185" i="7"/>
  <c r="J2186" i="7"/>
  <c r="J2187" i="7"/>
  <c r="J2188" i="7"/>
  <c r="J2189" i="7"/>
  <c r="J2190" i="7"/>
  <c r="J2191" i="7"/>
  <c r="J2192" i="7"/>
  <c r="J2193" i="7"/>
  <c r="J2194" i="7"/>
  <c r="J2195" i="7"/>
  <c r="J2196" i="7"/>
  <c r="J2197" i="7"/>
  <c r="J2198" i="7"/>
  <c r="J2199" i="7"/>
  <c r="J2200" i="7"/>
  <c r="J2201" i="7"/>
  <c r="J2202" i="7"/>
  <c r="J2203" i="7"/>
  <c r="J2204" i="7"/>
  <c r="J2205" i="7"/>
  <c r="J2206" i="7"/>
  <c r="J2207" i="7"/>
  <c r="J2208" i="7"/>
  <c r="J2209" i="7"/>
  <c r="J2210" i="7"/>
  <c r="J2211" i="7"/>
  <c r="J2212" i="7"/>
  <c r="J2213" i="7"/>
  <c r="J2214" i="7"/>
  <c r="J2215" i="7"/>
  <c r="J2216" i="7"/>
  <c r="J2217" i="7"/>
  <c r="J2218" i="7"/>
  <c r="J2219" i="7"/>
  <c r="J2220" i="7"/>
  <c r="J2221" i="7"/>
  <c r="J2222" i="7"/>
  <c r="J2223" i="7"/>
  <c r="J2224" i="7"/>
  <c r="J2225" i="7"/>
  <c r="J2226" i="7"/>
  <c r="J2227" i="7"/>
  <c r="J2228" i="7"/>
  <c r="J2229" i="7"/>
  <c r="J2230" i="7"/>
  <c r="J2231" i="7"/>
  <c r="J2232" i="7"/>
  <c r="J2233" i="7"/>
  <c r="J2234" i="7"/>
  <c r="J2235" i="7"/>
  <c r="J2236" i="7"/>
  <c r="J2237" i="7"/>
  <c r="J2238" i="7"/>
  <c r="J2239" i="7"/>
  <c r="J2240" i="7"/>
  <c r="J2241" i="7"/>
  <c r="J2242" i="7"/>
  <c r="J2243" i="7"/>
  <c r="J2244" i="7"/>
  <c r="J2245" i="7"/>
  <c r="J2246" i="7"/>
  <c r="J2247" i="7"/>
  <c r="J2248" i="7"/>
  <c r="J2249" i="7"/>
  <c r="J2250" i="7"/>
  <c r="J2251" i="7"/>
  <c r="J2252" i="7"/>
  <c r="J2253" i="7"/>
  <c r="J2254" i="7"/>
  <c r="J2255" i="7"/>
  <c r="J2256" i="7"/>
  <c r="J2257" i="7"/>
  <c r="J2258" i="7"/>
  <c r="J2259" i="7"/>
  <c r="J2260" i="7"/>
  <c r="J2261" i="7"/>
  <c r="J2262" i="7"/>
  <c r="J2263" i="7"/>
  <c r="J2264" i="7"/>
  <c r="J2265" i="7"/>
  <c r="J2266" i="7"/>
  <c r="J2267" i="7"/>
  <c r="J2268" i="7"/>
  <c r="J2269" i="7"/>
  <c r="J2270" i="7"/>
  <c r="J2271" i="7"/>
  <c r="J2272" i="7"/>
  <c r="J2273" i="7"/>
  <c r="J2274" i="7"/>
  <c r="J2275" i="7"/>
  <c r="J2276" i="7"/>
  <c r="J2277" i="7"/>
  <c r="J2278" i="7"/>
  <c r="J2279" i="7"/>
  <c r="J2280" i="7"/>
  <c r="J2281" i="7"/>
  <c r="J2282" i="7"/>
  <c r="J2283" i="7"/>
  <c r="J2284" i="7"/>
  <c r="J2285" i="7"/>
  <c r="J2286" i="7"/>
  <c r="J2287" i="7"/>
  <c r="J2288" i="7"/>
  <c r="J2289" i="7"/>
  <c r="J2290" i="7"/>
  <c r="J2291" i="7"/>
  <c r="J2292" i="7"/>
  <c r="J2293" i="7"/>
  <c r="J2294" i="7"/>
  <c r="J2295" i="7"/>
  <c r="J2296" i="7"/>
  <c r="J2297" i="7"/>
  <c r="J2298" i="7"/>
  <c r="J2299" i="7"/>
  <c r="J2300" i="7"/>
  <c r="J2301" i="7"/>
  <c r="J2302" i="7"/>
  <c r="J2303" i="7"/>
  <c r="J3" i="7"/>
  <c r="J4" i="7"/>
  <c r="J5" i="7"/>
  <c r="J6" i="7"/>
  <c r="J7" i="7"/>
  <c r="J8" i="7"/>
  <c r="J9" i="7"/>
  <c r="J10" i="7"/>
  <c r="J11" i="7"/>
  <c r="J12" i="7"/>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2"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3" i="2"/>
  <c r="J4" i="2"/>
  <c r="J5" i="2"/>
  <c r="J6" i="2"/>
  <c r="S3" i="6" l="1"/>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S702" i="6"/>
  <c r="S703" i="6"/>
  <c r="S704" i="6"/>
  <c r="S705" i="6"/>
  <c r="S706" i="6"/>
  <c r="S707" i="6"/>
  <c r="S708" i="6"/>
  <c r="S709" i="6"/>
  <c r="S710" i="6"/>
  <c r="S711" i="6"/>
  <c r="S712" i="6"/>
  <c r="S713" i="6"/>
  <c r="S714" i="6"/>
  <c r="S715" i="6"/>
  <c r="S716" i="6"/>
  <c r="S717" i="6"/>
  <c r="S718" i="6"/>
  <c r="S719" i="6"/>
  <c r="S720" i="6"/>
  <c r="S721" i="6"/>
  <c r="S722" i="6"/>
  <c r="S723" i="6"/>
  <c r="S724" i="6"/>
  <c r="S725" i="6"/>
  <c r="S726" i="6"/>
  <c r="S727" i="6"/>
  <c r="S728" i="6"/>
  <c r="S729" i="6"/>
  <c r="S730" i="6"/>
  <c r="S731" i="6"/>
  <c r="S732" i="6"/>
  <c r="S733" i="6"/>
  <c r="S734" i="6"/>
  <c r="S735" i="6"/>
  <c r="S736" i="6"/>
  <c r="S737" i="6"/>
  <c r="S738" i="6"/>
  <c r="S739" i="6"/>
  <c r="S740" i="6"/>
  <c r="S741" i="6"/>
  <c r="S742" i="6"/>
  <c r="S743" i="6"/>
  <c r="S744" i="6"/>
  <c r="S745" i="6"/>
  <c r="S746" i="6"/>
  <c r="S747" i="6"/>
  <c r="S748" i="6"/>
  <c r="S749" i="6"/>
  <c r="S750" i="6"/>
  <c r="S751" i="6"/>
  <c r="S752" i="6"/>
  <c r="S753" i="6"/>
  <c r="S754" i="6"/>
  <c r="S755" i="6"/>
  <c r="S756" i="6"/>
  <c r="S757" i="6"/>
  <c r="S758" i="6"/>
  <c r="S759" i="6"/>
  <c r="S760" i="6"/>
  <c r="S761" i="6"/>
  <c r="S762" i="6"/>
  <c r="S763" i="6"/>
  <c r="S764" i="6"/>
  <c r="S765" i="6"/>
  <c r="S766" i="6"/>
  <c r="S767" i="6"/>
  <c r="S768" i="6"/>
  <c r="S769" i="6"/>
  <c r="S770" i="6"/>
  <c r="S771" i="6"/>
  <c r="S772" i="6"/>
  <c r="S773" i="6"/>
  <c r="S774" i="6"/>
  <c r="S775" i="6"/>
  <c r="S776" i="6"/>
  <c r="S777" i="6"/>
  <c r="S778" i="6"/>
  <c r="S779" i="6"/>
  <c r="S780" i="6"/>
  <c r="S781" i="6"/>
  <c r="S782" i="6"/>
  <c r="S783" i="6"/>
  <c r="S784" i="6"/>
  <c r="S785" i="6"/>
  <c r="S786" i="6"/>
  <c r="S787" i="6"/>
  <c r="S788" i="6"/>
  <c r="S789" i="6"/>
  <c r="S790" i="6"/>
  <c r="S791" i="6"/>
  <c r="S792" i="6"/>
  <c r="S793" i="6"/>
  <c r="S794" i="6"/>
  <c r="S795" i="6"/>
  <c r="S796" i="6"/>
  <c r="S797" i="6"/>
  <c r="S798" i="6"/>
  <c r="S799" i="6"/>
  <c r="S800" i="6"/>
  <c r="S801" i="6"/>
  <c r="S802" i="6"/>
  <c r="S803" i="6"/>
  <c r="S804" i="6"/>
  <c r="S805" i="6"/>
  <c r="S806" i="6"/>
  <c r="S807" i="6"/>
  <c r="S808" i="6"/>
  <c r="S809" i="6"/>
  <c r="S810" i="6"/>
  <c r="S811" i="6"/>
  <c r="S812" i="6"/>
  <c r="S813" i="6"/>
  <c r="S814" i="6"/>
  <c r="S815" i="6"/>
  <c r="S816" i="6"/>
  <c r="S817" i="6"/>
  <c r="S818" i="6"/>
  <c r="S819" i="6"/>
  <c r="S820" i="6"/>
  <c r="S821" i="6"/>
  <c r="S822" i="6"/>
  <c r="S823" i="6"/>
  <c r="S824" i="6"/>
  <c r="S825" i="6"/>
  <c r="S826" i="6"/>
  <c r="S827" i="6"/>
  <c r="S828" i="6"/>
  <c r="S829" i="6"/>
  <c r="S830" i="6"/>
  <c r="S831" i="6"/>
  <c r="S832" i="6"/>
  <c r="S833" i="6"/>
  <c r="S834" i="6"/>
  <c r="S835" i="6"/>
  <c r="S836" i="6"/>
  <c r="S837" i="6"/>
  <c r="S838" i="6"/>
  <c r="S839" i="6"/>
  <c r="S840" i="6"/>
  <c r="S841" i="6"/>
  <c r="S842" i="6"/>
  <c r="S843" i="6"/>
  <c r="S844" i="6"/>
  <c r="S845" i="6"/>
  <c r="S846" i="6"/>
  <c r="S847" i="6"/>
  <c r="S848" i="6"/>
  <c r="S849" i="6"/>
  <c r="S850" i="6"/>
  <c r="S851" i="6"/>
  <c r="S852" i="6"/>
  <c r="S853" i="6"/>
  <c r="S854" i="6"/>
  <c r="S855" i="6"/>
  <c r="S856" i="6"/>
  <c r="S857" i="6"/>
  <c r="S858" i="6"/>
  <c r="S859" i="6"/>
  <c r="S860" i="6"/>
  <c r="S861" i="6"/>
  <c r="S862" i="6"/>
  <c r="S863" i="6"/>
  <c r="S864" i="6"/>
  <c r="S865" i="6"/>
  <c r="S866" i="6"/>
  <c r="S867" i="6"/>
  <c r="S868" i="6"/>
  <c r="S869" i="6"/>
  <c r="S870" i="6"/>
  <c r="S871" i="6"/>
  <c r="S872" i="6"/>
  <c r="S873" i="6"/>
  <c r="S874" i="6"/>
  <c r="S875" i="6"/>
  <c r="S876" i="6"/>
  <c r="S877" i="6"/>
  <c r="S878" i="6"/>
  <c r="S879" i="6"/>
  <c r="S880" i="6"/>
  <c r="S881" i="6"/>
  <c r="S882" i="6"/>
  <c r="S883" i="6"/>
  <c r="S884" i="6"/>
  <c r="S885" i="6"/>
  <c r="S886" i="6"/>
  <c r="S887" i="6"/>
  <c r="S888" i="6"/>
  <c r="S889" i="6"/>
  <c r="S890" i="6"/>
  <c r="S891" i="6"/>
  <c r="S892" i="6"/>
  <c r="S893" i="6"/>
  <c r="S894" i="6"/>
  <c r="S895" i="6"/>
  <c r="S896" i="6"/>
  <c r="S897" i="6"/>
  <c r="S898" i="6"/>
  <c r="S899" i="6"/>
  <c r="S900" i="6"/>
  <c r="S901" i="6"/>
  <c r="S902" i="6"/>
  <c r="S903" i="6"/>
  <c r="S904" i="6"/>
  <c r="S905" i="6"/>
  <c r="S906" i="6"/>
  <c r="S907" i="6"/>
  <c r="S908" i="6"/>
  <c r="S909" i="6"/>
  <c r="S910" i="6"/>
  <c r="S911" i="6"/>
  <c r="S912" i="6"/>
  <c r="S913" i="6"/>
  <c r="S914" i="6"/>
  <c r="S915" i="6"/>
  <c r="S916" i="6"/>
  <c r="S917" i="6"/>
  <c r="S918" i="6"/>
  <c r="S919" i="6"/>
  <c r="S920" i="6"/>
  <c r="S921" i="6"/>
  <c r="S922" i="6"/>
  <c r="S923" i="6"/>
  <c r="S924" i="6"/>
  <c r="S925" i="6"/>
  <c r="S926" i="6"/>
  <c r="S927" i="6"/>
  <c r="S928" i="6"/>
  <c r="S929" i="6"/>
  <c r="S930" i="6"/>
  <c r="S931" i="6"/>
  <c r="S932" i="6"/>
  <c r="S933" i="6"/>
  <c r="S934" i="6"/>
  <c r="S935" i="6"/>
  <c r="S936" i="6"/>
  <c r="S937" i="6"/>
  <c r="S938" i="6"/>
  <c r="S939" i="6"/>
  <c r="S940" i="6"/>
  <c r="S941" i="6"/>
  <c r="S942" i="6"/>
  <c r="S943" i="6"/>
  <c r="S944" i="6"/>
  <c r="S945" i="6"/>
  <c r="S946" i="6"/>
  <c r="S947" i="6"/>
  <c r="S948" i="6"/>
  <c r="S949" i="6"/>
  <c r="S950" i="6"/>
  <c r="S951" i="6"/>
  <c r="S952" i="6"/>
  <c r="S953" i="6"/>
  <c r="S954" i="6"/>
  <c r="S955" i="6"/>
  <c r="S956" i="6"/>
  <c r="S957" i="6"/>
  <c r="S958" i="6"/>
  <c r="S959" i="6"/>
  <c r="S960" i="6"/>
  <c r="S961" i="6"/>
  <c r="S962" i="6"/>
  <c r="S963" i="6"/>
  <c r="S964" i="6"/>
  <c r="S965" i="6"/>
  <c r="S966" i="6"/>
  <c r="S967" i="6"/>
  <c r="S968" i="6"/>
  <c r="S969" i="6"/>
  <c r="S970" i="6"/>
  <c r="S971" i="6"/>
  <c r="S972" i="6"/>
  <c r="S973" i="6"/>
  <c r="S974" i="6"/>
  <c r="S975" i="6"/>
  <c r="S976" i="6"/>
  <c r="S977" i="6"/>
  <c r="S978" i="6"/>
  <c r="S979" i="6"/>
  <c r="S980" i="6"/>
  <c r="S981" i="6"/>
  <c r="S982" i="6"/>
  <c r="S983" i="6"/>
  <c r="S984" i="6"/>
  <c r="S985" i="6"/>
  <c r="S986" i="6"/>
  <c r="S987" i="6"/>
  <c r="S988" i="6"/>
  <c r="S989" i="6"/>
  <c r="S990" i="6"/>
  <c r="S991" i="6"/>
  <c r="S992" i="6"/>
  <c r="S993" i="6"/>
  <c r="S994" i="6"/>
  <c r="S995" i="6"/>
  <c r="S996" i="6"/>
  <c r="S997" i="6"/>
  <c r="S998" i="6"/>
  <c r="S999" i="6"/>
  <c r="S2" i="6"/>
  <c r="S2" i="7"/>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4"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2" i="6"/>
  <c r="R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2" i="7"/>
  <c r="S543" i="7"/>
  <c r="S544" i="7"/>
  <c r="S545" i="7"/>
  <c r="S546" i="7"/>
  <c r="S547" i="7"/>
  <c r="S548" i="7"/>
  <c r="S549" i="7"/>
  <c r="S550" i="7"/>
  <c r="S551" i="7"/>
  <c r="S552" i="7"/>
  <c r="S553" i="7"/>
  <c r="S554" i="7"/>
  <c r="S555" i="7"/>
  <c r="S556" i="7"/>
  <c r="S557" i="7"/>
  <c r="S558" i="7"/>
  <c r="S559" i="7"/>
  <c r="S560" i="7"/>
  <c r="S561"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3" i="7"/>
  <c r="S604" i="7"/>
  <c r="S605" i="7"/>
  <c r="S606" i="7"/>
  <c r="S607" i="7"/>
  <c r="S608" i="7"/>
  <c r="S609" i="7"/>
  <c r="S610" i="7"/>
  <c r="S611" i="7"/>
  <c r="S612" i="7"/>
  <c r="S613" i="7"/>
  <c r="S614" i="7"/>
  <c r="S615" i="7"/>
  <c r="S616" i="7"/>
  <c r="S617" i="7"/>
  <c r="S618" i="7"/>
  <c r="S619" i="7"/>
  <c r="S620" i="7"/>
  <c r="S621" i="7"/>
  <c r="S622" i="7"/>
  <c r="S623" i="7"/>
  <c r="S624" i="7"/>
  <c r="S625" i="7"/>
  <c r="S626" i="7"/>
  <c r="S627" i="7"/>
  <c r="S628" i="7"/>
  <c r="S629" i="7"/>
  <c r="S630" i="7"/>
  <c r="S631" i="7"/>
  <c r="S632" i="7"/>
  <c r="S633" i="7"/>
  <c r="S634" i="7"/>
  <c r="S635" i="7"/>
  <c r="S636" i="7"/>
  <c r="S637" i="7"/>
  <c r="S638" i="7"/>
  <c r="S639" i="7"/>
  <c r="S640" i="7"/>
  <c r="S641" i="7"/>
  <c r="S642" i="7"/>
  <c r="S643" i="7"/>
  <c r="S644" i="7"/>
  <c r="S645" i="7"/>
  <c r="S646" i="7"/>
  <c r="S647" i="7"/>
  <c r="S648" i="7"/>
  <c r="S649" i="7"/>
  <c r="S650" i="7"/>
  <c r="S651" i="7"/>
  <c r="S652" i="7"/>
  <c r="S653" i="7"/>
  <c r="S654" i="7"/>
  <c r="S655" i="7"/>
  <c r="S656" i="7"/>
  <c r="S657" i="7"/>
  <c r="S658" i="7"/>
  <c r="S659" i="7"/>
  <c r="S660" i="7"/>
  <c r="S661" i="7"/>
  <c r="S662" i="7"/>
  <c r="S663" i="7"/>
  <c r="S664" i="7"/>
  <c r="S665" i="7"/>
  <c r="S666" i="7"/>
  <c r="S667" i="7"/>
  <c r="S668" i="7"/>
  <c r="S669" i="7"/>
  <c r="S670" i="7"/>
  <c r="S671" i="7"/>
  <c r="S672" i="7"/>
  <c r="S673" i="7"/>
  <c r="S674" i="7"/>
  <c r="S675" i="7"/>
  <c r="S676" i="7"/>
  <c r="S677" i="7"/>
  <c r="S678" i="7"/>
  <c r="S679" i="7"/>
  <c r="S680" i="7"/>
  <c r="S681" i="7"/>
  <c r="S682" i="7"/>
  <c r="S683" i="7"/>
  <c r="S684" i="7"/>
  <c r="S685" i="7"/>
  <c r="S686" i="7"/>
  <c r="S687" i="7"/>
  <c r="S688" i="7"/>
  <c r="S689" i="7"/>
  <c r="S690" i="7"/>
  <c r="S691" i="7"/>
  <c r="S692" i="7"/>
  <c r="S693" i="7"/>
  <c r="S694" i="7"/>
  <c r="S695" i="7"/>
  <c r="S696" i="7"/>
  <c r="S697" i="7"/>
  <c r="S698" i="7"/>
  <c r="S699" i="7"/>
  <c r="S700" i="7"/>
  <c r="S701" i="7"/>
  <c r="S702" i="7"/>
  <c r="S703" i="7"/>
  <c r="S704" i="7"/>
  <c r="S705" i="7"/>
  <c r="S706" i="7"/>
  <c r="S707" i="7"/>
  <c r="S708" i="7"/>
  <c r="S709" i="7"/>
  <c r="S710" i="7"/>
  <c r="S711" i="7"/>
  <c r="S712" i="7"/>
  <c r="S713" i="7"/>
  <c r="S714" i="7"/>
  <c r="S715" i="7"/>
  <c r="S716" i="7"/>
  <c r="S717" i="7"/>
  <c r="S718" i="7"/>
  <c r="S719" i="7"/>
  <c r="S720" i="7"/>
  <c r="S721" i="7"/>
  <c r="S722" i="7"/>
  <c r="S723" i="7"/>
  <c r="S724" i="7"/>
  <c r="S725" i="7"/>
  <c r="S726" i="7"/>
  <c r="S727" i="7"/>
  <c r="S728" i="7"/>
  <c r="S729" i="7"/>
  <c r="S730" i="7"/>
  <c r="S731" i="7"/>
  <c r="S732" i="7"/>
  <c r="S733" i="7"/>
  <c r="S734" i="7"/>
  <c r="S735" i="7"/>
  <c r="S736" i="7"/>
  <c r="S737" i="7"/>
  <c r="S738" i="7"/>
  <c r="S739" i="7"/>
  <c r="S740" i="7"/>
  <c r="S741" i="7"/>
  <c r="S742" i="7"/>
  <c r="S743" i="7"/>
  <c r="S744" i="7"/>
  <c r="S745" i="7"/>
  <c r="S746" i="7"/>
  <c r="S747" i="7"/>
  <c r="S748" i="7"/>
  <c r="S749" i="7"/>
  <c r="S750" i="7"/>
  <c r="S751" i="7"/>
  <c r="S752" i="7"/>
  <c r="S753" i="7"/>
  <c r="S754" i="7"/>
  <c r="S755" i="7"/>
  <c r="S756" i="7"/>
  <c r="S757" i="7"/>
  <c r="S758" i="7"/>
  <c r="S759" i="7"/>
  <c r="S760" i="7"/>
  <c r="S761" i="7"/>
  <c r="S762" i="7"/>
  <c r="S763" i="7"/>
  <c r="S764" i="7"/>
  <c r="S765" i="7"/>
  <c r="S766" i="7"/>
  <c r="S767" i="7"/>
  <c r="S768" i="7"/>
  <c r="S769" i="7"/>
  <c r="S770" i="7"/>
  <c r="S771" i="7"/>
  <c r="S772" i="7"/>
  <c r="S773" i="7"/>
  <c r="S774" i="7"/>
  <c r="S775" i="7"/>
  <c r="S776" i="7"/>
  <c r="S777" i="7"/>
  <c r="S778" i="7"/>
  <c r="S779" i="7"/>
  <c r="S780" i="7"/>
  <c r="S781" i="7"/>
  <c r="S782" i="7"/>
  <c r="S783" i="7"/>
  <c r="S784" i="7"/>
  <c r="S785" i="7"/>
  <c r="S786" i="7"/>
  <c r="S787" i="7"/>
  <c r="S788" i="7"/>
  <c r="S789" i="7"/>
  <c r="S790" i="7"/>
  <c r="S791" i="7"/>
  <c r="S792" i="7"/>
  <c r="S793" i="7"/>
  <c r="S794" i="7"/>
  <c r="S795" i="7"/>
  <c r="S796" i="7"/>
  <c r="S797" i="7"/>
  <c r="S798" i="7"/>
  <c r="S799" i="7"/>
  <c r="S800" i="7"/>
  <c r="S801" i="7"/>
  <c r="S802" i="7"/>
  <c r="S803" i="7"/>
  <c r="S804" i="7"/>
  <c r="S805" i="7"/>
  <c r="S806" i="7"/>
  <c r="S807" i="7"/>
  <c r="S808" i="7"/>
  <c r="S809" i="7"/>
  <c r="S810" i="7"/>
  <c r="S811" i="7"/>
  <c r="S812" i="7"/>
  <c r="S813" i="7"/>
  <c r="S814" i="7"/>
  <c r="S815" i="7"/>
  <c r="S816" i="7"/>
  <c r="S817" i="7"/>
  <c r="S818" i="7"/>
  <c r="S819" i="7"/>
  <c r="S820" i="7"/>
  <c r="S821" i="7"/>
  <c r="S822" i="7"/>
  <c r="S823" i="7"/>
  <c r="S824" i="7"/>
  <c r="S825" i="7"/>
  <c r="S826" i="7"/>
  <c r="S827" i="7"/>
  <c r="S828" i="7"/>
  <c r="S829" i="7"/>
  <c r="S830" i="7"/>
  <c r="S831" i="7"/>
  <c r="S832" i="7"/>
  <c r="S833" i="7"/>
  <c r="S834" i="7"/>
  <c r="S835" i="7"/>
  <c r="S836" i="7"/>
  <c r="S837" i="7"/>
  <c r="S838" i="7"/>
  <c r="S839" i="7"/>
  <c r="S840" i="7"/>
  <c r="S841" i="7"/>
  <c r="S842" i="7"/>
  <c r="S843" i="7"/>
  <c r="S844" i="7"/>
  <c r="S845" i="7"/>
  <c r="S846" i="7"/>
  <c r="S847" i="7"/>
  <c r="S848" i="7"/>
  <c r="S849" i="7"/>
  <c r="S850" i="7"/>
  <c r="S851" i="7"/>
  <c r="S852" i="7"/>
  <c r="S853" i="7"/>
  <c r="S854" i="7"/>
  <c r="S855" i="7"/>
  <c r="S856" i="7"/>
  <c r="S857" i="7"/>
  <c r="S858" i="7"/>
  <c r="S859" i="7"/>
  <c r="S860" i="7"/>
  <c r="S861" i="7"/>
  <c r="S862" i="7"/>
  <c r="S863" i="7"/>
  <c r="S864" i="7"/>
  <c r="S865" i="7"/>
  <c r="S866" i="7"/>
  <c r="S867" i="7"/>
  <c r="S868" i="7"/>
  <c r="S869" i="7"/>
  <c r="S870" i="7"/>
  <c r="S871" i="7"/>
  <c r="S872" i="7"/>
  <c r="S873" i="7"/>
  <c r="S874" i="7"/>
  <c r="S875" i="7"/>
  <c r="S876" i="7"/>
  <c r="S877" i="7"/>
  <c r="S878" i="7"/>
  <c r="S879" i="7"/>
  <c r="S880" i="7"/>
  <c r="S881" i="7"/>
  <c r="S882" i="7"/>
  <c r="S883" i="7"/>
  <c r="S884" i="7"/>
  <c r="S885" i="7"/>
  <c r="S886" i="7"/>
  <c r="S887" i="7"/>
  <c r="S888" i="7"/>
  <c r="S889" i="7"/>
  <c r="S890" i="7"/>
  <c r="S891" i="7"/>
  <c r="S892" i="7"/>
  <c r="S893" i="7"/>
  <c r="S894" i="7"/>
  <c r="S895" i="7"/>
  <c r="S896" i="7"/>
  <c r="S897" i="7"/>
  <c r="S898" i="7"/>
  <c r="S899" i="7"/>
  <c r="S900" i="7"/>
  <c r="S901" i="7"/>
  <c r="S902" i="7"/>
  <c r="S903" i="7"/>
  <c r="S904" i="7"/>
  <c r="S905" i="7"/>
  <c r="S906" i="7"/>
  <c r="S907" i="7"/>
  <c r="S908" i="7"/>
  <c r="S909" i="7"/>
  <c r="S910" i="7"/>
  <c r="S911" i="7"/>
  <c r="S912" i="7"/>
  <c r="S913" i="7"/>
  <c r="S914" i="7"/>
  <c r="S915" i="7"/>
  <c r="S916" i="7"/>
  <c r="S917" i="7"/>
  <c r="S918" i="7"/>
  <c r="S919" i="7"/>
  <c r="S920" i="7"/>
  <c r="S921" i="7"/>
  <c r="S922" i="7"/>
  <c r="S923" i="7"/>
  <c r="S924" i="7"/>
  <c r="S925" i="7"/>
  <c r="S926" i="7"/>
  <c r="S927" i="7"/>
  <c r="S928" i="7"/>
  <c r="S929" i="7"/>
  <c r="S930" i="7"/>
  <c r="S931" i="7"/>
  <c r="S932" i="7"/>
  <c r="S933" i="7"/>
  <c r="S934" i="7"/>
  <c r="S935" i="7"/>
  <c r="S936" i="7"/>
  <c r="S937" i="7"/>
  <c r="S938" i="7"/>
  <c r="S939" i="7"/>
  <c r="S940" i="7"/>
  <c r="S941" i="7"/>
  <c r="S942" i="7"/>
  <c r="S943" i="7"/>
  <c r="S944" i="7"/>
  <c r="S945" i="7"/>
  <c r="S946" i="7"/>
  <c r="S947" i="7"/>
  <c r="S948" i="7"/>
  <c r="S949" i="7"/>
  <c r="S950" i="7"/>
  <c r="S951" i="7"/>
  <c r="S952" i="7"/>
  <c r="S953" i="7"/>
  <c r="S954" i="7"/>
  <c r="S955" i="7"/>
  <c r="S956" i="7"/>
  <c r="S957" i="7"/>
  <c r="S958" i="7"/>
  <c r="S959" i="7"/>
  <c r="S960" i="7"/>
  <c r="S961" i="7"/>
  <c r="S962" i="7"/>
  <c r="S963" i="7"/>
  <c r="S964" i="7"/>
  <c r="S965" i="7"/>
  <c r="S966" i="7"/>
  <c r="S967" i="7"/>
  <c r="S968" i="7"/>
  <c r="S969" i="7"/>
  <c r="S970" i="7"/>
  <c r="S971" i="7"/>
  <c r="S972" i="7"/>
  <c r="S973" i="7"/>
  <c r="S974" i="7"/>
  <c r="S975" i="7"/>
  <c r="S976" i="7"/>
  <c r="S977" i="7"/>
  <c r="S978" i="7"/>
  <c r="S979" i="7"/>
  <c r="S980" i="7"/>
  <c r="S981" i="7"/>
  <c r="S982" i="7"/>
  <c r="S983" i="7"/>
  <c r="S984" i="7"/>
  <c r="S985" i="7"/>
  <c r="S986" i="7"/>
  <c r="S987" i="7"/>
  <c r="S988" i="7"/>
  <c r="S989" i="7"/>
  <c r="S990" i="7"/>
  <c r="S991" i="7"/>
  <c r="S992" i="7"/>
  <c r="S993" i="7"/>
  <c r="S994" i="7"/>
  <c r="S995" i="7"/>
  <c r="S996" i="7"/>
  <c r="S997" i="7"/>
  <c r="S998" i="7"/>
  <c r="S999" i="7"/>
  <c r="S2" i="5"/>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R701" i="7"/>
  <c r="R702" i="7"/>
  <c r="R703" i="7"/>
  <c r="R704" i="7"/>
  <c r="R705" i="7"/>
  <c r="R706" i="7"/>
  <c r="R707" i="7"/>
  <c r="R708" i="7"/>
  <c r="R709" i="7"/>
  <c r="R710" i="7"/>
  <c r="R711" i="7"/>
  <c r="R712" i="7"/>
  <c r="R713" i="7"/>
  <c r="R714" i="7"/>
  <c r="R715" i="7"/>
  <c r="R716" i="7"/>
  <c r="R717" i="7"/>
  <c r="R718" i="7"/>
  <c r="R719" i="7"/>
  <c r="R720" i="7"/>
  <c r="R721" i="7"/>
  <c r="R722" i="7"/>
  <c r="R723" i="7"/>
  <c r="R724" i="7"/>
  <c r="R725" i="7"/>
  <c r="R726" i="7"/>
  <c r="R727" i="7"/>
  <c r="R728" i="7"/>
  <c r="R729" i="7"/>
  <c r="R730" i="7"/>
  <c r="R731" i="7"/>
  <c r="R732" i="7"/>
  <c r="R733" i="7"/>
  <c r="R734" i="7"/>
  <c r="R735" i="7"/>
  <c r="R736" i="7"/>
  <c r="R737" i="7"/>
  <c r="R738" i="7"/>
  <c r="R739" i="7"/>
  <c r="R740" i="7"/>
  <c r="R741" i="7"/>
  <c r="R742" i="7"/>
  <c r="R743" i="7"/>
  <c r="R744" i="7"/>
  <c r="R745" i="7"/>
  <c r="R746" i="7"/>
  <c r="R747" i="7"/>
  <c r="R748" i="7"/>
  <c r="R749" i="7"/>
  <c r="R750" i="7"/>
  <c r="R751" i="7"/>
  <c r="R752" i="7"/>
  <c r="R753" i="7"/>
  <c r="R754" i="7"/>
  <c r="R755" i="7"/>
  <c r="R756" i="7"/>
  <c r="R757" i="7"/>
  <c r="R758" i="7"/>
  <c r="R759" i="7"/>
  <c r="R760" i="7"/>
  <c r="R761" i="7"/>
  <c r="R762" i="7"/>
  <c r="R763" i="7"/>
  <c r="R764" i="7"/>
  <c r="R765" i="7"/>
  <c r="R766" i="7"/>
  <c r="R767" i="7"/>
  <c r="R768" i="7"/>
  <c r="R769" i="7"/>
  <c r="R770" i="7"/>
  <c r="R771" i="7"/>
  <c r="R772" i="7"/>
  <c r="R773" i="7"/>
  <c r="R774" i="7"/>
  <c r="R775" i="7"/>
  <c r="R776" i="7"/>
  <c r="R777" i="7"/>
  <c r="R778" i="7"/>
  <c r="R779" i="7"/>
  <c r="R780" i="7"/>
  <c r="R781" i="7"/>
  <c r="R782" i="7"/>
  <c r="R783" i="7"/>
  <c r="R784" i="7"/>
  <c r="R785" i="7"/>
  <c r="R786" i="7"/>
  <c r="R787" i="7"/>
  <c r="R788" i="7"/>
  <c r="R789" i="7"/>
  <c r="R790" i="7"/>
  <c r="R791" i="7"/>
  <c r="R792" i="7"/>
  <c r="R793" i="7"/>
  <c r="R794" i="7"/>
  <c r="R795" i="7"/>
  <c r="R796" i="7"/>
  <c r="R797" i="7"/>
  <c r="R798" i="7"/>
  <c r="R799" i="7"/>
  <c r="R800" i="7"/>
  <c r="R801" i="7"/>
  <c r="R802" i="7"/>
  <c r="R803" i="7"/>
  <c r="R804" i="7"/>
  <c r="R805" i="7"/>
  <c r="R806" i="7"/>
  <c r="R807" i="7"/>
  <c r="R808" i="7"/>
  <c r="R809" i="7"/>
  <c r="R810" i="7"/>
  <c r="R811" i="7"/>
  <c r="R812" i="7"/>
  <c r="R813" i="7"/>
  <c r="R814" i="7"/>
  <c r="R815" i="7"/>
  <c r="R816" i="7"/>
  <c r="R817" i="7"/>
  <c r="R818" i="7"/>
  <c r="R819" i="7"/>
  <c r="R820" i="7"/>
  <c r="R821" i="7"/>
  <c r="R822" i="7"/>
  <c r="R823" i="7"/>
  <c r="R824" i="7"/>
  <c r="R825" i="7"/>
  <c r="R826" i="7"/>
  <c r="R827" i="7"/>
  <c r="R828" i="7"/>
  <c r="R829" i="7"/>
  <c r="R830" i="7"/>
  <c r="R831" i="7"/>
  <c r="R832" i="7"/>
  <c r="R833" i="7"/>
  <c r="R834" i="7"/>
  <c r="R835" i="7"/>
  <c r="R836" i="7"/>
  <c r="R837" i="7"/>
  <c r="R838" i="7"/>
  <c r="R839" i="7"/>
  <c r="R840" i="7"/>
  <c r="R841" i="7"/>
  <c r="R842" i="7"/>
  <c r="R843" i="7"/>
  <c r="R844" i="7"/>
  <c r="R845" i="7"/>
  <c r="R846" i="7"/>
  <c r="R847" i="7"/>
  <c r="R848" i="7"/>
  <c r="R849" i="7"/>
  <c r="R850" i="7"/>
  <c r="R851" i="7"/>
  <c r="R852" i="7"/>
  <c r="R853" i="7"/>
  <c r="R854" i="7"/>
  <c r="R855" i="7"/>
  <c r="R856" i="7"/>
  <c r="R857" i="7"/>
  <c r="R858" i="7"/>
  <c r="R859" i="7"/>
  <c r="R860" i="7"/>
  <c r="R861" i="7"/>
  <c r="R862" i="7"/>
  <c r="R863" i="7"/>
  <c r="R864" i="7"/>
  <c r="R865" i="7"/>
  <c r="R866" i="7"/>
  <c r="R867" i="7"/>
  <c r="R868" i="7"/>
  <c r="R869" i="7"/>
  <c r="R870" i="7"/>
  <c r="R871" i="7"/>
  <c r="R872" i="7"/>
  <c r="R873" i="7"/>
  <c r="R874" i="7"/>
  <c r="R875" i="7"/>
  <c r="R876" i="7"/>
  <c r="R877" i="7"/>
  <c r="R878" i="7"/>
  <c r="R879" i="7"/>
  <c r="R880" i="7"/>
  <c r="R881" i="7"/>
  <c r="R882" i="7"/>
  <c r="R883" i="7"/>
  <c r="R884" i="7"/>
  <c r="R885" i="7"/>
  <c r="R886" i="7"/>
  <c r="R887" i="7"/>
  <c r="R888" i="7"/>
  <c r="R889" i="7"/>
  <c r="R890" i="7"/>
  <c r="R891" i="7"/>
  <c r="R892" i="7"/>
  <c r="R893" i="7"/>
  <c r="R894" i="7"/>
  <c r="R895" i="7"/>
  <c r="R896" i="7"/>
  <c r="R897" i="7"/>
  <c r="R898" i="7"/>
  <c r="R899" i="7"/>
  <c r="R900" i="7"/>
  <c r="R901" i="7"/>
  <c r="R902" i="7"/>
  <c r="R903" i="7"/>
  <c r="R904" i="7"/>
  <c r="R905" i="7"/>
  <c r="R906" i="7"/>
  <c r="R907" i="7"/>
  <c r="R908" i="7"/>
  <c r="R909" i="7"/>
  <c r="R910" i="7"/>
  <c r="R911" i="7"/>
  <c r="R912" i="7"/>
  <c r="R913" i="7"/>
  <c r="R914" i="7"/>
  <c r="R915" i="7"/>
  <c r="R916" i="7"/>
  <c r="R917" i="7"/>
  <c r="R918" i="7"/>
  <c r="R919" i="7"/>
  <c r="R920" i="7"/>
  <c r="R921" i="7"/>
  <c r="R922" i="7"/>
  <c r="R923" i="7"/>
  <c r="R924" i="7"/>
  <c r="R925" i="7"/>
  <c r="R926" i="7"/>
  <c r="R927" i="7"/>
  <c r="R928" i="7"/>
  <c r="R929" i="7"/>
  <c r="R930" i="7"/>
  <c r="R931" i="7"/>
  <c r="R932" i="7"/>
  <c r="R933" i="7"/>
  <c r="R934" i="7"/>
  <c r="R935" i="7"/>
  <c r="R936" i="7"/>
  <c r="R937" i="7"/>
  <c r="R938" i="7"/>
  <c r="R939" i="7"/>
  <c r="R940" i="7"/>
  <c r="R941" i="7"/>
  <c r="R942" i="7"/>
  <c r="R943" i="7"/>
  <c r="R944" i="7"/>
  <c r="R945" i="7"/>
  <c r="R946" i="7"/>
  <c r="R947" i="7"/>
  <c r="R948" i="7"/>
  <c r="R949" i="7"/>
  <c r="R950" i="7"/>
  <c r="R951" i="7"/>
  <c r="R952" i="7"/>
  <c r="R953" i="7"/>
  <c r="R954" i="7"/>
  <c r="R955" i="7"/>
  <c r="R956" i="7"/>
  <c r="R957" i="7"/>
  <c r="R958" i="7"/>
  <c r="R959" i="7"/>
  <c r="R960" i="7"/>
  <c r="R961" i="7"/>
  <c r="R962" i="7"/>
  <c r="R963" i="7"/>
  <c r="R964" i="7"/>
  <c r="R965" i="7"/>
  <c r="R966" i="7"/>
  <c r="R967" i="7"/>
  <c r="R968" i="7"/>
  <c r="R969" i="7"/>
  <c r="R970" i="7"/>
  <c r="R971" i="7"/>
  <c r="R972" i="7"/>
  <c r="R973" i="7"/>
  <c r="R974" i="7"/>
  <c r="R975" i="7"/>
  <c r="R976" i="7"/>
  <c r="R977" i="7"/>
  <c r="R978" i="7"/>
  <c r="R979" i="7"/>
  <c r="R980" i="7"/>
  <c r="R981" i="7"/>
  <c r="R982" i="7"/>
  <c r="R983" i="7"/>
  <c r="R984" i="7"/>
  <c r="R985" i="7"/>
  <c r="R986" i="7"/>
  <c r="R987" i="7"/>
  <c r="R988" i="7"/>
  <c r="R989" i="7"/>
  <c r="R990" i="7"/>
  <c r="R991" i="7"/>
  <c r="R992" i="7"/>
  <c r="R993" i="7"/>
  <c r="R994" i="7"/>
  <c r="R995" i="7"/>
  <c r="R996" i="7"/>
  <c r="R997" i="7"/>
  <c r="R998" i="7"/>
  <c r="R999" i="7"/>
  <c r="R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2" i="2"/>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3" i="5"/>
  <c r="R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Q2" i="2"/>
  <c r="R999"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V2" i="2"/>
  <c r="Q2" i="5"/>
  <c r="M26" i="4" l="1"/>
  <c r="J26" i="4"/>
  <c r="G26" i="4"/>
  <c r="D26" i="4"/>
  <c r="C26" i="4"/>
  <c r="D19" i="4"/>
  <c r="B20" i="4"/>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1" i="7"/>
  <c r="T11" i="7" s="1"/>
  <c r="Q12" i="7"/>
  <c r="T12" i="7" s="1"/>
  <c r="Q13" i="7"/>
  <c r="Q14" i="7"/>
  <c r="Q15" i="7"/>
  <c r="Q16" i="7"/>
  <c r="Q17" i="7"/>
  <c r="Q18" i="7"/>
  <c r="T18" i="7" s="1"/>
  <c r="Q19" i="7"/>
  <c r="T19" i="7" s="1"/>
  <c r="Q20" i="7"/>
  <c r="T20" i="7" s="1"/>
  <c r="Q21" i="7"/>
  <c r="Q22" i="7"/>
  <c r="Q23" i="7"/>
  <c r="Q24" i="7"/>
  <c r="Q25" i="7"/>
  <c r="Q26" i="7"/>
  <c r="T26" i="7" s="1"/>
  <c r="Q27" i="7"/>
  <c r="T27" i="7" s="1"/>
  <c r="Q28" i="7"/>
  <c r="T28" i="7" s="1"/>
  <c r="Q29" i="7"/>
  <c r="Q30" i="7"/>
  <c r="Q31" i="7"/>
  <c r="Q32" i="7"/>
  <c r="Q33" i="7"/>
  <c r="Q34" i="7"/>
  <c r="T34" i="7" s="1"/>
  <c r="Q35" i="7"/>
  <c r="T35" i="7" s="1"/>
  <c r="Q36" i="7"/>
  <c r="T36" i="7" s="1"/>
  <c r="Q37" i="7"/>
  <c r="Q38" i="7"/>
  <c r="Q39" i="7"/>
  <c r="Q40" i="7"/>
  <c r="Q41" i="7"/>
  <c r="Q42" i="7"/>
  <c r="T42" i="7" s="1"/>
  <c r="Q43" i="7"/>
  <c r="T43" i="7" s="1"/>
  <c r="Q44" i="7"/>
  <c r="T44" i="7" s="1"/>
  <c r="Q45" i="7"/>
  <c r="Q46" i="7"/>
  <c r="Q47" i="7"/>
  <c r="Q48" i="7"/>
  <c r="Q49" i="7"/>
  <c r="Q50" i="7"/>
  <c r="T50" i="7" s="1"/>
  <c r="Q51" i="7"/>
  <c r="T51" i="7" s="1"/>
  <c r="Q52" i="7"/>
  <c r="T52" i="7" s="1"/>
  <c r="Q53" i="7"/>
  <c r="Q54" i="7"/>
  <c r="Q55" i="7"/>
  <c r="Q56" i="7"/>
  <c r="Q57" i="7"/>
  <c r="Q58" i="7"/>
  <c r="T58" i="7" s="1"/>
  <c r="Q59" i="7"/>
  <c r="T59" i="7" s="1"/>
  <c r="Q60" i="7"/>
  <c r="T60" i="7" s="1"/>
  <c r="Q61" i="7"/>
  <c r="Q62" i="7"/>
  <c r="Q63" i="7"/>
  <c r="Q64" i="7"/>
  <c r="Q65" i="7"/>
  <c r="Q66" i="7"/>
  <c r="T66" i="7" s="1"/>
  <c r="Q67" i="7"/>
  <c r="T67" i="7" s="1"/>
  <c r="Q68" i="7"/>
  <c r="T68" i="7" s="1"/>
  <c r="Q69" i="7"/>
  <c r="Q70" i="7"/>
  <c r="Q71" i="7"/>
  <c r="Q72" i="7"/>
  <c r="Q73" i="7"/>
  <c r="Q74" i="7"/>
  <c r="T74" i="7" s="1"/>
  <c r="Q75" i="7"/>
  <c r="T75" i="7" s="1"/>
  <c r="Q76" i="7"/>
  <c r="T76" i="7" s="1"/>
  <c r="Q77" i="7"/>
  <c r="Q78" i="7"/>
  <c r="Q79" i="7"/>
  <c r="Q80" i="7"/>
  <c r="Q81" i="7"/>
  <c r="Q82" i="7"/>
  <c r="T82" i="7" s="1"/>
  <c r="Q83" i="7"/>
  <c r="T83" i="7" s="1"/>
  <c r="Q84" i="7"/>
  <c r="T84" i="7" s="1"/>
  <c r="Q85" i="7"/>
  <c r="Q86" i="7"/>
  <c r="Q87" i="7"/>
  <c r="Q88" i="7"/>
  <c r="Q89" i="7"/>
  <c r="Q90" i="7"/>
  <c r="T90" i="7" s="1"/>
  <c r="Q91" i="7"/>
  <c r="T91" i="7" s="1"/>
  <c r="Q92" i="7"/>
  <c r="T92" i="7" s="1"/>
  <c r="Q93" i="7"/>
  <c r="Q94" i="7"/>
  <c r="Q95" i="7"/>
  <c r="Q96" i="7"/>
  <c r="Q97" i="7"/>
  <c r="Q98" i="7"/>
  <c r="T98" i="7" s="1"/>
  <c r="Q99" i="7"/>
  <c r="T99" i="7" s="1"/>
  <c r="Q100" i="7"/>
  <c r="T100" i="7" s="1"/>
  <c r="Q101" i="7"/>
  <c r="Q102" i="7"/>
  <c r="Q103" i="7"/>
  <c r="Q104" i="7"/>
  <c r="Q105" i="7"/>
  <c r="Q106" i="7"/>
  <c r="T106" i="7" s="1"/>
  <c r="Q107" i="7"/>
  <c r="T107" i="7" s="1"/>
  <c r="Q108" i="7"/>
  <c r="T108" i="7" s="1"/>
  <c r="Q109" i="7"/>
  <c r="Q110" i="7"/>
  <c r="Q111" i="7"/>
  <c r="Q112" i="7"/>
  <c r="Q113" i="7"/>
  <c r="Q114" i="7"/>
  <c r="T114" i="7" s="1"/>
  <c r="Q115" i="7"/>
  <c r="T115" i="7" s="1"/>
  <c r="Q116" i="7"/>
  <c r="T116" i="7" s="1"/>
  <c r="Q117" i="7"/>
  <c r="Q118" i="7"/>
  <c r="Q119" i="7"/>
  <c r="Q120" i="7"/>
  <c r="Q121" i="7"/>
  <c r="Q122" i="7"/>
  <c r="T122" i="7" s="1"/>
  <c r="Q123" i="7"/>
  <c r="T123" i="7" s="1"/>
  <c r="Q124" i="7"/>
  <c r="T124" i="7" s="1"/>
  <c r="Q125" i="7"/>
  <c r="Q126" i="7"/>
  <c r="Q127" i="7"/>
  <c r="Q128" i="7"/>
  <c r="Q129" i="7"/>
  <c r="Q130" i="7"/>
  <c r="T130" i="7" s="1"/>
  <c r="Q131" i="7"/>
  <c r="T131" i="7" s="1"/>
  <c r="Q132" i="7"/>
  <c r="T132" i="7" s="1"/>
  <c r="Q133" i="7"/>
  <c r="Q134" i="7"/>
  <c r="Q135" i="7"/>
  <c r="Q136" i="7"/>
  <c r="Q137" i="7"/>
  <c r="Q138" i="7"/>
  <c r="T138" i="7" s="1"/>
  <c r="Q139" i="7"/>
  <c r="T139" i="7" s="1"/>
  <c r="Q140" i="7"/>
  <c r="T140" i="7" s="1"/>
  <c r="Q141" i="7"/>
  <c r="Q142" i="7"/>
  <c r="Q143" i="7"/>
  <c r="T143" i="7" s="1"/>
  <c r="Q144" i="7"/>
  <c r="Q145" i="7"/>
  <c r="Q146" i="7"/>
  <c r="T146" i="7" s="1"/>
  <c r="Q147" i="7"/>
  <c r="T147" i="7" s="1"/>
  <c r="Q148" i="7"/>
  <c r="T148" i="7" s="1"/>
  <c r="Q149" i="7"/>
  <c r="Q150" i="7"/>
  <c r="Q151" i="7"/>
  <c r="T151" i="7" s="1"/>
  <c r="Q152" i="7"/>
  <c r="Q153" i="7"/>
  <c r="Q154" i="7"/>
  <c r="T154" i="7" s="1"/>
  <c r="Q155" i="7"/>
  <c r="T155" i="7" s="1"/>
  <c r="Q156" i="7"/>
  <c r="T156" i="7" s="1"/>
  <c r="Q157" i="7"/>
  <c r="Q158" i="7"/>
  <c r="Q159" i="7"/>
  <c r="T159" i="7" s="1"/>
  <c r="Q160" i="7"/>
  <c r="Q161" i="7"/>
  <c r="Q162" i="7"/>
  <c r="T162" i="7" s="1"/>
  <c r="Q163" i="7"/>
  <c r="T163" i="7" s="1"/>
  <c r="Q164" i="7"/>
  <c r="T164" i="7" s="1"/>
  <c r="Q165" i="7"/>
  <c r="Q166" i="7"/>
  <c r="Q167" i="7"/>
  <c r="T167" i="7" s="1"/>
  <c r="Q168" i="7"/>
  <c r="Q169" i="7"/>
  <c r="Q170" i="7"/>
  <c r="T170" i="7" s="1"/>
  <c r="Q171" i="7"/>
  <c r="T171" i="7" s="1"/>
  <c r="Q172" i="7"/>
  <c r="T172" i="7" s="1"/>
  <c r="Q173" i="7"/>
  <c r="Q174" i="7"/>
  <c r="Q175" i="7"/>
  <c r="T175" i="7" s="1"/>
  <c r="Q176" i="7"/>
  <c r="Q177" i="7"/>
  <c r="Q178" i="7"/>
  <c r="T178" i="7" s="1"/>
  <c r="Q179" i="7"/>
  <c r="T179" i="7" s="1"/>
  <c r="Q180" i="7"/>
  <c r="T180" i="7" s="1"/>
  <c r="Q181" i="7"/>
  <c r="Q182" i="7"/>
  <c r="Q183" i="7"/>
  <c r="T183" i="7" s="1"/>
  <c r="Q184" i="7"/>
  <c r="Q185" i="7"/>
  <c r="Q186" i="7"/>
  <c r="T186" i="7" s="1"/>
  <c r="Q187" i="7"/>
  <c r="T187" i="7" s="1"/>
  <c r="Q188" i="7"/>
  <c r="T188" i="7" s="1"/>
  <c r="Q189" i="7"/>
  <c r="Q190" i="7"/>
  <c r="Q191" i="7"/>
  <c r="T191" i="7" s="1"/>
  <c r="Q192" i="7"/>
  <c r="Q193" i="7"/>
  <c r="Q194" i="7"/>
  <c r="T194" i="7" s="1"/>
  <c r="Q195" i="7"/>
  <c r="T195" i="7" s="1"/>
  <c r="Q196" i="7"/>
  <c r="T196" i="7" s="1"/>
  <c r="Q197" i="7"/>
  <c r="Q198" i="7"/>
  <c r="Q199" i="7"/>
  <c r="T199" i="7" s="1"/>
  <c r="Q200" i="7"/>
  <c r="Q201" i="7"/>
  <c r="Q202" i="7"/>
  <c r="T202" i="7" s="1"/>
  <c r="Q203" i="7"/>
  <c r="T203" i="7" s="1"/>
  <c r="Q204" i="7"/>
  <c r="T204" i="7" s="1"/>
  <c r="Q205" i="7"/>
  <c r="Q206" i="7"/>
  <c r="Q207" i="7"/>
  <c r="T207" i="7" s="1"/>
  <c r="Q208" i="7"/>
  <c r="Q209" i="7"/>
  <c r="Q210" i="7"/>
  <c r="T210" i="7" s="1"/>
  <c r="Q211" i="7"/>
  <c r="T211" i="7" s="1"/>
  <c r="Q212" i="7"/>
  <c r="T212" i="7" s="1"/>
  <c r="Q213" i="7"/>
  <c r="Q214" i="7"/>
  <c r="Q215" i="7"/>
  <c r="T215" i="7" s="1"/>
  <c r="Q216" i="7"/>
  <c r="Q217" i="7"/>
  <c r="Q218" i="7"/>
  <c r="T218" i="7" s="1"/>
  <c r="Q219" i="7"/>
  <c r="T219" i="7" s="1"/>
  <c r="Q220" i="7"/>
  <c r="T220" i="7" s="1"/>
  <c r="Q221" i="7"/>
  <c r="Q222" i="7"/>
  <c r="Q223" i="7"/>
  <c r="T223" i="7" s="1"/>
  <c r="Q224" i="7"/>
  <c r="Q225" i="7"/>
  <c r="Q226" i="7"/>
  <c r="T226" i="7" s="1"/>
  <c r="Q227" i="7"/>
  <c r="T227" i="7" s="1"/>
  <c r="Q228" i="7"/>
  <c r="T228" i="7" s="1"/>
  <c r="Q229" i="7"/>
  <c r="Q230" i="7"/>
  <c r="Q231" i="7"/>
  <c r="T231" i="7" s="1"/>
  <c r="Q232" i="7"/>
  <c r="Q233" i="7"/>
  <c r="Q234" i="7"/>
  <c r="T234" i="7" s="1"/>
  <c r="Q235" i="7"/>
  <c r="T235" i="7" s="1"/>
  <c r="Q236" i="7"/>
  <c r="T236" i="7" s="1"/>
  <c r="Q237" i="7"/>
  <c r="Q238" i="7"/>
  <c r="Q239" i="7"/>
  <c r="T239" i="7" s="1"/>
  <c r="Q240" i="7"/>
  <c r="Q241" i="7"/>
  <c r="Q242" i="7"/>
  <c r="T242" i="7" s="1"/>
  <c r="Q243" i="7"/>
  <c r="T243" i="7" s="1"/>
  <c r="Q244" i="7"/>
  <c r="T244" i="7" s="1"/>
  <c r="Q245" i="7"/>
  <c r="Q246" i="7"/>
  <c r="Q247" i="7"/>
  <c r="T247" i="7" s="1"/>
  <c r="Q248" i="7"/>
  <c r="Q249" i="7"/>
  <c r="Q250" i="7"/>
  <c r="T250" i="7" s="1"/>
  <c r="Q251" i="7"/>
  <c r="T251" i="7" s="1"/>
  <c r="Q252" i="7"/>
  <c r="T252" i="7" s="1"/>
  <c r="Q253" i="7"/>
  <c r="Q254" i="7"/>
  <c r="Q255" i="7"/>
  <c r="T255" i="7" s="1"/>
  <c r="Q256" i="7"/>
  <c r="Q257" i="7"/>
  <c r="Q258" i="7"/>
  <c r="T258" i="7" s="1"/>
  <c r="Q259" i="7"/>
  <c r="T259" i="7" s="1"/>
  <c r="Q260" i="7"/>
  <c r="T260" i="7" s="1"/>
  <c r="Q261" i="7"/>
  <c r="Q262" i="7"/>
  <c r="Q263" i="7"/>
  <c r="T263" i="7" s="1"/>
  <c r="Q264" i="7"/>
  <c r="Q265" i="7"/>
  <c r="Q266" i="7"/>
  <c r="T266" i="7" s="1"/>
  <c r="Q267" i="7"/>
  <c r="T267" i="7" s="1"/>
  <c r="Q268" i="7"/>
  <c r="T268" i="7" s="1"/>
  <c r="Q269" i="7"/>
  <c r="Q270" i="7"/>
  <c r="Q271" i="7"/>
  <c r="T271" i="7" s="1"/>
  <c r="Q272" i="7"/>
  <c r="Q273" i="7"/>
  <c r="Q274" i="7"/>
  <c r="T274" i="7" s="1"/>
  <c r="Q275" i="7"/>
  <c r="T275" i="7" s="1"/>
  <c r="Q276" i="7"/>
  <c r="T276" i="7" s="1"/>
  <c r="Q277" i="7"/>
  <c r="Q278" i="7"/>
  <c r="Q279" i="7"/>
  <c r="T279" i="7" s="1"/>
  <c r="Q280" i="7"/>
  <c r="Q281" i="7"/>
  <c r="Q282" i="7"/>
  <c r="T282" i="7" s="1"/>
  <c r="Q283" i="7"/>
  <c r="T283" i="7" s="1"/>
  <c r="Q284" i="7"/>
  <c r="T284" i="7" s="1"/>
  <c r="Q285" i="7"/>
  <c r="Q286" i="7"/>
  <c r="Q287" i="7"/>
  <c r="T287" i="7" s="1"/>
  <c r="Q288" i="7"/>
  <c r="Q289" i="7"/>
  <c r="Q290" i="7"/>
  <c r="T290" i="7" s="1"/>
  <c r="Q291" i="7"/>
  <c r="T291" i="7" s="1"/>
  <c r="Q292" i="7"/>
  <c r="T292" i="7" s="1"/>
  <c r="Q293" i="7"/>
  <c r="Q294" i="7"/>
  <c r="Q295" i="7"/>
  <c r="T295" i="7" s="1"/>
  <c r="Q296" i="7"/>
  <c r="Q297" i="7"/>
  <c r="Q298" i="7"/>
  <c r="T298" i="7" s="1"/>
  <c r="Q299" i="7"/>
  <c r="T299" i="7" s="1"/>
  <c r="Q300" i="7"/>
  <c r="T300" i="7" s="1"/>
  <c r="Q301" i="7"/>
  <c r="Q302" i="7"/>
  <c r="Q303" i="7"/>
  <c r="T303" i="7" s="1"/>
  <c r="Q304" i="7"/>
  <c r="Q305" i="7"/>
  <c r="Q306" i="7"/>
  <c r="T306" i="7" s="1"/>
  <c r="Q307" i="7"/>
  <c r="T307" i="7" s="1"/>
  <c r="Q308" i="7"/>
  <c r="T308" i="7" s="1"/>
  <c r="Q309" i="7"/>
  <c r="Q310" i="7"/>
  <c r="Q311" i="7"/>
  <c r="T311" i="7" s="1"/>
  <c r="Q312" i="7"/>
  <c r="Q313" i="7"/>
  <c r="Q314" i="7"/>
  <c r="T314" i="7" s="1"/>
  <c r="Q315" i="7"/>
  <c r="T315" i="7" s="1"/>
  <c r="Q316" i="7"/>
  <c r="T316" i="7" s="1"/>
  <c r="Q317" i="7"/>
  <c r="Q318" i="7"/>
  <c r="Q319" i="7"/>
  <c r="T319" i="7" s="1"/>
  <c r="Q320" i="7"/>
  <c r="Q321" i="7"/>
  <c r="Q322" i="7"/>
  <c r="T322" i="7" s="1"/>
  <c r="Q323" i="7"/>
  <c r="T323" i="7" s="1"/>
  <c r="Q324" i="7"/>
  <c r="T324" i="7" s="1"/>
  <c r="Q325" i="7"/>
  <c r="Q326" i="7"/>
  <c r="Q327" i="7"/>
  <c r="T327" i="7" s="1"/>
  <c r="Q328" i="7"/>
  <c r="Q329" i="7"/>
  <c r="Q330" i="7"/>
  <c r="T330" i="7" s="1"/>
  <c r="Q331" i="7"/>
  <c r="T331" i="7" s="1"/>
  <c r="Q332" i="7"/>
  <c r="T332" i="7" s="1"/>
  <c r="Q333" i="7"/>
  <c r="Q334" i="7"/>
  <c r="Q335" i="7"/>
  <c r="T335" i="7" s="1"/>
  <c r="Q336" i="7"/>
  <c r="Q337" i="7"/>
  <c r="Q338" i="7"/>
  <c r="T338" i="7" s="1"/>
  <c r="Q339" i="7"/>
  <c r="T339" i="7" s="1"/>
  <c r="Q340" i="7"/>
  <c r="T340" i="7" s="1"/>
  <c r="Q341" i="7"/>
  <c r="Q342" i="7"/>
  <c r="Q343" i="7"/>
  <c r="T343" i="7" s="1"/>
  <c r="Q344" i="7"/>
  <c r="Q345" i="7"/>
  <c r="Q346" i="7"/>
  <c r="T346" i="7" s="1"/>
  <c r="Q347" i="7"/>
  <c r="T347" i="7" s="1"/>
  <c r="Q348" i="7"/>
  <c r="T348" i="7" s="1"/>
  <c r="Q349" i="7"/>
  <c r="Q350" i="7"/>
  <c r="Q351" i="7"/>
  <c r="T351" i="7" s="1"/>
  <c r="Q352" i="7"/>
  <c r="Q353" i="7"/>
  <c r="Q354" i="7"/>
  <c r="T354" i="7" s="1"/>
  <c r="Q355" i="7"/>
  <c r="T355" i="7" s="1"/>
  <c r="Q356" i="7"/>
  <c r="T356" i="7" s="1"/>
  <c r="Q357" i="7"/>
  <c r="Q358" i="7"/>
  <c r="Q359" i="7"/>
  <c r="T359" i="7" s="1"/>
  <c r="Q360" i="7"/>
  <c r="Q361" i="7"/>
  <c r="Q362" i="7"/>
  <c r="T362" i="7" s="1"/>
  <c r="Q363" i="7"/>
  <c r="T363" i="7" s="1"/>
  <c r="Q364" i="7"/>
  <c r="T364" i="7" s="1"/>
  <c r="Q365" i="7"/>
  <c r="Q366" i="7"/>
  <c r="Q367" i="7"/>
  <c r="T367" i="7" s="1"/>
  <c r="Q368" i="7"/>
  <c r="Q369" i="7"/>
  <c r="Q370" i="7"/>
  <c r="T370" i="7" s="1"/>
  <c r="Q371" i="7"/>
  <c r="T371" i="7" s="1"/>
  <c r="Q372" i="7"/>
  <c r="T372" i="7" s="1"/>
  <c r="Q373" i="7"/>
  <c r="Q374" i="7"/>
  <c r="Q375" i="7"/>
  <c r="T375" i="7" s="1"/>
  <c r="Q376" i="7"/>
  <c r="Q377" i="7"/>
  <c r="Q378" i="7"/>
  <c r="T378" i="7" s="1"/>
  <c r="Q379" i="7"/>
  <c r="T379" i="7" s="1"/>
  <c r="Q380" i="7"/>
  <c r="T380" i="7" s="1"/>
  <c r="Q381" i="7"/>
  <c r="Q382" i="7"/>
  <c r="Q383" i="7"/>
  <c r="T383" i="7" s="1"/>
  <c r="Q384" i="7"/>
  <c r="Q385" i="7"/>
  <c r="Q386" i="7"/>
  <c r="T386" i="7" s="1"/>
  <c r="Q387" i="7"/>
  <c r="T387" i="7" s="1"/>
  <c r="Q388" i="7"/>
  <c r="Q389" i="7"/>
  <c r="Q390" i="7"/>
  <c r="Q391" i="7"/>
  <c r="T391" i="7" s="1"/>
  <c r="Q392" i="7"/>
  <c r="Q393" i="7"/>
  <c r="Q394" i="7"/>
  <c r="T394" i="7" s="1"/>
  <c r="Q395" i="7"/>
  <c r="T395" i="7" s="1"/>
  <c r="Q396" i="7"/>
  <c r="Q397" i="7"/>
  <c r="Q398" i="7"/>
  <c r="Q399" i="7"/>
  <c r="T399" i="7" s="1"/>
  <c r="Q400" i="7"/>
  <c r="Q401" i="7"/>
  <c r="Q402" i="7"/>
  <c r="Q403" i="7"/>
  <c r="T403" i="7" s="1"/>
  <c r="Q404" i="7"/>
  <c r="Q405" i="7"/>
  <c r="Q406" i="7"/>
  <c r="Q407" i="7"/>
  <c r="T407" i="7" s="1"/>
  <c r="Q408" i="7"/>
  <c r="Q409" i="7"/>
  <c r="Q410" i="7"/>
  <c r="T410" i="7" s="1"/>
  <c r="Q411" i="7"/>
  <c r="T411" i="7" s="1"/>
  <c r="Q412" i="7"/>
  <c r="Q413" i="7"/>
  <c r="Q414" i="7"/>
  <c r="Q415" i="7"/>
  <c r="T415" i="7" s="1"/>
  <c r="Q416" i="7"/>
  <c r="Q417" i="7"/>
  <c r="Q418" i="7"/>
  <c r="T418" i="7" s="1"/>
  <c r="Q419" i="7"/>
  <c r="T419" i="7" s="1"/>
  <c r="Q420" i="7"/>
  <c r="Q421" i="7"/>
  <c r="Q422" i="7"/>
  <c r="Q423" i="7"/>
  <c r="T423" i="7" s="1"/>
  <c r="Q424" i="7"/>
  <c r="Q425" i="7"/>
  <c r="Q426" i="7"/>
  <c r="T426" i="7" s="1"/>
  <c r="Q427" i="7"/>
  <c r="T427" i="7" s="1"/>
  <c r="Q428" i="7"/>
  <c r="Q429" i="7"/>
  <c r="Q430" i="7"/>
  <c r="Q431" i="7"/>
  <c r="T431" i="7" s="1"/>
  <c r="Q432" i="7"/>
  <c r="Q433" i="7"/>
  <c r="Q434" i="7"/>
  <c r="T434" i="7" s="1"/>
  <c r="Q435" i="7"/>
  <c r="T435" i="7" s="1"/>
  <c r="Q436" i="7"/>
  <c r="Q437" i="7"/>
  <c r="Q438" i="7"/>
  <c r="Q439" i="7"/>
  <c r="T439" i="7" s="1"/>
  <c r="Q440" i="7"/>
  <c r="Q441" i="7"/>
  <c r="Q442" i="7"/>
  <c r="T442" i="7" s="1"/>
  <c r="Q443" i="7"/>
  <c r="T443" i="7" s="1"/>
  <c r="Q444" i="7"/>
  <c r="Q445" i="7"/>
  <c r="Q446" i="7"/>
  <c r="Q447" i="7"/>
  <c r="T447" i="7" s="1"/>
  <c r="Q448" i="7"/>
  <c r="Q449" i="7"/>
  <c r="Q450" i="7"/>
  <c r="T450" i="7" s="1"/>
  <c r="Q451" i="7"/>
  <c r="T451" i="7" s="1"/>
  <c r="Q452" i="7"/>
  <c r="Q453" i="7"/>
  <c r="Q454" i="7"/>
  <c r="Q455" i="7"/>
  <c r="T455" i="7" s="1"/>
  <c r="Q456" i="7"/>
  <c r="Q457" i="7"/>
  <c r="Q458" i="7"/>
  <c r="T458" i="7" s="1"/>
  <c r="Q459" i="7"/>
  <c r="T459" i="7" s="1"/>
  <c r="Q460" i="7"/>
  <c r="Q461" i="7"/>
  <c r="Q462" i="7"/>
  <c r="Q463" i="7"/>
  <c r="T463" i="7" s="1"/>
  <c r="Q464" i="7"/>
  <c r="Q465" i="7"/>
  <c r="Q466" i="7"/>
  <c r="T466" i="7" s="1"/>
  <c r="Q467" i="7"/>
  <c r="T467" i="7" s="1"/>
  <c r="Q468" i="7"/>
  <c r="Q469" i="7"/>
  <c r="Q470" i="7"/>
  <c r="Q471" i="7"/>
  <c r="T471" i="7" s="1"/>
  <c r="Q472" i="7"/>
  <c r="Q473" i="7"/>
  <c r="Q474" i="7"/>
  <c r="T474" i="7" s="1"/>
  <c r="Q475" i="7"/>
  <c r="T475" i="7" s="1"/>
  <c r="Q476" i="7"/>
  <c r="Q477" i="7"/>
  <c r="Q478" i="7"/>
  <c r="Q479" i="7"/>
  <c r="T479" i="7" s="1"/>
  <c r="Q480" i="7"/>
  <c r="Q481" i="7"/>
  <c r="Q482" i="7"/>
  <c r="T482" i="7" s="1"/>
  <c r="Q483" i="7"/>
  <c r="T483" i="7" s="1"/>
  <c r="Q484" i="7"/>
  <c r="Q485" i="7"/>
  <c r="Q486" i="7"/>
  <c r="Q487" i="7"/>
  <c r="T487" i="7" s="1"/>
  <c r="Q488" i="7"/>
  <c r="Q489" i="7"/>
  <c r="Q490" i="7"/>
  <c r="T490" i="7" s="1"/>
  <c r="Q491" i="7"/>
  <c r="T491" i="7" s="1"/>
  <c r="Q492" i="7"/>
  <c r="Q493" i="7"/>
  <c r="Q494" i="7"/>
  <c r="Q495" i="7"/>
  <c r="T495" i="7" s="1"/>
  <c r="Q496" i="7"/>
  <c r="Q497" i="7"/>
  <c r="Q498" i="7"/>
  <c r="T498" i="7" s="1"/>
  <c r="Q499" i="7"/>
  <c r="T499" i="7" s="1"/>
  <c r="Q500" i="7"/>
  <c r="Q501" i="7"/>
  <c r="Q502" i="7"/>
  <c r="Q503" i="7"/>
  <c r="T503" i="7" s="1"/>
  <c r="Q504" i="7"/>
  <c r="Q505" i="7"/>
  <c r="Q506" i="7"/>
  <c r="T506" i="7" s="1"/>
  <c r="Q507" i="7"/>
  <c r="T507" i="7" s="1"/>
  <c r="Q508" i="7"/>
  <c r="Q509" i="7"/>
  <c r="Q510" i="7"/>
  <c r="Q511" i="7"/>
  <c r="T511" i="7" s="1"/>
  <c r="Q512" i="7"/>
  <c r="Q513" i="7"/>
  <c r="Q514" i="7"/>
  <c r="T514" i="7" s="1"/>
  <c r="Q515" i="7"/>
  <c r="T515" i="7" s="1"/>
  <c r="Q516" i="7"/>
  <c r="Q517" i="7"/>
  <c r="Q518" i="7"/>
  <c r="Q519" i="7"/>
  <c r="T519" i="7" s="1"/>
  <c r="Q520" i="7"/>
  <c r="Q521" i="7"/>
  <c r="Q522" i="7"/>
  <c r="T522" i="7" s="1"/>
  <c r="Q523" i="7"/>
  <c r="T523" i="7" s="1"/>
  <c r="Q524" i="7"/>
  <c r="Q525" i="7"/>
  <c r="Q526" i="7"/>
  <c r="Q527" i="7"/>
  <c r="T527" i="7" s="1"/>
  <c r="Q528" i="7"/>
  <c r="Q529" i="7"/>
  <c r="Q530" i="7"/>
  <c r="T530" i="7" s="1"/>
  <c r="Q531" i="7"/>
  <c r="T531" i="7" s="1"/>
  <c r="Q532" i="7"/>
  <c r="Q533" i="7"/>
  <c r="Q534" i="7"/>
  <c r="Q535" i="7"/>
  <c r="T535" i="7" s="1"/>
  <c r="Q536" i="7"/>
  <c r="Q537" i="7"/>
  <c r="Q538" i="7"/>
  <c r="T538" i="7" s="1"/>
  <c r="Q539" i="7"/>
  <c r="T539" i="7" s="1"/>
  <c r="Q540" i="7"/>
  <c r="Q541" i="7"/>
  <c r="Q542" i="7"/>
  <c r="Q543" i="7"/>
  <c r="T543" i="7" s="1"/>
  <c r="Q544" i="7"/>
  <c r="Q545" i="7"/>
  <c r="Q546" i="7"/>
  <c r="T546" i="7" s="1"/>
  <c r="Q547" i="7"/>
  <c r="T547" i="7" s="1"/>
  <c r="Q548" i="7"/>
  <c r="Q549" i="7"/>
  <c r="Q550" i="7"/>
  <c r="Q551" i="7"/>
  <c r="T551" i="7" s="1"/>
  <c r="Q552" i="7"/>
  <c r="Q553" i="7"/>
  <c r="Q554" i="7"/>
  <c r="T554" i="7" s="1"/>
  <c r="Q555" i="7"/>
  <c r="T555" i="7" s="1"/>
  <c r="Q556" i="7"/>
  <c r="Q557" i="7"/>
  <c r="Q558" i="7"/>
  <c r="Q559" i="7"/>
  <c r="T559" i="7" s="1"/>
  <c r="Q560" i="7"/>
  <c r="Q561" i="7"/>
  <c r="Q562" i="7"/>
  <c r="T562" i="7" s="1"/>
  <c r="Q563" i="7"/>
  <c r="T563" i="7" s="1"/>
  <c r="Q564" i="7"/>
  <c r="Q565" i="7"/>
  <c r="Q566" i="7"/>
  <c r="Q567" i="7"/>
  <c r="T567" i="7" s="1"/>
  <c r="Q568" i="7"/>
  <c r="Q569" i="7"/>
  <c r="Q570" i="7"/>
  <c r="T570" i="7" s="1"/>
  <c r="Q571" i="7"/>
  <c r="T571" i="7" s="1"/>
  <c r="Q572" i="7"/>
  <c r="Q573" i="7"/>
  <c r="Q574" i="7"/>
  <c r="Q575" i="7"/>
  <c r="T575" i="7" s="1"/>
  <c r="Q576" i="7"/>
  <c r="Q577" i="7"/>
  <c r="Q578" i="7"/>
  <c r="T578" i="7" s="1"/>
  <c r="Q579" i="7"/>
  <c r="T579" i="7" s="1"/>
  <c r="Q580" i="7"/>
  <c r="Q581" i="7"/>
  <c r="Q582" i="7"/>
  <c r="Q583" i="7"/>
  <c r="T583" i="7" s="1"/>
  <c r="Q584" i="7"/>
  <c r="Q585" i="7"/>
  <c r="Q586" i="7"/>
  <c r="T586" i="7" s="1"/>
  <c r="Q587" i="7"/>
  <c r="T587" i="7" s="1"/>
  <c r="Q588" i="7"/>
  <c r="Q589" i="7"/>
  <c r="Q590" i="7"/>
  <c r="Q591" i="7"/>
  <c r="T591" i="7" s="1"/>
  <c r="Q592" i="7"/>
  <c r="Q593" i="7"/>
  <c r="Q594" i="7"/>
  <c r="T594" i="7" s="1"/>
  <c r="Q595" i="7"/>
  <c r="T595" i="7" s="1"/>
  <c r="Q596" i="7"/>
  <c r="Q597" i="7"/>
  <c r="Q598" i="7"/>
  <c r="Q599" i="7"/>
  <c r="T599" i="7" s="1"/>
  <c r="Q600" i="7"/>
  <c r="Q601" i="7"/>
  <c r="Q602" i="7"/>
  <c r="T602" i="7" s="1"/>
  <c r="Q603" i="7"/>
  <c r="T603" i="7" s="1"/>
  <c r="Q604" i="7"/>
  <c r="Q605" i="7"/>
  <c r="Q606" i="7"/>
  <c r="Q607" i="7"/>
  <c r="T607" i="7" s="1"/>
  <c r="Q608" i="7"/>
  <c r="Q609" i="7"/>
  <c r="Q610" i="7"/>
  <c r="T610" i="7" s="1"/>
  <c r="Q611" i="7"/>
  <c r="T611" i="7" s="1"/>
  <c r="Q612" i="7"/>
  <c r="Q613" i="7"/>
  <c r="Q614" i="7"/>
  <c r="Q615" i="7"/>
  <c r="T615" i="7" s="1"/>
  <c r="Q616" i="7"/>
  <c r="Q617" i="7"/>
  <c r="Q618" i="7"/>
  <c r="T618" i="7" s="1"/>
  <c r="Q619" i="7"/>
  <c r="T619" i="7" s="1"/>
  <c r="Q620" i="7"/>
  <c r="T620" i="7" s="1"/>
  <c r="Q621" i="7"/>
  <c r="Q622" i="7"/>
  <c r="Q623" i="7"/>
  <c r="T623" i="7" s="1"/>
  <c r="Q624" i="7"/>
  <c r="Q625" i="7"/>
  <c r="Q626" i="7"/>
  <c r="T626" i="7" s="1"/>
  <c r="Q627" i="7"/>
  <c r="T627" i="7" s="1"/>
  <c r="Q628" i="7"/>
  <c r="T628" i="7" s="1"/>
  <c r="Q629" i="7"/>
  <c r="Q630" i="7"/>
  <c r="Q631" i="7"/>
  <c r="T631" i="7" s="1"/>
  <c r="Q632" i="7"/>
  <c r="Q633" i="7"/>
  <c r="Q634" i="7"/>
  <c r="T634" i="7" s="1"/>
  <c r="Q635" i="7"/>
  <c r="T635" i="7" s="1"/>
  <c r="Q636" i="7"/>
  <c r="T636" i="7" s="1"/>
  <c r="Q637" i="7"/>
  <c r="Q638" i="7"/>
  <c r="Q639" i="7"/>
  <c r="T639" i="7" s="1"/>
  <c r="Q640" i="7"/>
  <c r="Q641" i="7"/>
  <c r="Q642" i="7"/>
  <c r="T642" i="7" s="1"/>
  <c r="Q643" i="7"/>
  <c r="T643" i="7" s="1"/>
  <c r="Q644" i="7"/>
  <c r="T644" i="7" s="1"/>
  <c r="Q645" i="7"/>
  <c r="Q646" i="7"/>
  <c r="Q647" i="7"/>
  <c r="T647" i="7" s="1"/>
  <c r="Q648" i="7"/>
  <c r="Q649" i="7"/>
  <c r="Q650" i="7"/>
  <c r="T650" i="7" s="1"/>
  <c r="Q651" i="7"/>
  <c r="T651" i="7" s="1"/>
  <c r="Q652" i="7"/>
  <c r="T652" i="7" s="1"/>
  <c r="Q653" i="7"/>
  <c r="Q654" i="7"/>
  <c r="Q655" i="7"/>
  <c r="T655" i="7" s="1"/>
  <c r="Q656" i="7"/>
  <c r="Q657" i="7"/>
  <c r="Q658" i="7"/>
  <c r="Q659" i="7"/>
  <c r="T659" i="7" s="1"/>
  <c r="Q660" i="7"/>
  <c r="T660" i="7" s="1"/>
  <c r="Q661" i="7"/>
  <c r="Q662" i="7"/>
  <c r="Q663" i="7"/>
  <c r="T663" i="7" s="1"/>
  <c r="Q664" i="7"/>
  <c r="Q665" i="7"/>
  <c r="Q666" i="7"/>
  <c r="T666" i="7" s="1"/>
  <c r="Q667" i="7"/>
  <c r="T667" i="7" s="1"/>
  <c r="Q668" i="7"/>
  <c r="T668" i="7" s="1"/>
  <c r="Q669" i="7"/>
  <c r="Q670" i="7"/>
  <c r="Q671" i="7"/>
  <c r="T671" i="7" s="1"/>
  <c r="Q672" i="7"/>
  <c r="Q673" i="7"/>
  <c r="Q674" i="7"/>
  <c r="T674" i="7" s="1"/>
  <c r="Q675" i="7"/>
  <c r="T675" i="7" s="1"/>
  <c r="Q676" i="7"/>
  <c r="T676" i="7" s="1"/>
  <c r="Q677" i="7"/>
  <c r="Q678" i="7"/>
  <c r="Q679" i="7"/>
  <c r="T679" i="7" s="1"/>
  <c r="Q680" i="7"/>
  <c r="Q681" i="7"/>
  <c r="Q682" i="7"/>
  <c r="T682" i="7" s="1"/>
  <c r="Q683" i="7"/>
  <c r="T683" i="7" s="1"/>
  <c r="Q684" i="7"/>
  <c r="T684" i="7" s="1"/>
  <c r="Q685" i="7"/>
  <c r="Q686" i="7"/>
  <c r="Q687" i="7"/>
  <c r="T687" i="7" s="1"/>
  <c r="Q688" i="7"/>
  <c r="Q689" i="7"/>
  <c r="Q690" i="7"/>
  <c r="T690" i="7" s="1"/>
  <c r="Q691" i="7"/>
  <c r="T691" i="7" s="1"/>
  <c r="Q692" i="7"/>
  <c r="T692" i="7" s="1"/>
  <c r="Q693" i="7"/>
  <c r="Q694" i="7"/>
  <c r="Q695" i="7"/>
  <c r="T695" i="7" s="1"/>
  <c r="Q696" i="7"/>
  <c r="Q697" i="7"/>
  <c r="Q698" i="7"/>
  <c r="T698" i="7" s="1"/>
  <c r="Q699" i="7"/>
  <c r="T699" i="7" s="1"/>
  <c r="Q700" i="7"/>
  <c r="T700" i="7" s="1"/>
  <c r="Q701" i="7"/>
  <c r="Q702" i="7"/>
  <c r="Q703" i="7"/>
  <c r="T703" i="7" s="1"/>
  <c r="Q704" i="7"/>
  <c r="Q705" i="7"/>
  <c r="Q706" i="7"/>
  <c r="T706" i="7" s="1"/>
  <c r="Q707" i="7"/>
  <c r="T707" i="7" s="1"/>
  <c r="Q708" i="7"/>
  <c r="T708" i="7" s="1"/>
  <c r="Q709" i="7"/>
  <c r="Q710" i="7"/>
  <c r="Q711" i="7"/>
  <c r="T711" i="7" s="1"/>
  <c r="Q712" i="7"/>
  <c r="Q713" i="7"/>
  <c r="Q714" i="7"/>
  <c r="T714" i="7" s="1"/>
  <c r="Q715" i="7"/>
  <c r="T715" i="7" s="1"/>
  <c r="Q716" i="7"/>
  <c r="T716" i="7" s="1"/>
  <c r="Q717" i="7"/>
  <c r="Q718" i="7"/>
  <c r="Q719" i="7"/>
  <c r="T719" i="7" s="1"/>
  <c r="Q720" i="7"/>
  <c r="Q721" i="7"/>
  <c r="Q722" i="7"/>
  <c r="T722" i="7" s="1"/>
  <c r="Q723" i="7"/>
  <c r="T723" i="7" s="1"/>
  <c r="Q724" i="7"/>
  <c r="T724" i="7" s="1"/>
  <c r="Q725" i="7"/>
  <c r="Q726" i="7"/>
  <c r="Q727" i="7"/>
  <c r="T727" i="7" s="1"/>
  <c r="Q728" i="7"/>
  <c r="Q729" i="7"/>
  <c r="Q730" i="7"/>
  <c r="T730" i="7" s="1"/>
  <c r="Q731" i="7"/>
  <c r="T731" i="7" s="1"/>
  <c r="Q732" i="7"/>
  <c r="T732" i="7" s="1"/>
  <c r="Q733" i="7"/>
  <c r="Q734" i="7"/>
  <c r="Q735" i="7"/>
  <c r="T735" i="7" s="1"/>
  <c r="Q736" i="7"/>
  <c r="Q737" i="7"/>
  <c r="Q738" i="7"/>
  <c r="T738" i="7" s="1"/>
  <c r="Q739" i="7"/>
  <c r="T739" i="7" s="1"/>
  <c r="Q740" i="7"/>
  <c r="T740" i="7" s="1"/>
  <c r="Q741" i="7"/>
  <c r="Q742" i="7"/>
  <c r="Q743" i="7"/>
  <c r="T743" i="7" s="1"/>
  <c r="Q744" i="7"/>
  <c r="Q745" i="7"/>
  <c r="Q746" i="7"/>
  <c r="T746" i="7" s="1"/>
  <c r="Q747" i="7"/>
  <c r="T747" i="7" s="1"/>
  <c r="Q748" i="7"/>
  <c r="T748" i="7" s="1"/>
  <c r="Q749" i="7"/>
  <c r="Q750" i="7"/>
  <c r="Q751" i="7"/>
  <c r="T751" i="7" s="1"/>
  <c r="Q752" i="7"/>
  <c r="Q753" i="7"/>
  <c r="Q754" i="7"/>
  <c r="T754" i="7" s="1"/>
  <c r="Q755" i="7"/>
  <c r="T755" i="7" s="1"/>
  <c r="Q756" i="7"/>
  <c r="T756" i="7" s="1"/>
  <c r="Q757" i="7"/>
  <c r="Q758" i="7"/>
  <c r="Q759" i="7"/>
  <c r="T759" i="7" s="1"/>
  <c r="Q760" i="7"/>
  <c r="Q761" i="7"/>
  <c r="Q762" i="7"/>
  <c r="T762" i="7" s="1"/>
  <c r="Q763" i="7"/>
  <c r="T763" i="7" s="1"/>
  <c r="Q764" i="7"/>
  <c r="T764" i="7" s="1"/>
  <c r="Q765" i="7"/>
  <c r="Q766" i="7"/>
  <c r="Q767" i="7"/>
  <c r="T767" i="7" s="1"/>
  <c r="Q768" i="7"/>
  <c r="Q769" i="7"/>
  <c r="Q770" i="7"/>
  <c r="T770" i="7" s="1"/>
  <c r="Q771" i="7"/>
  <c r="T771" i="7" s="1"/>
  <c r="Q772" i="7"/>
  <c r="T772" i="7" s="1"/>
  <c r="Q773" i="7"/>
  <c r="Q774" i="7"/>
  <c r="Q775" i="7"/>
  <c r="T775" i="7" s="1"/>
  <c r="Q776" i="7"/>
  <c r="Q777" i="7"/>
  <c r="Q778" i="7"/>
  <c r="T778" i="7" s="1"/>
  <c r="Q779" i="7"/>
  <c r="T779" i="7" s="1"/>
  <c r="Q780" i="7"/>
  <c r="T780" i="7" s="1"/>
  <c r="Q781" i="7"/>
  <c r="Q782" i="7"/>
  <c r="Q783" i="7"/>
  <c r="T783" i="7" s="1"/>
  <c r="Q784" i="7"/>
  <c r="Q785" i="7"/>
  <c r="Q786" i="7"/>
  <c r="T786" i="7" s="1"/>
  <c r="Q787" i="7"/>
  <c r="T787" i="7" s="1"/>
  <c r="Q788" i="7"/>
  <c r="T788" i="7" s="1"/>
  <c r="Q789" i="7"/>
  <c r="Q790" i="7"/>
  <c r="Q791" i="7"/>
  <c r="T791" i="7" s="1"/>
  <c r="Q792" i="7"/>
  <c r="Q793" i="7"/>
  <c r="Q794" i="7"/>
  <c r="T794" i="7" s="1"/>
  <c r="Q795" i="7"/>
  <c r="T795" i="7" s="1"/>
  <c r="Q796" i="7"/>
  <c r="T796" i="7" s="1"/>
  <c r="Q797" i="7"/>
  <c r="Q798" i="7"/>
  <c r="Q799" i="7"/>
  <c r="T799" i="7" s="1"/>
  <c r="Q800" i="7"/>
  <c r="Q801" i="7"/>
  <c r="Q802" i="7"/>
  <c r="T802" i="7" s="1"/>
  <c r="Q803" i="7"/>
  <c r="T803" i="7" s="1"/>
  <c r="Q804" i="7"/>
  <c r="T804" i="7" s="1"/>
  <c r="Q805" i="7"/>
  <c r="Q806" i="7"/>
  <c r="Q807" i="7"/>
  <c r="T807" i="7" s="1"/>
  <c r="Q808" i="7"/>
  <c r="Q809" i="7"/>
  <c r="Q810" i="7"/>
  <c r="T810" i="7" s="1"/>
  <c r="Q811" i="7"/>
  <c r="T811" i="7" s="1"/>
  <c r="Q812" i="7"/>
  <c r="T812" i="7" s="1"/>
  <c r="Q813" i="7"/>
  <c r="Q814" i="7"/>
  <c r="Q815" i="7"/>
  <c r="T815" i="7" s="1"/>
  <c r="Q816" i="7"/>
  <c r="Q817" i="7"/>
  <c r="Q818" i="7"/>
  <c r="T818" i="7" s="1"/>
  <c r="Q819" i="7"/>
  <c r="T819" i="7" s="1"/>
  <c r="Q820" i="7"/>
  <c r="T820" i="7" s="1"/>
  <c r="Q821" i="7"/>
  <c r="Q822" i="7"/>
  <c r="Q823" i="7"/>
  <c r="T823" i="7" s="1"/>
  <c r="Q824" i="7"/>
  <c r="Q825" i="7"/>
  <c r="Q826" i="7"/>
  <c r="T826" i="7" s="1"/>
  <c r="Q827" i="7"/>
  <c r="T827" i="7" s="1"/>
  <c r="Q828" i="7"/>
  <c r="Q829" i="7"/>
  <c r="Q830" i="7"/>
  <c r="Q831" i="7"/>
  <c r="T831" i="7" s="1"/>
  <c r="Q832" i="7"/>
  <c r="Q833" i="7"/>
  <c r="Q834" i="7"/>
  <c r="T834" i="7" s="1"/>
  <c r="Q835" i="7"/>
  <c r="T835" i="7" s="1"/>
  <c r="Q836" i="7"/>
  <c r="T836" i="7" s="1"/>
  <c r="Q837" i="7"/>
  <c r="Q838" i="7"/>
  <c r="Q839" i="7"/>
  <c r="T839" i="7" s="1"/>
  <c r="Q840" i="7"/>
  <c r="Q841" i="7"/>
  <c r="Q842" i="7"/>
  <c r="T842" i="7" s="1"/>
  <c r="Q843" i="7"/>
  <c r="T843" i="7" s="1"/>
  <c r="Q844" i="7"/>
  <c r="T844" i="7" s="1"/>
  <c r="Q845" i="7"/>
  <c r="Q846" i="7"/>
  <c r="Q847" i="7"/>
  <c r="T847" i="7" s="1"/>
  <c r="Q848" i="7"/>
  <c r="Q849" i="7"/>
  <c r="Q850" i="7"/>
  <c r="T850" i="7" s="1"/>
  <c r="Q851" i="7"/>
  <c r="T851" i="7" s="1"/>
  <c r="Q852" i="7"/>
  <c r="T852" i="7" s="1"/>
  <c r="Q853" i="7"/>
  <c r="Q854" i="7"/>
  <c r="Q855" i="7"/>
  <c r="T855" i="7" s="1"/>
  <c r="Q856" i="7"/>
  <c r="Q857" i="7"/>
  <c r="Q858" i="7"/>
  <c r="T858" i="7" s="1"/>
  <c r="Q859" i="7"/>
  <c r="T859" i="7" s="1"/>
  <c r="Q860" i="7"/>
  <c r="T860" i="7" s="1"/>
  <c r="Q861" i="7"/>
  <c r="Q862" i="7"/>
  <c r="Q863" i="7"/>
  <c r="T863" i="7" s="1"/>
  <c r="Q864" i="7"/>
  <c r="Q865" i="7"/>
  <c r="Q866" i="7"/>
  <c r="T866" i="7" s="1"/>
  <c r="Q867" i="7"/>
  <c r="T867" i="7" s="1"/>
  <c r="Q868" i="7"/>
  <c r="T868" i="7" s="1"/>
  <c r="Q869" i="7"/>
  <c r="Q870" i="7"/>
  <c r="Q871" i="7"/>
  <c r="T871" i="7" s="1"/>
  <c r="Q872" i="7"/>
  <c r="Q873" i="7"/>
  <c r="Q874" i="7"/>
  <c r="T874" i="7" s="1"/>
  <c r="Q875" i="7"/>
  <c r="T875" i="7" s="1"/>
  <c r="Q876" i="7"/>
  <c r="T876" i="7" s="1"/>
  <c r="Q877" i="7"/>
  <c r="Q878" i="7"/>
  <c r="Q879" i="7"/>
  <c r="T879" i="7" s="1"/>
  <c r="Q880" i="7"/>
  <c r="Q881" i="7"/>
  <c r="Q882" i="7"/>
  <c r="T882" i="7" s="1"/>
  <c r="Q883" i="7"/>
  <c r="T883" i="7" s="1"/>
  <c r="Q884" i="7"/>
  <c r="T884" i="7" s="1"/>
  <c r="Q885" i="7"/>
  <c r="Q886" i="7"/>
  <c r="Q887" i="7"/>
  <c r="T887" i="7" s="1"/>
  <c r="Q888" i="7"/>
  <c r="Q889" i="7"/>
  <c r="Q890" i="7"/>
  <c r="T890" i="7" s="1"/>
  <c r="Q891" i="7"/>
  <c r="T891" i="7" s="1"/>
  <c r="Q892" i="7"/>
  <c r="T892" i="7" s="1"/>
  <c r="Q893" i="7"/>
  <c r="Q894" i="7"/>
  <c r="Q895" i="7"/>
  <c r="T895" i="7" s="1"/>
  <c r="Q896" i="7"/>
  <c r="Q897" i="7"/>
  <c r="Q898" i="7"/>
  <c r="T898" i="7" s="1"/>
  <c r="Q899" i="7"/>
  <c r="T899" i="7" s="1"/>
  <c r="Q900" i="7"/>
  <c r="T900" i="7" s="1"/>
  <c r="Q901" i="7"/>
  <c r="Q902" i="7"/>
  <c r="Q903" i="7"/>
  <c r="T903" i="7" s="1"/>
  <c r="Q904" i="7"/>
  <c r="Q905" i="7"/>
  <c r="Q906" i="7"/>
  <c r="T906" i="7" s="1"/>
  <c r="Q907" i="7"/>
  <c r="T907" i="7" s="1"/>
  <c r="Q908" i="7"/>
  <c r="T908" i="7" s="1"/>
  <c r="Q909" i="7"/>
  <c r="Q910" i="7"/>
  <c r="Q911" i="7"/>
  <c r="T911" i="7" s="1"/>
  <c r="Q912" i="7"/>
  <c r="Q913" i="7"/>
  <c r="Q914" i="7"/>
  <c r="T914" i="7" s="1"/>
  <c r="Q915" i="7"/>
  <c r="T915" i="7" s="1"/>
  <c r="Q916" i="7"/>
  <c r="T916" i="7" s="1"/>
  <c r="Q917" i="7"/>
  <c r="Q918" i="7"/>
  <c r="Q919" i="7"/>
  <c r="T919" i="7" s="1"/>
  <c r="Q920" i="7"/>
  <c r="Q921" i="7"/>
  <c r="Q922" i="7"/>
  <c r="T922" i="7" s="1"/>
  <c r="Q923" i="7"/>
  <c r="T923" i="7" s="1"/>
  <c r="Q924" i="7"/>
  <c r="T924" i="7" s="1"/>
  <c r="Q925" i="7"/>
  <c r="Q926" i="7"/>
  <c r="Q927" i="7"/>
  <c r="T927" i="7" s="1"/>
  <c r="Q928" i="7"/>
  <c r="Q929" i="7"/>
  <c r="Q930" i="7"/>
  <c r="T930" i="7" s="1"/>
  <c r="Q931" i="7"/>
  <c r="T931" i="7" s="1"/>
  <c r="Q932" i="7"/>
  <c r="T932" i="7" s="1"/>
  <c r="Q933" i="7"/>
  <c r="Q934" i="7"/>
  <c r="Q935" i="7"/>
  <c r="T935" i="7" s="1"/>
  <c r="Q936" i="7"/>
  <c r="Q937" i="7"/>
  <c r="Q938" i="7"/>
  <c r="T938" i="7" s="1"/>
  <c r="Q939" i="7"/>
  <c r="T939" i="7" s="1"/>
  <c r="Q940" i="7"/>
  <c r="T940" i="7" s="1"/>
  <c r="Q941" i="7"/>
  <c r="Q942" i="7"/>
  <c r="Q943" i="7"/>
  <c r="T943" i="7" s="1"/>
  <c r="Q944" i="7"/>
  <c r="Q945" i="7"/>
  <c r="Q946" i="7"/>
  <c r="T946" i="7" s="1"/>
  <c r="Q947" i="7"/>
  <c r="T947" i="7" s="1"/>
  <c r="Q948" i="7"/>
  <c r="T948" i="7" s="1"/>
  <c r="Q949" i="7"/>
  <c r="Q950" i="7"/>
  <c r="Q951" i="7"/>
  <c r="T951" i="7" s="1"/>
  <c r="Q952" i="7"/>
  <c r="Q953" i="7"/>
  <c r="Q954" i="7"/>
  <c r="T954" i="7" s="1"/>
  <c r="Q955" i="7"/>
  <c r="T955" i="7" s="1"/>
  <c r="Q956" i="7"/>
  <c r="T956" i="7" s="1"/>
  <c r="Q957" i="7"/>
  <c r="Q958" i="7"/>
  <c r="Q959" i="7"/>
  <c r="T959" i="7" s="1"/>
  <c r="Q960" i="7"/>
  <c r="Q961" i="7"/>
  <c r="Q962" i="7"/>
  <c r="T962" i="7" s="1"/>
  <c r="Q963" i="7"/>
  <c r="T963" i="7" s="1"/>
  <c r="Q964" i="7"/>
  <c r="T964" i="7" s="1"/>
  <c r="Q965" i="7"/>
  <c r="Q966" i="7"/>
  <c r="Q967" i="7"/>
  <c r="T967" i="7" s="1"/>
  <c r="Q968" i="7"/>
  <c r="Q969" i="7"/>
  <c r="Q970" i="7"/>
  <c r="T970" i="7" s="1"/>
  <c r="Q971" i="7"/>
  <c r="T971" i="7" s="1"/>
  <c r="Q972" i="7"/>
  <c r="T972" i="7" s="1"/>
  <c r="Q973" i="7"/>
  <c r="Q974" i="7"/>
  <c r="Q975" i="7"/>
  <c r="T975" i="7" s="1"/>
  <c r="Q976" i="7"/>
  <c r="Q977" i="7"/>
  <c r="Q978" i="7"/>
  <c r="T978" i="7" s="1"/>
  <c r="Q979" i="7"/>
  <c r="T979" i="7" s="1"/>
  <c r="Q980" i="7"/>
  <c r="T980" i="7" s="1"/>
  <c r="Q981" i="7"/>
  <c r="Q982" i="7"/>
  <c r="Q983" i="7"/>
  <c r="T983" i="7" s="1"/>
  <c r="Q984" i="7"/>
  <c r="Q985" i="7"/>
  <c r="Q986" i="7"/>
  <c r="T986" i="7" s="1"/>
  <c r="Q987" i="7"/>
  <c r="T987" i="7" s="1"/>
  <c r="Q988" i="7"/>
  <c r="T988" i="7" s="1"/>
  <c r="Q989" i="7"/>
  <c r="Q990" i="7"/>
  <c r="Q991" i="7"/>
  <c r="T991" i="7" s="1"/>
  <c r="Q992" i="7"/>
  <c r="Q993" i="7"/>
  <c r="Q994" i="7"/>
  <c r="T994" i="7" s="1"/>
  <c r="Q995" i="7"/>
  <c r="T995" i="7" s="1"/>
  <c r="Q996" i="7"/>
  <c r="T996" i="7" s="1"/>
  <c r="Q997" i="7"/>
  <c r="Q998" i="7"/>
  <c r="Q999" i="7"/>
  <c r="T999" i="7" s="1"/>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T985" i="7" l="1"/>
  <c r="T921" i="7"/>
  <c r="T873" i="7"/>
  <c r="T817" i="7"/>
  <c r="T777" i="7"/>
  <c r="T737" i="7"/>
  <c r="T681" i="7"/>
  <c r="T641" i="7"/>
  <c r="U641" i="7" s="1"/>
  <c r="T585" i="7"/>
  <c r="T545" i="7"/>
  <c r="T481" i="7"/>
  <c r="T417" i="7"/>
  <c r="T353" i="7"/>
  <c r="T265" i="7"/>
  <c r="T177" i="7"/>
  <c r="T961" i="7"/>
  <c r="T937" i="7"/>
  <c r="U937" i="7" s="1"/>
  <c r="T897" i="7"/>
  <c r="T857" i="7"/>
  <c r="T825" i="7"/>
  <c r="T793" i="7"/>
  <c r="T761" i="7"/>
  <c r="T721" i="7"/>
  <c r="T689" i="7"/>
  <c r="U689" i="7" s="1"/>
  <c r="T665" i="7"/>
  <c r="T625" i="7"/>
  <c r="T593" i="7"/>
  <c r="T561" i="7"/>
  <c r="T529" i="7"/>
  <c r="T497" i="7"/>
  <c r="T457" i="7"/>
  <c r="T433" i="7"/>
  <c r="U433" i="7" s="1"/>
  <c r="T401" i="7"/>
  <c r="T377" i="7"/>
  <c r="T329" i="7"/>
  <c r="T305" i="7"/>
  <c r="T281" i="7"/>
  <c r="T241" i="7"/>
  <c r="T201" i="7"/>
  <c r="T153" i="7"/>
  <c r="T993" i="7"/>
  <c r="T953" i="7"/>
  <c r="T913" i="7"/>
  <c r="T849" i="7"/>
  <c r="T801" i="7"/>
  <c r="T753" i="7"/>
  <c r="T713" i="7"/>
  <c r="T657" i="7"/>
  <c r="U657" i="7" s="1"/>
  <c r="T617" i="7"/>
  <c r="T577" i="7"/>
  <c r="T521" i="7"/>
  <c r="T489" i="7"/>
  <c r="T441" i="7"/>
  <c r="T393" i="7"/>
  <c r="T361" i="7"/>
  <c r="T321" i="7"/>
  <c r="U321" i="7" s="1"/>
  <c r="T273" i="7"/>
  <c r="T225" i="7"/>
  <c r="T193" i="7"/>
  <c r="T161" i="7"/>
  <c r="T977" i="7"/>
  <c r="T929" i="7"/>
  <c r="T881" i="7"/>
  <c r="T833" i="7"/>
  <c r="T785" i="7"/>
  <c r="T745" i="7"/>
  <c r="T697" i="7"/>
  <c r="T649" i="7"/>
  <c r="T609" i="7"/>
  <c r="T553" i="7"/>
  <c r="T513" i="7"/>
  <c r="T473" i="7"/>
  <c r="T425" i="7"/>
  <c r="T385" i="7"/>
  <c r="T345" i="7"/>
  <c r="T297" i="7"/>
  <c r="T257" i="7"/>
  <c r="T233" i="7"/>
  <c r="T217" i="7"/>
  <c r="T185" i="7"/>
  <c r="U185" i="7" s="1"/>
  <c r="T169" i="7"/>
  <c r="T998" i="7"/>
  <c r="T990" i="7"/>
  <c r="T982" i="7"/>
  <c r="T974" i="7"/>
  <c r="T966" i="7"/>
  <c r="T958" i="7"/>
  <c r="T950" i="7"/>
  <c r="U950" i="7" s="1"/>
  <c r="T942" i="7"/>
  <c r="T934" i="7"/>
  <c r="T969" i="7"/>
  <c r="T945" i="7"/>
  <c r="T905" i="7"/>
  <c r="T865" i="7"/>
  <c r="T841" i="7"/>
  <c r="T809" i="7"/>
  <c r="U809" i="7" s="1"/>
  <c r="T769" i="7"/>
  <c r="T729" i="7"/>
  <c r="T705" i="7"/>
  <c r="T673" i="7"/>
  <c r="T633" i="7"/>
  <c r="T601" i="7"/>
  <c r="T569" i="7"/>
  <c r="T537" i="7"/>
  <c r="T505" i="7"/>
  <c r="T465" i="7"/>
  <c r="T449" i="7"/>
  <c r="T409" i="7"/>
  <c r="T369" i="7"/>
  <c r="T337" i="7"/>
  <c r="T313" i="7"/>
  <c r="T289" i="7"/>
  <c r="T249" i="7"/>
  <c r="T209" i="7"/>
  <c r="T145" i="7"/>
  <c r="T992" i="6"/>
  <c r="T984" i="6"/>
  <c r="T976" i="6"/>
  <c r="T968" i="6"/>
  <c r="T960" i="6"/>
  <c r="T952" i="6"/>
  <c r="T944" i="6"/>
  <c r="U944" i="6" s="1"/>
  <c r="T936" i="6"/>
  <c r="T928" i="6"/>
  <c r="T920" i="6"/>
  <c r="T912" i="6"/>
  <c r="T904" i="6"/>
  <c r="T896" i="6"/>
  <c r="T888" i="6"/>
  <c r="T880" i="6"/>
  <c r="U880" i="6" s="1"/>
  <c r="T872" i="6"/>
  <c r="T864" i="6"/>
  <c r="T856" i="6"/>
  <c r="T848" i="6"/>
  <c r="T840" i="6"/>
  <c r="T832" i="6"/>
  <c r="T824" i="6"/>
  <c r="T816" i="6"/>
  <c r="U816" i="6" s="1"/>
  <c r="T808" i="6"/>
  <c r="T800" i="6"/>
  <c r="T792" i="6"/>
  <c r="T784" i="6"/>
  <c r="T776" i="6"/>
  <c r="T768" i="6"/>
  <c r="T760" i="6"/>
  <c r="T752" i="6"/>
  <c r="U752" i="6" s="1"/>
  <c r="T744" i="6"/>
  <c r="T736" i="6"/>
  <c r="T728" i="6"/>
  <c r="T720" i="6"/>
  <c r="T712" i="6"/>
  <c r="T704" i="6"/>
  <c r="T696" i="6"/>
  <c r="T688" i="6"/>
  <c r="U688" i="6" s="1"/>
  <c r="T680" i="6"/>
  <c r="T672" i="6"/>
  <c r="T664" i="6"/>
  <c r="T656" i="6"/>
  <c r="T648" i="6"/>
  <c r="T640" i="6"/>
  <c r="T632" i="6"/>
  <c r="T624" i="6"/>
  <c r="U624" i="6" s="1"/>
  <c r="T616" i="6"/>
  <c r="T608" i="6"/>
  <c r="T600" i="6"/>
  <c r="T592" i="6"/>
  <c r="T584" i="6"/>
  <c r="T576" i="6"/>
  <c r="T568" i="6"/>
  <c r="T560" i="6"/>
  <c r="U560" i="6" s="1"/>
  <c r="T552" i="6"/>
  <c r="T544" i="6"/>
  <c r="T536" i="6"/>
  <c r="T528" i="6"/>
  <c r="T520" i="6"/>
  <c r="T512" i="6"/>
  <c r="T504" i="6"/>
  <c r="T496" i="6"/>
  <c r="U496" i="6" s="1"/>
  <c r="T488" i="6"/>
  <c r="T480" i="6"/>
  <c r="T472" i="6"/>
  <c r="T464" i="6"/>
  <c r="T456" i="6"/>
  <c r="T448" i="6"/>
  <c r="T440" i="6"/>
  <c r="T432" i="6"/>
  <c r="U432" i="6" s="1"/>
  <c r="T424" i="6"/>
  <c r="T416" i="6"/>
  <c r="T408" i="6"/>
  <c r="T400" i="6"/>
  <c r="T392" i="6"/>
  <c r="T384" i="6"/>
  <c r="T376" i="6"/>
  <c r="T368" i="6"/>
  <c r="U368" i="6" s="1"/>
  <c r="T360" i="6"/>
  <c r="T352" i="6"/>
  <c r="T344" i="6"/>
  <c r="T336" i="6"/>
  <c r="T328" i="6"/>
  <c r="T320" i="6"/>
  <c r="T312" i="6"/>
  <c r="T304" i="6"/>
  <c r="U304" i="6" s="1"/>
  <c r="T296" i="6"/>
  <c r="T288" i="6"/>
  <c r="T280" i="6"/>
  <c r="T272" i="6"/>
  <c r="T264" i="6"/>
  <c r="T256" i="6"/>
  <c r="T248" i="6"/>
  <c r="T240" i="6"/>
  <c r="U240" i="6" s="1"/>
  <c r="T232" i="6"/>
  <c r="T224" i="6"/>
  <c r="T216" i="6"/>
  <c r="T208" i="6"/>
  <c r="T200" i="6"/>
  <c r="T192" i="6"/>
  <c r="T184" i="6"/>
  <c r="T176" i="6"/>
  <c r="U176" i="6" s="1"/>
  <c r="T168" i="6"/>
  <c r="T160" i="6"/>
  <c r="T152" i="6"/>
  <c r="T144" i="6"/>
  <c r="T136" i="6"/>
  <c r="T128" i="6"/>
  <c r="T120" i="6"/>
  <c r="T112" i="6"/>
  <c r="U112" i="6" s="1"/>
  <c r="T104" i="6"/>
  <c r="T992" i="7"/>
  <c r="T968" i="7"/>
  <c r="T936" i="7"/>
  <c r="T904" i="7"/>
  <c r="T888" i="7"/>
  <c r="U888" i="7" s="1"/>
  <c r="T856" i="7"/>
  <c r="T824" i="7"/>
  <c r="T784" i="7"/>
  <c r="T760" i="7"/>
  <c r="T720" i="7"/>
  <c r="T976" i="7"/>
  <c r="T944" i="7"/>
  <c r="T912" i="7"/>
  <c r="T880" i="7"/>
  <c r="U880" i="7" s="1"/>
  <c r="T840" i="7"/>
  <c r="U840" i="7" s="1"/>
  <c r="T808" i="7"/>
  <c r="T776" i="7"/>
  <c r="T752" i="7"/>
  <c r="T728" i="7"/>
  <c r="T624" i="7"/>
  <c r="T952" i="7"/>
  <c r="U952" i="7" s="1"/>
  <c r="T920" i="7"/>
  <c r="U920" i="7" s="1"/>
  <c r="T864" i="7"/>
  <c r="U864" i="7" s="1"/>
  <c r="T832" i="7"/>
  <c r="T800" i="7"/>
  <c r="T744" i="7"/>
  <c r="T616" i="7"/>
  <c r="T984" i="7"/>
  <c r="T960" i="7"/>
  <c r="U960" i="7" s="1"/>
  <c r="T928" i="7"/>
  <c r="U928" i="7" s="1"/>
  <c r="T896" i="7"/>
  <c r="U896" i="7" s="1"/>
  <c r="T872" i="7"/>
  <c r="T848" i="7"/>
  <c r="T816" i="7"/>
  <c r="T792" i="7"/>
  <c r="T768" i="7"/>
  <c r="T736" i="7"/>
  <c r="U736" i="7" s="1"/>
  <c r="T608" i="7"/>
  <c r="U608" i="7" s="1"/>
  <c r="T712" i="7"/>
  <c r="U712" i="7" s="1"/>
  <c r="T704" i="7"/>
  <c r="T696" i="7"/>
  <c r="T688" i="7"/>
  <c r="T680" i="7"/>
  <c r="T672" i="7"/>
  <c r="T664" i="7"/>
  <c r="U664" i="7" s="1"/>
  <c r="T656" i="7"/>
  <c r="T648" i="7"/>
  <c r="U648" i="7" s="1"/>
  <c r="T640" i="7"/>
  <c r="T632" i="7"/>
  <c r="T600" i="7"/>
  <c r="T592" i="7"/>
  <c r="T584" i="7"/>
  <c r="T576" i="7"/>
  <c r="U576" i="7" s="1"/>
  <c r="T568" i="7"/>
  <c r="U568" i="7" s="1"/>
  <c r="T560" i="7"/>
  <c r="T552" i="7"/>
  <c r="T544" i="7"/>
  <c r="T536" i="7"/>
  <c r="T528" i="7"/>
  <c r="T520" i="7"/>
  <c r="T512" i="7"/>
  <c r="U512" i="7" s="1"/>
  <c r="T504" i="7"/>
  <c r="T496" i="7"/>
  <c r="T488" i="7"/>
  <c r="T480" i="7"/>
  <c r="T472" i="7"/>
  <c r="T464" i="7"/>
  <c r="T456" i="7"/>
  <c r="T448" i="7"/>
  <c r="U448" i="7" s="1"/>
  <c r="T440" i="7"/>
  <c r="T432" i="7"/>
  <c r="T424" i="7"/>
  <c r="T416" i="7"/>
  <c r="T408" i="7"/>
  <c r="T400" i="7"/>
  <c r="T392" i="7"/>
  <c r="T384" i="7"/>
  <c r="U384" i="7" s="1"/>
  <c r="T376" i="7"/>
  <c r="U376" i="7" s="1"/>
  <c r="T368" i="7"/>
  <c r="T360" i="7"/>
  <c r="T352" i="7"/>
  <c r="T344" i="7"/>
  <c r="T336" i="7"/>
  <c r="T328" i="7"/>
  <c r="T320" i="7"/>
  <c r="T312" i="7"/>
  <c r="T304" i="7"/>
  <c r="U304" i="7" s="1"/>
  <c r="T296" i="7"/>
  <c r="T288" i="7"/>
  <c r="T280" i="7"/>
  <c r="T272" i="7"/>
  <c r="T264" i="7"/>
  <c r="T256" i="7"/>
  <c r="U256" i="7" s="1"/>
  <c r="T248" i="7"/>
  <c r="T240" i="7"/>
  <c r="U240" i="7" s="1"/>
  <c r="T232" i="7"/>
  <c r="T224" i="7"/>
  <c r="T216" i="7"/>
  <c r="T208" i="7"/>
  <c r="T200" i="7"/>
  <c r="T192" i="7"/>
  <c r="U192" i="7" s="1"/>
  <c r="T184" i="7"/>
  <c r="T176" i="7"/>
  <c r="U176" i="7" s="1"/>
  <c r="T168" i="7"/>
  <c r="T160" i="7"/>
  <c r="T152" i="7"/>
  <c r="T144" i="7"/>
  <c r="T136" i="7"/>
  <c r="T128" i="7"/>
  <c r="U128" i="7" s="1"/>
  <c r="T120" i="7"/>
  <c r="T112" i="7"/>
  <c r="U112" i="7" s="1"/>
  <c r="T104" i="7"/>
  <c r="T96" i="7"/>
  <c r="T88" i="7"/>
  <c r="T80" i="7"/>
  <c r="T72" i="7"/>
  <c r="T64" i="7"/>
  <c r="U64" i="7" s="1"/>
  <c r="T56" i="7"/>
  <c r="T48" i="7"/>
  <c r="U48" i="7" s="1"/>
  <c r="T40" i="7"/>
  <c r="T32" i="7"/>
  <c r="T24" i="7"/>
  <c r="T16" i="7"/>
  <c r="T997" i="6"/>
  <c r="T989" i="6"/>
  <c r="T981" i="6"/>
  <c r="T973" i="6"/>
  <c r="T965" i="6"/>
  <c r="T957" i="6"/>
  <c r="T949" i="6"/>
  <c r="T941" i="6"/>
  <c r="T933" i="6"/>
  <c r="T925" i="6"/>
  <c r="T917" i="6"/>
  <c r="T909" i="6"/>
  <c r="T901" i="6"/>
  <c r="T893" i="6"/>
  <c r="T885" i="6"/>
  <c r="T877" i="6"/>
  <c r="T869" i="6"/>
  <c r="T861" i="6"/>
  <c r="T853" i="6"/>
  <c r="T845" i="6"/>
  <c r="T837" i="6"/>
  <c r="T829" i="6"/>
  <c r="T821" i="6"/>
  <c r="T813" i="6"/>
  <c r="T805" i="6"/>
  <c r="T797" i="6"/>
  <c r="T789" i="6"/>
  <c r="T781" i="6"/>
  <c r="T773" i="6"/>
  <c r="T765" i="6"/>
  <c r="T757" i="6"/>
  <c r="T749" i="6"/>
  <c r="T741" i="6"/>
  <c r="T733" i="6"/>
  <c r="T725" i="6"/>
  <c r="T717" i="6"/>
  <c r="T994" i="6"/>
  <c r="T986" i="6"/>
  <c r="T978" i="6"/>
  <c r="T970" i="6"/>
  <c r="T962" i="6"/>
  <c r="T954" i="6"/>
  <c r="T946" i="6"/>
  <c r="T938" i="6"/>
  <c r="U938" i="6" s="1"/>
  <c r="T930" i="6"/>
  <c r="T922" i="6"/>
  <c r="T914" i="6"/>
  <c r="T906" i="6"/>
  <c r="T898" i="6"/>
  <c r="T890" i="6"/>
  <c r="T882" i="6"/>
  <c r="T874" i="6"/>
  <c r="U874" i="6" s="1"/>
  <c r="T866" i="6"/>
  <c r="T858" i="6"/>
  <c r="T850" i="6"/>
  <c r="T842" i="6"/>
  <c r="T834" i="6"/>
  <c r="T826" i="6"/>
  <c r="T818" i="6"/>
  <c r="T810" i="6"/>
  <c r="U810" i="6" s="1"/>
  <c r="T802" i="6"/>
  <c r="T794" i="6"/>
  <c r="T786" i="6"/>
  <c r="T778" i="6"/>
  <c r="T770" i="6"/>
  <c r="T762" i="6"/>
  <c r="T754" i="6"/>
  <c r="T746" i="6"/>
  <c r="T738" i="6"/>
  <c r="T730" i="6"/>
  <c r="T722" i="6"/>
  <c r="T714" i="6"/>
  <c r="U714" i="6" s="1"/>
  <c r="T706" i="6"/>
  <c r="T698" i="6"/>
  <c r="T690" i="6"/>
  <c r="T682" i="6"/>
  <c r="U682" i="6" s="1"/>
  <c r="T674" i="6"/>
  <c r="T666" i="6"/>
  <c r="T658" i="6"/>
  <c r="T650" i="6"/>
  <c r="U650" i="6" s="1"/>
  <c r="T642" i="6"/>
  <c r="T634" i="6"/>
  <c r="T626" i="6"/>
  <c r="T618" i="6"/>
  <c r="T610" i="6"/>
  <c r="T602" i="6"/>
  <c r="T594" i="6"/>
  <c r="T586" i="6"/>
  <c r="U586" i="6" s="1"/>
  <c r="T578" i="6"/>
  <c r="T570" i="6"/>
  <c r="T562" i="6"/>
  <c r="T554" i="6"/>
  <c r="U554" i="6" s="1"/>
  <c r="T546" i="6"/>
  <c r="T538" i="6"/>
  <c r="T530" i="6"/>
  <c r="T522" i="6"/>
  <c r="U522" i="6" s="1"/>
  <c r="T514" i="6"/>
  <c r="T506" i="6"/>
  <c r="T498" i="6"/>
  <c r="T490" i="6"/>
  <c r="U490" i="6" s="1"/>
  <c r="T482" i="6"/>
  <c r="T474" i="6"/>
  <c r="T466" i="6"/>
  <c r="T458" i="6"/>
  <c r="U458" i="6" s="1"/>
  <c r="T450" i="6"/>
  <c r="T442" i="6"/>
  <c r="T434" i="6"/>
  <c r="T993" i="6"/>
  <c r="U993" i="6" s="1"/>
  <c r="T985" i="6"/>
  <c r="T977" i="6"/>
  <c r="T969" i="6"/>
  <c r="T961" i="6"/>
  <c r="U961" i="6" s="1"/>
  <c r="T953" i="6"/>
  <c r="T945" i="6"/>
  <c r="T937" i="6"/>
  <c r="T929" i="6"/>
  <c r="U929" i="6" s="1"/>
  <c r="T921" i="6"/>
  <c r="T913" i="6"/>
  <c r="T905" i="6"/>
  <c r="T897" i="6"/>
  <c r="U897" i="6" s="1"/>
  <c r="T889" i="6"/>
  <c r="T881" i="6"/>
  <c r="T873" i="6"/>
  <c r="T865" i="6"/>
  <c r="U865" i="6" s="1"/>
  <c r="T857" i="6"/>
  <c r="T849" i="6"/>
  <c r="T841" i="6"/>
  <c r="T833" i="6"/>
  <c r="U833" i="6" s="1"/>
  <c r="T825" i="6"/>
  <c r="T817" i="6"/>
  <c r="T809" i="6"/>
  <c r="T801" i="6"/>
  <c r="U801" i="6" s="1"/>
  <c r="T793" i="6"/>
  <c r="T785" i="6"/>
  <c r="T777" i="6"/>
  <c r="T769" i="6"/>
  <c r="U769" i="6" s="1"/>
  <c r="T761" i="6"/>
  <c r="T753" i="6"/>
  <c r="T745" i="6"/>
  <c r="T737" i="6"/>
  <c r="U737" i="6" s="1"/>
  <c r="T729" i="6"/>
  <c r="T721" i="6"/>
  <c r="T713" i="6"/>
  <c r="T705" i="6"/>
  <c r="U705" i="6" s="1"/>
  <c r="T697" i="6"/>
  <c r="T689" i="6"/>
  <c r="T681" i="6"/>
  <c r="T673" i="6"/>
  <c r="U673" i="6" s="1"/>
  <c r="T665" i="6"/>
  <c r="T657" i="6"/>
  <c r="T649" i="6"/>
  <c r="T641" i="6"/>
  <c r="U641" i="6" s="1"/>
  <c r="T633" i="6"/>
  <c r="T625" i="6"/>
  <c r="T617" i="6"/>
  <c r="T609" i="6"/>
  <c r="U609" i="6" s="1"/>
  <c r="T601" i="6"/>
  <c r="T593" i="6"/>
  <c r="T585" i="6"/>
  <c r="T577" i="6"/>
  <c r="U577" i="6" s="1"/>
  <c r="T569" i="6"/>
  <c r="T561" i="6"/>
  <c r="T553" i="6"/>
  <c r="T545" i="6"/>
  <c r="U545" i="6" s="1"/>
  <c r="T537" i="6"/>
  <c r="T529" i="6"/>
  <c r="T521" i="6"/>
  <c r="T513" i="6"/>
  <c r="U513" i="6" s="1"/>
  <c r="T505" i="6"/>
  <c r="T497" i="6"/>
  <c r="T489" i="6"/>
  <c r="T481" i="6"/>
  <c r="U481" i="6" s="1"/>
  <c r="T473" i="6"/>
  <c r="T465" i="6"/>
  <c r="T457" i="6"/>
  <c r="T449" i="6"/>
  <c r="U449" i="6" s="1"/>
  <c r="T441" i="6"/>
  <c r="T433" i="6"/>
  <c r="T425" i="6"/>
  <c r="T417" i="6"/>
  <c r="U417" i="6" s="1"/>
  <c r="T409" i="6"/>
  <c r="T401" i="6"/>
  <c r="T393" i="6"/>
  <c r="T385" i="6"/>
  <c r="U385" i="6" s="1"/>
  <c r="T377" i="6"/>
  <c r="T369" i="6"/>
  <c r="T361" i="6"/>
  <c r="T353" i="6"/>
  <c r="U353" i="6" s="1"/>
  <c r="T999" i="6"/>
  <c r="T991" i="6"/>
  <c r="T983" i="6"/>
  <c r="T975" i="6"/>
  <c r="U975" i="6" s="1"/>
  <c r="T967" i="6"/>
  <c r="T959" i="6"/>
  <c r="T951" i="6"/>
  <c r="T943" i="6"/>
  <c r="U943" i="6" s="1"/>
  <c r="T935" i="6"/>
  <c r="T927" i="6"/>
  <c r="T919" i="6"/>
  <c r="T911" i="6"/>
  <c r="U911" i="6" s="1"/>
  <c r="T903" i="6"/>
  <c r="T895" i="6"/>
  <c r="T887" i="6"/>
  <c r="T879" i="6"/>
  <c r="U879" i="6" s="1"/>
  <c r="T871" i="6"/>
  <c r="T863" i="6"/>
  <c r="T998" i="6"/>
  <c r="T990" i="6"/>
  <c r="U990" i="6" s="1"/>
  <c r="T982" i="6"/>
  <c r="T974" i="6"/>
  <c r="T966" i="6"/>
  <c r="T958" i="6"/>
  <c r="U958" i="6" s="1"/>
  <c r="T950" i="6"/>
  <c r="T942" i="6"/>
  <c r="T934" i="6"/>
  <c r="T926" i="6"/>
  <c r="U926" i="6" s="1"/>
  <c r="T918" i="6"/>
  <c r="T910" i="6"/>
  <c r="T902" i="6"/>
  <c r="T894" i="6"/>
  <c r="U894" i="6" s="1"/>
  <c r="T886" i="6"/>
  <c r="T878" i="6"/>
  <c r="U878" i="6" s="1"/>
  <c r="T870" i="6"/>
  <c r="T862" i="6"/>
  <c r="U862" i="6" s="1"/>
  <c r="T854" i="6"/>
  <c r="T846" i="6"/>
  <c r="T838" i="6"/>
  <c r="T830" i="6"/>
  <c r="U830" i="6" s="1"/>
  <c r="T822" i="6"/>
  <c r="T814" i="6"/>
  <c r="T806" i="6"/>
  <c r="T798" i="6"/>
  <c r="U798" i="6" s="1"/>
  <c r="T790" i="6"/>
  <c r="T782" i="6"/>
  <c r="T774" i="6"/>
  <c r="T766" i="6"/>
  <c r="U766" i="6" s="1"/>
  <c r="T758" i="6"/>
  <c r="T750" i="6"/>
  <c r="U750" i="6" s="1"/>
  <c r="T742" i="6"/>
  <c r="T734" i="6"/>
  <c r="U734" i="6" s="1"/>
  <c r="T726" i="6"/>
  <c r="T718" i="6"/>
  <c r="T710" i="6"/>
  <c r="T702" i="6"/>
  <c r="U702" i="6" s="1"/>
  <c r="T694" i="6"/>
  <c r="T686" i="6"/>
  <c r="T678" i="6"/>
  <c r="T670" i="6"/>
  <c r="U670" i="6" s="1"/>
  <c r="T662" i="6"/>
  <c r="T654" i="6"/>
  <c r="T646" i="6"/>
  <c r="T638" i="6"/>
  <c r="U638" i="6" s="1"/>
  <c r="T630" i="6"/>
  <c r="T622" i="6"/>
  <c r="U622" i="6" s="1"/>
  <c r="T614" i="6"/>
  <c r="T606" i="6"/>
  <c r="U606" i="6" s="1"/>
  <c r="T598" i="6"/>
  <c r="T590" i="6"/>
  <c r="T582" i="6"/>
  <c r="T574" i="6"/>
  <c r="U574" i="6" s="1"/>
  <c r="T566" i="6"/>
  <c r="T558" i="6"/>
  <c r="T550" i="6"/>
  <c r="T542" i="6"/>
  <c r="U542" i="6" s="1"/>
  <c r="T534" i="6"/>
  <c r="T526" i="6"/>
  <c r="T518" i="6"/>
  <c r="T510" i="6"/>
  <c r="U510" i="6" s="1"/>
  <c r="T502" i="6"/>
  <c r="T494" i="6"/>
  <c r="U494" i="6" s="1"/>
  <c r="T486" i="6"/>
  <c r="T478" i="6"/>
  <c r="U478" i="6" s="1"/>
  <c r="T470" i="6"/>
  <c r="T462" i="6"/>
  <c r="T454" i="6"/>
  <c r="T446" i="6"/>
  <c r="U446" i="6" s="1"/>
  <c r="T438" i="6"/>
  <c r="T430" i="6"/>
  <c r="T709" i="6"/>
  <c r="T701" i="6"/>
  <c r="U701" i="6" s="1"/>
  <c r="T693" i="6"/>
  <c r="T685" i="6"/>
  <c r="U685" i="6" s="1"/>
  <c r="T677" i="6"/>
  <c r="T669" i="6"/>
  <c r="U669" i="6" s="1"/>
  <c r="T661" i="6"/>
  <c r="T653" i="6"/>
  <c r="U653" i="6" s="1"/>
  <c r="T645" i="6"/>
  <c r="T637" i="6"/>
  <c r="U637" i="6" s="1"/>
  <c r="T629" i="6"/>
  <c r="T621" i="6"/>
  <c r="U621" i="6" s="1"/>
  <c r="T613" i="6"/>
  <c r="U613" i="6" s="1"/>
  <c r="T605" i="6"/>
  <c r="U605" i="6" s="1"/>
  <c r="T597" i="6"/>
  <c r="T589" i="6"/>
  <c r="U589" i="6" s="1"/>
  <c r="T581" i="6"/>
  <c r="T573" i="6"/>
  <c r="U573" i="6" s="1"/>
  <c r="T565" i="6"/>
  <c r="T557" i="6"/>
  <c r="U557" i="6" s="1"/>
  <c r="T549" i="6"/>
  <c r="T541" i="6"/>
  <c r="U541" i="6" s="1"/>
  <c r="T533" i="6"/>
  <c r="T525" i="6"/>
  <c r="U525" i="6" s="1"/>
  <c r="T517" i="6"/>
  <c r="T509" i="6"/>
  <c r="U509" i="6" s="1"/>
  <c r="T501" i="6"/>
  <c r="T493" i="6"/>
  <c r="U493" i="6" s="1"/>
  <c r="T485" i="6"/>
  <c r="T477" i="6"/>
  <c r="U477" i="6" s="1"/>
  <c r="T469" i="6"/>
  <c r="T461" i="6"/>
  <c r="U461" i="6" s="1"/>
  <c r="T453" i="6"/>
  <c r="T445" i="6"/>
  <c r="U445" i="6" s="1"/>
  <c r="T437" i="6"/>
  <c r="T429" i="6"/>
  <c r="T421" i="6"/>
  <c r="T413" i="6"/>
  <c r="U413" i="6" s="1"/>
  <c r="T405" i="6"/>
  <c r="T397" i="6"/>
  <c r="T389" i="6"/>
  <c r="T381" i="6"/>
  <c r="U381" i="6" s="1"/>
  <c r="T373" i="6"/>
  <c r="T365" i="6"/>
  <c r="T357" i="6"/>
  <c r="T349" i="6"/>
  <c r="U349" i="6" s="1"/>
  <c r="T341" i="6"/>
  <c r="T333" i="6"/>
  <c r="T325" i="6"/>
  <c r="T317" i="6"/>
  <c r="U317" i="6" s="1"/>
  <c r="T309" i="6"/>
  <c r="T301" i="6"/>
  <c r="T293" i="6"/>
  <c r="T285" i="6"/>
  <c r="U285" i="6" s="1"/>
  <c r="T277" i="6"/>
  <c r="T269" i="6"/>
  <c r="T261" i="6"/>
  <c r="T253" i="6"/>
  <c r="U253" i="6" s="1"/>
  <c r="T245" i="6"/>
  <c r="T237" i="6"/>
  <c r="T229" i="6"/>
  <c r="T221" i="6"/>
  <c r="T213" i="6"/>
  <c r="T205" i="6"/>
  <c r="T197" i="6"/>
  <c r="T189" i="6"/>
  <c r="U189" i="6" s="1"/>
  <c r="T181" i="6"/>
  <c r="T173" i="6"/>
  <c r="T165" i="6"/>
  <c r="T157" i="6"/>
  <c r="T149" i="6"/>
  <c r="T141" i="6"/>
  <c r="T133" i="6"/>
  <c r="T125" i="6"/>
  <c r="U125" i="6" s="1"/>
  <c r="T117" i="6"/>
  <c r="T109" i="6"/>
  <c r="T101" i="6"/>
  <c r="T93" i="6"/>
  <c r="U93" i="6" s="1"/>
  <c r="T85" i="6"/>
  <c r="T77" i="6"/>
  <c r="T69" i="6"/>
  <c r="T61" i="6"/>
  <c r="U61" i="6" s="1"/>
  <c r="T53" i="6"/>
  <c r="T45" i="6"/>
  <c r="T37" i="6"/>
  <c r="T996" i="6"/>
  <c r="U996" i="6" s="1"/>
  <c r="T988" i="6"/>
  <c r="T980" i="6"/>
  <c r="U980" i="6" s="1"/>
  <c r="T972" i="6"/>
  <c r="T964" i="6"/>
  <c r="U964" i="6" s="1"/>
  <c r="T956" i="6"/>
  <c r="T948" i="6"/>
  <c r="T940" i="6"/>
  <c r="T932" i="6"/>
  <c r="U932" i="6" s="1"/>
  <c r="T924" i="6"/>
  <c r="T916" i="6"/>
  <c r="U916" i="6" s="1"/>
  <c r="T908" i="6"/>
  <c r="T900" i="6"/>
  <c r="U900" i="6" s="1"/>
  <c r="T892" i="6"/>
  <c r="T884" i="6"/>
  <c r="T876" i="6"/>
  <c r="T868" i="6"/>
  <c r="U868" i="6" s="1"/>
  <c r="T860" i="6"/>
  <c r="T852" i="6"/>
  <c r="U852" i="6" s="1"/>
  <c r="T844" i="6"/>
  <c r="T836" i="6"/>
  <c r="U836" i="6" s="1"/>
  <c r="T828" i="6"/>
  <c r="T820" i="6"/>
  <c r="T812" i="6"/>
  <c r="T804" i="6"/>
  <c r="U804" i="6" s="1"/>
  <c r="T796" i="6"/>
  <c r="T788" i="6"/>
  <c r="T780" i="6"/>
  <c r="T772" i="6"/>
  <c r="U772" i="6" s="1"/>
  <c r="T764" i="6"/>
  <c r="T756" i="6"/>
  <c r="T748" i="6"/>
  <c r="T740" i="6"/>
  <c r="U740" i="6" s="1"/>
  <c r="T732" i="6"/>
  <c r="T724" i="6"/>
  <c r="U724" i="6" s="1"/>
  <c r="T716" i="6"/>
  <c r="T708" i="6"/>
  <c r="U708" i="6" s="1"/>
  <c r="T700" i="6"/>
  <c r="T692" i="6"/>
  <c r="T995" i="6"/>
  <c r="T987" i="6"/>
  <c r="U987" i="6" s="1"/>
  <c r="T979" i="6"/>
  <c r="T971" i="6"/>
  <c r="U971" i="6" s="1"/>
  <c r="T963" i="6"/>
  <c r="T955" i="6"/>
  <c r="U955" i="6" s="1"/>
  <c r="T947" i="6"/>
  <c r="T939" i="6"/>
  <c r="T931" i="6"/>
  <c r="T923" i="6"/>
  <c r="U923" i="6" s="1"/>
  <c r="T915" i="6"/>
  <c r="T907" i="6"/>
  <c r="U907" i="6" s="1"/>
  <c r="T899" i="6"/>
  <c r="T891" i="6"/>
  <c r="U891" i="6" s="1"/>
  <c r="T883" i="6"/>
  <c r="T875" i="6"/>
  <c r="T867" i="6"/>
  <c r="T859" i="6"/>
  <c r="U859" i="6" s="1"/>
  <c r="T851" i="6"/>
  <c r="T843" i="6"/>
  <c r="U843" i="6" s="1"/>
  <c r="T835" i="6"/>
  <c r="T827" i="6"/>
  <c r="U827" i="6" s="1"/>
  <c r="T819" i="6"/>
  <c r="T811" i="6"/>
  <c r="T803" i="6"/>
  <c r="T795" i="6"/>
  <c r="U795" i="6" s="1"/>
  <c r="T787" i="6"/>
  <c r="T779" i="6"/>
  <c r="T771" i="6"/>
  <c r="T763" i="6"/>
  <c r="U763" i="6" s="1"/>
  <c r="T755" i="6"/>
  <c r="T747" i="6"/>
  <c r="T739" i="6"/>
  <c r="T731" i="6"/>
  <c r="U731" i="6" s="1"/>
  <c r="T723" i="6"/>
  <c r="T715" i="6"/>
  <c r="U715" i="6" s="1"/>
  <c r="T707" i="6"/>
  <c r="T699" i="6"/>
  <c r="U699" i="6" s="1"/>
  <c r="T691" i="6"/>
  <c r="T426" i="6"/>
  <c r="T345" i="6"/>
  <c r="T96" i="6"/>
  <c r="U96" i="6" s="1"/>
  <c r="T88" i="6"/>
  <c r="T855" i="6"/>
  <c r="U855" i="6" s="1"/>
  <c r="T847" i="6"/>
  <c r="T839" i="6"/>
  <c r="T831" i="6"/>
  <c r="T823" i="6"/>
  <c r="T815" i="6"/>
  <c r="T807" i="6"/>
  <c r="U807" i="6" s="1"/>
  <c r="T799" i="6"/>
  <c r="T791" i="6"/>
  <c r="U791" i="6" s="1"/>
  <c r="T783" i="6"/>
  <c r="T775" i="6"/>
  <c r="T767" i="6"/>
  <c r="T759" i="6"/>
  <c r="T751" i="6"/>
  <c r="T743" i="6"/>
  <c r="U743" i="6" s="1"/>
  <c r="T735" i="6"/>
  <c r="T727" i="6"/>
  <c r="U727" i="6" s="1"/>
  <c r="T719" i="6"/>
  <c r="T711" i="6"/>
  <c r="T703" i="6"/>
  <c r="T695" i="6"/>
  <c r="T687" i="6"/>
  <c r="T679" i="6"/>
  <c r="U679" i="6" s="1"/>
  <c r="T671" i="6"/>
  <c r="T663" i="6"/>
  <c r="U663" i="6" s="1"/>
  <c r="T655" i="6"/>
  <c r="T647" i="6"/>
  <c r="T639" i="6"/>
  <c r="T631" i="6"/>
  <c r="T623" i="6"/>
  <c r="T615" i="6"/>
  <c r="U615" i="6" s="1"/>
  <c r="T607" i="6"/>
  <c r="T599" i="6"/>
  <c r="U599" i="6" s="1"/>
  <c r="T591" i="6"/>
  <c r="T583" i="6"/>
  <c r="T575" i="6"/>
  <c r="T567" i="6"/>
  <c r="T559" i="6"/>
  <c r="T551" i="6"/>
  <c r="U551" i="6" s="1"/>
  <c r="T543" i="6"/>
  <c r="T535" i="6"/>
  <c r="U535" i="6" s="1"/>
  <c r="T527" i="6"/>
  <c r="T519" i="6"/>
  <c r="T511" i="6"/>
  <c r="T503" i="6"/>
  <c r="T495" i="6"/>
  <c r="T487" i="6"/>
  <c r="U487" i="6" s="1"/>
  <c r="T479" i="6"/>
  <c r="T422" i="6"/>
  <c r="U422" i="6" s="1"/>
  <c r="T29" i="6"/>
  <c r="T21" i="6"/>
  <c r="U21" i="6" s="1"/>
  <c r="T13" i="6"/>
  <c r="T684" i="6"/>
  <c r="T676" i="6"/>
  <c r="T668" i="6"/>
  <c r="U668" i="6" s="1"/>
  <c r="T660" i="6"/>
  <c r="T652" i="6"/>
  <c r="U652" i="6" s="1"/>
  <c r="T644" i="6"/>
  <c r="T636" i="6"/>
  <c r="U636" i="6" s="1"/>
  <c r="T628" i="6"/>
  <c r="T620" i="6"/>
  <c r="T612" i="6"/>
  <c r="T604" i="6"/>
  <c r="U604" i="6" s="1"/>
  <c r="T596" i="6"/>
  <c r="T588" i="6"/>
  <c r="T580" i="6"/>
  <c r="T572" i="6"/>
  <c r="U572" i="6" s="1"/>
  <c r="T564" i="6"/>
  <c r="T556" i="6"/>
  <c r="T548" i="6"/>
  <c r="T540" i="6"/>
  <c r="U540" i="6" s="1"/>
  <c r="T532" i="6"/>
  <c r="T524" i="6"/>
  <c r="T516" i="6"/>
  <c r="T508" i="6"/>
  <c r="U508" i="6" s="1"/>
  <c r="T500" i="6"/>
  <c r="T492" i="6"/>
  <c r="T484" i="6"/>
  <c r="T476" i="6"/>
  <c r="U476" i="6" s="1"/>
  <c r="T468" i="6"/>
  <c r="T460" i="6"/>
  <c r="U460" i="6" s="1"/>
  <c r="T452" i="6"/>
  <c r="T444" i="6"/>
  <c r="U444" i="6" s="1"/>
  <c r="T436" i="6"/>
  <c r="T428" i="6"/>
  <c r="T420" i="6"/>
  <c r="T412" i="6"/>
  <c r="U412" i="6" s="1"/>
  <c r="T404" i="6"/>
  <c r="T396" i="6"/>
  <c r="U396" i="6" s="1"/>
  <c r="T388" i="6"/>
  <c r="T380" i="6"/>
  <c r="U380" i="6" s="1"/>
  <c r="T372" i="6"/>
  <c r="T364" i="6"/>
  <c r="T356" i="6"/>
  <c r="T348" i="6"/>
  <c r="U348" i="6" s="1"/>
  <c r="T340" i="6"/>
  <c r="T332" i="6"/>
  <c r="T324" i="6"/>
  <c r="T316" i="6"/>
  <c r="U316" i="6" s="1"/>
  <c r="T308" i="6"/>
  <c r="T300" i="6"/>
  <c r="T292" i="6"/>
  <c r="T284" i="6"/>
  <c r="U284" i="6" s="1"/>
  <c r="T276" i="6"/>
  <c r="T268" i="6"/>
  <c r="T260" i="6"/>
  <c r="T252" i="6"/>
  <c r="U252" i="6" s="1"/>
  <c r="T244" i="6"/>
  <c r="T236" i="6"/>
  <c r="T228" i="6"/>
  <c r="T220" i="6"/>
  <c r="U220" i="6" s="1"/>
  <c r="T212" i="6"/>
  <c r="T204" i="6"/>
  <c r="U204" i="6" s="1"/>
  <c r="T196" i="6"/>
  <c r="T188" i="6"/>
  <c r="U188" i="6" s="1"/>
  <c r="T180" i="6"/>
  <c r="T172" i="6"/>
  <c r="T164" i="6"/>
  <c r="T156" i="6"/>
  <c r="U156" i="6" s="1"/>
  <c r="T148" i="6"/>
  <c r="T140" i="6"/>
  <c r="U140" i="6" s="1"/>
  <c r="T132" i="6"/>
  <c r="T124" i="6"/>
  <c r="U124" i="6" s="1"/>
  <c r="T116" i="6"/>
  <c r="T108" i="6"/>
  <c r="T100" i="6"/>
  <c r="T92" i="6"/>
  <c r="U92" i="6" s="1"/>
  <c r="T84" i="6"/>
  <c r="T76" i="6"/>
  <c r="T68" i="6"/>
  <c r="T60" i="6"/>
  <c r="U60" i="6" s="1"/>
  <c r="T52" i="6"/>
  <c r="T44" i="6"/>
  <c r="T36" i="6"/>
  <c r="T28" i="6"/>
  <c r="U28" i="6" s="1"/>
  <c r="T20" i="6"/>
  <c r="T12" i="6"/>
  <c r="T683" i="6"/>
  <c r="T675" i="6"/>
  <c r="U675" i="6" s="1"/>
  <c r="T667" i="6"/>
  <c r="T659" i="6"/>
  <c r="T651" i="6"/>
  <c r="T643" i="6"/>
  <c r="T635" i="6"/>
  <c r="T627" i="6"/>
  <c r="T619" i="6"/>
  <c r="T611" i="6"/>
  <c r="U611" i="6" s="1"/>
  <c r="T603" i="6"/>
  <c r="T595" i="6"/>
  <c r="T587" i="6"/>
  <c r="T579" i="6"/>
  <c r="U579" i="6" s="1"/>
  <c r="T571" i="6"/>
  <c r="T563" i="6"/>
  <c r="U563" i="6" s="1"/>
  <c r="T555" i="6"/>
  <c r="T547" i="6"/>
  <c r="U547" i="6" s="1"/>
  <c r="T539" i="6"/>
  <c r="T531" i="6"/>
  <c r="T523" i="6"/>
  <c r="T515" i="6"/>
  <c r="U515" i="6" s="1"/>
  <c r="T507" i="6"/>
  <c r="T499" i="6"/>
  <c r="T491" i="6"/>
  <c r="T483" i="6"/>
  <c r="U483" i="6" s="1"/>
  <c r="T475" i="6"/>
  <c r="T467" i="6"/>
  <c r="T459" i="6"/>
  <c r="T451" i="6"/>
  <c r="U451" i="6" s="1"/>
  <c r="T443" i="6"/>
  <c r="T435" i="6"/>
  <c r="U435" i="6" s="1"/>
  <c r="T427" i="6"/>
  <c r="T419" i="6"/>
  <c r="U419" i="6" s="1"/>
  <c r="T411" i="6"/>
  <c r="T403" i="6"/>
  <c r="T395" i="6"/>
  <c r="T387" i="6"/>
  <c r="U387" i="6" s="1"/>
  <c r="T379" i="6"/>
  <c r="T371" i="6"/>
  <c r="U371" i="6" s="1"/>
  <c r="T363" i="6"/>
  <c r="T355" i="6"/>
  <c r="U355" i="6" s="1"/>
  <c r="T347" i="6"/>
  <c r="T339" i="6"/>
  <c r="T331" i="6"/>
  <c r="T323" i="6"/>
  <c r="U323" i="6" s="1"/>
  <c r="T315" i="6"/>
  <c r="T307" i="6"/>
  <c r="U307" i="6" s="1"/>
  <c r="T299" i="6"/>
  <c r="T291" i="6"/>
  <c r="U291" i="6" s="1"/>
  <c r="T283" i="6"/>
  <c r="T275" i="6"/>
  <c r="T267" i="6"/>
  <c r="T259" i="6"/>
  <c r="T251" i="6"/>
  <c r="T243" i="6"/>
  <c r="U243" i="6" s="1"/>
  <c r="T235" i="6"/>
  <c r="T227" i="6"/>
  <c r="U227" i="6" s="1"/>
  <c r="T219" i="6"/>
  <c r="T211" i="6"/>
  <c r="T203" i="6"/>
  <c r="T195" i="6"/>
  <c r="U195" i="6" s="1"/>
  <c r="T187" i="6"/>
  <c r="T179" i="6"/>
  <c r="T171" i="6"/>
  <c r="T163" i="6"/>
  <c r="U163" i="6" s="1"/>
  <c r="T155" i="6"/>
  <c r="T147" i="6"/>
  <c r="T139" i="6"/>
  <c r="T131" i="6"/>
  <c r="T123" i="6"/>
  <c r="T115" i="6"/>
  <c r="U115" i="6" s="1"/>
  <c r="T107" i="6"/>
  <c r="T99" i="6"/>
  <c r="U99" i="6" s="1"/>
  <c r="T91" i="6"/>
  <c r="T83" i="6"/>
  <c r="T75" i="6"/>
  <c r="T67" i="6"/>
  <c r="T59" i="6"/>
  <c r="T51" i="6"/>
  <c r="U51" i="6" s="1"/>
  <c r="T43" i="6"/>
  <c r="T35" i="6"/>
  <c r="U35" i="6" s="1"/>
  <c r="T27" i="6"/>
  <c r="T19" i="6"/>
  <c r="T11" i="6"/>
  <c r="T418" i="6"/>
  <c r="U418" i="6" s="1"/>
  <c r="T410" i="6"/>
  <c r="T402" i="6"/>
  <c r="U402" i="6" s="1"/>
  <c r="T394" i="6"/>
  <c r="T386" i="6"/>
  <c r="U386" i="6" s="1"/>
  <c r="T378" i="6"/>
  <c r="T370" i="6"/>
  <c r="T362" i="6"/>
  <c r="T354" i="6"/>
  <c r="U354" i="6" s="1"/>
  <c r="T346" i="6"/>
  <c r="T338" i="6"/>
  <c r="U338" i="6" s="1"/>
  <c r="T330" i="6"/>
  <c r="T322" i="6"/>
  <c r="U322" i="6" s="1"/>
  <c r="T314" i="6"/>
  <c r="T306" i="6"/>
  <c r="T298" i="6"/>
  <c r="T290" i="6"/>
  <c r="U290" i="6" s="1"/>
  <c r="T282" i="6"/>
  <c r="T274" i="6"/>
  <c r="T266" i="6"/>
  <c r="T258" i="6"/>
  <c r="U258" i="6" s="1"/>
  <c r="T250" i="6"/>
  <c r="T242" i="6"/>
  <c r="T234" i="6"/>
  <c r="T226" i="6"/>
  <c r="U226" i="6" s="1"/>
  <c r="T218" i="6"/>
  <c r="T210" i="6"/>
  <c r="U210" i="6" s="1"/>
  <c r="T202" i="6"/>
  <c r="T194" i="6"/>
  <c r="U194" i="6" s="1"/>
  <c r="T186" i="6"/>
  <c r="T178" i="6"/>
  <c r="T170" i="6"/>
  <c r="T162" i="6"/>
  <c r="U162" i="6" s="1"/>
  <c r="T154" i="6"/>
  <c r="T146" i="6"/>
  <c r="U146" i="6" s="1"/>
  <c r="T138" i="6"/>
  <c r="T130" i="6"/>
  <c r="U130" i="6" s="1"/>
  <c r="T122" i="6"/>
  <c r="T114" i="6"/>
  <c r="T106" i="6"/>
  <c r="T98" i="6"/>
  <c r="U98" i="6" s="1"/>
  <c r="T90" i="6"/>
  <c r="T82" i="6"/>
  <c r="U82" i="6" s="1"/>
  <c r="T74" i="6"/>
  <c r="T66" i="6"/>
  <c r="U66" i="6" s="1"/>
  <c r="T58" i="6"/>
  <c r="T50" i="6"/>
  <c r="T42" i="6"/>
  <c r="T34" i="6"/>
  <c r="U34" i="6" s="1"/>
  <c r="T26" i="6"/>
  <c r="T18" i="6"/>
  <c r="T337" i="6"/>
  <c r="T329" i="6"/>
  <c r="U329" i="6" s="1"/>
  <c r="T321" i="6"/>
  <c r="T313" i="6"/>
  <c r="T305" i="6"/>
  <c r="T297" i="6"/>
  <c r="U297" i="6" s="1"/>
  <c r="T289" i="6"/>
  <c r="T281" i="6"/>
  <c r="T273" i="6"/>
  <c r="T265" i="6"/>
  <c r="U265" i="6" s="1"/>
  <c r="T257" i="6"/>
  <c r="T249" i="6"/>
  <c r="T241" i="6"/>
  <c r="T233" i="6"/>
  <c r="U233" i="6" s="1"/>
  <c r="T225" i="6"/>
  <c r="T217" i="6"/>
  <c r="U217" i="6" s="1"/>
  <c r="T209" i="6"/>
  <c r="T201" i="6"/>
  <c r="U201" i="6" s="1"/>
  <c r="T193" i="6"/>
  <c r="T185" i="6"/>
  <c r="T177" i="6"/>
  <c r="T169" i="6"/>
  <c r="U169" i="6" s="1"/>
  <c r="T161" i="6"/>
  <c r="T153" i="6"/>
  <c r="U153" i="6" s="1"/>
  <c r="T145" i="6"/>
  <c r="T137" i="6"/>
  <c r="T129" i="6"/>
  <c r="T121" i="6"/>
  <c r="T113" i="6"/>
  <c r="T105" i="6"/>
  <c r="U105" i="6" s="1"/>
  <c r="T97" i="6"/>
  <c r="T89" i="6"/>
  <c r="T81" i="6"/>
  <c r="T73" i="6"/>
  <c r="T65" i="6"/>
  <c r="T57" i="6"/>
  <c r="T49" i="6"/>
  <c r="T41" i="6"/>
  <c r="U41" i="6" s="1"/>
  <c r="T33" i="6"/>
  <c r="T25" i="6"/>
  <c r="T17" i="6"/>
  <c r="T80" i="6"/>
  <c r="U80" i="6" s="1"/>
  <c r="T72" i="6"/>
  <c r="T64" i="6"/>
  <c r="T56" i="6"/>
  <c r="T48" i="6"/>
  <c r="U48" i="6" s="1"/>
  <c r="T40" i="6"/>
  <c r="T32" i="6"/>
  <c r="T24" i="6"/>
  <c r="T16" i="6"/>
  <c r="U16" i="6" s="1"/>
  <c r="U997" i="6"/>
  <c r="U989" i="6"/>
  <c r="U981" i="6"/>
  <c r="U973" i="6"/>
  <c r="U965" i="6"/>
  <c r="U957" i="6"/>
  <c r="U949" i="6"/>
  <c r="U941" i="6"/>
  <c r="U933" i="6"/>
  <c r="U925" i="6"/>
  <c r="U917" i="6"/>
  <c r="U909" i="6"/>
  <c r="U901" i="6"/>
  <c r="U893" i="6"/>
  <c r="U885" i="6"/>
  <c r="U877" i="6"/>
  <c r="U869" i="6"/>
  <c r="U861" i="6"/>
  <c r="U853" i="6"/>
  <c r="U845" i="6"/>
  <c r="U837" i="6"/>
  <c r="U829" i="6"/>
  <c r="U821" i="6"/>
  <c r="U813" i="6"/>
  <c r="U805" i="6"/>
  <c r="U797" i="6"/>
  <c r="U789" i="6"/>
  <c r="U781" i="6"/>
  <c r="U773" i="6"/>
  <c r="U765" i="6"/>
  <c r="U757" i="6"/>
  <c r="U749" i="6"/>
  <c r="U741" i="6"/>
  <c r="U733" i="6"/>
  <c r="U725" i="6"/>
  <c r="U717" i="6"/>
  <c r="U709" i="6"/>
  <c r="U693" i="6"/>
  <c r="U677" i="6"/>
  <c r="U661" i="6"/>
  <c r="U645" i="6"/>
  <c r="U629" i="6"/>
  <c r="U597" i="6"/>
  <c r="U581" i="6"/>
  <c r="U565" i="6"/>
  <c r="U549" i="6"/>
  <c r="U533" i="6"/>
  <c r="U517" i="6"/>
  <c r="U501" i="6"/>
  <c r="U485" i="6"/>
  <c r="U469" i="6"/>
  <c r="U453" i="6"/>
  <c r="T471" i="6"/>
  <c r="T463" i="6"/>
  <c r="U463" i="6" s="1"/>
  <c r="T455" i="6"/>
  <c r="T447" i="6"/>
  <c r="U447" i="6" s="1"/>
  <c r="T439" i="6"/>
  <c r="T431" i="6"/>
  <c r="U431" i="6" s="1"/>
  <c r="T423" i="6"/>
  <c r="T415" i="6"/>
  <c r="U415" i="6" s="1"/>
  <c r="T407" i="6"/>
  <c r="T399" i="6"/>
  <c r="U399" i="6" s="1"/>
  <c r="T391" i="6"/>
  <c r="T383" i="6"/>
  <c r="U383" i="6" s="1"/>
  <c r="T375" i="6"/>
  <c r="T367" i="6"/>
  <c r="U367" i="6" s="1"/>
  <c r="T359" i="6"/>
  <c r="T351" i="6"/>
  <c r="U351" i="6" s="1"/>
  <c r="T343" i="6"/>
  <c r="T335" i="6"/>
  <c r="U335" i="6" s="1"/>
  <c r="T327" i="6"/>
  <c r="T319" i="6"/>
  <c r="U319" i="6" s="1"/>
  <c r="T311" i="6"/>
  <c r="T303" i="6"/>
  <c r="U303" i="6" s="1"/>
  <c r="T295" i="6"/>
  <c r="T287" i="6"/>
  <c r="U287" i="6" s="1"/>
  <c r="T279" i="6"/>
  <c r="T271" i="6"/>
  <c r="U271" i="6" s="1"/>
  <c r="T263" i="6"/>
  <c r="T255" i="6"/>
  <c r="T247" i="6"/>
  <c r="T239" i="6"/>
  <c r="U239" i="6" s="1"/>
  <c r="T231" i="6"/>
  <c r="T223" i="6"/>
  <c r="U223" i="6" s="1"/>
  <c r="T215" i="6"/>
  <c r="T207" i="6"/>
  <c r="U207" i="6" s="1"/>
  <c r="T199" i="6"/>
  <c r="T191" i="6"/>
  <c r="T183" i="6"/>
  <c r="T175" i="6"/>
  <c r="U175" i="6" s="1"/>
  <c r="T167" i="6"/>
  <c r="T159" i="6"/>
  <c r="U159" i="6" s="1"/>
  <c r="T151" i="6"/>
  <c r="T143" i="6"/>
  <c r="U143" i="6" s="1"/>
  <c r="T135" i="6"/>
  <c r="T127" i="6"/>
  <c r="U127" i="6" s="1"/>
  <c r="T119" i="6"/>
  <c r="T111" i="6"/>
  <c r="U111" i="6" s="1"/>
  <c r="T103" i="6"/>
  <c r="T95" i="6"/>
  <c r="T87" i="6"/>
  <c r="T79" i="6"/>
  <c r="U79" i="6" s="1"/>
  <c r="T71" i="6"/>
  <c r="T63" i="6"/>
  <c r="U63" i="6" s="1"/>
  <c r="T55" i="6"/>
  <c r="T47" i="6"/>
  <c r="U47" i="6" s="1"/>
  <c r="T39" i="6"/>
  <c r="T31" i="6"/>
  <c r="U31" i="6" s="1"/>
  <c r="T23" i="6"/>
  <c r="T15" i="6"/>
  <c r="U15" i="6" s="1"/>
  <c r="T414" i="6"/>
  <c r="T406" i="6"/>
  <c r="U406" i="6" s="1"/>
  <c r="T398" i="6"/>
  <c r="T390" i="6"/>
  <c r="U390" i="6" s="1"/>
  <c r="T382" i="6"/>
  <c r="T374" i="6"/>
  <c r="U374" i="6" s="1"/>
  <c r="T366" i="6"/>
  <c r="T358" i="6"/>
  <c r="U358" i="6" s="1"/>
  <c r="T350" i="6"/>
  <c r="T342" i="6"/>
  <c r="T334" i="6"/>
  <c r="T326" i="6"/>
  <c r="U326" i="6" s="1"/>
  <c r="T318" i="6"/>
  <c r="T310" i="6"/>
  <c r="T302" i="6"/>
  <c r="U302" i="6" s="1"/>
  <c r="T294" i="6"/>
  <c r="U294" i="6" s="1"/>
  <c r="T286" i="6"/>
  <c r="T278" i="6"/>
  <c r="T270" i="6"/>
  <c r="T262" i="6"/>
  <c r="T254" i="6"/>
  <c r="T246" i="6"/>
  <c r="U246" i="6" s="1"/>
  <c r="T238" i="6"/>
  <c r="U238" i="6" s="1"/>
  <c r="T230" i="6"/>
  <c r="U230" i="6" s="1"/>
  <c r="T222" i="6"/>
  <c r="T214" i="6"/>
  <c r="U214" i="6" s="1"/>
  <c r="T206" i="6"/>
  <c r="T198" i="6"/>
  <c r="T190" i="6"/>
  <c r="T182" i="6"/>
  <c r="U182" i="6" s="1"/>
  <c r="T174" i="6"/>
  <c r="T166" i="6"/>
  <c r="U166" i="6" s="1"/>
  <c r="T158" i="6"/>
  <c r="T150" i="6"/>
  <c r="U150" i="6" s="1"/>
  <c r="T142" i="6"/>
  <c r="T134" i="6"/>
  <c r="U134" i="6" s="1"/>
  <c r="T126" i="6"/>
  <c r="T118" i="6"/>
  <c r="U118" i="6" s="1"/>
  <c r="T110" i="6"/>
  <c r="U110" i="6" s="1"/>
  <c r="T102" i="6"/>
  <c r="U102" i="6" s="1"/>
  <c r="T94" i="6"/>
  <c r="T86" i="6"/>
  <c r="U86" i="6" s="1"/>
  <c r="T78" i="6"/>
  <c r="T70" i="6"/>
  <c r="U70" i="6" s="1"/>
  <c r="T62" i="6"/>
  <c r="T54" i="6"/>
  <c r="U54" i="6" s="1"/>
  <c r="T46" i="6"/>
  <c r="U46" i="6" s="1"/>
  <c r="T38" i="6"/>
  <c r="U38" i="6" s="1"/>
  <c r="T30" i="6"/>
  <c r="T22" i="6"/>
  <c r="U22" i="6" s="1"/>
  <c r="T14" i="6"/>
  <c r="U756" i="7"/>
  <c r="T566" i="7"/>
  <c r="U566" i="7" s="1"/>
  <c r="U698" i="7"/>
  <c r="U690" i="7"/>
  <c r="U682" i="7"/>
  <c r="U666" i="7"/>
  <c r="U650" i="7"/>
  <c r="U642" i="7"/>
  <c r="U634" i="7"/>
  <c r="U626" i="7"/>
  <c r="U618" i="7"/>
  <c r="U602" i="7"/>
  <c r="U586" i="7"/>
  <c r="U578" i="7"/>
  <c r="U570" i="7"/>
  <c r="U562" i="7"/>
  <c r="U554" i="7"/>
  <c r="U546" i="7"/>
  <c r="U538" i="7"/>
  <c r="U530" i="7"/>
  <c r="U522" i="7"/>
  <c r="U514" i="7"/>
  <c r="U506" i="7"/>
  <c r="U498" i="7"/>
  <c r="U490" i="7"/>
  <c r="U482" i="7"/>
  <c r="T828" i="7"/>
  <c r="T658" i="7"/>
  <c r="U658" i="7" s="1"/>
  <c r="T402" i="7"/>
  <c r="U402" i="7" s="1"/>
  <c r="T612" i="7"/>
  <c r="T604" i="7"/>
  <c r="T596" i="7"/>
  <c r="T588" i="7"/>
  <c r="T580" i="7"/>
  <c r="U580" i="7" s="1"/>
  <c r="T572" i="7"/>
  <c r="T564" i="7"/>
  <c r="T556" i="7"/>
  <c r="U556" i="7" s="1"/>
  <c r="T548" i="7"/>
  <c r="T540" i="7"/>
  <c r="T532" i="7"/>
  <c r="T524" i="7"/>
  <c r="T516" i="7"/>
  <c r="U516" i="7" s="1"/>
  <c r="T508" i="7"/>
  <c r="T500" i="7"/>
  <c r="T492" i="7"/>
  <c r="U492" i="7" s="1"/>
  <c r="T484" i="7"/>
  <c r="U484" i="7" s="1"/>
  <c r="T476" i="7"/>
  <c r="T468" i="7"/>
  <c r="T460" i="7"/>
  <c r="T452" i="7"/>
  <c r="U452" i="7" s="1"/>
  <c r="T444" i="7"/>
  <c r="T436" i="7"/>
  <c r="T428" i="7"/>
  <c r="T420" i="7"/>
  <c r="T412" i="7"/>
  <c r="T404" i="7"/>
  <c r="T396" i="7"/>
  <c r="T388" i="7"/>
  <c r="U388" i="7" s="1"/>
  <c r="T889" i="7"/>
  <c r="T997" i="5"/>
  <c r="U997" i="5" s="1"/>
  <c r="T989" i="5"/>
  <c r="T981" i="5"/>
  <c r="U981" i="5" s="1"/>
  <c r="T973" i="5"/>
  <c r="T965" i="5"/>
  <c r="T957" i="5"/>
  <c r="T949" i="5"/>
  <c r="T941" i="5"/>
  <c r="T933" i="5"/>
  <c r="U933" i="5" s="1"/>
  <c r="T925" i="5"/>
  <c r="T917" i="5"/>
  <c r="U917" i="5" s="1"/>
  <c r="T909" i="5"/>
  <c r="T901" i="5"/>
  <c r="T893" i="5"/>
  <c r="T885" i="5"/>
  <c r="T877" i="5"/>
  <c r="T869" i="5"/>
  <c r="T861" i="5"/>
  <c r="T853" i="5"/>
  <c r="U853" i="5" s="1"/>
  <c r="T845" i="5"/>
  <c r="T837" i="5"/>
  <c r="T829" i="5"/>
  <c r="T821" i="5"/>
  <c r="T813" i="5"/>
  <c r="T805" i="5"/>
  <c r="U805" i="5" s="1"/>
  <c r="T797" i="5"/>
  <c r="T789" i="5"/>
  <c r="U789" i="5" s="1"/>
  <c r="T781" i="5"/>
  <c r="T773" i="5"/>
  <c r="T765" i="5"/>
  <c r="T757" i="5"/>
  <c r="T749" i="5"/>
  <c r="T741" i="5"/>
  <c r="U741" i="5" s="1"/>
  <c r="T733" i="5"/>
  <c r="T725" i="5"/>
  <c r="U725" i="5" s="1"/>
  <c r="T717" i="5"/>
  <c r="T709" i="5"/>
  <c r="T701" i="5"/>
  <c r="T693" i="5"/>
  <c r="T685" i="5"/>
  <c r="T677" i="5"/>
  <c r="U677" i="5" s="1"/>
  <c r="T669" i="5"/>
  <c r="T661" i="5"/>
  <c r="U661" i="5" s="1"/>
  <c r="T653" i="5"/>
  <c r="T645" i="5"/>
  <c r="T637" i="5"/>
  <c r="T629" i="5"/>
  <c r="T621" i="5"/>
  <c r="T613" i="5"/>
  <c r="U613" i="5" s="1"/>
  <c r="T605" i="5"/>
  <c r="T597" i="5"/>
  <c r="U597" i="5" s="1"/>
  <c r="T589" i="5"/>
  <c r="T581" i="5"/>
  <c r="T573" i="5"/>
  <c r="T565" i="5"/>
  <c r="T557" i="5"/>
  <c r="T549" i="5"/>
  <c r="U549" i="5" s="1"/>
  <c r="T541" i="5"/>
  <c r="T533" i="5"/>
  <c r="U533" i="5" s="1"/>
  <c r="T525" i="5"/>
  <c r="T517" i="5"/>
  <c r="T509" i="5"/>
  <c r="T501" i="5"/>
  <c r="T493" i="5"/>
  <c r="T485" i="5"/>
  <c r="U485" i="5" s="1"/>
  <c r="T477" i="5"/>
  <c r="T469" i="5"/>
  <c r="U469" i="5" s="1"/>
  <c r="T461" i="5"/>
  <c r="T453" i="5"/>
  <c r="T445" i="5"/>
  <c r="T437" i="5"/>
  <c r="T429" i="5"/>
  <c r="T421" i="5"/>
  <c r="U421" i="5" s="1"/>
  <c r="T413" i="5"/>
  <c r="T405" i="5"/>
  <c r="U405" i="5" s="1"/>
  <c r="T397" i="5"/>
  <c r="T389" i="5"/>
  <c r="T381" i="5"/>
  <c r="T373" i="5"/>
  <c r="T365" i="5"/>
  <c r="T357" i="5"/>
  <c r="U357" i="5" s="1"/>
  <c r="T349" i="5"/>
  <c r="T341" i="5"/>
  <c r="U341" i="5" s="1"/>
  <c r="T333" i="5"/>
  <c r="T325" i="5"/>
  <c r="T317" i="5"/>
  <c r="T309" i="5"/>
  <c r="T301" i="5"/>
  <c r="T293" i="5"/>
  <c r="U293" i="5" s="1"/>
  <c r="T285" i="5"/>
  <c r="T277" i="5"/>
  <c r="T269" i="5"/>
  <c r="T261" i="5"/>
  <c r="T253" i="5"/>
  <c r="T245" i="5"/>
  <c r="T237" i="5"/>
  <c r="T229" i="5"/>
  <c r="U229" i="5" s="1"/>
  <c r="T221" i="5"/>
  <c r="T213" i="5"/>
  <c r="T205" i="5"/>
  <c r="T197" i="5"/>
  <c r="T189" i="5"/>
  <c r="T181" i="5"/>
  <c r="T173" i="5"/>
  <c r="T165" i="5"/>
  <c r="U165" i="5" s="1"/>
  <c r="T157" i="5"/>
  <c r="T149" i="5"/>
  <c r="T141" i="5"/>
  <c r="T133" i="5"/>
  <c r="T125" i="5"/>
  <c r="T117" i="5"/>
  <c r="T109" i="5"/>
  <c r="T101" i="5"/>
  <c r="U101" i="5" s="1"/>
  <c r="T93" i="5"/>
  <c r="T85" i="5"/>
  <c r="T77" i="5"/>
  <c r="T69" i="5"/>
  <c r="U69" i="5" s="1"/>
  <c r="T61" i="5"/>
  <c r="T53" i="5"/>
  <c r="T45" i="5"/>
  <c r="T37" i="5"/>
  <c r="U37" i="5" s="1"/>
  <c r="T29" i="5"/>
  <c r="T21" i="5"/>
  <c r="T13" i="5"/>
  <c r="T996" i="5"/>
  <c r="T988" i="5"/>
  <c r="T980" i="5"/>
  <c r="T972" i="5"/>
  <c r="T964" i="5"/>
  <c r="U964" i="5" s="1"/>
  <c r="T956" i="5"/>
  <c r="T948" i="5"/>
  <c r="T940" i="5"/>
  <c r="T932" i="5"/>
  <c r="T924" i="5"/>
  <c r="T916" i="5"/>
  <c r="T908" i="5"/>
  <c r="T900" i="5"/>
  <c r="U900" i="5" s="1"/>
  <c r="T892" i="5"/>
  <c r="T884" i="5"/>
  <c r="T876" i="5"/>
  <c r="T868" i="5"/>
  <c r="T860" i="5"/>
  <c r="T852" i="5"/>
  <c r="T844" i="5"/>
  <c r="T836" i="5"/>
  <c r="U836" i="5" s="1"/>
  <c r="T828" i="5"/>
  <c r="T820" i="5"/>
  <c r="T812" i="5"/>
  <c r="T804" i="5"/>
  <c r="T796" i="5"/>
  <c r="T788" i="5"/>
  <c r="T780" i="5"/>
  <c r="T772" i="5"/>
  <c r="U772" i="5" s="1"/>
  <c r="T764" i="5"/>
  <c r="T756" i="5"/>
  <c r="T748" i="5"/>
  <c r="T740" i="5"/>
  <c r="U740" i="5" s="1"/>
  <c r="T732" i="5"/>
  <c r="U732" i="5" s="1"/>
  <c r="T724" i="5"/>
  <c r="T716" i="5"/>
  <c r="T708" i="5"/>
  <c r="U708" i="5" s="1"/>
  <c r="T700" i="5"/>
  <c r="T692" i="5"/>
  <c r="T995" i="5"/>
  <c r="T987" i="5"/>
  <c r="U987" i="5" s="1"/>
  <c r="T979" i="5"/>
  <c r="U979" i="5" s="1"/>
  <c r="T971" i="5"/>
  <c r="T963" i="5"/>
  <c r="T955" i="5"/>
  <c r="T947" i="5"/>
  <c r="T939" i="5"/>
  <c r="T931" i="5"/>
  <c r="T923" i="5"/>
  <c r="U923" i="5" s="1"/>
  <c r="T915" i="5"/>
  <c r="U915" i="5" s="1"/>
  <c r="T907" i="5"/>
  <c r="T899" i="5"/>
  <c r="T891" i="5"/>
  <c r="U891" i="5" s="1"/>
  <c r="T883" i="5"/>
  <c r="T875" i="5"/>
  <c r="T867" i="5"/>
  <c r="T859" i="5"/>
  <c r="U859" i="5" s="1"/>
  <c r="T851" i="5"/>
  <c r="U851" i="5" s="1"/>
  <c r="T843" i="5"/>
  <c r="T835" i="5"/>
  <c r="T827" i="5"/>
  <c r="U827" i="5" s="1"/>
  <c r="T819" i="5"/>
  <c r="T811" i="5"/>
  <c r="T803" i="5"/>
  <c r="T795" i="5"/>
  <c r="U795" i="5" s="1"/>
  <c r="T787" i="5"/>
  <c r="U787" i="5" s="1"/>
  <c r="T779" i="5"/>
  <c r="T771" i="5"/>
  <c r="T763" i="5"/>
  <c r="U763" i="5" s="1"/>
  <c r="T755" i="5"/>
  <c r="T747" i="5"/>
  <c r="T739" i="5"/>
  <c r="T731" i="5"/>
  <c r="U731" i="5" s="1"/>
  <c r="T723" i="5"/>
  <c r="U723" i="5" s="1"/>
  <c r="T715" i="5"/>
  <c r="T707" i="5"/>
  <c r="T699" i="5"/>
  <c r="U699" i="5" s="1"/>
  <c r="T691" i="5"/>
  <c r="T683" i="5"/>
  <c r="T675" i="5"/>
  <c r="T667" i="5"/>
  <c r="U667" i="5" s="1"/>
  <c r="T659" i="5"/>
  <c r="U659" i="5" s="1"/>
  <c r="T651" i="5"/>
  <c r="T643" i="5"/>
  <c r="T635" i="5"/>
  <c r="U635" i="5" s="1"/>
  <c r="T627" i="5"/>
  <c r="T619" i="5"/>
  <c r="T611" i="5"/>
  <c r="T603" i="5"/>
  <c r="U603" i="5" s="1"/>
  <c r="T595" i="5"/>
  <c r="U595" i="5" s="1"/>
  <c r="T587" i="5"/>
  <c r="T579" i="5"/>
  <c r="T571" i="5"/>
  <c r="U571" i="5" s="1"/>
  <c r="T563" i="5"/>
  <c r="T555" i="5"/>
  <c r="T547" i="5"/>
  <c r="T539" i="5"/>
  <c r="U539" i="5" s="1"/>
  <c r="T531" i="5"/>
  <c r="U531" i="5" s="1"/>
  <c r="T523" i="5"/>
  <c r="T515" i="5"/>
  <c r="T507" i="5"/>
  <c r="U507" i="5" s="1"/>
  <c r="T499" i="5"/>
  <c r="T491" i="5"/>
  <c r="T483" i="5"/>
  <c r="T475" i="5"/>
  <c r="U475" i="5" s="1"/>
  <c r="T467" i="5"/>
  <c r="T459" i="5"/>
  <c r="T451" i="5"/>
  <c r="T443" i="5"/>
  <c r="U443" i="5" s="1"/>
  <c r="T435" i="5"/>
  <c r="T994" i="5"/>
  <c r="T986" i="5"/>
  <c r="T978" i="5"/>
  <c r="T970" i="5"/>
  <c r="U970" i="5" s="1"/>
  <c r="T962" i="5"/>
  <c r="T954" i="5"/>
  <c r="T946" i="5"/>
  <c r="U946" i="5" s="1"/>
  <c r="T938" i="5"/>
  <c r="T930" i="5"/>
  <c r="T922" i="5"/>
  <c r="T914" i="5"/>
  <c r="T906" i="5"/>
  <c r="U906" i="5" s="1"/>
  <c r="T898" i="5"/>
  <c r="T890" i="5"/>
  <c r="T882" i="5"/>
  <c r="U882" i="5" s="1"/>
  <c r="T874" i="5"/>
  <c r="T866" i="5"/>
  <c r="T858" i="5"/>
  <c r="T850" i="5"/>
  <c r="T842" i="5"/>
  <c r="U842" i="5" s="1"/>
  <c r="T834" i="5"/>
  <c r="T826" i="5"/>
  <c r="T818" i="5"/>
  <c r="U818" i="5" s="1"/>
  <c r="T810" i="5"/>
  <c r="T802" i="5"/>
  <c r="T794" i="5"/>
  <c r="T786" i="5"/>
  <c r="T778" i="5"/>
  <c r="U778" i="5" s="1"/>
  <c r="T770" i="5"/>
  <c r="T762" i="5"/>
  <c r="T754" i="5"/>
  <c r="U754" i="5" s="1"/>
  <c r="T746" i="5"/>
  <c r="T738" i="5"/>
  <c r="T730" i="5"/>
  <c r="T722" i="5"/>
  <c r="T714" i="5"/>
  <c r="U714" i="5" s="1"/>
  <c r="T706" i="5"/>
  <c r="T698" i="5"/>
  <c r="T690" i="5"/>
  <c r="U690" i="5" s="1"/>
  <c r="T682" i="5"/>
  <c r="T674" i="5"/>
  <c r="U674" i="5" s="1"/>
  <c r="T666" i="5"/>
  <c r="T658" i="5"/>
  <c r="T650" i="5"/>
  <c r="T642" i="5"/>
  <c r="T634" i="5"/>
  <c r="T626" i="5"/>
  <c r="U626" i="5" s="1"/>
  <c r="T618" i="5"/>
  <c r="T610" i="5"/>
  <c r="U610" i="5" s="1"/>
  <c r="T602" i="5"/>
  <c r="T594" i="5"/>
  <c r="T586" i="5"/>
  <c r="T578" i="5"/>
  <c r="T570" i="5"/>
  <c r="T562" i="5"/>
  <c r="U562" i="5" s="1"/>
  <c r="T554" i="5"/>
  <c r="T546" i="5"/>
  <c r="U546" i="5" s="1"/>
  <c r="T538" i="5"/>
  <c r="T530" i="5"/>
  <c r="T522" i="5"/>
  <c r="T514" i="5"/>
  <c r="T506" i="5"/>
  <c r="T498" i="5"/>
  <c r="U498" i="5" s="1"/>
  <c r="T490" i="5"/>
  <c r="T482" i="5"/>
  <c r="U482" i="5" s="1"/>
  <c r="T993" i="5"/>
  <c r="T985" i="5"/>
  <c r="U985" i="5" s="1"/>
  <c r="T977" i="5"/>
  <c r="T969" i="5"/>
  <c r="T961" i="5"/>
  <c r="T953" i="5"/>
  <c r="U953" i="5" s="1"/>
  <c r="T945" i="5"/>
  <c r="T937" i="5"/>
  <c r="U937" i="5" s="1"/>
  <c r="T929" i="5"/>
  <c r="T921" i="5"/>
  <c r="U921" i="5" s="1"/>
  <c r="T913" i="5"/>
  <c r="T905" i="5"/>
  <c r="T897" i="5"/>
  <c r="T889" i="5"/>
  <c r="U889" i="5" s="1"/>
  <c r="T881" i="5"/>
  <c r="T873" i="5"/>
  <c r="U873" i="5" s="1"/>
  <c r="T865" i="5"/>
  <c r="T857" i="5"/>
  <c r="U857" i="5" s="1"/>
  <c r="T849" i="5"/>
  <c r="T841" i="5"/>
  <c r="T833" i="5"/>
  <c r="T825" i="5"/>
  <c r="U825" i="5" s="1"/>
  <c r="T817" i="5"/>
  <c r="T809" i="5"/>
  <c r="U809" i="5" s="1"/>
  <c r="T801" i="5"/>
  <c r="T793" i="5"/>
  <c r="T785" i="5"/>
  <c r="T777" i="5"/>
  <c r="T769" i="5"/>
  <c r="T761" i="5"/>
  <c r="U761" i="5" s="1"/>
  <c r="T753" i="5"/>
  <c r="T745" i="5"/>
  <c r="U745" i="5" s="1"/>
  <c r="T737" i="5"/>
  <c r="T729" i="5"/>
  <c r="T721" i="5"/>
  <c r="T713" i="5"/>
  <c r="T705" i="5"/>
  <c r="T697" i="5"/>
  <c r="U697" i="5" s="1"/>
  <c r="T689" i="5"/>
  <c r="T681" i="5"/>
  <c r="U681" i="5" s="1"/>
  <c r="T673" i="5"/>
  <c r="T665" i="5"/>
  <c r="T657" i="5"/>
  <c r="T649" i="5"/>
  <c r="T641" i="5"/>
  <c r="T633" i="5"/>
  <c r="U633" i="5" s="1"/>
  <c r="T625" i="5"/>
  <c r="T617" i="5"/>
  <c r="U617" i="5" s="1"/>
  <c r="T609" i="5"/>
  <c r="T601" i="5"/>
  <c r="T593" i="5"/>
  <c r="T585" i="5"/>
  <c r="T577" i="5"/>
  <c r="T569" i="5"/>
  <c r="U569" i="5" s="1"/>
  <c r="T561" i="5"/>
  <c r="T553" i="5"/>
  <c r="U553" i="5" s="1"/>
  <c r="T545" i="5"/>
  <c r="T537" i="5"/>
  <c r="T529" i="5"/>
  <c r="T521" i="5"/>
  <c r="T513" i="5"/>
  <c r="T505" i="5"/>
  <c r="U505" i="5" s="1"/>
  <c r="T497" i="5"/>
  <c r="T489" i="5"/>
  <c r="U489" i="5" s="1"/>
  <c r="T481" i="5"/>
  <c r="T473" i="5"/>
  <c r="T465" i="5"/>
  <c r="T457" i="5"/>
  <c r="T449" i="5"/>
  <c r="T441" i="5"/>
  <c r="U441" i="5" s="1"/>
  <c r="T433" i="5"/>
  <c r="T425" i="5"/>
  <c r="U425" i="5" s="1"/>
  <c r="T417" i="5"/>
  <c r="T409" i="5"/>
  <c r="T401" i="5"/>
  <c r="T393" i="5"/>
  <c r="T385" i="5"/>
  <c r="T377" i="5"/>
  <c r="U377" i="5" s="1"/>
  <c r="T369" i="5"/>
  <c r="T361" i="5"/>
  <c r="U361" i="5" s="1"/>
  <c r="T353" i="5"/>
  <c r="T992" i="5"/>
  <c r="U992" i="5" s="1"/>
  <c r="T984" i="5"/>
  <c r="T976" i="5"/>
  <c r="T968" i="5"/>
  <c r="T960" i="5"/>
  <c r="U960" i="5" s="1"/>
  <c r="T952" i="5"/>
  <c r="T944" i="5"/>
  <c r="U944" i="5" s="1"/>
  <c r="T936" i="5"/>
  <c r="T928" i="5"/>
  <c r="U928" i="5" s="1"/>
  <c r="T920" i="5"/>
  <c r="T912" i="5"/>
  <c r="T904" i="5"/>
  <c r="T896" i="5"/>
  <c r="U896" i="5" s="1"/>
  <c r="T888" i="5"/>
  <c r="T880" i="5"/>
  <c r="U880" i="5" s="1"/>
  <c r="T872" i="5"/>
  <c r="T864" i="5"/>
  <c r="U864" i="5" s="1"/>
  <c r="T856" i="5"/>
  <c r="T848" i="5"/>
  <c r="T840" i="5"/>
  <c r="T832" i="5"/>
  <c r="U832" i="5" s="1"/>
  <c r="T824" i="5"/>
  <c r="T816" i="5"/>
  <c r="U816" i="5" s="1"/>
  <c r="T808" i="5"/>
  <c r="T800" i="5"/>
  <c r="U800" i="5" s="1"/>
  <c r="T792" i="5"/>
  <c r="T784" i="5"/>
  <c r="T776" i="5"/>
  <c r="T768" i="5"/>
  <c r="U768" i="5" s="1"/>
  <c r="T760" i="5"/>
  <c r="T752" i="5"/>
  <c r="U752" i="5" s="1"/>
  <c r="T744" i="5"/>
  <c r="T736" i="5"/>
  <c r="U736" i="5" s="1"/>
  <c r="T728" i="5"/>
  <c r="T720" i="5"/>
  <c r="T712" i="5"/>
  <c r="T704" i="5"/>
  <c r="U704" i="5" s="1"/>
  <c r="T696" i="5"/>
  <c r="T999" i="5"/>
  <c r="T991" i="5"/>
  <c r="T983" i="5"/>
  <c r="T975" i="5"/>
  <c r="T967" i="5"/>
  <c r="T959" i="5"/>
  <c r="T951" i="5"/>
  <c r="U951" i="5" s="1"/>
  <c r="T943" i="5"/>
  <c r="T935" i="5"/>
  <c r="T927" i="5"/>
  <c r="T919" i="5"/>
  <c r="T911" i="5"/>
  <c r="T903" i="5"/>
  <c r="T895" i="5"/>
  <c r="T887" i="5"/>
  <c r="U887" i="5" s="1"/>
  <c r="T879" i="5"/>
  <c r="T871" i="5"/>
  <c r="T863" i="5"/>
  <c r="T855" i="5"/>
  <c r="T847" i="5"/>
  <c r="T839" i="5"/>
  <c r="T831" i="5"/>
  <c r="T823" i="5"/>
  <c r="U823" i="5" s="1"/>
  <c r="T815" i="5"/>
  <c r="T807" i="5"/>
  <c r="T799" i="5"/>
  <c r="T791" i="5"/>
  <c r="T783" i="5"/>
  <c r="T775" i="5"/>
  <c r="T767" i="5"/>
  <c r="T759" i="5"/>
  <c r="U759" i="5" s="1"/>
  <c r="T751" i="5"/>
  <c r="T743" i="5"/>
  <c r="T735" i="5"/>
  <c r="T727" i="5"/>
  <c r="T719" i="5"/>
  <c r="T711" i="5"/>
  <c r="T703" i="5"/>
  <c r="T695" i="5"/>
  <c r="U695" i="5" s="1"/>
  <c r="T687" i="5"/>
  <c r="T679" i="5"/>
  <c r="T671" i="5"/>
  <c r="T663" i="5"/>
  <c r="T655" i="5"/>
  <c r="T647" i="5"/>
  <c r="T639" i="5"/>
  <c r="T631" i="5"/>
  <c r="U631" i="5" s="1"/>
  <c r="T623" i="5"/>
  <c r="T615" i="5"/>
  <c r="T607" i="5"/>
  <c r="T599" i="5"/>
  <c r="T591" i="5"/>
  <c r="T583" i="5"/>
  <c r="T575" i="5"/>
  <c r="T567" i="5"/>
  <c r="U567" i="5" s="1"/>
  <c r="T559" i="5"/>
  <c r="T551" i="5"/>
  <c r="T543" i="5"/>
  <c r="T535" i="5"/>
  <c r="T527" i="5"/>
  <c r="T519" i="5"/>
  <c r="T511" i="5"/>
  <c r="T503" i="5"/>
  <c r="U503" i="5" s="1"/>
  <c r="T495" i="5"/>
  <c r="T487" i="5"/>
  <c r="U487" i="5" s="1"/>
  <c r="T479" i="5"/>
  <c r="T471" i="5"/>
  <c r="U471" i="5" s="1"/>
  <c r="T998" i="5"/>
  <c r="T990" i="5"/>
  <c r="T982" i="5"/>
  <c r="T974" i="5"/>
  <c r="U974" i="5" s="1"/>
  <c r="T966" i="5"/>
  <c r="T958" i="5"/>
  <c r="U958" i="5" s="1"/>
  <c r="T950" i="5"/>
  <c r="T942" i="5"/>
  <c r="U942" i="5" s="1"/>
  <c r="T934" i="5"/>
  <c r="T926" i="5"/>
  <c r="T918" i="5"/>
  <c r="T910" i="5"/>
  <c r="U910" i="5" s="1"/>
  <c r="T902" i="5"/>
  <c r="T894" i="5"/>
  <c r="U894" i="5" s="1"/>
  <c r="T886" i="5"/>
  <c r="T878" i="5"/>
  <c r="U878" i="5" s="1"/>
  <c r="T870" i="5"/>
  <c r="T862" i="5"/>
  <c r="T854" i="5"/>
  <c r="T846" i="5"/>
  <c r="U846" i="5" s="1"/>
  <c r="T838" i="5"/>
  <c r="T830" i="5"/>
  <c r="U830" i="5" s="1"/>
  <c r="T822" i="5"/>
  <c r="T814" i="5"/>
  <c r="U814" i="5" s="1"/>
  <c r="T806" i="5"/>
  <c r="T798" i="5"/>
  <c r="T790" i="5"/>
  <c r="T782" i="5"/>
  <c r="U782" i="5" s="1"/>
  <c r="T774" i="5"/>
  <c r="T766" i="5"/>
  <c r="U766" i="5" s="1"/>
  <c r="T758" i="5"/>
  <c r="T750" i="5"/>
  <c r="U750" i="5" s="1"/>
  <c r="T742" i="5"/>
  <c r="T734" i="5"/>
  <c r="T726" i="5"/>
  <c r="T718" i="5"/>
  <c r="U718" i="5" s="1"/>
  <c r="T710" i="5"/>
  <c r="T702" i="5"/>
  <c r="U702" i="5" s="1"/>
  <c r="T694" i="5"/>
  <c r="T686" i="5"/>
  <c r="U686" i="5" s="1"/>
  <c r="T678" i="5"/>
  <c r="T670" i="5"/>
  <c r="T662" i="5"/>
  <c r="T654" i="5"/>
  <c r="U654" i="5" s="1"/>
  <c r="T646" i="5"/>
  <c r="T638" i="5"/>
  <c r="U638" i="5" s="1"/>
  <c r="T630" i="5"/>
  <c r="T622" i="5"/>
  <c r="U622" i="5" s="1"/>
  <c r="T614" i="5"/>
  <c r="T606" i="5"/>
  <c r="T598" i="5"/>
  <c r="T590" i="5"/>
  <c r="U590" i="5" s="1"/>
  <c r="T582" i="5"/>
  <c r="T574" i="5"/>
  <c r="U574" i="5" s="1"/>
  <c r="T566" i="5"/>
  <c r="T558" i="5"/>
  <c r="T550" i="5"/>
  <c r="T542" i="5"/>
  <c r="T534" i="5"/>
  <c r="T526" i="5"/>
  <c r="U526" i="5" s="1"/>
  <c r="T518" i="5"/>
  <c r="T510" i="5"/>
  <c r="U510" i="5" s="1"/>
  <c r="T502" i="5"/>
  <c r="T494" i="5"/>
  <c r="T486" i="5"/>
  <c r="T478" i="5"/>
  <c r="T470" i="5"/>
  <c r="T462" i="5"/>
  <c r="U462" i="5" s="1"/>
  <c r="T454" i="5"/>
  <c r="T446" i="5"/>
  <c r="U446" i="5" s="1"/>
  <c r="T684" i="5"/>
  <c r="T676" i="5"/>
  <c r="U676" i="5" s="1"/>
  <c r="T668" i="5"/>
  <c r="U668" i="5" s="1"/>
  <c r="T660" i="5"/>
  <c r="T652" i="5"/>
  <c r="T644" i="5"/>
  <c r="U644" i="5" s="1"/>
  <c r="T636" i="5"/>
  <c r="T628" i="5"/>
  <c r="T620" i="5"/>
  <c r="T612" i="5"/>
  <c r="U612" i="5" s="1"/>
  <c r="T604" i="5"/>
  <c r="U604" i="5" s="1"/>
  <c r="T596" i="5"/>
  <c r="T588" i="5"/>
  <c r="T580" i="5"/>
  <c r="U580" i="5" s="1"/>
  <c r="T572" i="5"/>
  <c r="T564" i="5"/>
  <c r="T556" i="5"/>
  <c r="T548" i="5"/>
  <c r="U548" i="5" s="1"/>
  <c r="T540" i="5"/>
  <c r="U540" i="5" s="1"/>
  <c r="T532" i="5"/>
  <c r="T524" i="5"/>
  <c r="T516" i="5"/>
  <c r="U516" i="5" s="1"/>
  <c r="T508" i="5"/>
  <c r="T500" i="5"/>
  <c r="T492" i="5"/>
  <c r="T484" i="5"/>
  <c r="U484" i="5" s="1"/>
  <c r="T476" i="5"/>
  <c r="U476" i="5" s="1"/>
  <c r="T468" i="5"/>
  <c r="T460" i="5"/>
  <c r="T452" i="5"/>
  <c r="U452" i="5" s="1"/>
  <c r="T444" i="5"/>
  <c r="T436" i="5"/>
  <c r="T428" i="5"/>
  <c r="T420" i="5"/>
  <c r="U420" i="5" s="1"/>
  <c r="T412" i="5"/>
  <c r="U412" i="5" s="1"/>
  <c r="T404" i="5"/>
  <c r="T396" i="5"/>
  <c r="T388" i="5"/>
  <c r="U388" i="5" s="1"/>
  <c r="T380" i="5"/>
  <c r="T372" i="5"/>
  <c r="T364" i="5"/>
  <c r="T356" i="5"/>
  <c r="U356" i="5" s="1"/>
  <c r="T348" i="5"/>
  <c r="U348" i="5" s="1"/>
  <c r="T340" i="5"/>
  <c r="T332" i="5"/>
  <c r="T324" i="5"/>
  <c r="U324" i="5" s="1"/>
  <c r="T316" i="5"/>
  <c r="T308" i="5"/>
  <c r="T300" i="5"/>
  <c r="T292" i="5"/>
  <c r="U292" i="5" s="1"/>
  <c r="T284" i="5"/>
  <c r="U284" i="5" s="1"/>
  <c r="T276" i="5"/>
  <c r="T268" i="5"/>
  <c r="T260" i="5"/>
  <c r="U260" i="5" s="1"/>
  <c r="T252" i="5"/>
  <c r="T244" i="5"/>
  <c r="T236" i="5"/>
  <c r="T228" i="5"/>
  <c r="U228" i="5" s="1"/>
  <c r="T220" i="5"/>
  <c r="U220" i="5" s="1"/>
  <c r="T212" i="5"/>
  <c r="T204" i="5"/>
  <c r="T196" i="5"/>
  <c r="U196" i="5" s="1"/>
  <c r="T188" i="5"/>
  <c r="T180" i="5"/>
  <c r="T172" i="5"/>
  <c r="T164" i="5"/>
  <c r="U164" i="5" s="1"/>
  <c r="T156" i="5"/>
  <c r="U156" i="5" s="1"/>
  <c r="T148" i="5"/>
  <c r="T140" i="5"/>
  <c r="T132" i="5"/>
  <c r="U132" i="5" s="1"/>
  <c r="T124" i="5"/>
  <c r="T116" i="5"/>
  <c r="T108" i="5"/>
  <c r="T100" i="5"/>
  <c r="U100" i="5" s="1"/>
  <c r="T92" i="5"/>
  <c r="U92" i="5" s="1"/>
  <c r="T84" i="5"/>
  <c r="T76" i="5"/>
  <c r="T68" i="5"/>
  <c r="U68" i="5" s="1"/>
  <c r="T60" i="5"/>
  <c r="T52" i="5"/>
  <c r="T44" i="5"/>
  <c r="T36" i="5"/>
  <c r="T28" i="5"/>
  <c r="U28" i="5" s="1"/>
  <c r="T20" i="5"/>
  <c r="T12" i="5"/>
  <c r="T427" i="5"/>
  <c r="U427" i="5" s="1"/>
  <c r="T419" i="5"/>
  <c r="T411" i="5"/>
  <c r="T403" i="5"/>
  <c r="T395" i="5"/>
  <c r="T387" i="5"/>
  <c r="T379" i="5"/>
  <c r="T371" i="5"/>
  <c r="T363" i="5"/>
  <c r="U363" i="5" s="1"/>
  <c r="T355" i="5"/>
  <c r="T347" i="5"/>
  <c r="T339" i="5"/>
  <c r="T331" i="5"/>
  <c r="T323" i="5"/>
  <c r="T315" i="5"/>
  <c r="T307" i="5"/>
  <c r="T299" i="5"/>
  <c r="U299" i="5" s="1"/>
  <c r="T291" i="5"/>
  <c r="T283" i="5"/>
  <c r="T275" i="5"/>
  <c r="T267" i="5"/>
  <c r="T259" i="5"/>
  <c r="T251" i="5"/>
  <c r="T243" i="5"/>
  <c r="T235" i="5"/>
  <c r="U235" i="5" s="1"/>
  <c r="T227" i="5"/>
  <c r="T219" i="5"/>
  <c r="T211" i="5"/>
  <c r="T203" i="5"/>
  <c r="U203" i="5" s="1"/>
  <c r="T195" i="5"/>
  <c r="T187" i="5"/>
  <c r="T179" i="5"/>
  <c r="T171" i="5"/>
  <c r="U171" i="5" s="1"/>
  <c r="T163" i="5"/>
  <c r="T155" i="5"/>
  <c r="U155" i="5" s="1"/>
  <c r="T147" i="5"/>
  <c r="T139" i="5"/>
  <c r="U139" i="5" s="1"/>
  <c r="T131" i="5"/>
  <c r="T123" i="5"/>
  <c r="T115" i="5"/>
  <c r="T107" i="5"/>
  <c r="U107" i="5" s="1"/>
  <c r="T99" i="5"/>
  <c r="U99" i="5" s="1"/>
  <c r="T91" i="5"/>
  <c r="U91" i="5" s="1"/>
  <c r="T83" i="5"/>
  <c r="T75" i="5"/>
  <c r="T67" i="5"/>
  <c r="T59" i="5"/>
  <c r="T51" i="5"/>
  <c r="U51" i="5" s="1"/>
  <c r="T43" i="5"/>
  <c r="U43" i="5" s="1"/>
  <c r="T35" i="5"/>
  <c r="T27" i="5"/>
  <c r="U27" i="5" s="1"/>
  <c r="T19" i="5"/>
  <c r="T474" i="5"/>
  <c r="U474" i="5" s="1"/>
  <c r="T466" i="5"/>
  <c r="T458" i="5"/>
  <c r="T450" i="5"/>
  <c r="T442" i="5"/>
  <c r="U442" i="5" s="1"/>
  <c r="T434" i="5"/>
  <c r="T426" i="5"/>
  <c r="U426" i="5" s="1"/>
  <c r="T418" i="5"/>
  <c r="T410" i="5"/>
  <c r="U410" i="5" s="1"/>
  <c r="T402" i="5"/>
  <c r="T394" i="5"/>
  <c r="T386" i="5"/>
  <c r="T378" i="5"/>
  <c r="U378" i="5" s="1"/>
  <c r="T370" i="5"/>
  <c r="T362" i="5"/>
  <c r="U362" i="5" s="1"/>
  <c r="T354" i="5"/>
  <c r="T346" i="5"/>
  <c r="U346" i="5" s="1"/>
  <c r="T338" i="5"/>
  <c r="T330" i="5"/>
  <c r="T322" i="5"/>
  <c r="T314" i="5"/>
  <c r="U314" i="5" s="1"/>
  <c r="T306" i="5"/>
  <c r="T298" i="5"/>
  <c r="U298" i="5" s="1"/>
  <c r="T290" i="5"/>
  <c r="T282" i="5"/>
  <c r="U282" i="5" s="1"/>
  <c r="T274" i="5"/>
  <c r="T266" i="5"/>
  <c r="T258" i="5"/>
  <c r="T250" i="5"/>
  <c r="U250" i="5" s="1"/>
  <c r="T242" i="5"/>
  <c r="T234" i="5"/>
  <c r="U234" i="5" s="1"/>
  <c r="T226" i="5"/>
  <c r="T218" i="5"/>
  <c r="U218" i="5" s="1"/>
  <c r="T210" i="5"/>
  <c r="T202" i="5"/>
  <c r="T194" i="5"/>
  <c r="T186" i="5"/>
  <c r="U186" i="5" s="1"/>
  <c r="T178" i="5"/>
  <c r="T170" i="5"/>
  <c r="T162" i="5"/>
  <c r="T154" i="5"/>
  <c r="U154" i="5" s="1"/>
  <c r="T146" i="5"/>
  <c r="T138" i="5"/>
  <c r="T130" i="5"/>
  <c r="T122" i="5"/>
  <c r="U122" i="5" s="1"/>
  <c r="T114" i="5"/>
  <c r="T106" i="5"/>
  <c r="T98" i="5"/>
  <c r="T90" i="5"/>
  <c r="U90" i="5" s="1"/>
  <c r="T82" i="5"/>
  <c r="U82" i="5" s="1"/>
  <c r="T74" i="5"/>
  <c r="T66" i="5"/>
  <c r="T58" i="5"/>
  <c r="U58" i="5" s="1"/>
  <c r="T50" i="5"/>
  <c r="T42" i="5"/>
  <c r="T34" i="5"/>
  <c r="T26" i="5"/>
  <c r="T18" i="5"/>
  <c r="U18" i="5" s="1"/>
  <c r="T345" i="5"/>
  <c r="U345" i="5" s="1"/>
  <c r="T337" i="5"/>
  <c r="T329" i="5"/>
  <c r="U329" i="5" s="1"/>
  <c r="T321" i="5"/>
  <c r="T313" i="5"/>
  <c r="T305" i="5"/>
  <c r="U305" i="5" s="1"/>
  <c r="T297" i="5"/>
  <c r="U297" i="5" s="1"/>
  <c r="T289" i="5"/>
  <c r="U289" i="5" s="1"/>
  <c r="T281" i="5"/>
  <c r="U281" i="5" s="1"/>
  <c r="T273" i="5"/>
  <c r="T265" i="5"/>
  <c r="U265" i="5" s="1"/>
  <c r="T257" i="5"/>
  <c r="T249" i="5"/>
  <c r="U249" i="5" s="1"/>
  <c r="T241" i="5"/>
  <c r="T233" i="5"/>
  <c r="U233" i="5" s="1"/>
  <c r="T225" i="5"/>
  <c r="T217" i="5"/>
  <c r="T209" i="5"/>
  <c r="T201" i="5"/>
  <c r="U201" i="5" s="1"/>
  <c r="T193" i="5"/>
  <c r="T185" i="5"/>
  <c r="U185" i="5" s="1"/>
  <c r="T177" i="5"/>
  <c r="T169" i="5"/>
  <c r="U169" i="5" s="1"/>
  <c r="T161" i="5"/>
  <c r="T153" i="5"/>
  <c r="T145" i="5"/>
  <c r="T137" i="5"/>
  <c r="U137" i="5" s="1"/>
  <c r="T129" i="5"/>
  <c r="T121" i="5"/>
  <c r="U121" i="5" s="1"/>
  <c r="T113" i="5"/>
  <c r="T105" i="5"/>
  <c r="U105" i="5" s="1"/>
  <c r="T97" i="5"/>
  <c r="T89" i="5"/>
  <c r="T81" i="5"/>
  <c r="T73" i="5"/>
  <c r="U73" i="5" s="1"/>
  <c r="T65" i="5"/>
  <c r="T57" i="5"/>
  <c r="U57" i="5" s="1"/>
  <c r="T49" i="5"/>
  <c r="T41" i="5"/>
  <c r="U41" i="5" s="1"/>
  <c r="T33" i="5"/>
  <c r="T25" i="5"/>
  <c r="T17" i="5"/>
  <c r="T688" i="5"/>
  <c r="U688" i="5" s="1"/>
  <c r="T680" i="5"/>
  <c r="U680" i="5" s="1"/>
  <c r="T672" i="5"/>
  <c r="T664" i="5"/>
  <c r="U664" i="5" s="1"/>
  <c r="T656" i="5"/>
  <c r="U656" i="5" s="1"/>
  <c r="T648" i="5"/>
  <c r="U648" i="5" s="1"/>
  <c r="T640" i="5"/>
  <c r="U640" i="5" s="1"/>
  <c r="T632" i="5"/>
  <c r="T624" i="5"/>
  <c r="U624" i="5" s="1"/>
  <c r="T616" i="5"/>
  <c r="T608" i="5"/>
  <c r="T600" i="5"/>
  <c r="U600" i="5" s="1"/>
  <c r="T592" i="5"/>
  <c r="U592" i="5" s="1"/>
  <c r="T584" i="5"/>
  <c r="U584" i="5" s="1"/>
  <c r="T576" i="5"/>
  <c r="U576" i="5" s="1"/>
  <c r="T568" i="5"/>
  <c r="T560" i="5"/>
  <c r="U560" i="5" s="1"/>
  <c r="T552" i="5"/>
  <c r="T544" i="5"/>
  <c r="T536" i="5"/>
  <c r="U536" i="5" s="1"/>
  <c r="T528" i="5"/>
  <c r="U528" i="5" s="1"/>
  <c r="T520" i="5"/>
  <c r="U520" i="5" s="1"/>
  <c r="T512" i="5"/>
  <c r="U512" i="5" s="1"/>
  <c r="T504" i="5"/>
  <c r="T496" i="5"/>
  <c r="U496" i="5" s="1"/>
  <c r="T488" i="5"/>
  <c r="T480" i="5"/>
  <c r="T472" i="5"/>
  <c r="T464" i="5"/>
  <c r="U464" i="5" s="1"/>
  <c r="T456" i="5"/>
  <c r="T448" i="5"/>
  <c r="U448" i="5" s="1"/>
  <c r="T440" i="5"/>
  <c r="T432" i="5"/>
  <c r="U432" i="5" s="1"/>
  <c r="T424" i="5"/>
  <c r="T416" i="5"/>
  <c r="U416" i="5" s="1"/>
  <c r="T408" i="5"/>
  <c r="U408" i="5" s="1"/>
  <c r="T400" i="5"/>
  <c r="U400" i="5" s="1"/>
  <c r="T392" i="5"/>
  <c r="T384" i="5"/>
  <c r="U384" i="5" s="1"/>
  <c r="T376" i="5"/>
  <c r="T368" i="5"/>
  <c r="U368" i="5" s="1"/>
  <c r="T360" i="5"/>
  <c r="U360" i="5" s="1"/>
  <c r="T352" i="5"/>
  <c r="U352" i="5" s="1"/>
  <c r="T344" i="5"/>
  <c r="U344" i="5" s="1"/>
  <c r="T336" i="5"/>
  <c r="U336" i="5" s="1"/>
  <c r="T328" i="5"/>
  <c r="T320" i="5"/>
  <c r="U320" i="5" s="1"/>
  <c r="T312" i="5"/>
  <c r="T304" i="5"/>
  <c r="U304" i="5" s="1"/>
  <c r="T296" i="5"/>
  <c r="T288" i="5"/>
  <c r="U288" i="5" s="1"/>
  <c r="T280" i="5"/>
  <c r="U280" i="5" s="1"/>
  <c r="T272" i="5"/>
  <c r="U272" i="5" s="1"/>
  <c r="T264" i="5"/>
  <c r="U264" i="5" s="1"/>
  <c r="T256" i="5"/>
  <c r="U256" i="5" s="1"/>
  <c r="T248" i="5"/>
  <c r="T240" i="5"/>
  <c r="U240" i="5" s="1"/>
  <c r="T232" i="5"/>
  <c r="T224" i="5"/>
  <c r="U224" i="5" s="1"/>
  <c r="T216" i="5"/>
  <c r="U216" i="5" s="1"/>
  <c r="T208" i="5"/>
  <c r="U208" i="5" s="1"/>
  <c r="T200" i="5"/>
  <c r="U200" i="5" s="1"/>
  <c r="T192" i="5"/>
  <c r="U192" i="5" s="1"/>
  <c r="T184" i="5"/>
  <c r="T176" i="5"/>
  <c r="U176" i="5" s="1"/>
  <c r="T168" i="5"/>
  <c r="U168" i="5" s="1"/>
  <c r="T160" i="5"/>
  <c r="T152" i="5"/>
  <c r="T144" i="5"/>
  <c r="U144" i="5" s="1"/>
  <c r="T136" i="5"/>
  <c r="T128" i="5"/>
  <c r="U128" i="5" s="1"/>
  <c r="T120" i="5"/>
  <c r="T112" i="5"/>
  <c r="U112" i="5" s="1"/>
  <c r="T104" i="5"/>
  <c r="T96" i="5"/>
  <c r="U96" i="5" s="1"/>
  <c r="T88" i="5"/>
  <c r="T80" i="5"/>
  <c r="U80" i="5" s="1"/>
  <c r="T72" i="5"/>
  <c r="T64" i="5"/>
  <c r="U64" i="5" s="1"/>
  <c r="T56" i="5"/>
  <c r="T48" i="5"/>
  <c r="U48" i="5" s="1"/>
  <c r="T40" i="5"/>
  <c r="T32" i="5"/>
  <c r="U32" i="5" s="1"/>
  <c r="T24" i="5"/>
  <c r="U24" i="5" s="1"/>
  <c r="T16" i="5"/>
  <c r="U16" i="5" s="1"/>
  <c r="T463" i="5"/>
  <c r="T455" i="5"/>
  <c r="T447" i="5"/>
  <c r="T439" i="5"/>
  <c r="U439" i="5" s="1"/>
  <c r="T431" i="5"/>
  <c r="T423" i="5"/>
  <c r="U423" i="5" s="1"/>
  <c r="T415" i="5"/>
  <c r="T407" i="5"/>
  <c r="U407" i="5" s="1"/>
  <c r="T399" i="5"/>
  <c r="U399" i="5" s="1"/>
  <c r="T391" i="5"/>
  <c r="T383" i="5"/>
  <c r="T375" i="5"/>
  <c r="U375" i="5" s="1"/>
  <c r="T367" i="5"/>
  <c r="U367" i="5" s="1"/>
  <c r="T359" i="5"/>
  <c r="U359" i="5" s="1"/>
  <c r="T351" i="5"/>
  <c r="T343" i="5"/>
  <c r="U343" i="5" s="1"/>
  <c r="T335" i="5"/>
  <c r="U335" i="5" s="1"/>
  <c r="T327" i="5"/>
  <c r="T319" i="5"/>
  <c r="T311" i="5"/>
  <c r="U311" i="5" s="1"/>
  <c r="T303" i="5"/>
  <c r="T295" i="5"/>
  <c r="U295" i="5" s="1"/>
  <c r="T287" i="5"/>
  <c r="T279" i="5"/>
  <c r="U279" i="5" s="1"/>
  <c r="T271" i="5"/>
  <c r="T263" i="5"/>
  <c r="T255" i="5"/>
  <c r="T247" i="5"/>
  <c r="U247" i="5" s="1"/>
  <c r="T239" i="5"/>
  <c r="U239" i="5" s="1"/>
  <c r="T231" i="5"/>
  <c r="T223" i="5"/>
  <c r="T215" i="5"/>
  <c r="U215" i="5" s="1"/>
  <c r="T207" i="5"/>
  <c r="U207" i="5" s="1"/>
  <c r="T199" i="5"/>
  <c r="T191" i="5"/>
  <c r="U191" i="5" s="1"/>
  <c r="T183" i="5"/>
  <c r="U183" i="5" s="1"/>
  <c r="T175" i="5"/>
  <c r="T167" i="5"/>
  <c r="T159" i="5"/>
  <c r="T151" i="5"/>
  <c r="U151" i="5" s="1"/>
  <c r="T143" i="5"/>
  <c r="T135" i="5"/>
  <c r="T127" i="5"/>
  <c r="T119" i="5"/>
  <c r="U119" i="5" s="1"/>
  <c r="T111" i="5"/>
  <c r="U111" i="5" s="1"/>
  <c r="T103" i="5"/>
  <c r="U103" i="5" s="1"/>
  <c r="T95" i="5"/>
  <c r="T87" i="5"/>
  <c r="T79" i="5"/>
  <c r="T71" i="5"/>
  <c r="T63" i="5"/>
  <c r="T55" i="5"/>
  <c r="U55" i="5" s="1"/>
  <c r="T47" i="5"/>
  <c r="U47" i="5" s="1"/>
  <c r="T39" i="5"/>
  <c r="U39" i="5" s="1"/>
  <c r="T31" i="5"/>
  <c r="T23" i="5"/>
  <c r="U23" i="5" s="1"/>
  <c r="T15" i="5"/>
  <c r="T438" i="5"/>
  <c r="T430" i="5"/>
  <c r="T422" i="5"/>
  <c r="U422" i="5" s="1"/>
  <c r="T414" i="5"/>
  <c r="U414" i="5" s="1"/>
  <c r="T406" i="5"/>
  <c r="T398" i="5"/>
  <c r="U398" i="5" s="1"/>
  <c r="T390" i="5"/>
  <c r="U390" i="5" s="1"/>
  <c r="T382" i="5"/>
  <c r="U382" i="5" s="1"/>
  <c r="T374" i="5"/>
  <c r="T366" i="5"/>
  <c r="T358" i="5"/>
  <c r="U358" i="5" s="1"/>
  <c r="T350" i="5"/>
  <c r="U350" i="5" s="1"/>
  <c r="T342" i="5"/>
  <c r="U342" i="5" s="1"/>
  <c r="T334" i="5"/>
  <c r="U334" i="5" s="1"/>
  <c r="T326" i="5"/>
  <c r="U326" i="5" s="1"/>
  <c r="T318" i="5"/>
  <c r="U318" i="5" s="1"/>
  <c r="T310" i="5"/>
  <c r="T302" i="5"/>
  <c r="T294" i="5"/>
  <c r="U294" i="5" s="1"/>
  <c r="T286" i="5"/>
  <c r="T278" i="5"/>
  <c r="T270" i="5"/>
  <c r="U270" i="5" s="1"/>
  <c r="T262" i="5"/>
  <c r="U262" i="5" s="1"/>
  <c r="T254" i="5"/>
  <c r="U254" i="5" s="1"/>
  <c r="T246" i="5"/>
  <c r="T238" i="5"/>
  <c r="T230" i="5"/>
  <c r="U230" i="5" s="1"/>
  <c r="T222" i="5"/>
  <c r="U222" i="5" s="1"/>
  <c r="T214" i="5"/>
  <c r="T206" i="5"/>
  <c r="U206" i="5" s="1"/>
  <c r="T198" i="5"/>
  <c r="U198" i="5" s="1"/>
  <c r="T190" i="5"/>
  <c r="U190" i="5" s="1"/>
  <c r="T182" i="5"/>
  <c r="T174" i="5"/>
  <c r="U174" i="5" s="1"/>
  <c r="T166" i="5"/>
  <c r="U166" i="5" s="1"/>
  <c r="T158" i="5"/>
  <c r="T150" i="5"/>
  <c r="T142" i="5"/>
  <c r="U142" i="5" s="1"/>
  <c r="T134" i="5"/>
  <c r="U134" i="5" s="1"/>
  <c r="T126" i="5"/>
  <c r="U126" i="5" s="1"/>
  <c r="T118" i="5"/>
  <c r="T110" i="5"/>
  <c r="U110" i="5" s="1"/>
  <c r="T102" i="5"/>
  <c r="U102" i="5" s="1"/>
  <c r="T94" i="5"/>
  <c r="U94" i="5" s="1"/>
  <c r="T86" i="5"/>
  <c r="U86" i="5" s="1"/>
  <c r="T78" i="5"/>
  <c r="T70" i="5"/>
  <c r="U70" i="5" s="1"/>
  <c r="T62" i="5"/>
  <c r="U62" i="5" s="1"/>
  <c r="T54" i="5"/>
  <c r="T46" i="5"/>
  <c r="T38" i="5"/>
  <c r="U38" i="5" s="1"/>
  <c r="T30" i="5"/>
  <c r="U30" i="5" s="1"/>
  <c r="T22" i="5"/>
  <c r="T14" i="5"/>
  <c r="U998" i="5"/>
  <c r="U990" i="5"/>
  <c r="U982" i="5"/>
  <c r="U966" i="5"/>
  <c r="U950" i="5"/>
  <c r="U934" i="5"/>
  <c r="U926" i="5"/>
  <c r="U918" i="5"/>
  <c r="U902" i="5"/>
  <c r="U886" i="5"/>
  <c r="U870" i="5"/>
  <c r="U862" i="5"/>
  <c r="U854" i="5"/>
  <c r="U838" i="5"/>
  <c r="U822" i="5"/>
  <c r="U806" i="5"/>
  <c r="U798" i="5"/>
  <c r="U790" i="5"/>
  <c r="U774" i="5"/>
  <c r="U758" i="5"/>
  <c r="U742" i="5"/>
  <c r="U734" i="5"/>
  <c r="U726" i="5"/>
  <c r="U710" i="5"/>
  <c r="U694" i="5"/>
  <c r="U678" i="5"/>
  <c r="U670" i="5"/>
  <c r="U662" i="5"/>
  <c r="U646" i="5"/>
  <c r="U630" i="5"/>
  <c r="U614" i="5"/>
  <c r="U606" i="5"/>
  <c r="U989" i="5"/>
  <c r="U973" i="5"/>
  <c r="U965" i="5"/>
  <c r="U957" i="5"/>
  <c r="U949" i="5"/>
  <c r="U941" i="5"/>
  <c r="U925" i="5"/>
  <c r="U909" i="5"/>
  <c r="U901" i="5"/>
  <c r="U893" i="5"/>
  <c r="U885" i="5"/>
  <c r="U877" i="5"/>
  <c r="U869" i="5"/>
  <c r="U861" i="5"/>
  <c r="U845" i="5"/>
  <c r="U837" i="5"/>
  <c r="U829" i="5"/>
  <c r="U821" i="5"/>
  <c r="U813" i="5"/>
  <c r="U797" i="5"/>
  <c r="U781" i="5"/>
  <c r="U773" i="5"/>
  <c r="U765" i="5"/>
  <c r="U757" i="5"/>
  <c r="U749" i="5"/>
  <c r="U733" i="5"/>
  <c r="U717" i="5"/>
  <c r="U709" i="5"/>
  <c r="U701" i="5"/>
  <c r="U693" i="5"/>
  <c r="U685" i="5"/>
  <c r="U669" i="5"/>
  <c r="U653" i="5"/>
  <c r="U645" i="5"/>
  <c r="U637" i="5"/>
  <c r="U629" i="5"/>
  <c r="U621" i="5"/>
  <c r="U605" i="5"/>
  <c r="U589" i="5"/>
  <c r="U581" i="5"/>
  <c r="U573" i="5"/>
  <c r="U565" i="5"/>
  <c r="U557" i="5"/>
  <c r="U541" i="5"/>
  <c r="U525" i="5"/>
  <c r="U517" i="5"/>
  <c r="U509" i="5"/>
  <c r="U501" i="5"/>
  <c r="U493" i="5"/>
  <c r="U477" i="5"/>
  <c r="U461" i="5"/>
  <c r="U453" i="5"/>
  <c r="U445" i="5"/>
  <c r="U437" i="5"/>
  <c r="U429" i="5"/>
  <c r="U413" i="5"/>
  <c r="U397" i="5"/>
  <c r="U389" i="5"/>
  <c r="U381" i="5"/>
  <c r="U373" i="5"/>
  <c r="U365" i="5"/>
  <c r="U349" i="5"/>
  <c r="U333" i="5"/>
  <c r="U325" i="5"/>
  <c r="U317" i="5"/>
  <c r="U996" i="5"/>
  <c r="U988" i="5"/>
  <c r="U980" i="5"/>
  <c r="U972" i="5"/>
  <c r="U956" i="5"/>
  <c r="U948" i="5"/>
  <c r="U940" i="5"/>
  <c r="U932" i="5"/>
  <c r="U924" i="5"/>
  <c r="U916" i="5"/>
  <c r="U908" i="5"/>
  <c r="U892" i="5"/>
  <c r="U884" i="5"/>
  <c r="U876" i="5"/>
  <c r="U868" i="5"/>
  <c r="U860" i="5"/>
  <c r="U852" i="5"/>
  <c r="U844" i="5"/>
  <c r="U828" i="5"/>
  <c r="U820" i="5"/>
  <c r="U812" i="5"/>
  <c r="U804" i="5"/>
  <c r="U796" i="5"/>
  <c r="U788" i="5"/>
  <c r="U780" i="5"/>
  <c r="U764" i="5"/>
  <c r="U756" i="5"/>
  <c r="U994" i="5"/>
  <c r="U986" i="5"/>
  <c r="U978" i="5"/>
  <c r="U962" i="5"/>
  <c r="U954" i="5"/>
  <c r="U938" i="5"/>
  <c r="U930" i="5"/>
  <c r="U922" i="5"/>
  <c r="U914" i="5"/>
  <c r="U898" i="5"/>
  <c r="U890" i="5"/>
  <c r="U874" i="5"/>
  <c r="U866" i="5"/>
  <c r="U858" i="5"/>
  <c r="U850" i="5"/>
  <c r="U834" i="5"/>
  <c r="U826" i="5"/>
  <c r="U810" i="5"/>
  <c r="U802" i="5"/>
  <c r="U794" i="5"/>
  <c r="U786" i="5"/>
  <c r="U770" i="5"/>
  <c r="U762" i="5"/>
  <c r="U746" i="5"/>
  <c r="U738" i="5"/>
  <c r="U730" i="5"/>
  <c r="U722" i="5"/>
  <c r="U706" i="5"/>
  <c r="U993" i="5"/>
  <c r="U977" i="5"/>
  <c r="U969" i="5"/>
  <c r="U961" i="5"/>
  <c r="U945" i="5"/>
  <c r="U929" i="5"/>
  <c r="U913" i="5"/>
  <c r="U905" i="5"/>
  <c r="U897" i="5"/>
  <c r="U881" i="5"/>
  <c r="U865" i="5"/>
  <c r="U849" i="5"/>
  <c r="U984" i="5"/>
  <c r="U976" i="5"/>
  <c r="U968" i="5"/>
  <c r="U952" i="5"/>
  <c r="U936" i="5"/>
  <c r="U920" i="5"/>
  <c r="U912" i="5"/>
  <c r="U904" i="5"/>
  <c r="U888" i="5"/>
  <c r="U872" i="5"/>
  <c r="U856" i="5"/>
  <c r="U848" i="5"/>
  <c r="U840" i="5"/>
  <c r="U824" i="5"/>
  <c r="U808" i="5"/>
  <c r="U792" i="5"/>
  <c r="U784" i="5"/>
  <c r="U776" i="5"/>
  <c r="U760" i="5"/>
  <c r="U744" i="5"/>
  <c r="U728" i="5"/>
  <c r="U720" i="5"/>
  <c r="U712" i="5"/>
  <c r="U696" i="5"/>
  <c r="U672" i="5"/>
  <c r="U841" i="5"/>
  <c r="U833" i="5"/>
  <c r="U817" i="5"/>
  <c r="U801" i="5"/>
  <c r="U793" i="5"/>
  <c r="U785" i="5"/>
  <c r="U777" i="5"/>
  <c r="U769" i="5"/>
  <c r="U753" i="5"/>
  <c r="U737" i="5"/>
  <c r="U729" i="5"/>
  <c r="U721" i="5"/>
  <c r="U713" i="5"/>
  <c r="U705" i="5"/>
  <c r="U689" i="5"/>
  <c r="U673" i="5"/>
  <c r="U665" i="5"/>
  <c r="U657" i="5"/>
  <c r="U649" i="5"/>
  <c r="U641" i="5"/>
  <c r="U625" i="5"/>
  <c r="U609" i="5"/>
  <c r="U601" i="5"/>
  <c r="U593" i="5"/>
  <c r="U585" i="5"/>
  <c r="U577" i="5"/>
  <c r="U561" i="5"/>
  <c r="U545" i="5"/>
  <c r="U537" i="5"/>
  <c r="U529" i="5"/>
  <c r="U521" i="5"/>
  <c r="U513" i="5"/>
  <c r="U497" i="5"/>
  <c r="U481" i="5"/>
  <c r="U473" i="5"/>
  <c r="U465" i="5"/>
  <c r="U457" i="5"/>
  <c r="U449" i="5"/>
  <c r="U433" i="5"/>
  <c r="U417" i="5"/>
  <c r="U409" i="5"/>
  <c r="U401" i="5"/>
  <c r="U393" i="5"/>
  <c r="U385" i="5"/>
  <c r="U369" i="5"/>
  <c r="U353" i="5"/>
  <c r="U337" i="5"/>
  <c r="U321" i="5"/>
  <c r="U313" i="5"/>
  <c r="U632" i="5"/>
  <c r="U616" i="5"/>
  <c r="U608" i="5"/>
  <c r="U568" i="5"/>
  <c r="U552" i="5"/>
  <c r="U544" i="5"/>
  <c r="U504" i="5"/>
  <c r="U488" i="5"/>
  <c r="U480" i="5"/>
  <c r="U472" i="5"/>
  <c r="U456" i="5"/>
  <c r="U440" i="5"/>
  <c r="U424" i="5"/>
  <c r="U392" i="5"/>
  <c r="U376" i="5"/>
  <c r="U328" i="5"/>
  <c r="U312" i="5"/>
  <c r="U296" i="5"/>
  <c r="U248" i="5"/>
  <c r="U232" i="5"/>
  <c r="U184" i="5"/>
  <c r="U160" i="5"/>
  <c r="U152" i="5"/>
  <c r="U136" i="5"/>
  <c r="U120" i="5"/>
  <c r="U104" i="5"/>
  <c r="U88" i="5"/>
  <c r="U72" i="5"/>
  <c r="U56" i="5"/>
  <c r="U40" i="5"/>
  <c r="U999" i="5"/>
  <c r="U991" i="5"/>
  <c r="U983" i="5"/>
  <c r="U975" i="5"/>
  <c r="U967" i="5"/>
  <c r="U959" i="5"/>
  <c r="U943" i="5"/>
  <c r="U935" i="5"/>
  <c r="U927" i="5"/>
  <c r="U919" i="5"/>
  <c r="U911" i="5"/>
  <c r="U903" i="5"/>
  <c r="U895" i="5"/>
  <c r="U879" i="5"/>
  <c r="U871" i="5"/>
  <c r="U863" i="5"/>
  <c r="U855" i="5"/>
  <c r="U847" i="5"/>
  <c r="U839" i="5"/>
  <c r="U831" i="5"/>
  <c r="U815" i="5"/>
  <c r="U807" i="5"/>
  <c r="U799" i="5"/>
  <c r="U791" i="5"/>
  <c r="U783" i="5"/>
  <c r="U775" i="5"/>
  <c r="U767" i="5"/>
  <c r="U751" i="5"/>
  <c r="U743" i="5"/>
  <c r="U735" i="5"/>
  <c r="U727" i="5"/>
  <c r="U719" i="5"/>
  <c r="U711" i="5"/>
  <c r="U703" i="5"/>
  <c r="U687" i="5"/>
  <c r="U679" i="5"/>
  <c r="U671" i="5"/>
  <c r="U663" i="5"/>
  <c r="U655" i="5"/>
  <c r="U647" i="5"/>
  <c r="U639" i="5"/>
  <c r="U623" i="5"/>
  <c r="U615" i="5"/>
  <c r="U607" i="5"/>
  <c r="U599" i="5"/>
  <c r="U591" i="5"/>
  <c r="U583" i="5"/>
  <c r="U575" i="5"/>
  <c r="U559" i="5"/>
  <c r="U551" i="5"/>
  <c r="U543" i="5"/>
  <c r="U535" i="5"/>
  <c r="U527" i="5"/>
  <c r="U519" i="5"/>
  <c r="U319" i="5"/>
  <c r="U271" i="5"/>
  <c r="U143" i="5"/>
  <c r="U598" i="5"/>
  <c r="U582" i="5"/>
  <c r="U566" i="5"/>
  <c r="U558" i="5"/>
  <c r="U550" i="5"/>
  <c r="U542" i="5"/>
  <c r="U534" i="5"/>
  <c r="U518" i="5"/>
  <c r="U502" i="5"/>
  <c r="U494" i="5"/>
  <c r="U486" i="5"/>
  <c r="U478" i="5"/>
  <c r="U470" i="5"/>
  <c r="U454" i="5"/>
  <c r="U438" i="5"/>
  <c r="U430" i="5"/>
  <c r="U406" i="5"/>
  <c r="U374" i="5"/>
  <c r="U366" i="5"/>
  <c r="U310" i="5"/>
  <c r="U302" i="5"/>
  <c r="U286" i="5"/>
  <c r="U278" i="5"/>
  <c r="U246" i="5"/>
  <c r="U238" i="5"/>
  <c r="U214" i="5"/>
  <c r="U182" i="5"/>
  <c r="U158" i="5"/>
  <c r="U150" i="5"/>
  <c r="U118" i="5"/>
  <c r="U748" i="5"/>
  <c r="U724" i="5"/>
  <c r="U716" i="5"/>
  <c r="U700" i="5"/>
  <c r="U692" i="5"/>
  <c r="U684" i="5"/>
  <c r="U660" i="5"/>
  <c r="U652" i="5"/>
  <c r="U636" i="5"/>
  <c r="U628" i="5"/>
  <c r="U620" i="5"/>
  <c r="U596" i="5"/>
  <c r="U588" i="5"/>
  <c r="U572" i="5"/>
  <c r="U564" i="5"/>
  <c r="U556" i="5"/>
  <c r="U532" i="5"/>
  <c r="U524" i="5"/>
  <c r="U508" i="5"/>
  <c r="U500" i="5"/>
  <c r="U492" i="5"/>
  <c r="U468" i="5"/>
  <c r="U460" i="5"/>
  <c r="U444" i="5"/>
  <c r="U436" i="5"/>
  <c r="U428" i="5"/>
  <c r="U404" i="5"/>
  <c r="U396" i="5"/>
  <c r="U380" i="5"/>
  <c r="U372" i="5"/>
  <c r="U364" i="5"/>
  <c r="U340" i="5"/>
  <c r="U332" i="5"/>
  <c r="U316" i="5"/>
  <c r="U308" i="5"/>
  <c r="U300" i="5"/>
  <c r="U276" i="5"/>
  <c r="U268" i="5"/>
  <c r="U252" i="5"/>
  <c r="U244" i="5"/>
  <c r="U236" i="5"/>
  <c r="U212" i="5"/>
  <c r="U204" i="5"/>
  <c r="U188" i="5"/>
  <c r="U180" i="5"/>
  <c r="U172" i="5"/>
  <c r="U148" i="5"/>
  <c r="U140" i="5"/>
  <c r="U124" i="5"/>
  <c r="U44" i="5"/>
  <c r="U995" i="5"/>
  <c r="U971" i="5"/>
  <c r="U963" i="5"/>
  <c r="U955" i="5"/>
  <c r="U947" i="5"/>
  <c r="U939" i="5"/>
  <c r="U931" i="5"/>
  <c r="U907" i="5"/>
  <c r="U899" i="5"/>
  <c r="U883" i="5"/>
  <c r="U875" i="5"/>
  <c r="U867" i="5"/>
  <c r="U843" i="5"/>
  <c r="U835" i="5"/>
  <c r="U819" i="5"/>
  <c r="U811" i="5"/>
  <c r="U803" i="5"/>
  <c r="U779" i="5"/>
  <c r="U771" i="5"/>
  <c r="U755" i="5"/>
  <c r="U747" i="5"/>
  <c r="U739" i="5"/>
  <c r="U715" i="5"/>
  <c r="U707" i="5"/>
  <c r="U691" i="5"/>
  <c r="U683" i="5"/>
  <c r="U675" i="5"/>
  <c r="U651" i="5"/>
  <c r="U643" i="5"/>
  <c r="U627" i="5"/>
  <c r="U619" i="5"/>
  <c r="U611" i="5"/>
  <c r="U587" i="5"/>
  <c r="U579" i="5"/>
  <c r="U563" i="5"/>
  <c r="U555" i="5"/>
  <c r="U547" i="5"/>
  <c r="U523" i="5"/>
  <c r="U483" i="5"/>
  <c r="U435" i="5"/>
  <c r="U219" i="5"/>
  <c r="U698" i="5"/>
  <c r="U682" i="5"/>
  <c r="U666" i="5"/>
  <c r="U658" i="5"/>
  <c r="U650" i="5"/>
  <c r="U642" i="5"/>
  <c r="U634" i="5"/>
  <c r="U618" i="5"/>
  <c r="U602" i="5"/>
  <c r="U594" i="5"/>
  <c r="U586" i="5"/>
  <c r="U578" i="5"/>
  <c r="U570" i="5"/>
  <c r="U554" i="5"/>
  <c r="U538" i="5"/>
  <c r="U530" i="5"/>
  <c r="U522" i="5"/>
  <c r="U514" i="5"/>
  <c r="U506" i="5"/>
  <c r="U490" i="5"/>
  <c r="U466" i="5"/>
  <c r="U458" i="5"/>
  <c r="U450" i="5"/>
  <c r="U434" i="5"/>
  <c r="U418" i="5"/>
  <c r="U402" i="5"/>
  <c r="U394" i="5"/>
  <c r="U386" i="5"/>
  <c r="U370" i="5"/>
  <c r="U354" i="5"/>
  <c r="U338" i="5"/>
  <c r="U330" i="5"/>
  <c r="U322" i="5"/>
  <c r="U306" i="5"/>
  <c r="U290" i="5"/>
  <c r="U274" i="5"/>
  <c r="U266" i="5"/>
  <c r="U258" i="5"/>
  <c r="U242" i="5"/>
  <c r="U226" i="5"/>
  <c r="U210" i="5"/>
  <c r="U202" i="5"/>
  <c r="U146" i="5"/>
  <c r="U26" i="5"/>
  <c r="U515" i="5"/>
  <c r="U499" i="5"/>
  <c r="U491" i="5"/>
  <c r="U467" i="5"/>
  <c r="U459" i="5"/>
  <c r="U451" i="5"/>
  <c r="U419" i="5"/>
  <c r="U411" i="5"/>
  <c r="U403" i="5"/>
  <c r="U395" i="5"/>
  <c r="U387" i="5"/>
  <c r="U379" i="5"/>
  <c r="U371" i="5"/>
  <c r="U355" i="5"/>
  <c r="U347" i="5"/>
  <c r="U339" i="5"/>
  <c r="U331" i="5"/>
  <c r="U323" i="5"/>
  <c r="U315" i="5"/>
  <c r="U307" i="5"/>
  <c r="U291" i="5"/>
  <c r="U283" i="5"/>
  <c r="U275" i="5"/>
  <c r="U267" i="5"/>
  <c r="U259" i="5"/>
  <c r="U251" i="5"/>
  <c r="U243" i="5"/>
  <c r="U227" i="5"/>
  <c r="U211" i="5"/>
  <c r="U195" i="5"/>
  <c r="U187" i="5"/>
  <c r="U179" i="5"/>
  <c r="U163" i="5"/>
  <c r="U147" i="5"/>
  <c r="U131" i="5"/>
  <c r="U123" i="5"/>
  <c r="U115" i="5"/>
  <c r="U35" i="5"/>
  <c r="U194" i="5"/>
  <c r="U178" i="5"/>
  <c r="U170" i="5"/>
  <c r="U162" i="5"/>
  <c r="U138" i="5"/>
  <c r="U130" i="5"/>
  <c r="U114" i="5"/>
  <c r="U106" i="5"/>
  <c r="U98" i="5"/>
  <c r="U74" i="5"/>
  <c r="U66" i="5"/>
  <c r="U50" i="5"/>
  <c r="U42" i="5"/>
  <c r="U34" i="5"/>
  <c r="U273" i="5"/>
  <c r="U257" i="5"/>
  <c r="U241" i="5"/>
  <c r="U225" i="5"/>
  <c r="U217" i="5"/>
  <c r="U209" i="5"/>
  <c r="U193" i="5"/>
  <c r="U177" i="5"/>
  <c r="U161" i="5"/>
  <c r="U153" i="5"/>
  <c r="U145" i="5"/>
  <c r="U129" i="5"/>
  <c r="U113" i="5"/>
  <c r="U97" i="5"/>
  <c r="U89" i="5"/>
  <c r="U81" i="5"/>
  <c r="U65" i="5"/>
  <c r="U49" i="5"/>
  <c r="U33" i="5"/>
  <c r="U17" i="5"/>
  <c r="U511" i="5"/>
  <c r="U495" i="5"/>
  <c r="U479" i="5"/>
  <c r="U463" i="5"/>
  <c r="U455" i="5"/>
  <c r="U447" i="5"/>
  <c r="U431" i="5"/>
  <c r="U415" i="5"/>
  <c r="U391" i="5"/>
  <c r="U383" i="5"/>
  <c r="U351" i="5"/>
  <c r="U327" i="5"/>
  <c r="U303" i="5"/>
  <c r="U287" i="5"/>
  <c r="U263" i="5"/>
  <c r="U255" i="5"/>
  <c r="U231" i="5"/>
  <c r="U223" i="5"/>
  <c r="U199" i="5"/>
  <c r="U175" i="5"/>
  <c r="U167" i="5"/>
  <c r="U159" i="5"/>
  <c r="U135" i="5"/>
  <c r="U127" i="5"/>
  <c r="U79" i="5"/>
  <c r="U63" i="5"/>
  <c r="U15" i="5"/>
  <c r="U78" i="5"/>
  <c r="U54" i="5"/>
  <c r="U46" i="5"/>
  <c r="U22" i="5"/>
  <c r="U14" i="5"/>
  <c r="U309" i="5"/>
  <c r="U301" i="5"/>
  <c r="U285" i="5"/>
  <c r="U277" i="5"/>
  <c r="U269" i="5"/>
  <c r="U261" i="5"/>
  <c r="U253" i="5"/>
  <c r="U245" i="5"/>
  <c r="U237" i="5"/>
  <c r="U221" i="5"/>
  <c r="U213" i="5"/>
  <c r="U205" i="5"/>
  <c r="U197" i="5"/>
  <c r="U189" i="5"/>
  <c r="U181" i="5"/>
  <c r="U173" i="5"/>
  <c r="U157" i="5"/>
  <c r="U149" i="5"/>
  <c r="U141" i="5"/>
  <c r="U133" i="5"/>
  <c r="U125" i="5"/>
  <c r="U117" i="5"/>
  <c r="U109" i="5"/>
  <c r="U93" i="5"/>
  <c r="U85" i="5"/>
  <c r="U116" i="5"/>
  <c r="U108" i="5"/>
  <c r="U84" i="5"/>
  <c r="U76" i="5"/>
  <c r="U60" i="5"/>
  <c r="U52" i="5"/>
  <c r="U36" i="5"/>
  <c r="U20" i="5"/>
  <c r="U12" i="5"/>
  <c r="U83" i="5"/>
  <c r="U75" i="5"/>
  <c r="U67" i="5"/>
  <c r="U59" i="5"/>
  <c r="U19" i="5"/>
  <c r="U25" i="5"/>
  <c r="U95" i="5"/>
  <c r="U87" i="5"/>
  <c r="U71" i="5"/>
  <c r="U31" i="5"/>
  <c r="U77" i="5"/>
  <c r="U61" i="5"/>
  <c r="U53" i="5"/>
  <c r="U45" i="5"/>
  <c r="U29" i="5"/>
  <c r="U21" i="5"/>
  <c r="U13" i="5"/>
  <c r="U994" i="7"/>
  <c r="U986" i="7"/>
  <c r="U970" i="7"/>
  <c r="U954" i="7"/>
  <c r="U946" i="7"/>
  <c r="U938" i="7"/>
  <c r="U930" i="7"/>
  <c r="U922" i="7"/>
  <c r="U906" i="7"/>
  <c r="U890" i="7"/>
  <c r="U882" i="7"/>
  <c r="U874" i="7"/>
  <c r="U866" i="7"/>
  <c r="U850" i="7"/>
  <c r="U834" i="7"/>
  <c r="U826" i="7"/>
  <c r="U818" i="7"/>
  <c r="U810" i="7"/>
  <c r="U794" i="7"/>
  <c r="U778" i="7"/>
  <c r="U770" i="7"/>
  <c r="U762" i="7"/>
  <c r="U754" i="7"/>
  <c r="U746" i="7"/>
  <c r="U730" i="7"/>
  <c r="U714" i="7"/>
  <c r="U706" i="7"/>
  <c r="T11" i="5"/>
  <c r="U11" i="5" s="1"/>
  <c r="T525" i="7"/>
  <c r="U525" i="7" s="1"/>
  <c r="U994" i="6"/>
  <c r="U986" i="6"/>
  <c r="U978" i="6"/>
  <c r="U970" i="6"/>
  <c r="U962" i="6"/>
  <c r="U954" i="6"/>
  <c r="U946" i="6"/>
  <c r="U930" i="6"/>
  <c r="U922" i="6"/>
  <c r="U914" i="6"/>
  <c r="U906" i="6"/>
  <c r="U898" i="6"/>
  <c r="U890" i="6"/>
  <c r="U882" i="6"/>
  <c r="U866" i="6"/>
  <c r="U858" i="6"/>
  <c r="U850" i="6"/>
  <c r="U842" i="6"/>
  <c r="U834" i="6"/>
  <c r="U826" i="6"/>
  <c r="U818" i="6"/>
  <c r="U802" i="6"/>
  <c r="U794" i="6"/>
  <c r="U786" i="6"/>
  <c r="U778" i="6"/>
  <c r="U985" i="6"/>
  <c r="U977" i="6"/>
  <c r="U969" i="6"/>
  <c r="U953" i="6"/>
  <c r="U945" i="6"/>
  <c r="U937" i="6"/>
  <c r="U921" i="6"/>
  <c r="U913" i="6"/>
  <c r="U905" i="6"/>
  <c r="U889" i="6"/>
  <c r="U881" i="6"/>
  <c r="U873" i="6"/>
  <c r="U857" i="6"/>
  <c r="U849" i="6"/>
  <c r="U841" i="6"/>
  <c r="U825" i="6"/>
  <c r="U817" i="6"/>
  <c r="U809" i="6"/>
  <c r="U793" i="6"/>
  <c r="U785" i="6"/>
  <c r="U777" i="6"/>
  <c r="U761" i="6"/>
  <c r="U753" i="6"/>
  <c r="U745" i="6"/>
  <c r="U729" i="6"/>
  <c r="U721" i="6"/>
  <c r="U713" i="6"/>
  <c r="U697" i="6"/>
  <c r="U689" i="6"/>
  <c r="U681" i="6"/>
  <c r="U665" i="6"/>
  <c r="U657" i="6"/>
  <c r="U649" i="6"/>
  <c r="U633" i="6"/>
  <c r="U625" i="6"/>
  <c r="U617" i="6"/>
  <c r="U601" i="6"/>
  <c r="U593" i="6"/>
  <c r="U585" i="6"/>
  <c r="U992" i="6"/>
  <c r="U984" i="6"/>
  <c r="U976" i="6"/>
  <c r="U968" i="6"/>
  <c r="U960" i="6"/>
  <c r="U952" i="6"/>
  <c r="U936" i="6"/>
  <c r="U928" i="6"/>
  <c r="U920" i="6"/>
  <c r="U912" i="6"/>
  <c r="U904" i="6"/>
  <c r="U896" i="6"/>
  <c r="U888" i="6"/>
  <c r="U872" i="6"/>
  <c r="U864" i="6"/>
  <c r="U856" i="6"/>
  <c r="U848" i="6"/>
  <c r="U840" i="6"/>
  <c r="U832" i="6"/>
  <c r="U824" i="6"/>
  <c r="U808" i="6"/>
  <c r="U800" i="6"/>
  <c r="U792" i="6"/>
  <c r="U784" i="6"/>
  <c r="U776" i="6"/>
  <c r="U768" i="6"/>
  <c r="U760" i="6"/>
  <c r="U744" i="6"/>
  <c r="U736" i="6"/>
  <c r="U728" i="6"/>
  <c r="U720" i="6"/>
  <c r="U712" i="6"/>
  <c r="U704" i="6"/>
  <c r="U696" i="6"/>
  <c r="U680" i="6"/>
  <c r="U672" i="6"/>
  <c r="U664" i="6"/>
  <c r="U656" i="6"/>
  <c r="U648" i="6"/>
  <c r="U640" i="6"/>
  <c r="U632" i="6"/>
  <c r="U616" i="6"/>
  <c r="U608" i="6"/>
  <c r="U600" i="6"/>
  <c r="U592" i="6"/>
  <c r="U584" i="6"/>
  <c r="U576" i="6"/>
  <c r="U568" i="6"/>
  <c r="U552" i="6"/>
  <c r="U544" i="6"/>
  <c r="U536" i="6"/>
  <c r="U528" i="6"/>
  <c r="U520" i="6"/>
  <c r="U512" i="6"/>
  <c r="U504" i="6"/>
  <c r="U488" i="6"/>
  <c r="U480" i="6"/>
  <c r="U472" i="6"/>
  <c r="U464" i="6"/>
  <c r="U456" i="6"/>
  <c r="U448" i="6"/>
  <c r="U440" i="6"/>
  <c r="U999" i="6"/>
  <c r="U991" i="6"/>
  <c r="U983" i="6"/>
  <c r="U967" i="6"/>
  <c r="U959" i="6"/>
  <c r="U951" i="6"/>
  <c r="U935" i="6"/>
  <c r="U927" i="6"/>
  <c r="U919" i="6"/>
  <c r="U903" i="6"/>
  <c r="U895" i="6"/>
  <c r="U887" i="6"/>
  <c r="U871" i="6"/>
  <c r="U863" i="6"/>
  <c r="U847" i="6"/>
  <c r="U839" i="6"/>
  <c r="U831" i="6"/>
  <c r="U823" i="6"/>
  <c r="U815" i="6"/>
  <c r="U799" i="6"/>
  <c r="U783" i="6"/>
  <c r="U775" i="6"/>
  <c r="U767" i="6"/>
  <c r="U759" i="6"/>
  <c r="U751" i="6"/>
  <c r="U735" i="6"/>
  <c r="U719" i="6"/>
  <c r="U711" i="6"/>
  <c r="U703" i="6"/>
  <c r="U695" i="6"/>
  <c r="U687" i="6"/>
  <c r="U671" i="6"/>
  <c r="U655" i="6"/>
  <c r="U647" i="6"/>
  <c r="U639" i="6"/>
  <c r="U631" i="6"/>
  <c r="U623" i="6"/>
  <c r="U607" i="6"/>
  <c r="U591" i="6"/>
  <c r="U583" i="6"/>
  <c r="U575" i="6"/>
  <c r="U567" i="6"/>
  <c r="U559" i="6"/>
  <c r="U543" i="6"/>
  <c r="U527" i="6"/>
  <c r="U519" i="6"/>
  <c r="U511" i="6"/>
  <c r="U503" i="6"/>
  <c r="U495" i="6"/>
  <c r="U479" i="6"/>
  <c r="U471" i="6"/>
  <c r="U455" i="6"/>
  <c r="U439" i="6"/>
  <c r="U947" i="7"/>
  <c r="U998" i="6"/>
  <c r="U982" i="6"/>
  <c r="U974" i="6"/>
  <c r="U966" i="6"/>
  <c r="U950" i="6"/>
  <c r="U942" i="6"/>
  <c r="U934" i="6"/>
  <c r="U918" i="6"/>
  <c r="U910" i="6"/>
  <c r="U902" i="6"/>
  <c r="U886" i="6"/>
  <c r="U870" i="6"/>
  <c r="U854" i="6"/>
  <c r="U846" i="6"/>
  <c r="U838" i="6"/>
  <c r="U822" i="6"/>
  <c r="U814" i="6"/>
  <c r="U806" i="6"/>
  <c r="U790" i="6"/>
  <c r="U782" i="6"/>
  <c r="U774" i="6"/>
  <c r="U758" i="6"/>
  <c r="U742" i="6"/>
  <c r="U726" i="6"/>
  <c r="U718" i="6"/>
  <c r="U710" i="6"/>
  <c r="U694" i="6"/>
  <c r="U686" i="6"/>
  <c r="U678" i="6"/>
  <c r="U662" i="6"/>
  <c r="U654" i="6"/>
  <c r="U646" i="6"/>
  <c r="U630" i="6"/>
  <c r="U614" i="6"/>
  <c r="U598" i="6"/>
  <c r="U590" i="6"/>
  <c r="U582" i="6"/>
  <c r="U566" i="6"/>
  <c r="U558" i="6"/>
  <c r="U550" i="6"/>
  <c r="U534" i="6"/>
  <c r="U526" i="6"/>
  <c r="U518" i="6"/>
  <c r="U502" i="6"/>
  <c r="U486" i="6"/>
  <c r="U470" i="6"/>
  <c r="U462" i="6"/>
  <c r="U454" i="6"/>
  <c r="U438" i="6"/>
  <c r="U430" i="6"/>
  <c r="U988" i="6"/>
  <c r="U972" i="6"/>
  <c r="U956" i="6"/>
  <c r="U948" i="6"/>
  <c r="U940" i="6"/>
  <c r="U924" i="6"/>
  <c r="U908" i="6"/>
  <c r="U892" i="6"/>
  <c r="U884" i="6"/>
  <c r="U876" i="6"/>
  <c r="U860" i="6"/>
  <c r="U844" i="6"/>
  <c r="U828" i="6"/>
  <c r="U820" i="6"/>
  <c r="U812" i="6"/>
  <c r="U796" i="6"/>
  <c r="U788" i="6"/>
  <c r="U780" i="6"/>
  <c r="T926" i="7"/>
  <c r="U926" i="7" s="1"/>
  <c r="T918" i="7"/>
  <c r="U918" i="7" s="1"/>
  <c r="T910" i="7"/>
  <c r="T902" i="7"/>
  <c r="U902" i="7" s="1"/>
  <c r="T894" i="7"/>
  <c r="T886" i="7"/>
  <c r="U886" i="7" s="1"/>
  <c r="T878" i="7"/>
  <c r="U878" i="7" s="1"/>
  <c r="T870" i="7"/>
  <c r="U870" i="7" s="1"/>
  <c r="T862" i="7"/>
  <c r="U862" i="7" s="1"/>
  <c r="T854" i="7"/>
  <c r="U854" i="7" s="1"/>
  <c r="T846" i="7"/>
  <c r="T838" i="7"/>
  <c r="U838" i="7" s="1"/>
  <c r="T830" i="7"/>
  <c r="U830" i="7" s="1"/>
  <c r="T822" i="7"/>
  <c r="U822" i="7" s="1"/>
  <c r="T814" i="7"/>
  <c r="U814" i="7" s="1"/>
  <c r="T806" i="7"/>
  <c r="U806" i="7" s="1"/>
  <c r="T798" i="7"/>
  <c r="U798" i="7" s="1"/>
  <c r="T790" i="7"/>
  <c r="U790" i="7" s="1"/>
  <c r="T782" i="7"/>
  <c r="T774" i="7"/>
  <c r="U774" i="7" s="1"/>
  <c r="T766" i="7"/>
  <c r="T758" i="7"/>
  <c r="U758" i="7" s="1"/>
  <c r="T750" i="7"/>
  <c r="U750" i="7" s="1"/>
  <c r="T742" i="7"/>
  <c r="U742" i="7" s="1"/>
  <c r="T734" i="7"/>
  <c r="U734" i="7" s="1"/>
  <c r="T726" i="7"/>
  <c r="U726" i="7" s="1"/>
  <c r="T718" i="7"/>
  <c r="T710" i="7"/>
  <c r="T702" i="7"/>
  <c r="U702" i="7" s="1"/>
  <c r="T694" i="7"/>
  <c r="U694" i="7" s="1"/>
  <c r="T686" i="7"/>
  <c r="U686" i="7" s="1"/>
  <c r="T678" i="7"/>
  <c r="U678" i="7" s="1"/>
  <c r="T670" i="7"/>
  <c r="U670" i="7" s="1"/>
  <c r="T662" i="7"/>
  <c r="T654" i="7"/>
  <c r="T646" i="7"/>
  <c r="U646" i="7" s="1"/>
  <c r="T638" i="7"/>
  <c r="U638" i="7" s="1"/>
  <c r="T630" i="7"/>
  <c r="U630" i="7" s="1"/>
  <c r="T622" i="7"/>
  <c r="U622" i="7" s="1"/>
  <c r="T614" i="7"/>
  <c r="U614" i="7" s="1"/>
  <c r="T606" i="7"/>
  <c r="U606" i="7" s="1"/>
  <c r="T598" i="7"/>
  <c r="T590" i="7"/>
  <c r="T582" i="7"/>
  <c r="T574" i="7"/>
  <c r="U574" i="7" s="1"/>
  <c r="T558" i="7"/>
  <c r="U558" i="7" s="1"/>
  <c r="T550" i="7"/>
  <c r="U550" i="7" s="1"/>
  <c r="T542" i="7"/>
  <c r="U542" i="7" s="1"/>
  <c r="T534" i="7"/>
  <c r="U534" i="7" s="1"/>
  <c r="T526" i="7"/>
  <c r="U526" i="7" s="1"/>
  <c r="T518" i="7"/>
  <c r="T510" i="7"/>
  <c r="T502" i="7"/>
  <c r="T494" i="7"/>
  <c r="U494" i="7" s="1"/>
  <c r="T486" i="7"/>
  <c r="U486" i="7" s="1"/>
  <c r="T478" i="7"/>
  <c r="U478" i="7" s="1"/>
  <c r="T470" i="7"/>
  <c r="U470" i="7" s="1"/>
  <c r="T462" i="7"/>
  <c r="U462" i="7" s="1"/>
  <c r="T454" i="7"/>
  <c r="T446" i="7"/>
  <c r="U446" i="7" s="1"/>
  <c r="T438" i="7"/>
  <c r="U438" i="7" s="1"/>
  <c r="T430" i="7"/>
  <c r="U430" i="7" s="1"/>
  <c r="T422" i="7"/>
  <c r="U422" i="7" s="1"/>
  <c r="T414" i="7"/>
  <c r="U414" i="7" s="1"/>
  <c r="T406" i="7"/>
  <c r="U406" i="7" s="1"/>
  <c r="T398" i="7"/>
  <c r="U398" i="7" s="1"/>
  <c r="T390" i="7"/>
  <c r="T382" i="7"/>
  <c r="T374" i="7"/>
  <c r="U374" i="7" s="1"/>
  <c r="T366" i="7"/>
  <c r="U366" i="7" s="1"/>
  <c r="T358" i="7"/>
  <c r="U358" i="7" s="1"/>
  <c r="T350" i="7"/>
  <c r="U350" i="7" s="1"/>
  <c r="T342" i="7"/>
  <c r="U342" i="7" s="1"/>
  <c r="T334" i="7"/>
  <c r="U334" i="7" s="1"/>
  <c r="T326" i="7"/>
  <c r="T318" i="7"/>
  <c r="T310" i="7"/>
  <c r="T302" i="7"/>
  <c r="U302" i="7" s="1"/>
  <c r="T294" i="7"/>
  <c r="U294" i="7" s="1"/>
  <c r="T286" i="7"/>
  <c r="U286" i="7" s="1"/>
  <c r="T278" i="7"/>
  <c r="U278" i="7" s="1"/>
  <c r="T270" i="7"/>
  <c r="T262" i="7"/>
  <c r="T254" i="7"/>
  <c r="U254" i="7" s="1"/>
  <c r="T246" i="7"/>
  <c r="U246" i="7" s="1"/>
  <c r="T238" i="7"/>
  <c r="U238" i="7" s="1"/>
  <c r="T230" i="7"/>
  <c r="U230" i="7" s="1"/>
  <c r="T222" i="7"/>
  <c r="U222" i="7" s="1"/>
  <c r="T214" i="7"/>
  <c r="U214" i="7" s="1"/>
  <c r="T206" i="7"/>
  <c r="U206" i="7" s="1"/>
  <c r="T198" i="7"/>
  <c r="T190" i="7"/>
  <c r="U190" i="7" s="1"/>
  <c r="T182" i="7"/>
  <c r="U182" i="7" s="1"/>
  <c r="T174" i="7"/>
  <c r="U174" i="7" s="1"/>
  <c r="T166" i="7"/>
  <c r="U166" i="7" s="1"/>
  <c r="T158" i="7"/>
  <c r="U158" i="7" s="1"/>
  <c r="T150" i="7"/>
  <c r="U150" i="7" s="1"/>
  <c r="T142" i="7"/>
  <c r="T134" i="7"/>
  <c r="T126" i="7"/>
  <c r="T118" i="7"/>
  <c r="U118" i="7" s="1"/>
  <c r="T110" i="7"/>
  <c r="U110" i="7" s="1"/>
  <c r="T102" i="7"/>
  <c r="U102" i="7" s="1"/>
  <c r="T94" i="7"/>
  <c r="U94" i="7" s="1"/>
  <c r="T86" i="7"/>
  <c r="U86" i="7" s="1"/>
  <c r="T78" i="7"/>
  <c r="U78" i="7" s="1"/>
  <c r="T70" i="7"/>
  <c r="T62" i="7"/>
  <c r="U62" i="7" s="1"/>
  <c r="T54" i="7"/>
  <c r="U54" i="7" s="1"/>
  <c r="T46" i="7"/>
  <c r="U46" i="7" s="1"/>
  <c r="T38" i="7"/>
  <c r="U38" i="7" s="1"/>
  <c r="T30" i="7"/>
  <c r="U30" i="7" s="1"/>
  <c r="T22" i="7"/>
  <c r="U22" i="7" s="1"/>
  <c r="T14" i="7"/>
  <c r="U14" i="7" s="1"/>
  <c r="U995" i="6"/>
  <c r="U979" i="6"/>
  <c r="U963" i="6"/>
  <c r="U947" i="6"/>
  <c r="U939" i="6"/>
  <c r="U931" i="6"/>
  <c r="U915" i="6"/>
  <c r="U899" i="6"/>
  <c r="U883" i="6"/>
  <c r="U875" i="6"/>
  <c r="U867" i="6"/>
  <c r="U851" i="6"/>
  <c r="U835" i="6"/>
  <c r="U819" i="6"/>
  <c r="U811" i="6"/>
  <c r="U803" i="6"/>
  <c r="U787" i="6"/>
  <c r="U779" i="6"/>
  <c r="U771" i="6"/>
  <c r="U755" i="6"/>
  <c r="U747" i="6"/>
  <c r="U739" i="6"/>
  <c r="U723" i="6"/>
  <c r="U707" i="6"/>
  <c r="U691" i="6"/>
  <c r="U683" i="6"/>
  <c r="U667" i="6"/>
  <c r="U659" i="6"/>
  <c r="U651" i="6"/>
  <c r="U643" i="6"/>
  <c r="U635" i="6"/>
  <c r="U627" i="6"/>
  <c r="U619" i="6"/>
  <c r="U603" i="6"/>
  <c r="U595" i="6"/>
  <c r="U587" i="6"/>
  <c r="U571" i="6"/>
  <c r="U764" i="6"/>
  <c r="U756" i="6"/>
  <c r="U748" i="6"/>
  <c r="U732" i="6"/>
  <c r="U716" i="6"/>
  <c r="U700" i="6"/>
  <c r="U692" i="6"/>
  <c r="U684" i="6"/>
  <c r="U676" i="6"/>
  <c r="U660" i="6"/>
  <c r="U644" i="6"/>
  <c r="U628" i="6"/>
  <c r="U620" i="6"/>
  <c r="U612" i="6"/>
  <c r="U596" i="6"/>
  <c r="U588" i="6"/>
  <c r="U580" i="6"/>
  <c r="U564" i="6"/>
  <c r="U556" i="6"/>
  <c r="U548" i="6"/>
  <c r="U532" i="6"/>
  <c r="U524" i="6"/>
  <c r="U516" i="6"/>
  <c r="U500" i="6"/>
  <c r="U492" i="6"/>
  <c r="U484" i="6"/>
  <c r="U468" i="6"/>
  <c r="U452" i="6"/>
  <c r="U436" i="6"/>
  <c r="U428" i="6"/>
  <c r="U420" i="6"/>
  <c r="U404" i="6"/>
  <c r="U388" i="6"/>
  <c r="U372" i="6"/>
  <c r="U364" i="6"/>
  <c r="U356" i="6"/>
  <c r="U340" i="6"/>
  <c r="U332" i="6"/>
  <c r="U324" i="6"/>
  <c r="U308" i="6"/>
  <c r="U300" i="6"/>
  <c r="U292" i="6"/>
  <c r="U276" i="6"/>
  <c r="U268" i="6"/>
  <c r="U260" i="6"/>
  <c r="U244" i="6"/>
  <c r="U236" i="6"/>
  <c r="U228" i="6"/>
  <c r="U212" i="6"/>
  <c r="U196" i="6"/>
  <c r="U180" i="6"/>
  <c r="U172" i="6"/>
  <c r="U164" i="6"/>
  <c r="U148" i="6"/>
  <c r="U132" i="6"/>
  <c r="U116" i="6"/>
  <c r="U108" i="6"/>
  <c r="U100" i="6"/>
  <c r="U84" i="6"/>
  <c r="U76" i="6"/>
  <c r="U68" i="6"/>
  <c r="U52" i="6"/>
  <c r="U44" i="6"/>
  <c r="U36" i="6"/>
  <c r="U20" i="6"/>
  <c r="U12" i="6"/>
  <c r="U555" i="6"/>
  <c r="U539" i="6"/>
  <c r="U531" i="6"/>
  <c r="U523" i="6"/>
  <c r="U507" i="6"/>
  <c r="U499" i="6"/>
  <c r="U491" i="6"/>
  <c r="U475" i="6"/>
  <c r="U467" i="6"/>
  <c r="U459" i="6"/>
  <c r="U443" i="6"/>
  <c r="U427" i="6"/>
  <c r="U411" i="6"/>
  <c r="U403" i="6"/>
  <c r="U395" i="6"/>
  <c r="U379" i="6"/>
  <c r="U363" i="6"/>
  <c r="U347" i="6"/>
  <c r="U339" i="6"/>
  <c r="U331" i="6"/>
  <c r="U315" i="6"/>
  <c r="U299" i="6"/>
  <c r="U283" i="6"/>
  <c r="U275" i="6"/>
  <c r="U267" i="6"/>
  <c r="U259" i="6"/>
  <c r="U251" i="6"/>
  <c r="U235" i="6"/>
  <c r="U219" i="6"/>
  <c r="U211" i="6"/>
  <c r="U203" i="6"/>
  <c r="U187" i="6"/>
  <c r="U179" i="6"/>
  <c r="U171" i="6"/>
  <c r="U155" i="6"/>
  <c r="U147" i="6"/>
  <c r="U770" i="6"/>
  <c r="U762" i="6"/>
  <c r="U754" i="6"/>
  <c r="U746" i="6"/>
  <c r="U738" i="6"/>
  <c r="U730" i="6"/>
  <c r="U722" i="6"/>
  <c r="U706" i="6"/>
  <c r="U698" i="6"/>
  <c r="U690" i="6"/>
  <c r="U674" i="6"/>
  <c r="U666" i="6"/>
  <c r="U658" i="6"/>
  <c r="U642" i="6"/>
  <c r="U634" i="6"/>
  <c r="U626" i="6"/>
  <c r="U618" i="6"/>
  <c r="U610" i="6"/>
  <c r="U602" i="6"/>
  <c r="U594" i="6"/>
  <c r="U578" i="6"/>
  <c r="U570" i="6"/>
  <c r="U562" i="6"/>
  <c r="U546" i="6"/>
  <c r="U538" i="6"/>
  <c r="U530" i="6"/>
  <c r="U514" i="6"/>
  <c r="U506" i="6"/>
  <c r="U498" i="6"/>
  <c r="U482" i="6"/>
  <c r="U474" i="6"/>
  <c r="U466" i="6"/>
  <c r="U450" i="6"/>
  <c r="U442" i="6"/>
  <c r="U434" i="6"/>
  <c r="U426" i="6"/>
  <c r="U410" i="6"/>
  <c r="U394" i="6"/>
  <c r="U378" i="6"/>
  <c r="U370" i="6"/>
  <c r="U362" i="6"/>
  <c r="U346" i="6"/>
  <c r="U330" i="6"/>
  <c r="U314" i="6"/>
  <c r="U306" i="6"/>
  <c r="U298" i="6"/>
  <c r="U282" i="6"/>
  <c r="U274" i="6"/>
  <c r="U266" i="6"/>
  <c r="U250" i="6"/>
  <c r="U242" i="6"/>
  <c r="U234" i="6"/>
  <c r="U218" i="6"/>
  <c r="U202" i="6"/>
  <c r="U186" i="6"/>
  <c r="U178" i="6"/>
  <c r="U170" i="6"/>
  <c r="U154" i="6"/>
  <c r="U138" i="6"/>
  <c r="U122" i="6"/>
  <c r="U114" i="6"/>
  <c r="U106" i="6"/>
  <c r="U90" i="6"/>
  <c r="U74" i="6"/>
  <c r="U58" i="6"/>
  <c r="U50" i="6"/>
  <c r="U42" i="6"/>
  <c r="U26" i="6"/>
  <c r="U18" i="6"/>
  <c r="U569" i="6"/>
  <c r="U561" i="6"/>
  <c r="U553" i="6"/>
  <c r="U537" i="6"/>
  <c r="U529" i="6"/>
  <c r="U521" i="6"/>
  <c r="U505" i="6"/>
  <c r="U497" i="6"/>
  <c r="U489" i="6"/>
  <c r="U473" i="6"/>
  <c r="U465" i="6"/>
  <c r="U457" i="6"/>
  <c r="U441" i="6"/>
  <c r="U433" i="6"/>
  <c r="U425" i="6"/>
  <c r="U409" i="6"/>
  <c r="U401" i="6"/>
  <c r="U393" i="6"/>
  <c r="U377" i="6"/>
  <c r="U369" i="6"/>
  <c r="U361" i="6"/>
  <c r="U345" i="6"/>
  <c r="U337" i="6"/>
  <c r="U321" i="6"/>
  <c r="U313" i="6"/>
  <c r="U305" i="6"/>
  <c r="U289" i="6"/>
  <c r="U281" i="6"/>
  <c r="U273" i="6"/>
  <c r="U257" i="6"/>
  <c r="U249" i="6"/>
  <c r="U241" i="6"/>
  <c r="U225" i="6"/>
  <c r="U209" i="6"/>
  <c r="U193" i="6"/>
  <c r="U185" i="6"/>
  <c r="U177" i="6"/>
  <c r="U161" i="6"/>
  <c r="U424" i="6"/>
  <c r="U416" i="6"/>
  <c r="U408" i="6"/>
  <c r="U400" i="6"/>
  <c r="U392" i="6"/>
  <c r="U384" i="6"/>
  <c r="U376" i="6"/>
  <c r="U360" i="6"/>
  <c r="U352" i="6"/>
  <c r="U344" i="6"/>
  <c r="U336" i="6"/>
  <c r="U328" i="6"/>
  <c r="U320" i="6"/>
  <c r="U312" i="6"/>
  <c r="U296" i="6"/>
  <c r="U288" i="6"/>
  <c r="U280" i="6"/>
  <c r="U272" i="6"/>
  <c r="U264" i="6"/>
  <c r="U256" i="6"/>
  <c r="U248" i="6"/>
  <c r="U232" i="6"/>
  <c r="U224" i="6"/>
  <c r="U216" i="6"/>
  <c r="U208" i="6"/>
  <c r="U200" i="6"/>
  <c r="U192" i="6"/>
  <c r="U184" i="6"/>
  <c r="U168" i="6"/>
  <c r="U160" i="6"/>
  <c r="U152" i="6"/>
  <c r="U144" i="6"/>
  <c r="U136" i="6"/>
  <c r="U128" i="6"/>
  <c r="U120" i="6"/>
  <c r="U104" i="6"/>
  <c r="U88" i="6"/>
  <c r="U72" i="6"/>
  <c r="U64" i="6"/>
  <c r="U56" i="6"/>
  <c r="U40" i="6"/>
  <c r="U32" i="6"/>
  <c r="U24" i="6"/>
  <c r="U423" i="6"/>
  <c r="U407" i="6"/>
  <c r="U391" i="6"/>
  <c r="U375" i="6"/>
  <c r="U359" i="6"/>
  <c r="U343" i="6"/>
  <c r="U327" i="6"/>
  <c r="U311" i="6"/>
  <c r="U295" i="6"/>
  <c r="U279" i="6"/>
  <c r="U263" i="6"/>
  <c r="U255" i="6"/>
  <c r="U247" i="6"/>
  <c r="U231" i="6"/>
  <c r="U215" i="6"/>
  <c r="U199" i="6"/>
  <c r="U191" i="6"/>
  <c r="U183" i="6"/>
  <c r="U167" i="6"/>
  <c r="U151" i="6"/>
  <c r="U135" i="6"/>
  <c r="U119" i="6"/>
  <c r="U103" i="6"/>
  <c r="U95" i="6"/>
  <c r="U87" i="6"/>
  <c r="U71" i="6"/>
  <c r="U55" i="6"/>
  <c r="U39" i="6"/>
  <c r="U23" i="6"/>
  <c r="U414" i="6"/>
  <c r="U398" i="6"/>
  <c r="U382" i="6"/>
  <c r="U366" i="6"/>
  <c r="U350" i="6"/>
  <c r="U342" i="6"/>
  <c r="U334" i="6"/>
  <c r="U318" i="6"/>
  <c r="U310" i="6"/>
  <c r="U286" i="6"/>
  <c r="U278" i="6"/>
  <c r="U270" i="6"/>
  <c r="U262" i="6"/>
  <c r="U254" i="6"/>
  <c r="U222" i="6"/>
  <c r="U206" i="6"/>
  <c r="U198" i="6"/>
  <c r="U190" i="6"/>
  <c r="U174" i="6"/>
  <c r="U158" i="6"/>
  <c r="U142" i="6"/>
  <c r="U126" i="6"/>
  <c r="U94" i="6"/>
  <c r="U78" i="6"/>
  <c r="U62" i="6"/>
  <c r="U30" i="6"/>
  <c r="U14" i="6"/>
  <c r="U437" i="6"/>
  <c r="U429" i="6"/>
  <c r="U421" i="6"/>
  <c r="U405" i="6"/>
  <c r="U397" i="6"/>
  <c r="U389" i="6"/>
  <c r="U373" i="6"/>
  <c r="U365" i="6"/>
  <c r="U357" i="6"/>
  <c r="U341" i="6"/>
  <c r="U333" i="6"/>
  <c r="U325" i="6"/>
  <c r="U309" i="6"/>
  <c r="U301" i="6"/>
  <c r="U293" i="6"/>
  <c r="U277" i="6"/>
  <c r="U269" i="6"/>
  <c r="U261" i="6"/>
  <c r="U245" i="6"/>
  <c r="U237" i="6"/>
  <c r="U229" i="6"/>
  <c r="U221" i="6"/>
  <c r="U213" i="6"/>
  <c r="U205" i="6"/>
  <c r="U197" i="6"/>
  <c r="U181" i="6"/>
  <c r="U173" i="6"/>
  <c r="U165" i="6"/>
  <c r="U157" i="6"/>
  <c r="U149" i="6"/>
  <c r="U141" i="6"/>
  <c r="U133" i="6"/>
  <c r="U117" i="6"/>
  <c r="U109" i="6"/>
  <c r="U101" i="6"/>
  <c r="U85" i="6"/>
  <c r="U77" i="6"/>
  <c r="U69" i="6"/>
  <c r="U53" i="6"/>
  <c r="U45" i="6"/>
  <c r="U37" i="6"/>
  <c r="U29" i="6"/>
  <c r="U13" i="6"/>
  <c r="U139" i="6"/>
  <c r="U131" i="6"/>
  <c r="U123" i="6"/>
  <c r="U107" i="6"/>
  <c r="U91" i="6"/>
  <c r="U83" i="6"/>
  <c r="U75" i="6"/>
  <c r="U67" i="6"/>
  <c r="U59" i="6"/>
  <c r="U43" i="6"/>
  <c r="U27" i="6"/>
  <c r="U19" i="6"/>
  <c r="U11" i="6"/>
  <c r="U145" i="6"/>
  <c r="U137" i="6"/>
  <c r="U129" i="6"/>
  <c r="U121" i="6"/>
  <c r="U113" i="6"/>
  <c r="U97" i="6"/>
  <c r="U89" i="6"/>
  <c r="U81" i="6"/>
  <c r="U73" i="6"/>
  <c r="U65" i="6"/>
  <c r="U57" i="6"/>
  <c r="U49" i="6"/>
  <c r="U33" i="6"/>
  <c r="U25" i="6"/>
  <c r="U17" i="6"/>
  <c r="T137" i="7"/>
  <c r="U137" i="7" s="1"/>
  <c r="T129" i="7"/>
  <c r="U129" i="7" s="1"/>
  <c r="T121" i="7"/>
  <c r="U121" i="7" s="1"/>
  <c r="T113" i="7"/>
  <c r="U113" i="7" s="1"/>
  <c r="T105" i="7"/>
  <c r="T97" i="7"/>
  <c r="U97" i="7" s="1"/>
  <c r="T89" i="7"/>
  <c r="T81" i="7"/>
  <c r="U81" i="7" s="1"/>
  <c r="T73" i="7"/>
  <c r="U73" i="7" s="1"/>
  <c r="T65" i="7"/>
  <c r="U65" i="7" s="1"/>
  <c r="T57" i="7"/>
  <c r="T49" i="7"/>
  <c r="U49" i="7" s="1"/>
  <c r="T41" i="7"/>
  <c r="T33" i="7"/>
  <c r="U33" i="7" s="1"/>
  <c r="T25" i="7"/>
  <c r="T17" i="7"/>
  <c r="U17" i="7" s="1"/>
  <c r="U995" i="7"/>
  <c r="U987" i="7"/>
  <c r="U979" i="7"/>
  <c r="U971" i="7"/>
  <c r="U963" i="7"/>
  <c r="U955" i="7"/>
  <c r="U939" i="7"/>
  <c r="U931" i="7"/>
  <c r="U923" i="7"/>
  <c r="U915" i="7"/>
  <c r="U907" i="7"/>
  <c r="U899" i="7"/>
  <c r="U891" i="7"/>
  <c r="U883" i="7"/>
  <c r="U875" i="7"/>
  <c r="U867" i="7"/>
  <c r="U859" i="7"/>
  <c r="U851" i="7"/>
  <c r="U843" i="7"/>
  <c r="U835" i="7"/>
  <c r="U827" i="7"/>
  <c r="U819" i="7"/>
  <c r="U811" i="7"/>
  <c r="U803" i="7"/>
  <c r="U795" i="7"/>
  <c r="U787" i="7"/>
  <c r="U779" i="7"/>
  <c r="U771" i="7"/>
  <c r="U763" i="7"/>
  <c r="U755" i="7"/>
  <c r="U243" i="7"/>
  <c r="U962" i="7"/>
  <c r="U842" i="7"/>
  <c r="U786" i="7"/>
  <c r="U738" i="7"/>
  <c r="U722" i="7"/>
  <c r="U674" i="7"/>
  <c r="U610" i="7"/>
  <c r="T135" i="7"/>
  <c r="U135" i="7" s="1"/>
  <c r="T127" i="7"/>
  <c r="U127" i="7" s="1"/>
  <c r="T119" i="7"/>
  <c r="U119" i="7" s="1"/>
  <c r="T111" i="7"/>
  <c r="T103" i="7"/>
  <c r="U103" i="7" s="1"/>
  <c r="T95" i="7"/>
  <c r="U95" i="7" s="1"/>
  <c r="T87" i="7"/>
  <c r="T79" i="7"/>
  <c r="U79" i="7" s="1"/>
  <c r="T71" i="7"/>
  <c r="T63" i="7"/>
  <c r="U63" i="7" s="1"/>
  <c r="T55" i="7"/>
  <c r="U55" i="7" s="1"/>
  <c r="T47" i="7"/>
  <c r="T39" i="7"/>
  <c r="U39" i="7" s="1"/>
  <c r="T31" i="7"/>
  <c r="U31" i="7" s="1"/>
  <c r="T23" i="7"/>
  <c r="T15" i="7"/>
  <c r="U15" i="7" s="1"/>
  <c r="U993" i="7"/>
  <c r="U985" i="7"/>
  <c r="U977" i="7"/>
  <c r="U969" i="7"/>
  <c r="U961" i="7"/>
  <c r="U953" i="7"/>
  <c r="U945" i="7"/>
  <c r="U929" i="7"/>
  <c r="U921" i="7"/>
  <c r="U913" i="7"/>
  <c r="U905" i="7"/>
  <c r="U897" i="7"/>
  <c r="U889" i="7"/>
  <c r="U881" i="7"/>
  <c r="U873" i="7"/>
  <c r="U865" i="7"/>
  <c r="U857" i="7"/>
  <c r="U849" i="7"/>
  <c r="U841" i="7"/>
  <c r="U833" i="7"/>
  <c r="U825" i="7"/>
  <c r="U817" i="7"/>
  <c r="U801" i="7"/>
  <c r="U793" i="7"/>
  <c r="U785" i="7"/>
  <c r="U777" i="7"/>
  <c r="U769" i="7"/>
  <c r="U761" i="7"/>
  <c r="U753" i="7"/>
  <c r="U745" i="7"/>
  <c r="U737" i="7"/>
  <c r="U729" i="7"/>
  <c r="U721" i="7"/>
  <c r="U713" i="7"/>
  <c r="U705" i="7"/>
  <c r="U978" i="7"/>
  <c r="U914" i="7"/>
  <c r="U898" i="7"/>
  <c r="U858" i="7"/>
  <c r="U802" i="7"/>
  <c r="U992" i="7"/>
  <c r="U984" i="7"/>
  <c r="U976" i="7"/>
  <c r="U968" i="7"/>
  <c r="U944" i="7"/>
  <c r="U936" i="7"/>
  <c r="U912" i="7"/>
  <c r="U904" i="7"/>
  <c r="U872" i="7"/>
  <c r="U856" i="7"/>
  <c r="U848" i="7"/>
  <c r="U832" i="7"/>
  <c r="U824" i="7"/>
  <c r="U816" i="7"/>
  <c r="U808" i="7"/>
  <c r="U800" i="7"/>
  <c r="U792" i="7"/>
  <c r="U784" i="7"/>
  <c r="U776" i="7"/>
  <c r="U768" i="7"/>
  <c r="U760" i="7"/>
  <c r="U752" i="7"/>
  <c r="U744" i="7"/>
  <c r="U728" i="7"/>
  <c r="U720" i="7"/>
  <c r="U704" i="7"/>
  <c r="U696" i="7"/>
  <c r="U688" i="7"/>
  <c r="U680" i="7"/>
  <c r="U672" i="7"/>
  <c r="U656" i="7"/>
  <c r="U640" i="7"/>
  <c r="U632" i="7"/>
  <c r="U624" i="7"/>
  <c r="U616" i="7"/>
  <c r="U600" i="7"/>
  <c r="U592" i="7"/>
  <c r="U584" i="7"/>
  <c r="U560" i="7"/>
  <c r="U552" i="7"/>
  <c r="U544" i="7"/>
  <c r="U536" i="7"/>
  <c r="U528" i="7"/>
  <c r="U520" i="7"/>
  <c r="U504" i="7"/>
  <c r="U496" i="7"/>
  <c r="U488" i="7"/>
  <c r="U480" i="7"/>
  <c r="U472" i="7"/>
  <c r="U464" i="7"/>
  <c r="U456" i="7"/>
  <c r="U440" i="7"/>
  <c r="U432" i="7"/>
  <c r="U424" i="7"/>
  <c r="U416" i="7"/>
  <c r="U408" i="7"/>
  <c r="U400" i="7"/>
  <c r="U392" i="7"/>
  <c r="U368" i="7"/>
  <c r="U360" i="7"/>
  <c r="U352" i="7"/>
  <c r="U344" i="7"/>
  <c r="U336" i="7"/>
  <c r="T997" i="7"/>
  <c r="T989" i="7"/>
  <c r="T981" i="7"/>
  <c r="U981" i="7" s="1"/>
  <c r="T973" i="7"/>
  <c r="U973" i="7" s="1"/>
  <c r="T965" i="7"/>
  <c r="T957" i="7"/>
  <c r="U957" i="7" s="1"/>
  <c r="T949" i="7"/>
  <c r="U949" i="7" s="1"/>
  <c r="T941" i="7"/>
  <c r="T933" i="7"/>
  <c r="U933" i="7" s="1"/>
  <c r="T925" i="7"/>
  <c r="T917" i="7"/>
  <c r="U917" i="7" s="1"/>
  <c r="T909" i="7"/>
  <c r="U909" i="7" s="1"/>
  <c r="T901" i="7"/>
  <c r="T893" i="7"/>
  <c r="U893" i="7" s="1"/>
  <c r="T885" i="7"/>
  <c r="U885" i="7" s="1"/>
  <c r="T877" i="7"/>
  <c r="T869" i="7"/>
  <c r="T861" i="7"/>
  <c r="T853" i="7"/>
  <c r="U853" i="7" s="1"/>
  <c r="T845" i="7"/>
  <c r="U845" i="7" s="1"/>
  <c r="T837" i="7"/>
  <c r="T829" i="7"/>
  <c r="U829" i="7" s="1"/>
  <c r="T821" i="7"/>
  <c r="U821" i="7" s="1"/>
  <c r="T813" i="7"/>
  <c r="T805" i="7"/>
  <c r="U805" i="7" s="1"/>
  <c r="T797" i="7"/>
  <c r="U797" i="7" s="1"/>
  <c r="T789" i="7"/>
  <c r="U789" i="7" s="1"/>
  <c r="T781" i="7"/>
  <c r="U781" i="7" s="1"/>
  <c r="T773" i="7"/>
  <c r="T765" i="7"/>
  <c r="U765" i="7" s="1"/>
  <c r="T757" i="7"/>
  <c r="U757" i="7" s="1"/>
  <c r="T749" i="7"/>
  <c r="T741" i="7"/>
  <c r="U741" i="7" s="1"/>
  <c r="T733" i="7"/>
  <c r="U733" i="7" s="1"/>
  <c r="T725" i="7"/>
  <c r="U725" i="7" s="1"/>
  <c r="T717" i="7"/>
  <c r="U717" i="7" s="1"/>
  <c r="T709" i="7"/>
  <c r="T701" i="7"/>
  <c r="U701" i="7" s="1"/>
  <c r="T693" i="7"/>
  <c r="U693" i="7" s="1"/>
  <c r="T685" i="7"/>
  <c r="U685" i="7" s="1"/>
  <c r="T677" i="7"/>
  <c r="U677" i="7" s="1"/>
  <c r="T669" i="7"/>
  <c r="U669" i="7" s="1"/>
  <c r="T661" i="7"/>
  <c r="U661" i="7" s="1"/>
  <c r="T653" i="7"/>
  <c r="U653" i="7" s="1"/>
  <c r="T645" i="7"/>
  <c r="T637" i="7"/>
  <c r="U637" i="7" s="1"/>
  <c r="T629" i="7"/>
  <c r="U629" i="7" s="1"/>
  <c r="T621" i="7"/>
  <c r="T613" i="7"/>
  <c r="U613" i="7" s="1"/>
  <c r="T605" i="7"/>
  <c r="U605" i="7" s="1"/>
  <c r="T597" i="7"/>
  <c r="U597" i="7" s="1"/>
  <c r="T589" i="7"/>
  <c r="U589" i="7" s="1"/>
  <c r="T581" i="7"/>
  <c r="T573" i="7"/>
  <c r="U573" i="7" s="1"/>
  <c r="T565" i="7"/>
  <c r="U565" i="7" s="1"/>
  <c r="T557" i="7"/>
  <c r="U557" i="7" s="1"/>
  <c r="T549" i="7"/>
  <c r="T541" i="7"/>
  <c r="U541" i="7" s="1"/>
  <c r="T533" i="7"/>
  <c r="U533" i="7" s="1"/>
  <c r="T517" i="7"/>
  <c r="U517" i="7" s="1"/>
  <c r="T509" i="7"/>
  <c r="T501" i="7"/>
  <c r="U501" i="7" s="1"/>
  <c r="T493" i="7"/>
  <c r="U493" i="7" s="1"/>
  <c r="T485" i="7"/>
  <c r="T477" i="7"/>
  <c r="U477" i="7" s="1"/>
  <c r="T469" i="7"/>
  <c r="U469" i="7" s="1"/>
  <c r="T461" i="7"/>
  <c r="U461" i="7" s="1"/>
  <c r="T453" i="7"/>
  <c r="U453" i="7" s="1"/>
  <c r="T445" i="7"/>
  <c r="T437" i="7"/>
  <c r="U437" i="7" s="1"/>
  <c r="T429" i="7"/>
  <c r="U429" i="7" s="1"/>
  <c r="T421" i="7"/>
  <c r="T413" i="7"/>
  <c r="T405" i="7"/>
  <c r="U405" i="7" s="1"/>
  <c r="T397" i="7"/>
  <c r="U397" i="7" s="1"/>
  <c r="T389" i="7"/>
  <c r="U389" i="7" s="1"/>
  <c r="T381" i="7"/>
  <c r="T373" i="7"/>
  <c r="U373" i="7" s="1"/>
  <c r="T365" i="7"/>
  <c r="U365" i="7" s="1"/>
  <c r="T357" i="7"/>
  <c r="T349" i="7"/>
  <c r="U349" i="7" s="1"/>
  <c r="T341" i="7"/>
  <c r="U341" i="7" s="1"/>
  <c r="T333" i="7"/>
  <c r="U333" i="7" s="1"/>
  <c r="T325" i="7"/>
  <c r="U325" i="7" s="1"/>
  <c r="T317" i="7"/>
  <c r="T309" i="7"/>
  <c r="U309" i="7" s="1"/>
  <c r="T301" i="7"/>
  <c r="U301" i="7" s="1"/>
  <c r="T293" i="7"/>
  <c r="T285" i="7"/>
  <c r="T277" i="7"/>
  <c r="U277" i="7" s="1"/>
  <c r="T269" i="7"/>
  <c r="U269" i="7" s="1"/>
  <c r="T261" i="7"/>
  <c r="U261" i="7" s="1"/>
  <c r="T253" i="7"/>
  <c r="T245" i="7"/>
  <c r="U245" i="7" s="1"/>
  <c r="T237" i="7"/>
  <c r="U237" i="7" s="1"/>
  <c r="T229" i="7"/>
  <c r="T221" i="7"/>
  <c r="U221" i="7" s="1"/>
  <c r="T213" i="7"/>
  <c r="U213" i="7" s="1"/>
  <c r="T205" i="7"/>
  <c r="U205" i="7" s="1"/>
  <c r="T197" i="7"/>
  <c r="U197" i="7" s="1"/>
  <c r="T189" i="7"/>
  <c r="T181" i="7"/>
  <c r="U181" i="7" s="1"/>
  <c r="T173" i="7"/>
  <c r="U173" i="7" s="1"/>
  <c r="T165" i="7"/>
  <c r="T157" i="7"/>
  <c r="T149" i="7"/>
  <c r="U149" i="7" s="1"/>
  <c r="T141" i="7"/>
  <c r="U141" i="7" s="1"/>
  <c r="T133" i="7"/>
  <c r="U133" i="7" s="1"/>
  <c r="T125" i="7"/>
  <c r="T117" i="7"/>
  <c r="U117" i="7" s="1"/>
  <c r="T109" i="7"/>
  <c r="U109" i="7" s="1"/>
  <c r="T101" i="7"/>
  <c r="T93" i="7"/>
  <c r="U93" i="7" s="1"/>
  <c r="T85" i="7"/>
  <c r="T77" i="7"/>
  <c r="U77" i="7" s="1"/>
  <c r="T69" i="7"/>
  <c r="U69" i="7" s="1"/>
  <c r="T61" i="7"/>
  <c r="T53" i="7"/>
  <c r="U53" i="7" s="1"/>
  <c r="T45" i="7"/>
  <c r="U45" i="7" s="1"/>
  <c r="T37" i="7"/>
  <c r="T29" i="7"/>
  <c r="U29" i="7" s="1"/>
  <c r="T21" i="7"/>
  <c r="U21" i="7" s="1"/>
  <c r="T13" i="7"/>
  <c r="U13" i="7" s="1"/>
  <c r="U999" i="7"/>
  <c r="U991" i="7"/>
  <c r="U983" i="7"/>
  <c r="U975" i="7"/>
  <c r="U967" i="7"/>
  <c r="U959" i="7"/>
  <c r="U951" i="7"/>
  <c r="U943" i="7"/>
  <c r="U935" i="7"/>
  <c r="U927" i="7"/>
  <c r="U919" i="7"/>
  <c r="U911" i="7"/>
  <c r="U903" i="7"/>
  <c r="U895" i="7"/>
  <c r="U887" i="7"/>
  <c r="U879" i="7"/>
  <c r="U871" i="7"/>
  <c r="U863" i="7"/>
  <c r="U855" i="7"/>
  <c r="U847" i="7"/>
  <c r="U839" i="7"/>
  <c r="U831" i="7"/>
  <c r="U823" i="7"/>
  <c r="U815" i="7"/>
  <c r="U807" i="7"/>
  <c r="U799" i="7"/>
  <c r="U791" i="7"/>
  <c r="U783" i="7"/>
  <c r="U775" i="7"/>
  <c r="U767" i="7"/>
  <c r="U759" i="7"/>
  <c r="U751" i="7"/>
  <c r="U743" i="7"/>
  <c r="U594" i="7"/>
  <c r="U998" i="7"/>
  <c r="U990" i="7"/>
  <c r="U982" i="7"/>
  <c r="U974" i="7"/>
  <c r="U966" i="7"/>
  <c r="U958" i="7"/>
  <c r="U942" i="7"/>
  <c r="U934" i="7"/>
  <c r="U910" i="7"/>
  <c r="U894" i="7"/>
  <c r="U846" i="7"/>
  <c r="U782" i="7"/>
  <c r="U766" i="7"/>
  <c r="U718" i="7"/>
  <c r="U710" i="7"/>
  <c r="U662" i="7"/>
  <c r="U654" i="7"/>
  <c r="U598" i="7"/>
  <c r="U590" i="7"/>
  <c r="U582" i="7"/>
  <c r="U518" i="7"/>
  <c r="U510" i="7"/>
  <c r="U502" i="7"/>
  <c r="U454" i="7"/>
  <c r="U390" i="7"/>
  <c r="U382" i="7"/>
  <c r="U326" i="7"/>
  <c r="U318" i="7"/>
  <c r="U310" i="7"/>
  <c r="U270" i="7"/>
  <c r="U262" i="7"/>
  <c r="U198" i="7"/>
  <c r="U142" i="7"/>
  <c r="U134" i="7"/>
  <c r="U126" i="7"/>
  <c r="U70" i="7"/>
  <c r="U997" i="7"/>
  <c r="U989" i="7"/>
  <c r="U965" i="7"/>
  <c r="U941" i="7"/>
  <c r="U925" i="7"/>
  <c r="U901" i="7"/>
  <c r="U877" i="7"/>
  <c r="U869" i="7"/>
  <c r="U861" i="7"/>
  <c r="U837" i="7"/>
  <c r="U813" i="7"/>
  <c r="U773" i="7"/>
  <c r="U749" i="7"/>
  <c r="U709" i="7"/>
  <c r="U645" i="7"/>
  <c r="U621" i="7"/>
  <c r="U581" i="7"/>
  <c r="U549" i="7"/>
  <c r="U509" i="7"/>
  <c r="U485" i="7"/>
  <c r="U445" i="7"/>
  <c r="U996" i="7"/>
  <c r="U988" i="7"/>
  <c r="U980" i="7"/>
  <c r="U972" i="7"/>
  <c r="U964" i="7"/>
  <c r="U956" i="7"/>
  <c r="U948" i="7"/>
  <c r="U940" i="7"/>
  <c r="U932" i="7"/>
  <c r="U924" i="7"/>
  <c r="U916" i="7"/>
  <c r="U908" i="7"/>
  <c r="U900" i="7"/>
  <c r="U892" i="7"/>
  <c r="U884" i="7"/>
  <c r="U876" i="7"/>
  <c r="U868" i="7"/>
  <c r="U860" i="7"/>
  <c r="U852" i="7"/>
  <c r="U844" i="7"/>
  <c r="U836" i="7"/>
  <c r="U828" i="7"/>
  <c r="U820" i="7"/>
  <c r="U812" i="7"/>
  <c r="U804" i="7"/>
  <c r="U796" i="7"/>
  <c r="U788" i="7"/>
  <c r="U780" i="7"/>
  <c r="U772" i="7"/>
  <c r="U764" i="7"/>
  <c r="U748" i="7"/>
  <c r="U740" i="7"/>
  <c r="U732" i="7"/>
  <c r="U724" i="7"/>
  <c r="U716" i="7"/>
  <c r="U708" i="7"/>
  <c r="U700" i="7"/>
  <c r="U692" i="7"/>
  <c r="U684" i="7"/>
  <c r="U676" i="7"/>
  <c r="U668" i="7"/>
  <c r="U660" i="7"/>
  <c r="U652" i="7"/>
  <c r="U644" i="7"/>
  <c r="U636" i="7"/>
  <c r="U628" i="7"/>
  <c r="U620" i="7"/>
  <c r="U612" i="7"/>
  <c r="U604" i="7"/>
  <c r="U596" i="7"/>
  <c r="U588" i="7"/>
  <c r="U572" i="7"/>
  <c r="U564" i="7"/>
  <c r="U548" i="7"/>
  <c r="U540" i="7"/>
  <c r="U532" i="7"/>
  <c r="U524" i="7"/>
  <c r="U508" i="7"/>
  <c r="U500" i="7"/>
  <c r="U476" i="7"/>
  <c r="U468" i="7"/>
  <c r="U460" i="7"/>
  <c r="U444" i="7"/>
  <c r="U436" i="7"/>
  <c r="U428" i="7"/>
  <c r="U420" i="7"/>
  <c r="U412" i="7"/>
  <c r="U404" i="7"/>
  <c r="U396" i="7"/>
  <c r="U380" i="7"/>
  <c r="U372" i="7"/>
  <c r="U364" i="7"/>
  <c r="U356" i="7"/>
  <c r="U348" i="7"/>
  <c r="U340" i="7"/>
  <c r="U332" i="7"/>
  <c r="U324" i="7"/>
  <c r="U316" i="7"/>
  <c r="U308" i="7"/>
  <c r="U300" i="7"/>
  <c r="U292" i="7"/>
  <c r="U284" i="7"/>
  <c r="U276" i="7"/>
  <c r="U268" i="7"/>
  <c r="U260" i="7"/>
  <c r="U252" i="7"/>
  <c r="U244" i="7"/>
  <c r="U236" i="7"/>
  <c r="U228" i="7"/>
  <c r="U220" i="7"/>
  <c r="U212" i="7"/>
  <c r="U204" i="7"/>
  <c r="U196" i="7"/>
  <c r="U188" i="7"/>
  <c r="U180" i="7"/>
  <c r="U172" i="7"/>
  <c r="U164" i="7"/>
  <c r="U156" i="7"/>
  <c r="U148" i="7"/>
  <c r="U140" i="7"/>
  <c r="U132" i="7"/>
  <c r="U124" i="7"/>
  <c r="U116" i="7"/>
  <c r="U108" i="7"/>
  <c r="U100" i="7"/>
  <c r="U92" i="7"/>
  <c r="U84" i="7"/>
  <c r="U76" i="7"/>
  <c r="U68" i="7"/>
  <c r="U60" i="7"/>
  <c r="U52" i="7"/>
  <c r="U44" i="7"/>
  <c r="U36" i="7"/>
  <c r="U28" i="7"/>
  <c r="U20" i="7"/>
  <c r="U12" i="7"/>
  <c r="U747" i="7"/>
  <c r="U739" i="7"/>
  <c r="U731" i="7"/>
  <c r="U723" i="7"/>
  <c r="U715" i="7"/>
  <c r="U707" i="7"/>
  <c r="U699" i="7"/>
  <c r="U691" i="7"/>
  <c r="U683" i="7"/>
  <c r="U675" i="7"/>
  <c r="U667" i="7"/>
  <c r="U659" i="7"/>
  <c r="U651" i="7"/>
  <c r="U643" i="7"/>
  <c r="U635" i="7"/>
  <c r="U627" i="7"/>
  <c r="U619" i="7"/>
  <c r="U611" i="7"/>
  <c r="U603" i="7"/>
  <c r="U595" i="7"/>
  <c r="U587" i="7"/>
  <c r="U579" i="7"/>
  <c r="U571" i="7"/>
  <c r="U563" i="7"/>
  <c r="U555" i="7"/>
  <c r="U547" i="7"/>
  <c r="U539" i="7"/>
  <c r="U531" i="7"/>
  <c r="U523" i="7"/>
  <c r="U515" i="7"/>
  <c r="U507" i="7"/>
  <c r="U499" i="7"/>
  <c r="U491" i="7"/>
  <c r="U483" i="7"/>
  <c r="U475" i="7"/>
  <c r="U467" i="7"/>
  <c r="U459" i="7"/>
  <c r="U451" i="7"/>
  <c r="U443" i="7"/>
  <c r="U435" i="7"/>
  <c r="U427" i="7"/>
  <c r="U419" i="7"/>
  <c r="U411" i="7"/>
  <c r="U403" i="7"/>
  <c r="U395" i="7"/>
  <c r="U387" i="7"/>
  <c r="U379" i="7"/>
  <c r="U371" i="7"/>
  <c r="U363" i="7"/>
  <c r="U355" i="7"/>
  <c r="U347" i="7"/>
  <c r="U339" i="7"/>
  <c r="U331" i="7"/>
  <c r="U323" i="7"/>
  <c r="U315" i="7"/>
  <c r="U307" i="7"/>
  <c r="U299" i="7"/>
  <c r="U291" i="7"/>
  <c r="U283" i="7"/>
  <c r="U275" i="7"/>
  <c r="U267" i="7"/>
  <c r="U259" i="7"/>
  <c r="U251" i="7"/>
  <c r="U235" i="7"/>
  <c r="U227" i="7"/>
  <c r="U219" i="7"/>
  <c r="U211" i="7"/>
  <c r="U203" i="7"/>
  <c r="U195" i="7"/>
  <c r="U187" i="7"/>
  <c r="U179" i="7"/>
  <c r="U171" i="7"/>
  <c r="U163" i="7"/>
  <c r="U155" i="7"/>
  <c r="U147" i="7"/>
  <c r="U139" i="7"/>
  <c r="U131" i="7"/>
  <c r="U123" i="7"/>
  <c r="U115" i="7"/>
  <c r="U107" i="7"/>
  <c r="U99" i="7"/>
  <c r="U91" i="7"/>
  <c r="U83" i="7"/>
  <c r="U75" i="7"/>
  <c r="U67" i="7"/>
  <c r="U59" i="7"/>
  <c r="U51" i="7"/>
  <c r="U43" i="7"/>
  <c r="U35" i="7"/>
  <c r="U27" i="7"/>
  <c r="U19" i="7"/>
  <c r="U11" i="7"/>
  <c r="U474" i="7"/>
  <c r="U466" i="7"/>
  <c r="U458" i="7"/>
  <c r="U450" i="7"/>
  <c r="U442" i="7"/>
  <c r="U434" i="7"/>
  <c r="U426" i="7"/>
  <c r="U418" i="7"/>
  <c r="U410" i="7"/>
  <c r="U394" i="7"/>
  <c r="U386" i="7"/>
  <c r="U378" i="7"/>
  <c r="U370" i="7"/>
  <c r="U362" i="7"/>
  <c r="U354" i="7"/>
  <c r="U346" i="7"/>
  <c r="U338" i="7"/>
  <c r="U330" i="7"/>
  <c r="U322" i="7"/>
  <c r="U314" i="7"/>
  <c r="U306" i="7"/>
  <c r="U298" i="7"/>
  <c r="U290" i="7"/>
  <c r="U282" i="7"/>
  <c r="U274" i="7"/>
  <c r="U266" i="7"/>
  <c r="U258" i="7"/>
  <c r="U250" i="7"/>
  <c r="U242" i="7"/>
  <c r="U234" i="7"/>
  <c r="U226" i="7"/>
  <c r="U218" i="7"/>
  <c r="U210" i="7"/>
  <c r="U202" i="7"/>
  <c r="U194" i="7"/>
  <c r="U186" i="7"/>
  <c r="U178" i="7"/>
  <c r="U170" i="7"/>
  <c r="U162" i="7"/>
  <c r="U154" i="7"/>
  <c r="U146" i="7"/>
  <c r="U138" i="7"/>
  <c r="U130" i="7"/>
  <c r="U122" i="7"/>
  <c r="U114" i="7"/>
  <c r="U106" i="7"/>
  <c r="U98" i="7"/>
  <c r="U90" i="7"/>
  <c r="U82" i="7"/>
  <c r="U74" i="7"/>
  <c r="U66" i="7"/>
  <c r="U697" i="7"/>
  <c r="U681" i="7"/>
  <c r="U673" i="7"/>
  <c r="U665" i="7"/>
  <c r="U649" i="7"/>
  <c r="U633" i="7"/>
  <c r="U625" i="7"/>
  <c r="U617" i="7"/>
  <c r="U609" i="7"/>
  <c r="U601" i="7"/>
  <c r="U593" i="7"/>
  <c r="U585" i="7"/>
  <c r="U577" i="7"/>
  <c r="U569" i="7"/>
  <c r="U561" i="7"/>
  <c r="U553" i="7"/>
  <c r="U545" i="7"/>
  <c r="U537" i="7"/>
  <c r="U529" i="7"/>
  <c r="U521" i="7"/>
  <c r="U513" i="7"/>
  <c r="U505" i="7"/>
  <c r="U497" i="7"/>
  <c r="U489" i="7"/>
  <c r="U481" i="7"/>
  <c r="U473" i="7"/>
  <c r="U465" i="7"/>
  <c r="U457" i="7"/>
  <c r="U449" i="7"/>
  <c r="U441" i="7"/>
  <c r="U425" i="7"/>
  <c r="U417" i="7"/>
  <c r="U409" i="7"/>
  <c r="U401" i="7"/>
  <c r="U393" i="7"/>
  <c r="U385" i="7"/>
  <c r="U377" i="7"/>
  <c r="U369" i="7"/>
  <c r="U361" i="7"/>
  <c r="U353" i="7"/>
  <c r="U345" i="7"/>
  <c r="U337" i="7"/>
  <c r="U329" i="7"/>
  <c r="U313" i="7"/>
  <c r="U305" i="7"/>
  <c r="U297" i="7"/>
  <c r="U289" i="7"/>
  <c r="U281" i="7"/>
  <c r="U273" i="7"/>
  <c r="U265" i="7"/>
  <c r="U257" i="7"/>
  <c r="U249" i="7"/>
  <c r="U241" i="7"/>
  <c r="U233" i="7"/>
  <c r="U225" i="7"/>
  <c r="U217" i="7"/>
  <c r="U209" i="7"/>
  <c r="U201" i="7"/>
  <c r="U193" i="7"/>
  <c r="U177" i="7"/>
  <c r="U169" i="7"/>
  <c r="U161" i="7"/>
  <c r="U153" i="7"/>
  <c r="U145" i="7"/>
  <c r="U105" i="7"/>
  <c r="U89" i="7"/>
  <c r="U328" i="7"/>
  <c r="U320" i="7"/>
  <c r="U312" i="7"/>
  <c r="U296" i="7"/>
  <c r="U288" i="7"/>
  <c r="U280" i="7"/>
  <c r="U272" i="7"/>
  <c r="U264" i="7"/>
  <c r="U248" i="7"/>
  <c r="U232" i="7"/>
  <c r="U224" i="7"/>
  <c r="U216" i="7"/>
  <c r="U208" i="7"/>
  <c r="U200" i="7"/>
  <c r="U184" i="7"/>
  <c r="U168" i="7"/>
  <c r="U160" i="7"/>
  <c r="U152" i="7"/>
  <c r="U144" i="7"/>
  <c r="U136" i="7"/>
  <c r="U120" i="7"/>
  <c r="U104" i="7"/>
  <c r="U96" i="7"/>
  <c r="U88" i="7"/>
  <c r="U80" i="7"/>
  <c r="U72" i="7"/>
  <c r="U735" i="7"/>
  <c r="U727" i="7"/>
  <c r="U719" i="7"/>
  <c r="U711" i="7"/>
  <c r="U703" i="7"/>
  <c r="U695" i="7"/>
  <c r="U687" i="7"/>
  <c r="U679" i="7"/>
  <c r="U671" i="7"/>
  <c r="U663" i="7"/>
  <c r="U655" i="7"/>
  <c r="U647" i="7"/>
  <c r="U639" i="7"/>
  <c r="U631" i="7"/>
  <c r="U623" i="7"/>
  <c r="U615" i="7"/>
  <c r="U607" i="7"/>
  <c r="U599" i="7"/>
  <c r="U591" i="7"/>
  <c r="U583" i="7"/>
  <c r="U575" i="7"/>
  <c r="U567" i="7"/>
  <c r="U559" i="7"/>
  <c r="U551" i="7"/>
  <c r="U543" i="7"/>
  <c r="U535" i="7"/>
  <c r="U527" i="7"/>
  <c r="U519" i="7"/>
  <c r="U511" i="7"/>
  <c r="U503" i="7"/>
  <c r="U495" i="7"/>
  <c r="U487" i="7"/>
  <c r="U479" i="7"/>
  <c r="U471" i="7"/>
  <c r="U463" i="7"/>
  <c r="U455" i="7"/>
  <c r="U447" i="7"/>
  <c r="U439" i="7"/>
  <c r="U431" i="7"/>
  <c r="U423" i="7"/>
  <c r="U415" i="7"/>
  <c r="U407" i="7"/>
  <c r="U399" i="7"/>
  <c r="U391" i="7"/>
  <c r="U383" i="7"/>
  <c r="U375" i="7"/>
  <c r="U367" i="7"/>
  <c r="U359" i="7"/>
  <c r="U351" i="7"/>
  <c r="U343" i="7"/>
  <c r="U335" i="7"/>
  <c r="U327" i="7"/>
  <c r="U319" i="7"/>
  <c r="U311" i="7"/>
  <c r="U303" i="7"/>
  <c r="U295" i="7"/>
  <c r="U287" i="7"/>
  <c r="U279" i="7"/>
  <c r="U271" i="7"/>
  <c r="U263" i="7"/>
  <c r="U255" i="7"/>
  <c r="U247" i="7"/>
  <c r="U239" i="7"/>
  <c r="U231" i="7"/>
  <c r="U223" i="7"/>
  <c r="U215" i="7"/>
  <c r="U207" i="7"/>
  <c r="U199" i="7"/>
  <c r="U191" i="7"/>
  <c r="U183" i="7"/>
  <c r="U175" i="7"/>
  <c r="U167" i="7"/>
  <c r="U159" i="7"/>
  <c r="U151" i="7"/>
  <c r="U143" i="7"/>
  <c r="U111" i="7"/>
  <c r="U87" i="7"/>
  <c r="U71" i="7"/>
  <c r="U47" i="7"/>
  <c r="U23" i="7"/>
  <c r="U421" i="7"/>
  <c r="U413" i="7"/>
  <c r="U381" i="7"/>
  <c r="U357" i="7"/>
  <c r="U317" i="7"/>
  <c r="U293" i="7"/>
  <c r="U285" i="7"/>
  <c r="U253" i="7"/>
  <c r="U229" i="7"/>
  <c r="U189" i="7"/>
  <c r="U165" i="7"/>
  <c r="U157" i="7"/>
  <c r="U125" i="7"/>
  <c r="U101" i="7"/>
  <c r="U85" i="7"/>
  <c r="U61" i="7"/>
  <c r="U37" i="7"/>
  <c r="U58" i="7"/>
  <c r="U50" i="7"/>
  <c r="U42" i="7"/>
  <c r="U34" i="7"/>
  <c r="U26" i="7"/>
  <c r="U18" i="7"/>
  <c r="U57" i="7"/>
  <c r="U41" i="7"/>
  <c r="U25" i="7"/>
  <c r="U56" i="7"/>
  <c r="U40" i="7"/>
  <c r="U32" i="7"/>
  <c r="U24" i="7"/>
  <c r="U16" i="7"/>
  <c r="T18" i="2" l="1"/>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725"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11" i="2"/>
  <c r="Q10" i="2"/>
  <c r="T725" i="2" l="1"/>
  <c r="T19" i="2"/>
  <c r="T997" i="2"/>
  <c r="T989" i="2"/>
  <c r="T981" i="2"/>
  <c r="T973" i="2"/>
  <c r="U973" i="2" s="1"/>
  <c r="T13" i="2"/>
  <c r="U13" i="2" s="1"/>
  <c r="T21" i="2"/>
  <c r="U21" i="2" s="1"/>
  <c r="T994" i="2"/>
  <c r="T986" i="2"/>
  <c r="T978" i="2"/>
  <c r="T970" i="2"/>
  <c r="T962" i="2"/>
  <c r="T954" i="2"/>
  <c r="U954" i="2" s="1"/>
  <c r="T946" i="2"/>
  <c r="U946" i="2" s="1"/>
  <c r="T938" i="2"/>
  <c r="U938" i="2" s="1"/>
  <c r="T930" i="2"/>
  <c r="T922" i="2"/>
  <c r="U922" i="2" s="1"/>
  <c r="T914" i="2"/>
  <c r="T906" i="2"/>
  <c r="T898" i="2"/>
  <c r="T890" i="2"/>
  <c r="U890" i="2" s="1"/>
  <c r="T882" i="2"/>
  <c r="U882" i="2" s="1"/>
  <c r="T874" i="2"/>
  <c r="T866" i="2"/>
  <c r="T858" i="2"/>
  <c r="U858" i="2" s="1"/>
  <c r="T850" i="2"/>
  <c r="T842" i="2"/>
  <c r="T834" i="2"/>
  <c r="T826" i="2"/>
  <c r="U826" i="2" s="1"/>
  <c r="T818" i="2"/>
  <c r="U818" i="2" s="1"/>
  <c r="T810" i="2"/>
  <c r="U810" i="2" s="1"/>
  <c r="T802" i="2"/>
  <c r="T794" i="2"/>
  <c r="T786" i="2"/>
  <c r="T778" i="2"/>
  <c r="T770" i="2"/>
  <c r="T762" i="2"/>
  <c r="U762" i="2" s="1"/>
  <c r="T754" i="2"/>
  <c r="U754" i="2" s="1"/>
  <c r="T746" i="2"/>
  <c r="U746" i="2" s="1"/>
  <c r="T738" i="2"/>
  <c r="T730" i="2"/>
  <c r="U730" i="2" s="1"/>
  <c r="T722" i="2"/>
  <c r="T714" i="2"/>
  <c r="T706" i="2"/>
  <c r="T17" i="2"/>
  <c r="U17" i="2" s="1"/>
  <c r="T998" i="2"/>
  <c r="U998" i="2" s="1"/>
  <c r="T990" i="2"/>
  <c r="U990" i="2" s="1"/>
  <c r="T982" i="2"/>
  <c r="T974" i="2"/>
  <c r="T966" i="2"/>
  <c r="T958" i="2"/>
  <c r="T950" i="2"/>
  <c r="T942" i="2"/>
  <c r="U942" i="2" s="1"/>
  <c r="T934" i="2"/>
  <c r="U934" i="2" s="1"/>
  <c r="T926" i="2"/>
  <c r="T918" i="2"/>
  <c r="T910" i="2"/>
  <c r="T902" i="2"/>
  <c r="T965" i="2"/>
  <c r="T957" i="2"/>
  <c r="T949" i="2"/>
  <c r="U949" i="2" s="1"/>
  <c r="T941" i="2"/>
  <c r="U941" i="2" s="1"/>
  <c r="T933" i="2"/>
  <c r="T925" i="2"/>
  <c r="T917" i="2"/>
  <c r="T909" i="2"/>
  <c r="T901" i="2"/>
  <c r="T893" i="2"/>
  <c r="T885" i="2"/>
  <c r="U885" i="2" s="1"/>
  <c r="T877" i="2"/>
  <c r="U877" i="2" s="1"/>
  <c r="T869" i="2"/>
  <c r="T861" i="2"/>
  <c r="T853" i="2"/>
  <c r="T845" i="2"/>
  <c r="T837" i="2"/>
  <c r="T829" i="2"/>
  <c r="T821" i="2"/>
  <c r="T813" i="2"/>
  <c r="U813" i="2" s="1"/>
  <c r="T805" i="2"/>
  <c r="U805" i="2" s="1"/>
  <c r="T797" i="2"/>
  <c r="T789" i="2"/>
  <c r="T781" i="2"/>
  <c r="T773" i="2"/>
  <c r="T765" i="2"/>
  <c r="T757" i="2"/>
  <c r="T749" i="2"/>
  <c r="U749" i="2" s="1"/>
  <c r="T741" i="2"/>
  <c r="U741" i="2" s="1"/>
  <c r="T733" i="2"/>
  <c r="T717" i="2"/>
  <c r="T709" i="2"/>
  <c r="T701" i="2"/>
  <c r="T693" i="2"/>
  <c r="T685" i="2"/>
  <c r="T677" i="2"/>
  <c r="U677" i="2" s="1"/>
  <c r="T669" i="2"/>
  <c r="U669" i="2" s="1"/>
  <c r="T661" i="2"/>
  <c r="T653" i="2"/>
  <c r="U653" i="2" s="1"/>
  <c r="T645" i="2"/>
  <c r="T637" i="2"/>
  <c r="T629" i="2"/>
  <c r="T621" i="2"/>
  <c r="T613" i="2"/>
  <c r="U613" i="2" s="1"/>
  <c r="T605" i="2"/>
  <c r="U605" i="2" s="1"/>
  <c r="T597" i="2"/>
  <c r="T589" i="2"/>
  <c r="T581" i="2"/>
  <c r="T573" i="2"/>
  <c r="T565" i="2"/>
  <c r="T557" i="2"/>
  <c r="T549" i="2"/>
  <c r="U549" i="2" s="1"/>
  <c r="T541" i="2"/>
  <c r="T533" i="2"/>
  <c r="T525" i="2"/>
  <c r="T517" i="2"/>
  <c r="T509" i="2"/>
  <c r="T501" i="2"/>
  <c r="T493" i="2"/>
  <c r="T485" i="2"/>
  <c r="U485" i="2" s="1"/>
  <c r="T477" i="2"/>
  <c r="T469" i="2"/>
  <c r="T461" i="2"/>
  <c r="T453" i="2"/>
  <c r="T445" i="2"/>
  <c r="T437" i="2"/>
  <c r="T429" i="2"/>
  <c r="T421" i="2"/>
  <c r="U421" i="2" s="1"/>
  <c r="T413" i="2"/>
  <c r="T405" i="2"/>
  <c r="T397" i="2"/>
  <c r="T389" i="2"/>
  <c r="T381" i="2"/>
  <c r="T373" i="2"/>
  <c r="T365" i="2"/>
  <c r="T357" i="2"/>
  <c r="U357" i="2" s="1"/>
  <c r="T349" i="2"/>
  <c r="U349" i="2" s="1"/>
  <c r="T341" i="2"/>
  <c r="T333" i="2"/>
  <c r="T325" i="2"/>
  <c r="T317" i="2"/>
  <c r="T309" i="2"/>
  <c r="T301" i="2"/>
  <c r="T293" i="2"/>
  <c r="U293" i="2" s="1"/>
  <c r="T285" i="2"/>
  <c r="T14" i="2"/>
  <c r="T22" i="2"/>
  <c r="T993" i="2"/>
  <c r="T985" i="2"/>
  <c r="T977" i="2"/>
  <c r="T969" i="2"/>
  <c r="U969" i="2" s="1"/>
  <c r="T961" i="2"/>
  <c r="U961" i="2" s="1"/>
  <c r="T953" i="2"/>
  <c r="U953" i="2" s="1"/>
  <c r="T945" i="2"/>
  <c r="T937" i="2"/>
  <c r="U937" i="2" s="1"/>
  <c r="T929" i="2"/>
  <c r="T921" i="2"/>
  <c r="T913" i="2"/>
  <c r="T905" i="2"/>
  <c r="U905" i="2" s="1"/>
  <c r="T897" i="2"/>
  <c r="U897" i="2" s="1"/>
  <c r="T889" i="2"/>
  <c r="T881" i="2"/>
  <c r="T873" i="2"/>
  <c r="U873" i="2" s="1"/>
  <c r="T865" i="2"/>
  <c r="T857" i="2"/>
  <c r="T849" i="2"/>
  <c r="T841" i="2"/>
  <c r="U841" i="2" s="1"/>
  <c r="T833" i="2"/>
  <c r="U833" i="2" s="1"/>
  <c r="T825" i="2"/>
  <c r="U825" i="2" s="1"/>
  <c r="T817" i="2"/>
  <c r="T809" i="2"/>
  <c r="T801" i="2"/>
  <c r="T793" i="2"/>
  <c r="T785" i="2"/>
  <c r="T777" i="2"/>
  <c r="U777" i="2" s="1"/>
  <c r="T769" i="2"/>
  <c r="U769" i="2" s="1"/>
  <c r="T761" i="2"/>
  <c r="T753" i="2"/>
  <c r="T745" i="2"/>
  <c r="T737" i="2"/>
  <c r="T729" i="2"/>
  <c r="T721" i="2"/>
  <c r="T713" i="2"/>
  <c r="U713" i="2" s="1"/>
  <c r="T705" i="2"/>
  <c r="U705" i="2" s="1"/>
  <c r="T697" i="2"/>
  <c r="U697" i="2" s="1"/>
  <c r="T689" i="2"/>
  <c r="T681" i="2"/>
  <c r="U681" i="2" s="1"/>
  <c r="T673" i="2"/>
  <c r="T665" i="2"/>
  <c r="T657" i="2"/>
  <c r="T649" i="2"/>
  <c r="U649" i="2" s="1"/>
  <c r="T641" i="2"/>
  <c r="U641" i="2" s="1"/>
  <c r="T633" i="2"/>
  <c r="U633" i="2" s="1"/>
  <c r="T625" i="2"/>
  <c r="T617" i="2"/>
  <c r="T609" i="2"/>
  <c r="T601" i="2"/>
  <c r="T593" i="2"/>
  <c r="T585" i="2"/>
  <c r="U585" i="2" s="1"/>
  <c r="T577" i="2"/>
  <c r="U577" i="2" s="1"/>
  <c r="T569" i="2"/>
  <c r="U569" i="2" s="1"/>
  <c r="T561" i="2"/>
  <c r="T553" i="2"/>
  <c r="T545" i="2"/>
  <c r="T537" i="2"/>
  <c r="T529" i="2"/>
  <c r="T521" i="2"/>
  <c r="U521" i="2" s="1"/>
  <c r="T513" i="2"/>
  <c r="U513" i="2" s="1"/>
  <c r="T505" i="2"/>
  <c r="U505" i="2" s="1"/>
  <c r="T497" i="2"/>
  <c r="T489" i="2"/>
  <c r="T481" i="2"/>
  <c r="T473" i="2"/>
  <c r="T465" i="2"/>
  <c r="T457" i="2"/>
  <c r="U457" i="2" s="1"/>
  <c r="T449" i="2"/>
  <c r="U449" i="2" s="1"/>
  <c r="T441" i="2"/>
  <c r="U441" i="2" s="1"/>
  <c r="T433" i="2"/>
  <c r="T425" i="2"/>
  <c r="T15" i="2"/>
  <c r="T23" i="2"/>
  <c r="T992" i="2"/>
  <c r="T984" i="2"/>
  <c r="U984" i="2" s="1"/>
  <c r="T976" i="2"/>
  <c r="U976" i="2" s="1"/>
  <c r="T968" i="2"/>
  <c r="T960" i="2"/>
  <c r="T952" i="2"/>
  <c r="T944" i="2"/>
  <c r="T936" i="2"/>
  <c r="T928" i="2"/>
  <c r="T920" i="2"/>
  <c r="U920" i="2" s="1"/>
  <c r="T912" i="2"/>
  <c r="U912" i="2" s="1"/>
  <c r="T904" i="2"/>
  <c r="U904" i="2" s="1"/>
  <c r="T896" i="2"/>
  <c r="T888" i="2"/>
  <c r="T880" i="2"/>
  <c r="T872" i="2"/>
  <c r="T864" i="2"/>
  <c r="T856" i="2"/>
  <c r="U856" i="2" s="1"/>
  <c r="T848" i="2"/>
  <c r="U848" i="2" s="1"/>
  <c r="T840" i="2"/>
  <c r="U840" i="2" s="1"/>
  <c r="T832" i="2"/>
  <c r="T824" i="2"/>
  <c r="U824" i="2" s="1"/>
  <c r="T816" i="2"/>
  <c r="T808" i="2"/>
  <c r="T800" i="2"/>
  <c r="T792" i="2"/>
  <c r="U792" i="2" s="1"/>
  <c r="T784" i="2"/>
  <c r="U784" i="2" s="1"/>
  <c r="T776" i="2"/>
  <c r="U776" i="2" s="1"/>
  <c r="T768" i="2"/>
  <c r="T760" i="2"/>
  <c r="T752" i="2"/>
  <c r="T744" i="2"/>
  <c r="T736" i="2"/>
  <c r="T728" i="2"/>
  <c r="U728" i="2" s="1"/>
  <c r="T720" i="2"/>
  <c r="U720" i="2" s="1"/>
  <c r="T712" i="2"/>
  <c r="T704" i="2"/>
  <c r="T696" i="2"/>
  <c r="U696" i="2" s="1"/>
  <c r="T688" i="2"/>
  <c r="T680" i="2"/>
  <c r="T672" i="2"/>
  <c r="T664" i="2"/>
  <c r="U664" i="2" s="1"/>
  <c r="T656" i="2"/>
  <c r="U656" i="2" s="1"/>
  <c r="T648" i="2"/>
  <c r="T640" i="2"/>
  <c r="T632" i="2"/>
  <c r="U632" i="2" s="1"/>
  <c r="T624" i="2"/>
  <c r="T16" i="2"/>
  <c r="T999" i="2"/>
  <c r="T991" i="2"/>
  <c r="U991" i="2" s="1"/>
  <c r="T983" i="2"/>
  <c r="U983" i="2" s="1"/>
  <c r="T975" i="2"/>
  <c r="T967" i="2"/>
  <c r="T959" i="2"/>
  <c r="U959" i="2" s="1"/>
  <c r="T951" i="2"/>
  <c r="T943" i="2"/>
  <c r="T935" i="2"/>
  <c r="T927" i="2"/>
  <c r="U927" i="2" s="1"/>
  <c r="T919" i="2"/>
  <c r="U919" i="2" s="1"/>
  <c r="T911" i="2"/>
  <c r="U911" i="2" s="1"/>
  <c r="T903" i="2"/>
  <c r="T895" i="2"/>
  <c r="U895" i="2" s="1"/>
  <c r="T887" i="2"/>
  <c r="U887" i="2" s="1"/>
  <c r="T879" i="2"/>
  <c r="T871" i="2"/>
  <c r="T863" i="2"/>
  <c r="U863" i="2" s="1"/>
  <c r="T855" i="2"/>
  <c r="U855" i="2" s="1"/>
  <c r="T847" i="2"/>
  <c r="U847" i="2" s="1"/>
  <c r="T839" i="2"/>
  <c r="T831" i="2"/>
  <c r="T823" i="2"/>
  <c r="T815" i="2"/>
  <c r="T807" i="2"/>
  <c r="T799" i="2"/>
  <c r="U799" i="2" s="1"/>
  <c r="T791" i="2"/>
  <c r="U791" i="2" s="1"/>
  <c r="T783" i="2"/>
  <c r="U783" i="2" s="1"/>
  <c r="T775" i="2"/>
  <c r="T767" i="2"/>
  <c r="T759" i="2"/>
  <c r="T751" i="2"/>
  <c r="T743" i="2"/>
  <c r="T735" i="2"/>
  <c r="U735" i="2" s="1"/>
  <c r="T727" i="2"/>
  <c r="U727" i="2" s="1"/>
  <c r="T719" i="2"/>
  <c r="T711" i="2"/>
  <c r="T703" i="2"/>
  <c r="U703" i="2" s="1"/>
  <c r="T894" i="2"/>
  <c r="U894" i="2" s="1"/>
  <c r="T886" i="2"/>
  <c r="T878" i="2"/>
  <c r="T870" i="2"/>
  <c r="U870" i="2" s="1"/>
  <c r="T862" i="2"/>
  <c r="U862" i="2" s="1"/>
  <c r="T854" i="2"/>
  <c r="U854" i="2" s="1"/>
  <c r="T846" i="2"/>
  <c r="T838" i="2"/>
  <c r="U838" i="2" s="1"/>
  <c r="T830" i="2"/>
  <c r="T822" i="2"/>
  <c r="T814" i="2"/>
  <c r="T806" i="2"/>
  <c r="U806" i="2" s="1"/>
  <c r="T798" i="2"/>
  <c r="U798" i="2" s="1"/>
  <c r="T790" i="2"/>
  <c r="U790" i="2" s="1"/>
  <c r="T782" i="2"/>
  <c r="T774" i="2"/>
  <c r="T766" i="2"/>
  <c r="U766" i="2" s="1"/>
  <c r="T758" i="2"/>
  <c r="T750" i="2"/>
  <c r="T742" i="2"/>
  <c r="U742" i="2" s="1"/>
  <c r="T734" i="2"/>
  <c r="U734" i="2" s="1"/>
  <c r="T726" i="2"/>
  <c r="U726" i="2" s="1"/>
  <c r="T718" i="2"/>
  <c r="T710" i="2"/>
  <c r="U710" i="2" s="1"/>
  <c r="T702" i="2"/>
  <c r="U702" i="2" s="1"/>
  <c r="T694" i="2"/>
  <c r="T686" i="2"/>
  <c r="T678" i="2"/>
  <c r="U678" i="2" s="1"/>
  <c r="T670" i="2"/>
  <c r="U670" i="2" s="1"/>
  <c r="T662" i="2"/>
  <c r="U662" i="2" s="1"/>
  <c r="T654" i="2"/>
  <c r="T646" i="2"/>
  <c r="U646" i="2" s="1"/>
  <c r="T638" i="2"/>
  <c r="U638" i="2" s="1"/>
  <c r="T630" i="2"/>
  <c r="T622" i="2"/>
  <c r="T614" i="2"/>
  <c r="U614" i="2" s="1"/>
  <c r="T606" i="2"/>
  <c r="U606" i="2" s="1"/>
  <c r="T598" i="2"/>
  <c r="U598" i="2" s="1"/>
  <c r="T590" i="2"/>
  <c r="T582" i="2"/>
  <c r="T574" i="2"/>
  <c r="U574" i="2" s="1"/>
  <c r="T566" i="2"/>
  <c r="T558" i="2"/>
  <c r="U558" i="2" s="1"/>
  <c r="T550" i="2"/>
  <c r="U550" i="2" s="1"/>
  <c r="T542" i="2"/>
  <c r="U542" i="2" s="1"/>
  <c r="T534" i="2"/>
  <c r="U534" i="2" s="1"/>
  <c r="T526" i="2"/>
  <c r="T518" i="2"/>
  <c r="U518" i="2" s="1"/>
  <c r="T510" i="2"/>
  <c r="U510" i="2" s="1"/>
  <c r="T502" i="2"/>
  <c r="T494" i="2"/>
  <c r="T486" i="2"/>
  <c r="U486" i="2" s="1"/>
  <c r="T478" i="2"/>
  <c r="U478" i="2" s="1"/>
  <c r="T470" i="2"/>
  <c r="U470" i="2" s="1"/>
  <c r="T462" i="2"/>
  <c r="T454" i="2"/>
  <c r="U454" i="2" s="1"/>
  <c r="T446" i="2"/>
  <c r="U446" i="2" s="1"/>
  <c r="T438" i="2"/>
  <c r="T430" i="2"/>
  <c r="U430" i="2" s="1"/>
  <c r="T422" i="2"/>
  <c r="U422" i="2" s="1"/>
  <c r="T414" i="2"/>
  <c r="U414" i="2" s="1"/>
  <c r="T406" i="2"/>
  <c r="U406" i="2" s="1"/>
  <c r="T398" i="2"/>
  <c r="T390" i="2"/>
  <c r="T382" i="2"/>
  <c r="U382" i="2" s="1"/>
  <c r="T374" i="2"/>
  <c r="T366" i="2"/>
  <c r="T358" i="2"/>
  <c r="U358" i="2" s="1"/>
  <c r="T350" i="2"/>
  <c r="U350" i="2" s="1"/>
  <c r="T342" i="2"/>
  <c r="T334" i="2"/>
  <c r="T326" i="2"/>
  <c r="T318" i="2"/>
  <c r="T310" i="2"/>
  <c r="T302" i="2"/>
  <c r="T294" i="2"/>
  <c r="U294" i="2" s="1"/>
  <c r="T286" i="2"/>
  <c r="U286" i="2" s="1"/>
  <c r="T278" i="2"/>
  <c r="T270" i="2"/>
  <c r="T262" i="2"/>
  <c r="T254" i="2"/>
  <c r="U254" i="2" s="1"/>
  <c r="T246" i="2"/>
  <c r="T238" i="2"/>
  <c r="T230" i="2"/>
  <c r="U230" i="2" s="1"/>
  <c r="T222" i="2"/>
  <c r="U222" i="2" s="1"/>
  <c r="T277" i="2"/>
  <c r="U277" i="2" s="1"/>
  <c r="T269" i="2"/>
  <c r="T261" i="2"/>
  <c r="U261" i="2" s="1"/>
  <c r="T253" i="2"/>
  <c r="T245" i="2"/>
  <c r="T237" i="2"/>
  <c r="U237" i="2" s="1"/>
  <c r="T229" i="2"/>
  <c r="U229" i="2" s="1"/>
  <c r="T221" i="2"/>
  <c r="U221" i="2" s="1"/>
  <c r="T213" i="2"/>
  <c r="U213" i="2" s="1"/>
  <c r="T205" i="2"/>
  <c r="T197" i="2"/>
  <c r="T189" i="2"/>
  <c r="T181" i="2"/>
  <c r="T173" i="2"/>
  <c r="T165" i="2"/>
  <c r="U165" i="2" s="1"/>
  <c r="T157" i="2"/>
  <c r="U157" i="2" s="1"/>
  <c r="T149" i="2"/>
  <c r="U149" i="2" s="1"/>
  <c r="T141" i="2"/>
  <c r="T133" i="2"/>
  <c r="T125" i="2"/>
  <c r="T117" i="2"/>
  <c r="T109" i="2"/>
  <c r="T101" i="2"/>
  <c r="U101" i="2" s="1"/>
  <c r="T93" i="2"/>
  <c r="U93" i="2" s="1"/>
  <c r="T85" i="2"/>
  <c r="T77" i="2"/>
  <c r="T69" i="2"/>
  <c r="U69" i="2" s="1"/>
  <c r="T61" i="2"/>
  <c r="U61" i="2" s="1"/>
  <c r="T53" i="2"/>
  <c r="T45" i="2"/>
  <c r="U45" i="2" s="1"/>
  <c r="T37" i="2"/>
  <c r="U37" i="2" s="1"/>
  <c r="T29" i="2"/>
  <c r="U29" i="2" s="1"/>
  <c r="T12" i="2"/>
  <c r="U12" i="2" s="1"/>
  <c r="T996" i="2"/>
  <c r="T988" i="2"/>
  <c r="U988" i="2" s="1"/>
  <c r="T980" i="2"/>
  <c r="U980" i="2" s="1"/>
  <c r="T972" i="2"/>
  <c r="T964" i="2"/>
  <c r="T956" i="2"/>
  <c r="U956" i="2" s="1"/>
  <c r="T948" i="2"/>
  <c r="U948" i="2" s="1"/>
  <c r="T940" i="2"/>
  <c r="U940" i="2" s="1"/>
  <c r="T932" i="2"/>
  <c r="T924" i="2"/>
  <c r="U924" i="2" s="1"/>
  <c r="T916" i="2"/>
  <c r="U916" i="2" s="1"/>
  <c r="T908" i="2"/>
  <c r="T900" i="2"/>
  <c r="U900" i="2" s="1"/>
  <c r="T892" i="2"/>
  <c r="U892" i="2" s="1"/>
  <c r="T884" i="2"/>
  <c r="U884" i="2" s="1"/>
  <c r="T876" i="2"/>
  <c r="U876" i="2" s="1"/>
  <c r="T868" i="2"/>
  <c r="T860" i="2"/>
  <c r="U860" i="2" s="1"/>
  <c r="T852" i="2"/>
  <c r="T844" i="2"/>
  <c r="T836" i="2"/>
  <c r="T828" i="2"/>
  <c r="U828" i="2" s="1"/>
  <c r="T820" i="2"/>
  <c r="U820" i="2" s="1"/>
  <c r="T812" i="2"/>
  <c r="U812" i="2" s="1"/>
  <c r="T804" i="2"/>
  <c r="T796" i="2"/>
  <c r="T788" i="2"/>
  <c r="U788" i="2" s="1"/>
  <c r="T780" i="2"/>
  <c r="T772" i="2"/>
  <c r="T764" i="2"/>
  <c r="T756" i="2"/>
  <c r="U756" i="2" s="1"/>
  <c r="T748" i="2"/>
  <c r="U748" i="2" s="1"/>
  <c r="T740" i="2"/>
  <c r="T732" i="2"/>
  <c r="U732" i="2" s="1"/>
  <c r="T724" i="2"/>
  <c r="U724" i="2" s="1"/>
  <c r="T716" i="2"/>
  <c r="T708" i="2"/>
  <c r="T700" i="2"/>
  <c r="U700" i="2" s="1"/>
  <c r="T692" i="2"/>
  <c r="U692" i="2" s="1"/>
  <c r="T684" i="2"/>
  <c r="U684" i="2" s="1"/>
  <c r="T676" i="2"/>
  <c r="T668" i="2"/>
  <c r="U668" i="2" s="1"/>
  <c r="T660" i="2"/>
  <c r="T652" i="2"/>
  <c r="T644" i="2"/>
  <c r="T636" i="2"/>
  <c r="U636" i="2" s="1"/>
  <c r="T628" i="2"/>
  <c r="U628" i="2" s="1"/>
  <c r="T620" i="2"/>
  <c r="U620" i="2" s="1"/>
  <c r="T612" i="2"/>
  <c r="T604" i="2"/>
  <c r="U604" i="2" s="1"/>
  <c r="T596" i="2"/>
  <c r="T588" i="2"/>
  <c r="T580" i="2"/>
  <c r="U580" i="2" s="1"/>
  <c r="T572" i="2"/>
  <c r="U572" i="2" s="1"/>
  <c r="T564" i="2"/>
  <c r="U564" i="2" s="1"/>
  <c r="T556" i="2"/>
  <c r="U556" i="2" s="1"/>
  <c r="T548" i="2"/>
  <c r="T540" i="2"/>
  <c r="U540" i="2" s="1"/>
  <c r="T532" i="2"/>
  <c r="T524" i="2"/>
  <c r="T516" i="2"/>
  <c r="T508" i="2"/>
  <c r="U508" i="2" s="1"/>
  <c r="T500" i="2"/>
  <c r="U500" i="2" s="1"/>
  <c r="T492" i="2"/>
  <c r="U492" i="2" s="1"/>
  <c r="T484" i="2"/>
  <c r="T476" i="2"/>
  <c r="T468" i="2"/>
  <c r="T460" i="2"/>
  <c r="T452" i="2"/>
  <c r="T444" i="2"/>
  <c r="T436" i="2"/>
  <c r="U436" i="2" s="1"/>
  <c r="T428" i="2"/>
  <c r="U428" i="2" s="1"/>
  <c r="T11" i="2"/>
  <c r="T20" i="2"/>
  <c r="U20" i="2" s="1"/>
  <c r="T995" i="2"/>
  <c r="U995" i="2" s="1"/>
  <c r="T987" i="2"/>
  <c r="T979" i="2"/>
  <c r="U979" i="2" s="1"/>
  <c r="T971" i="2"/>
  <c r="U971" i="2" s="1"/>
  <c r="T963" i="2"/>
  <c r="U963" i="2" s="1"/>
  <c r="T955" i="2"/>
  <c r="U955" i="2" s="1"/>
  <c r="T947" i="2"/>
  <c r="T939" i="2"/>
  <c r="U939" i="2" s="1"/>
  <c r="T931" i="2"/>
  <c r="T923" i="2"/>
  <c r="T915" i="2"/>
  <c r="T907" i="2"/>
  <c r="U907" i="2" s="1"/>
  <c r="T899" i="2"/>
  <c r="U899" i="2" s="1"/>
  <c r="T891" i="2"/>
  <c r="U891" i="2" s="1"/>
  <c r="T883" i="2"/>
  <c r="T875" i="2"/>
  <c r="U875" i="2" s="1"/>
  <c r="T867" i="2"/>
  <c r="U867" i="2" s="1"/>
  <c r="T859" i="2"/>
  <c r="T851" i="2"/>
  <c r="U851" i="2" s="1"/>
  <c r="T843" i="2"/>
  <c r="U843" i="2" s="1"/>
  <c r="T835" i="2"/>
  <c r="U835" i="2" s="1"/>
  <c r="T827" i="2"/>
  <c r="U827" i="2" s="1"/>
  <c r="T819" i="2"/>
  <c r="T811" i="2"/>
  <c r="T803" i="2"/>
  <c r="T795" i="2"/>
  <c r="T787" i="2"/>
  <c r="T779" i="2"/>
  <c r="U779" i="2" s="1"/>
  <c r="T771" i="2"/>
  <c r="U771" i="2" s="1"/>
  <c r="T763" i="2"/>
  <c r="T755" i="2"/>
  <c r="T747" i="2"/>
  <c r="U747" i="2" s="1"/>
  <c r="T739" i="2"/>
  <c r="U739" i="2" s="1"/>
  <c r="T731" i="2"/>
  <c r="T723" i="2"/>
  <c r="T715" i="2"/>
  <c r="U715" i="2" s="1"/>
  <c r="T707" i="2"/>
  <c r="U707" i="2" s="1"/>
  <c r="T699" i="2"/>
  <c r="U699" i="2" s="1"/>
  <c r="T691" i="2"/>
  <c r="T683" i="2"/>
  <c r="U683" i="2" s="1"/>
  <c r="T675" i="2"/>
  <c r="U675" i="2" s="1"/>
  <c r="T667" i="2"/>
  <c r="T659" i="2"/>
  <c r="T651" i="2"/>
  <c r="U651" i="2" s="1"/>
  <c r="T643" i="2"/>
  <c r="U643" i="2" s="1"/>
  <c r="T635" i="2"/>
  <c r="U635" i="2" s="1"/>
  <c r="T627" i="2"/>
  <c r="T698" i="2"/>
  <c r="U698" i="2" s="1"/>
  <c r="T690" i="2"/>
  <c r="U690" i="2" s="1"/>
  <c r="T682" i="2"/>
  <c r="T674" i="2"/>
  <c r="T666" i="2"/>
  <c r="U666" i="2" s="1"/>
  <c r="T658" i="2"/>
  <c r="U658" i="2" s="1"/>
  <c r="T650" i="2"/>
  <c r="U650" i="2" s="1"/>
  <c r="T642" i="2"/>
  <c r="T634" i="2"/>
  <c r="U634" i="2" s="1"/>
  <c r="T626" i="2"/>
  <c r="T618" i="2"/>
  <c r="T610" i="2"/>
  <c r="U610" i="2" s="1"/>
  <c r="T602" i="2"/>
  <c r="U602" i="2" s="1"/>
  <c r="T594" i="2"/>
  <c r="U594" i="2" s="1"/>
  <c r="T586" i="2"/>
  <c r="U586" i="2" s="1"/>
  <c r="T578" i="2"/>
  <c r="U578" i="2" s="1"/>
  <c r="T570" i="2"/>
  <c r="U570" i="2" s="1"/>
  <c r="T562" i="2"/>
  <c r="U562" i="2" s="1"/>
  <c r="T554" i="2"/>
  <c r="T546" i="2"/>
  <c r="T538" i="2"/>
  <c r="U538" i="2" s="1"/>
  <c r="T530" i="2"/>
  <c r="U530" i="2" s="1"/>
  <c r="T522" i="2"/>
  <c r="U522" i="2" s="1"/>
  <c r="T514" i="2"/>
  <c r="T506" i="2"/>
  <c r="U506" i="2" s="1"/>
  <c r="T498" i="2"/>
  <c r="T490" i="2"/>
  <c r="T482" i="2"/>
  <c r="U482" i="2" s="1"/>
  <c r="T474" i="2"/>
  <c r="U474" i="2" s="1"/>
  <c r="T466" i="2"/>
  <c r="U466" i="2" s="1"/>
  <c r="T458" i="2"/>
  <c r="U458" i="2" s="1"/>
  <c r="T450" i="2"/>
  <c r="U450" i="2" s="1"/>
  <c r="T442" i="2"/>
  <c r="U442" i="2" s="1"/>
  <c r="T434" i="2"/>
  <c r="T426" i="2"/>
  <c r="T418" i="2"/>
  <c r="T410" i="2"/>
  <c r="U410" i="2" s="1"/>
  <c r="T402" i="2"/>
  <c r="U402" i="2" s="1"/>
  <c r="T394" i="2"/>
  <c r="U394" i="2" s="1"/>
  <c r="T386" i="2"/>
  <c r="T378" i="2"/>
  <c r="U378" i="2" s="1"/>
  <c r="T370" i="2"/>
  <c r="U370" i="2" s="1"/>
  <c r="T362" i="2"/>
  <c r="T354" i="2"/>
  <c r="U354" i="2" s="1"/>
  <c r="T346" i="2"/>
  <c r="U346" i="2" s="1"/>
  <c r="T338" i="2"/>
  <c r="U338" i="2" s="1"/>
  <c r="T330" i="2"/>
  <c r="U330" i="2" s="1"/>
  <c r="T322" i="2"/>
  <c r="T314" i="2"/>
  <c r="U314" i="2" s="1"/>
  <c r="T306" i="2"/>
  <c r="T298" i="2"/>
  <c r="T290" i="2"/>
  <c r="T282" i="2"/>
  <c r="U282" i="2" s="1"/>
  <c r="T274" i="2"/>
  <c r="U274" i="2" s="1"/>
  <c r="T266" i="2"/>
  <c r="U266" i="2" s="1"/>
  <c r="T258" i="2"/>
  <c r="T250" i="2"/>
  <c r="U250" i="2" s="1"/>
  <c r="T242" i="2"/>
  <c r="U242" i="2" s="1"/>
  <c r="T234" i="2"/>
  <c r="T226" i="2"/>
  <c r="U226" i="2" s="1"/>
  <c r="T218" i="2"/>
  <c r="U218" i="2" s="1"/>
  <c r="T210" i="2"/>
  <c r="U210" i="2" s="1"/>
  <c r="T202" i="2"/>
  <c r="U202" i="2" s="1"/>
  <c r="T194" i="2"/>
  <c r="U194" i="2" s="1"/>
  <c r="T186" i="2"/>
  <c r="U186" i="2" s="1"/>
  <c r="T178" i="2"/>
  <c r="U178" i="2" s="1"/>
  <c r="T170" i="2"/>
  <c r="T162" i="2"/>
  <c r="T154" i="2"/>
  <c r="U154" i="2" s="1"/>
  <c r="T146" i="2"/>
  <c r="U146" i="2" s="1"/>
  <c r="T138" i="2"/>
  <c r="U138" i="2" s="1"/>
  <c r="T130" i="2"/>
  <c r="T122" i="2"/>
  <c r="U122" i="2" s="1"/>
  <c r="T114" i="2"/>
  <c r="T106" i="2"/>
  <c r="T98" i="2"/>
  <c r="U98" i="2" s="1"/>
  <c r="T90" i="2"/>
  <c r="U90" i="2" s="1"/>
  <c r="T82" i="2"/>
  <c r="U82" i="2" s="1"/>
  <c r="T74" i="2"/>
  <c r="U74" i="2" s="1"/>
  <c r="T66" i="2"/>
  <c r="U66" i="2" s="1"/>
  <c r="T58" i="2"/>
  <c r="U58" i="2" s="1"/>
  <c r="T50" i="2"/>
  <c r="U50" i="2" s="1"/>
  <c r="T42" i="2"/>
  <c r="T34" i="2"/>
  <c r="T26" i="2"/>
  <c r="U26" i="2" s="1"/>
  <c r="T417" i="2"/>
  <c r="U417" i="2" s="1"/>
  <c r="T409" i="2"/>
  <c r="U409" i="2" s="1"/>
  <c r="T401" i="2"/>
  <c r="T393" i="2"/>
  <c r="U393" i="2" s="1"/>
  <c r="T385" i="2"/>
  <c r="T377" i="2"/>
  <c r="T369" i="2"/>
  <c r="U369" i="2" s="1"/>
  <c r="T361" i="2"/>
  <c r="U361" i="2" s="1"/>
  <c r="T353" i="2"/>
  <c r="U353" i="2" s="1"/>
  <c r="T345" i="2"/>
  <c r="U345" i="2" s="1"/>
  <c r="T337" i="2"/>
  <c r="U337" i="2" s="1"/>
  <c r="T329" i="2"/>
  <c r="U329" i="2" s="1"/>
  <c r="T321" i="2"/>
  <c r="U321" i="2" s="1"/>
  <c r="T313" i="2"/>
  <c r="T305" i="2"/>
  <c r="T297" i="2"/>
  <c r="U297" i="2" s="1"/>
  <c r="T289" i="2"/>
  <c r="U289" i="2" s="1"/>
  <c r="T281" i="2"/>
  <c r="U281" i="2" s="1"/>
  <c r="T273" i="2"/>
  <c r="T265" i="2"/>
  <c r="T257" i="2"/>
  <c r="U257" i="2" s="1"/>
  <c r="T249" i="2"/>
  <c r="T241" i="2"/>
  <c r="U241" i="2" s="1"/>
  <c r="T233" i="2"/>
  <c r="U233" i="2" s="1"/>
  <c r="T225" i="2"/>
  <c r="U225" i="2" s="1"/>
  <c r="T217" i="2"/>
  <c r="U217" i="2" s="1"/>
  <c r="T209" i="2"/>
  <c r="U209" i="2" s="1"/>
  <c r="T201" i="2"/>
  <c r="U201" i="2" s="1"/>
  <c r="T193" i="2"/>
  <c r="U193" i="2" s="1"/>
  <c r="T185" i="2"/>
  <c r="T177" i="2"/>
  <c r="T169" i="2"/>
  <c r="U169" i="2" s="1"/>
  <c r="T161" i="2"/>
  <c r="U161" i="2" s="1"/>
  <c r="T153" i="2"/>
  <c r="U153" i="2" s="1"/>
  <c r="T145" i="2"/>
  <c r="T137" i="2"/>
  <c r="U137" i="2" s="1"/>
  <c r="T129" i="2"/>
  <c r="U129" i="2" s="1"/>
  <c r="T121" i="2"/>
  <c r="U121" i="2" s="1"/>
  <c r="T113" i="2"/>
  <c r="T105" i="2"/>
  <c r="U105" i="2" s="1"/>
  <c r="T97" i="2"/>
  <c r="U97" i="2" s="1"/>
  <c r="T89" i="2"/>
  <c r="U89" i="2" s="1"/>
  <c r="T81" i="2"/>
  <c r="T73" i="2"/>
  <c r="U73" i="2" s="1"/>
  <c r="T65" i="2"/>
  <c r="U65" i="2" s="1"/>
  <c r="T57" i="2"/>
  <c r="T49" i="2"/>
  <c r="U49" i="2" s="1"/>
  <c r="T41" i="2"/>
  <c r="U41" i="2" s="1"/>
  <c r="T33" i="2"/>
  <c r="U33" i="2" s="1"/>
  <c r="T25" i="2"/>
  <c r="U25" i="2" s="1"/>
  <c r="T616" i="2"/>
  <c r="U616" i="2" s="1"/>
  <c r="T608" i="2"/>
  <c r="U608" i="2" s="1"/>
  <c r="T600" i="2"/>
  <c r="U600" i="2" s="1"/>
  <c r="T592" i="2"/>
  <c r="T584" i="2"/>
  <c r="T576" i="2"/>
  <c r="U576" i="2" s="1"/>
  <c r="T568" i="2"/>
  <c r="U568" i="2" s="1"/>
  <c r="T560" i="2"/>
  <c r="U560" i="2" s="1"/>
  <c r="T552" i="2"/>
  <c r="T544" i="2"/>
  <c r="U544" i="2" s="1"/>
  <c r="T536" i="2"/>
  <c r="U536" i="2" s="1"/>
  <c r="T528" i="2"/>
  <c r="T520" i="2"/>
  <c r="T512" i="2"/>
  <c r="U512" i="2" s="1"/>
  <c r="T504" i="2"/>
  <c r="U504" i="2" s="1"/>
  <c r="T496" i="2"/>
  <c r="U496" i="2" s="1"/>
  <c r="T488" i="2"/>
  <c r="T480" i="2"/>
  <c r="U480" i="2" s="1"/>
  <c r="T472" i="2"/>
  <c r="U472" i="2" s="1"/>
  <c r="T464" i="2"/>
  <c r="T456" i="2"/>
  <c r="T448" i="2"/>
  <c r="U448" i="2" s="1"/>
  <c r="T440" i="2"/>
  <c r="U440" i="2" s="1"/>
  <c r="T432" i="2"/>
  <c r="U432" i="2" s="1"/>
  <c r="T424" i="2"/>
  <c r="T416" i="2"/>
  <c r="U416" i="2" s="1"/>
  <c r="T408" i="2"/>
  <c r="U408" i="2" s="1"/>
  <c r="T400" i="2"/>
  <c r="U400" i="2" s="1"/>
  <c r="T392" i="2"/>
  <c r="T384" i="2"/>
  <c r="U384" i="2" s="1"/>
  <c r="T376" i="2"/>
  <c r="U376" i="2" s="1"/>
  <c r="T368" i="2"/>
  <c r="U368" i="2" s="1"/>
  <c r="T360" i="2"/>
  <c r="T352" i="2"/>
  <c r="U352" i="2" s="1"/>
  <c r="T344" i="2"/>
  <c r="T336" i="2"/>
  <c r="T328" i="2"/>
  <c r="U328" i="2" s="1"/>
  <c r="T320" i="2"/>
  <c r="U320" i="2" s="1"/>
  <c r="T312" i="2"/>
  <c r="U312" i="2" s="1"/>
  <c r="T304" i="2"/>
  <c r="U304" i="2" s="1"/>
  <c r="T296" i="2"/>
  <c r="T288" i="2"/>
  <c r="U288" i="2" s="1"/>
  <c r="T280" i="2"/>
  <c r="T272" i="2"/>
  <c r="T264" i="2"/>
  <c r="T256" i="2"/>
  <c r="U256" i="2" s="1"/>
  <c r="T248" i="2"/>
  <c r="U248" i="2" s="1"/>
  <c r="T240" i="2"/>
  <c r="U240" i="2" s="1"/>
  <c r="T232" i="2"/>
  <c r="T224" i="2"/>
  <c r="U224" i="2" s="1"/>
  <c r="T216" i="2"/>
  <c r="U216" i="2" s="1"/>
  <c r="T208" i="2"/>
  <c r="T200" i="2"/>
  <c r="U200" i="2" s="1"/>
  <c r="T192" i="2"/>
  <c r="U192" i="2" s="1"/>
  <c r="T184" i="2"/>
  <c r="U184" i="2" s="1"/>
  <c r="T176" i="2"/>
  <c r="U176" i="2" s="1"/>
  <c r="T168" i="2"/>
  <c r="U168" i="2" s="1"/>
  <c r="T160" i="2"/>
  <c r="U160" i="2" s="1"/>
  <c r="T152" i="2"/>
  <c r="T144" i="2"/>
  <c r="T136" i="2"/>
  <c r="T128" i="2"/>
  <c r="U128" i="2" s="1"/>
  <c r="T120" i="2"/>
  <c r="U120" i="2" s="1"/>
  <c r="T112" i="2"/>
  <c r="U112" i="2" s="1"/>
  <c r="T104" i="2"/>
  <c r="T96" i="2"/>
  <c r="U96" i="2" s="1"/>
  <c r="T88" i="2"/>
  <c r="U88" i="2" s="1"/>
  <c r="T80" i="2"/>
  <c r="T72" i="2"/>
  <c r="U72" i="2" s="1"/>
  <c r="T64" i="2"/>
  <c r="U64" i="2" s="1"/>
  <c r="T56" i="2"/>
  <c r="U56" i="2" s="1"/>
  <c r="T48" i="2"/>
  <c r="U48" i="2" s="1"/>
  <c r="T40" i="2"/>
  <c r="T32" i="2"/>
  <c r="T24" i="2"/>
  <c r="U24" i="2" s="1"/>
  <c r="T695" i="2"/>
  <c r="T687" i="2"/>
  <c r="T679" i="2"/>
  <c r="U679" i="2" s="1"/>
  <c r="T671" i="2"/>
  <c r="U671" i="2" s="1"/>
  <c r="T663" i="2"/>
  <c r="U663" i="2" s="1"/>
  <c r="T655" i="2"/>
  <c r="T647" i="2"/>
  <c r="U647" i="2" s="1"/>
  <c r="T639" i="2"/>
  <c r="U639" i="2" s="1"/>
  <c r="T631" i="2"/>
  <c r="T623" i="2"/>
  <c r="U623" i="2" s="1"/>
  <c r="T615" i="2"/>
  <c r="U615" i="2" s="1"/>
  <c r="T607" i="2"/>
  <c r="U607" i="2" s="1"/>
  <c r="T599" i="2"/>
  <c r="U599" i="2" s="1"/>
  <c r="T591" i="2"/>
  <c r="U591" i="2" s="1"/>
  <c r="T583" i="2"/>
  <c r="U583" i="2" s="1"/>
  <c r="T575" i="2"/>
  <c r="U575" i="2" s="1"/>
  <c r="T567" i="2"/>
  <c r="T559" i="2"/>
  <c r="T551" i="2"/>
  <c r="U551" i="2" s="1"/>
  <c r="T543" i="2"/>
  <c r="U543" i="2" s="1"/>
  <c r="T535" i="2"/>
  <c r="T527" i="2"/>
  <c r="T519" i="2"/>
  <c r="U519" i="2" s="1"/>
  <c r="T511" i="2"/>
  <c r="U511" i="2" s="1"/>
  <c r="T503" i="2"/>
  <c r="U503" i="2" s="1"/>
  <c r="T495" i="2"/>
  <c r="U495" i="2" s="1"/>
  <c r="T487" i="2"/>
  <c r="U487" i="2" s="1"/>
  <c r="T479" i="2"/>
  <c r="U479" i="2" s="1"/>
  <c r="T471" i="2"/>
  <c r="U471" i="2" s="1"/>
  <c r="T463" i="2"/>
  <c r="U463" i="2" s="1"/>
  <c r="T455" i="2"/>
  <c r="U455" i="2" s="1"/>
  <c r="T447" i="2"/>
  <c r="U447" i="2" s="1"/>
  <c r="T439" i="2"/>
  <c r="T431" i="2"/>
  <c r="T423" i="2"/>
  <c r="U423" i="2" s="1"/>
  <c r="T415" i="2"/>
  <c r="U415" i="2" s="1"/>
  <c r="T407" i="2"/>
  <c r="U407" i="2" s="1"/>
  <c r="T399" i="2"/>
  <c r="T391" i="2"/>
  <c r="U391" i="2" s="1"/>
  <c r="T383" i="2"/>
  <c r="U383" i="2" s="1"/>
  <c r="T375" i="2"/>
  <c r="T367" i="2"/>
  <c r="T359" i="2"/>
  <c r="U359" i="2" s="1"/>
  <c r="T351" i="2"/>
  <c r="U351" i="2" s="1"/>
  <c r="T343" i="2"/>
  <c r="U343" i="2" s="1"/>
  <c r="T335" i="2"/>
  <c r="U335" i="2" s="1"/>
  <c r="T327" i="2"/>
  <c r="U327" i="2" s="1"/>
  <c r="T319" i="2"/>
  <c r="T311" i="2"/>
  <c r="T303" i="2"/>
  <c r="T295" i="2"/>
  <c r="U295" i="2" s="1"/>
  <c r="T287" i="2"/>
  <c r="U287" i="2" s="1"/>
  <c r="T279" i="2"/>
  <c r="U279" i="2" s="1"/>
  <c r="T271" i="2"/>
  <c r="T263" i="2"/>
  <c r="U263" i="2" s="1"/>
  <c r="T255" i="2"/>
  <c r="U255" i="2" s="1"/>
  <c r="T247" i="2"/>
  <c r="T239" i="2"/>
  <c r="T231" i="2"/>
  <c r="U231" i="2" s="1"/>
  <c r="T223" i="2"/>
  <c r="U223" i="2" s="1"/>
  <c r="T215" i="2"/>
  <c r="U215" i="2" s="1"/>
  <c r="T207" i="2"/>
  <c r="U207" i="2" s="1"/>
  <c r="T199" i="2"/>
  <c r="U199" i="2" s="1"/>
  <c r="T191" i="2"/>
  <c r="U191" i="2" s="1"/>
  <c r="T183" i="2"/>
  <c r="T175" i="2"/>
  <c r="T167" i="2"/>
  <c r="U167" i="2" s="1"/>
  <c r="T159" i="2"/>
  <c r="U159" i="2" s="1"/>
  <c r="T151" i="2"/>
  <c r="U151" i="2" s="1"/>
  <c r="T143" i="2"/>
  <c r="T135" i="2"/>
  <c r="U135" i="2" s="1"/>
  <c r="T127" i="2"/>
  <c r="U127" i="2" s="1"/>
  <c r="T119" i="2"/>
  <c r="U119" i="2" s="1"/>
  <c r="T111" i="2"/>
  <c r="T103" i="2"/>
  <c r="U103" i="2" s="1"/>
  <c r="T95" i="2"/>
  <c r="U95" i="2" s="1"/>
  <c r="T87" i="2"/>
  <c r="U87" i="2" s="1"/>
  <c r="T79" i="2"/>
  <c r="T71" i="2"/>
  <c r="U71" i="2" s="1"/>
  <c r="T63" i="2"/>
  <c r="U63" i="2" s="1"/>
  <c r="T55" i="2"/>
  <c r="T47" i="2"/>
  <c r="U47" i="2" s="1"/>
  <c r="T39" i="2"/>
  <c r="U39" i="2" s="1"/>
  <c r="T31" i="2"/>
  <c r="U31" i="2" s="1"/>
  <c r="T214" i="2"/>
  <c r="U214" i="2" s="1"/>
  <c r="T206" i="2"/>
  <c r="T198" i="2"/>
  <c r="U198" i="2" s="1"/>
  <c r="T190" i="2"/>
  <c r="U190" i="2" s="1"/>
  <c r="T182" i="2"/>
  <c r="T174" i="2"/>
  <c r="T166" i="2"/>
  <c r="U166" i="2" s="1"/>
  <c r="T158" i="2"/>
  <c r="U158" i="2" s="1"/>
  <c r="T150" i="2"/>
  <c r="U150" i="2" s="1"/>
  <c r="T142" i="2"/>
  <c r="T134" i="2"/>
  <c r="U134" i="2" s="1"/>
  <c r="T126" i="2"/>
  <c r="U126" i="2" s="1"/>
  <c r="T118" i="2"/>
  <c r="T110" i="2"/>
  <c r="T102" i="2"/>
  <c r="U102" i="2" s="1"/>
  <c r="T94" i="2"/>
  <c r="U94" i="2" s="1"/>
  <c r="T86" i="2"/>
  <c r="U86" i="2" s="1"/>
  <c r="T78" i="2"/>
  <c r="T70" i="2"/>
  <c r="U70" i="2" s="1"/>
  <c r="T62" i="2"/>
  <c r="T54" i="2"/>
  <c r="T46" i="2"/>
  <c r="U46" i="2" s="1"/>
  <c r="T38" i="2"/>
  <c r="U38" i="2" s="1"/>
  <c r="T30" i="2"/>
  <c r="U30" i="2" s="1"/>
  <c r="T420" i="2"/>
  <c r="U420" i="2" s="1"/>
  <c r="T412" i="2"/>
  <c r="T404" i="2"/>
  <c r="U404" i="2" s="1"/>
  <c r="T396" i="2"/>
  <c r="T388" i="2"/>
  <c r="T380" i="2"/>
  <c r="T372" i="2"/>
  <c r="U372" i="2" s="1"/>
  <c r="T364" i="2"/>
  <c r="U364" i="2" s="1"/>
  <c r="T356" i="2"/>
  <c r="U356" i="2" s="1"/>
  <c r="T348" i="2"/>
  <c r="U348" i="2" s="1"/>
  <c r="T340" i="2"/>
  <c r="U340" i="2" s="1"/>
  <c r="T332" i="2"/>
  <c r="T324" i="2"/>
  <c r="T316" i="2"/>
  <c r="T308" i="2"/>
  <c r="U308" i="2" s="1"/>
  <c r="T300" i="2"/>
  <c r="U300" i="2" s="1"/>
  <c r="T292" i="2"/>
  <c r="U292" i="2" s="1"/>
  <c r="T284" i="2"/>
  <c r="T276" i="2"/>
  <c r="U276" i="2" s="1"/>
  <c r="T268" i="2"/>
  <c r="T260" i="2"/>
  <c r="T252" i="2"/>
  <c r="T244" i="2"/>
  <c r="U244" i="2" s="1"/>
  <c r="T236" i="2"/>
  <c r="U236" i="2" s="1"/>
  <c r="T228" i="2"/>
  <c r="U228" i="2" s="1"/>
  <c r="T220" i="2"/>
  <c r="U220" i="2" s="1"/>
  <c r="T212" i="2"/>
  <c r="U212" i="2" s="1"/>
  <c r="T204" i="2"/>
  <c r="U204" i="2" s="1"/>
  <c r="T196" i="2"/>
  <c r="T188" i="2"/>
  <c r="T180" i="2"/>
  <c r="U180" i="2" s="1"/>
  <c r="T172" i="2"/>
  <c r="U172" i="2" s="1"/>
  <c r="T164" i="2"/>
  <c r="U164" i="2" s="1"/>
  <c r="T156" i="2"/>
  <c r="T148" i="2"/>
  <c r="U148" i="2" s="1"/>
  <c r="T140" i="2"/>
  <c r="T132" i="2"/>
  <c r="T124" i="2"/>
  <c r="U124" i="2" s="1"/>
  <c r="T116" i="2"/>
  <c r="U116" i="2" s="1"/>
  <c r="T108" i="2"/>
  <c r="U108" i="2" s="1"/>
  <c r="T100" i="2"/>
  <c r="U100" i="2" s="1"/>
  <c r="T92" i="2"/>
  <c r="U92" i="2" s="1"/>
  <c r="T84" i="2"/>
  <c r="U84" i="2" s="1"/>
  <c r="T76" i="2"/>
  <c r="U76" i="2" s="1"/>
  <c r="T68" i="2"/>
  <c r="T60" i="2"/>
  <c r="T52" i="2"/>
  <c r="U52" i="2" s="1"/>
  <c r="T44" i="2"/>
  <c r="U44" i="2" s="1"/>
  <c r="T36" i="2"/>
  <c r="U36" i="2" s="1"/>
  <c r="T28" i="2"/>
  <c r="T619" i="2"/>
  <c r="U619" i="2" s="1"/>
  <c r="T611" i="2"/>
  <c r="U611" i="2" s="1"/>
  <c r="T603" i="2"/>
  <c r="T595" i="2"/>
  <c r="T587" i="2"/>
  <c r="U587" i="2" s="1"/>
  <c r="T579" i="2"/>
  <c r="U579" i="2" s="1"/>
  <c r="T571" i="2"/>
  <c r="U571" i="2" s="1"/>
  <c r="T563" i="2"/>
  <c r="T555" i="2"/>
  <c r="U555" i="2" s="1"/>
  <c r="T547" i="2"/>
  <c r="U547" i="2" s="1"/>
  <c r="T539" i="2"/>
  <c r="T531" i="2"/>
  <c r="T523" i="2"/>
  <c r="U523" i="2" s="1"/>
  <c r="T515" i="2"/>
  <c r="U515" i="2" s="1"/>
  <c r="T507" i="2"/>
  <c r="U507" i="2" s="1"/>
  <c r="T499" i="2"/>
  <c r="U499" i="2" s="1"/>
  <c r="T491" i="2"/>
  <c r="U491" i="2" s="1"/>
  <c r="T483" i="2"/>
  <c r="U483" i="2" s="1"/>
  <c r="T475" i="2"/>
  <c r="T467" i="2"/>
  <c r="T459" i="2"/>
  <c r="U459" i="2" s="1"/>
  <c r="T451" i="2"/>
  <c r="U451" i="2" s="1"/>
  <c r="T443" i="2"/>
  <c r="U443" i="2" s="1"/>
  <c r="T435" i="2"/>
  <c r="T427" i="2"/>
  <c r="T419" i="2"/>
  <c r="U419" i="2" s="1"/>
  <c r="T411" i="2"/>
  <c r="T403" i="2"/>
  <c r="U403" i="2" s="1"/>
  <c r="T395" i="2"/>
  <c r="U395" i="2" s="1"/>
  <c r="T387" i="2"/>
  <c r="U387" i="2" s="1"/>
  <c r="T379" i="2"/>
  <c r="U379" i="2" s="1"/>
  <c r="T371" i="2"/>
  <c r="T363" i="2"/>
  <c r="U363" i="2" s="1"/>
  <c r="T355" i="2"/>
  <c r="U355" i="2" s="1"/>
  <c r="T347" i="2"/>
  <c r="T339" i="2"/>
  <c r="T331" i="2"/>
  <c r="U331" i="2" s="1"/>
  <c r="T323" i="2"/>
  <c r="U323" i="2" s="1"/>
  <c r="T315" i="2"/>
  <c r="U315" i="2" s="1"/>
  <c r="T307" i="2"/>
  <c r="T299" i="2"/>
  <c r="U299" i="2" s="1"/>
  <c r="T291" i="2"/>
  <c r="U291" i="2" s="1"/>
  <c r="T283" i="2"/>
  <c r="T275" i="2"/>
  <c r="T267" i="2"/>
  <c r="U267" i="2" s="1"/>
  <c r="T259" i="2"/>
  <c r="U259" i="2" s="1"/>
  <c r="T251" i="2"/>
  <c r="U251" i="2" s="1"/>
  <c r="T243" i="2"/>
  <c r="T235" i="2"/>
  <c r="T227" i="2"/>
  <c r="T219" i="2"/>
  <c r="T211" i="2"/>
  <c r="U211" i="2" s="1"/>
  <c r="T203" i="2"/>
  <c r="U203" i="2" s="1"/>
  <c r="T195" i="2"/>
  <c r="U195" i="2" s="1"/>
  <c r="T187" i="2"/>
  <c r="U187" i="2" s="1"/>
  <c r="T179" i="2"/>
  <c r="U179" i="2" s="1"/>
  <c r="T171" i="2"/>
  <c r="U171" i="2" s="1"/>
  <c r="T163" i="2"/>
  <c r="U163" i="2" s="1"/>
  <c r="T155" i="2"/>
  <c r="T147" i="2"/>
  <c r="T139" i="2"/>
  <c r="U139" i="2" s="1"/>
  <c r="T131" i="2"/>
  <c r="U131" i="2" s="1"/>
  <c r="T123" i="2"/>
  <c r="U123" i="2" s="1"/>
  <c r="T115" i="2"/>
  <c r="T107" i="2"/>
  <c r="U107" i="2" s="1"/>
  <c r="T99" i="2"/>
  <c r="U99" i="2" s="1"/>
  <c r="T91" i="2"/>
  <c r="T83" i="2"/>
  <c r="U83" i="2" s="1"/>
  <c r="T75" i="2"/>
  <c r="U75" i="2" s="1"/>
  <c r="T67" i="2"/>
  <c r="U67" i="2" s="1"/>
  <c r="T59" i="2"/>
  <c r="U59" i="2" s="1"/>
  <c r="T51" i="2"/>
  <c r="T43" i="2"/>
  <c r="U43" i="2" s="1"/>
  <c r="T35" i="2"/>
  <c r="T27" i="2"/>
  <c r="U27" i="2" s="1"/>
  <c r="U994" i="2"/>
  <c r="U986" i="2"/>
  <c r="U978" i="2"/>
  <c r="U970" i="2"/>
  <c r="U962" i="2"/>
  <c r="U930" i="2"/>
  <c r="U914" i="2"/>
  <c r="U906" i="2"/>
  <c r="U898" i="2"/>
  <c r="U874" i="2"/>
  <c r="U866" i="2"/>
  <c r="U850" i="2"/>
  <c r="U842" i="2"/>
  <c r="U834" i="2"/>
  <c r="U802" i="2"/>
  <c r="U794" i="2"/>
  <c r="U786" i="2"/>
  <c r="U778" i="2"/>
  <c r="U770" i="2"/>
  <c r="U738" i="2"/>
  <c r="U722" i="2"/>
  <c r="U714" i="2"/>
  <c r="U706" i="2"/>
  <c r="U682" i="2"/>
  <c r="U674" i="2"/>
  <c r="U642" i="2"/>
  <c r="U626" i="2"/>
  <c r="U618" i="2"/>
  <c r="U554" i="2"/>
  <c r="U546" i="2"/>
  <c r="U514" i="2"/>
  <c r="U498" i="2"/>
  <c r="U490" i="2"/>
  <c r="U434" i="2"/>
  <c r="U426" i="2"/>
  <c r="U418" i="2"/>
  <c r="U386" i="2"/>
  <c r="U362" i="2"/>
  <c r="U322" i="2"/>
  <c r="U306" i="2"/>
  <c r="U298" i="2"/>
  <c r="U290" i="2"/>
  <c r="U258" i="2"/>
  <c r="U234" i="2"/>
  <c r="U170" i="2"/>
  <c r="U162" i="2"/>
  <c r="U130" i="2"/>
  <c r="U114" i="2"/>
  <c r="U106" i="2"/>
  <c r="U42" i="2"/>
  <c r="U34" i="2"/>
  <c r="U18" i="2"/>
  <c r="U989" i="2"/>
  <c r="U993" i="2"/>
  <c r="U985" i="2"/>
  <c r="U977" i="2"/>
  <c r="U945" i="2"/>
  <c r="U929" i="2"/>
  <c r="U921" i="2"/>
  <c r="U913" i="2"/>
  <c r="U889" i="2"/>
  <c r="U881" i="2"/>
  <c r="U865" i="2"/>
  <c r="U857" i="2"/>
  <c r="U849" i="2"/>
  <c r="U817" i="2"/>
  <c r="U809" i="2"/>
  <c r="U801" i="2"/>
  <c r="U793" i="2"/>
  <c r="U785" i="2"/>
  <c r="U761" i="2"/>
  <c r="U753" i="2"/>
  <c r="U745" i="2"/>
  <c r="U737" i="2"/>
  <c r="U729" i="2"/>
  <c r="U721" i="2"/>
  <c r="U689" i="2"/>
  <c r="U673" i="2"/>
  <c r="U665" i="2"/>
  <c r="U657" i="2"/>
  <c r="U625" i="2"/>
  <c r="U617" i="2"/>
  <c r="U609" i="2"/>
  <c r="U601" i="2"/>
  <c r="U593" i="2"/>
  <c r="U561" i="2"/>
  <c r="U553" i="2"/>
  <c r="U545" i="2"/>
  <c r="U537" i="2"/>
  <c r="U529" i="2"/>
  <c r="U497" i="2"/>
  <c r="U489" i="2"/>
  <c r="U481" i="2"/>
  <c r="U473" i="2"/>
  <c r="U465" i="2"/>
  <c r="U433" i="2"/>
  <c r="U425" i="2"/>
  <c r="U401" i="2"/>
  <c r="U385" i="2"/>
  <c r="U377" i="2"/>
  <c r="U313" i="2"/>
  <c r="U305" i="2"/>
  <c r="U273" i="2"/>
  <c r="U265" i="2"/>
  <c r="U249" i="2"/>
  <c r="U185" i="2"/>
  <c r="U177" i="2"/>
  <c r="U145" i="2"/>
  <c r="U113" i="2"/>
  <c r="U81" i="2"/>
  <c r="U57" i="2"/>
  <c r="U992" i="2"/>
  <c r="U968" i="2"/>
  <c r="U960" i="2"/>
  <c r="U952" i="2"/>
  <c r="U944" i="2"/>
  <c r="U936" i="2"/>
  <c r="U928" i="2"/>
  <c r="U896" i="2"/>
  <c r="U888" i="2"/>
  <c r="U880" i="2"/>
  <c r="U872" i="2"/>
  <c r="U864" i="2"/>
  <c r="U832" i="2"/>
  <c r="U816" i="2"/>
  <c r="U808" i="2"/>
  <c r="U800" i="2"/>
  <c r="U768" i="2"/>
  <c r="U760" i="2"/>
  <c r="U752" i="2"/>
  <c r="U744" i="2"/>
  <c r="U736" i="2"/>
  <c r="U712" i="2"/>
  <c r="U704" i="2"/>
  <c r="U688" i="2"/>
  <c r="U680" i="2"/>
  <c r="U672" i="2"/>
  <c r="U648" i="2"/>
  <c r="U640" i="2"/>
  <c r="U624" i="2"/>
  <c r="U592" i="2"/>
  <c r="U584" i="2"/>
  <c r="U552" i="2"/>
  <c r="U528" i="2"/>
  <c r="U520" i="2"/>
  <c r="U488" i="2"/>
  <c r="U464" i="2"/>
  <c r="U456" i="2"/>
  <c r="U424" i="2"/>
  <c r="U392" i="2"/>
  <c r="U360" i="2"/>
  <c r="U344" i="2"/>
  <c r="U336" i="2"/>
  <c r="U296" i="2"/>
  <c r="U280" i="2"/>
  <c r="U272" i="2"/>
  <c r="U264" i="2"/>
  <c r="U232" i="2"/>
  <c r="U208" i="2"/>
  <c r="U152" i="2"/>
  <c r="U144" i="2"/>
  <c r="U136" i="2"/>
  <c r="U104" i="2"/>
  <c r="U80" i="2"/>
  <c r="U40" i="2"/>
  <c r="U32" i="2"/>
  <c r="U16" i="2"/>
  <c r="U957" i="2"/>
  <c r="U999" i="2"/>
  <c r="U975" i="2"/>
  <c r="U967" i="2"/>
  <c r="U951" i="2"/>
  <c r="U943" i="2"/>
  <c r="U935" i="2"/>
  <c r="U903" i="2"/>
  <c r="U879" i="2"/>
  <c r="U871" i="2"/>
  <c r="U839" i="2"/>
  <c r="U831" i="2"/>
  <c r="U823" i="2"/>
  <c r="U815" i="2"/>
  <c r="U807" i="2"/>
  <c r="U775" i="2"/>
  <c r="U767" i="2"/>
  <c r="U759" i="2"/>
  <c r="U751" i="2"/>
  <c r="U743" i="2"/>
  <c r="U719" i="2"/>
  <c r="U711" i="2"/>
  <c r="U695" i="2"/>
  <c r="U687" i="2"/>
  <c r="U655" i="2"/>
  <c r="U631" i="2"/>
  <c r="U567" i="2"/>
  <c r="U559" i="2"/>
  <c r="U535" i="2"/>
  <c r="U527" i="2"/>
  <c r="U439" i="2"/>
  <c r="U431" i="2"/>
  <c r="U399" i="2"/>
  <c r="U375" i="2"/>
  <c r="U367" i="2"/>
  <c r="U319" i="2"/>
  <c r="U311" i="2"/>
  <c r="U303" i="2"/>
  <c r="U271" i="2"/>
  <c r="U247" i="2"/>
  <c r="U239" i="2"/>
  <c r="U183" i="2"/>
  <c r="U175" i="2"/>
  <c r="U143" i="2"/>
  <c r="U111" i="2"/>
  <c r="U79" i="2"/>
  <c r="U55" i="2"/>
  <c r="U23" i="2"/>
  <c r="U15" i="2"/>
  <c r="U982" i="2"/>
  <c r="U974" i="2"/>
  <c r="U966" i="2"/>
  <c r="U958" i="2"/>
  <c r="U950" i="2"/>
  <c r="U926" i="2"/>
  <c r="U918" i="2"/>
  <c r="U910" i="2"/>
  <c r="U902" i="2"/>
  <c r="U886" i="2"/>
  <c r="U878" i="2"/>
  <c r="U846" i="2"/>
  <c r="U830" i="2"/>
  <c r="U822" i="2"/>
  <c r="U814" i="2"/>
  <c r="U782" i="2"/>
  <c r="U774" i="2"/>
  <c r="U758" i="2"/>
  <c r="U750" i="2"/>
  <c r="U718" i="2"/>
  <c r="U694" i="2"/>
  <c r="U686" i="2"/>
  <c r="U654" i="2"/>
  <c r="U630" i="2"/>
  <c r="U622" i="2"/>
  <c r="U590" i="2"/>
  <c r="U582" i="2"/>
  <c r="U566" i="2"/>
  <c r="U526" i="2"/>
  <c r="U502" i="2"/>
  <c r="U494" i="2"/>
  <c r="U462" i="2"/>
  <c r="U438" i="2"/>
  <c r="U398" i="2"/>
  <c r="U390" i="2"/>
  <c r="U374" i="2"/>
  <c r="U366" i="2"/>
  <c r="U342" i="2"/>
  <c r="U334" i="2"/>
  <c r="U326" i="2"/>
  <c r="U318" i="2"/>
  <c r="U310" i="2"/>
  <c r="U302" i="2"/>
  <c r="U278" i="2"/>
  <c r="U270" i="2"/>
  <c r="U262" i="2"/>
  <c r="U246" i="2"/>
  <c r="U238" i="2"/>
  <c r="U206" i="2"/>
  <c r="U182" i="2"/>
  <c r="U174" i="2"/>
  <c r="U142" i="2"/>
  <c r="U118" i="2"/>
  <c r="U110" i="2"/>
  <c r="U78" i="2"/>
  <c r="U62" i="2"/>
  <c r="U54" i="2"/>
  <c r="U22" i="2"/>
  <c r="U14" i="2"/>
  <c r="U997" i="2"/>
  <c r="U981" i="2"/>
  <c r="U933" i="2"/>
  <c r="U925" i="2"/>
  <c r="U917" i="2"/>
  <c r="U909" i="2"/>
  <c r="U901" i="2"/>
  <c r="U893" i="2"/>
  <c r="U869" i="2"/>
  <c r="U861" i="2"/>
  <c r="U853" i="2"/>
  <c r="U845" i="2"/>
  <c r="U837" i="2"/>
  <c r="U829" i="2"/>
  <c r="U821" i="2"/>
  <c r="U797" i="2"/>
  <c r="U789" i="2"/>
  <c r="U781" i="2"/>
  <c r="U773" i="2"/>
  <c r="U765" i="2"/>
  <c r="U757" i="2"/>
  <c r="U733" i="2"/>
  <c r="U725" i="2"/>
  <c r="U717" i="2"/>
  <c r="U709" i="2"/>
  <c r="U701" i="2"/>
  <c r="U693" i="2"/>
  <c r="U685" i="2"/>
  <c r="U661" i="2"/>
  <c r="U645" i="2"/>
  <c r="U637" i="2"/>
  <c r="U629" i="2"/>
  <c r="U621" i="2"/>
  <c r="U597" i="2"/>
  <c r="U589" i="2"/>
  <c r="U581" i="2"/>
  <c r="U573" i="2"/>
  <c r="U565" i="2"/>
  <c r="U557" i="2"/>
  <c r="U541" i="2"/>
  <c r="U533" i="2"/>
  <c r="U525" i="2"/>
  <c r="U517" i="2"/>
  <c r="U509" i="2"/>
  <c r="U501" i="2"/>
  <c r="U493" i="2"/>
  <c r="U477" i="2"/>
  <c r="U469" i="2"/>
  <c r="U461" i="2"/>
  <c r="U453" i="2"/>
  <c r="U445" i="2"/>
  <c r="U437" i="2"/>
  <c r="U429" i="2"/>
  <c r="U413" i="2"/>
  <c r="U405" i="2"/>
  <c r="U397" i="2"/>
  <c r="U389" i="2"/>
  <c r="U381" i="2"/>
  <c r="U373" i="2"/>
  <c r="U365" i="2"/>
  <c r="U341" i="2"/>
  <c r="U333" i="2"/>
  <c r="U325" i="2"/>
  <c r="U317" i="2"/>
  <c r="U309" i="2"/>
  <c r="U301" i="2"/>
  <c r="U285" i="2"/>
  <c r="U269" i="2"/>
  <c r="U253" i="2"/>
  <c r="U245" i="2"/>
  <c r="U205" i="2"/>
  <c r="U197" i="2"/>
  <c r="U189" i="2"/>
  <c r="U181" i="2"/>
  <c r="U173" i="2"/>
  <c r="U141" i="2"/>
  <c r="U133" i="2"/>
  <c r="U125" i="2"/>
  <c r="U117" i="2"/>
  <c r="U109" i="2"/>
  <c r="U85" i="2"/>
  <c r="U77" i="2"/>
  <c r="U53" i="2"/>
  <c r="U965" i="2"/>
  <c r="U996" i="2"/>
  <c r="U972" i="2"/>
  <c r="U964" i="2"/>
  <c r="U932" i="2"/>
  <c r="U908" i="2"/>
  <c r="U868" i="2"/>
  <c r="U852" i="2"/>
  <c r="U844" i="2"/>
  <c r="U836" i="2"/>
  <c r="U804" i="2"/>
  <c r="U796" i="2"/>
  <c r="U780" i="2"/>
  <c r="U772" i="2"/>
  <c r="U764" i="2"/>
  <c r="U740" i="2"/>
  <c r="U716" i="2"/>
  <c r="U708" i="2"/>
  <c r="U676" i="2"/>
  <c r="U660" i="2"/>
  <c r="U652" i="2"/>
  <c r="U644" i="2"/>
  <c r="U612" i="2"/>
  <c r="U596" i="2"/>
  <c r="U588" i="2"/>
  <c r="U548" i="2"/>
  <c r="U532" i="2"/>
  <c r="U524" i="2"/>
  <c r="U516" i="2"/>
  <c r="U484" i="2"/>
  <c r="U476" i="2"/>
  <c r="U468" i="2"/>
  <c r="U460" i="2"/>
  <c r="U452" i="2"/>
  <c r="U444" i="2"/>
  <c r="U412" i="2"/>
  <c r="U396" i="2"/>
  <c r="U388" i="2"/>
  <c r="U380" i="2"/>
  <c r="U332" i="2"/>
  <c r="U324" i="2"/>
  <c r="U316" i="2"/>
  <c r="U284" i="2"/>
  <c r="U268" i="2"/>
  <c r="U260" i="2"/>
  <c r="U252" i="2"/>
  <c r="U196" i="2"/>
  <c r="U188" i="2"/>
  <c r="U156" i="2"/>
  <c r="U140" i="2"/>
  <c r="U132" i="2"/>
  <c r="U68" i="2"/>
  <c r="U60" i="2"/>
  <c r="U28" i="2"/>
  <c r="U987" i="2"/>
  <c r="U947" i="2"/>
  <c r="U931" i="2"/>
  <c r="U923" i="2"/>
  <c r="U915" i="2"/>
  <c r="U883" i="2"/>
  <c r="U859" i="2"/>
  <c r="U819" i="2"/>
  <c r="U811" i="2"/>
  <c r="U803" i="2"/>
  <c r="U795" i="2"/>
  <c r="U787" i="2"/>
  <c r="U763" i="2"/>
  <c r="U755" i="2"/>
  <c r="U731" i="2"/>
  <c r="U723" i="2"/>
  <c r="U691" i="2"/>
  <c r="U667" i="2"/>
  <c r="U659" i="2"/>
  <c r="U627" i="2"/>
  <c r="U603" i="2"/>
  <c r="U595" i="2"/>
  <c r="U563" i="2"/>
  <c r="U539" i="2"/>
  <c r="U531" i="2"/>
  <c r="U475" i="2"/>
  <c r="U467" i="2"/>
  <c r="U435" i="2"/>
  <c r="U427" i="2"/>
  <c r="U411" i="2"/>
  <c r="U371" i="2"/>
  <c r="U347" i="2"/>
  <c r="U339" i="2"/>
  <c r="U307" i="2"/>
  <c r="U283" i="2"/>
  <c r="U275" i="2"/>
  <c r="U243" i="2"/>
  <c r="U235" i="2"/>
  <c r="U227" i="2"/>
  <c r="U219" i="2"/>
  <c r="U155" i="2"/>
  <c r="U147" i="2"/>
  <c r="U115" i="2"/>
  <c r="U91" i="2"/>
  <c r="U51" i="2"/>
  <c r="U35" i="2"/>
  <c r="U19" i="2"/>
  <c r="U11" i="2"/>
  <c r="B26" i="4"/>
  <c r="J25" i="4" l="1"/>
  <c r="J24" i="4"/>
  <c r="Q3" i="6"/>
  <c r="Q4" i="6"/>
  <c r="Q5" i="6"/>
  <c r="Q6" i="6"/>
  <c r="Q7" i="6"/>
  <c r="Q8" i="6"/>
  <c r="Q9" i="6"/>
  <c r="Q10" i="6"/>
  <c r="M25" i="4"/>
  <c r="M24" i="4"/>
  <c r="G25" i="4" l="1"/>
  <c r="G24" i="4"/>
  <c r="T2" i="2"/>
  <c r="C24" i="4" l="1"/>
  <c r="D24" i="4"/>
  <c r="D28" i="4" s="1"/>
  <c r="C25" i="4"/>
  <c r="D25" i="4"/>
  <c r="T6" i="6"/>
  <c r="T10" i="6"/>
  <c r="L26" i="4"/>
  <c r="K26" i="4"/>
  <c r="I26" i="4"/>
  <c r="H26" i="4"/>
  <c r="Q5" i="5"/>
  <c r="T5" i="5" s="1"/>
  <c r="Q8" i="5"/>
  <c r="F26" i="4"/>
  <c r="E26" i="4"/>
  <c r="M19" i="4"/>
  <c r="J19" i="4"/>
  <c r="G19" i="4"/>
  <c r="Q10" i="7"/>
  <c r="T10" i="7" s="1"/>
  <c r="Q9" i="7"/>
  <c r="T9" i="7" s="1"/>
  <c r="Q8" i="7"/>
  <c r="Q7" i="7"/>
  <c r="T7" i="7" s="1"/>
  <c r="Q6" i="7"/>
  <c r="Q5" i="7"/>
  <c r="T5" i="7" s="1"/>
  <c r="Q4" i="7"/>
  <c r="Q3" i="7"/>
  <c r="Q2" i="7"/>
  <c r="K20" i="4"/>
  <c r="T3" i="6"/>
  <c r="Q2" i="6"/>
  <c r="Q10" i="5"/>
  <c r="Q9" i="5"/>
  <c r="T9" i="5" s="1"/>
  <c r="Q7" i="5"/>
  <c r="Q6" i="5"/>
  <c r="Q4" i="5"/>
  <c r="Q3" i="5"/>
  <c r="T3" i="5" s="1"/>
  <c r="Q9" i="2"/>
  <c r="Q8" i="2"/>
  <c r="Q7" i="2"/>
  <c r="Q6" i="2"/>
  <c r="Q5" i="2"/>
  <c r="Q4" i="2"/>
  <c r="Q3" i="2"/>
  <c r="T3" i="2" s="1"/>
  <c r="I20" i="4" l="1"/>
  <c r="M22" i="4"/>
  <c r="L22" i="4"/>
  <c r="K22" i="4"/>
  <c r="H22" i="4"/>
  <c r="J22" i="4"/>
  <c r="E21" i="4"/>
  <c r="F21" i="4"/>
  <c r="G22" i="4"/>
  <c r="T6" i="5"/>
  <c r="U6" i="5" s="1"/>
  <c r="T8" i="5"/>
  <c r="U8" i="5" s="1"/>
  <c r="L25" i="4"/>
  <c r="T9" i="6"/>
  <c r="U9" i="6" s="1"/>
  <c r="U6" i="6"/>
  <c r="T7" i="6"/>
  <c r="U7" i="6" s="1"/>
  <c r="T8" i="7"/>
  <c r="U8" i="7" s="1"/>
  <c r="T3" i="7"/>
  <c r="U3" i="7" s="1"/>
  <c r="T7" i="5"/>
  <c r="U7" i="5" s="1"/>
  <c r="U5" i="7"/>
  <c r="T6" i="7"/>
  <c r="U6" i="7" s="1"/>
  <c r="T2" i="6"/>
  <c r="U9" i="5"/>
  <c r="T10" i="5"/>
  <c r="U10" i="5" s="1"/>
  <c r="T4" i="2"/>
  <c r="T4" i="6"/>
  <c r="U4" i="6" s="1"/>
  <c r="U7" i="7"/>
  <c r="C28" i="4"/>
  <c r="U5" i="5"/>
  <c r="K25" i="4"/>
  <c r="H24" i="4"/>
  <c r="H28" i="4" s="1"/>
  <c r="H25" i="4"/>
  <c r="U10" i="6"/>
  <c r="T8" i="6"/>
  <c r="U8" i="6" s="1"/>
  <c r="T5" i="2"/>
  <c r="U5" i="2" s="1"/>
  <c r="T5" i="6"/>
  <c r="T4" i="7"/>
  <c r="U4" i="7" s="1"/>
  <c r="T7" i="2"/>
  <c r="U7" i="2" s="1"/>
  <c r="U3" i="5"/>
  <c r="U9" i="7"/>
  <c r="E24" i="4"/>
  <c r="E28" i="4" s="1"/>
  <c r="I24" i="4"/>
  <c r="I28" i="4" s="1"/>
  <c r="T2" i="5"/>
  <c r="E25" i="4"/>
  <c r="I25" i="4"/>
  <c r="T4" i="5"/>
  <c r="U4" i="5" s="1"/>
  <c r="F24" i="4"/>
  <c r="F28" i="4" s="1"/>
  <c r="T9" i="2"/>
  <c r="U9" i="2" s="1"/>
  <c r="T2" i="7"/>
  <c r="J23" i="4" s="1"/>
  <c r="T10" i="2"/>
  <c r="U10" i="2" s="1"/>
  <c r="B24" i="4"/>
  <c r="B28" i="4" s="1"/>
  <c r="U2" i="2"/>
  <c r="T8" i="2"/>
  <c r="U8" i="2" s="1"/>
  <c r="U3" i="2"/>
  <c r="B21" i="4"/>
  <c r="C21" i="4"/>
  <c r="T6" i="2"/>
  <c r="U6" i="2" s="1"/>
  <c r="U10" i="7"/>
  <c r="U3" i="6"/>
  <c r="B22" i="4"/>
  <c r="L21" i="4"/>
  <c r="E22" i="4"/>
  <c r="F20" i="4"/>
  <c r="F25" i="4"/>
  <c r="H20" i="4"/>
  <c r="C20" i="4"/>
  <c r="L20" i="4"/>
  <c r="C22" i="4"/>
  <c r="D22" i="4"/>
  <c r="F22" i="4"/>
  <c r="H21" i="4"/>
  <c r="K21" i="4"/>
  <c r="I21" i="4"/>
  <c r="E20" i="4"/>
  <c r="I22" i="4"/>
  <c r="B25" i="4"/>
  <c r="M23" i="4" l="1"/>
  <c r="G23" i="4"/>
  <c r="G34" i="4" s="1"/>
  <c r="U4" i="2"/>
  <c r="B27" i="4" s="1"/>
  <c r="B32" i="4" s="1"/>
  <c r="D23" i="4"/>
  <c r="C23" i="4"/>
  <c r="C33" i="4" s="1"/>
  <c r="K23" i="4"/>
  <c r="K33" i="4" s="1"/>
  <c r="U2" i="6"/>
  <c r="U2" i="5"/>
  <c r="F27" i="4" s="1"/>
  <c r="F32" i="4" s="1"/>
  <c r="U2" i="7"/>
  <c r="I27" i="4" s="1"/>
  <c r="I32" i="4" s="1"/>
  <c r="L23" i="4"/>
  <c r="L34" i="4" s="1"/>
  <c r="I23" i="4"/>
  <c r="H23" i="4"/>
  <c r="H34" i="4" s="1"/>
  <c r="E23" i="4"/>
  <c r="E34" i="4" s="1"/>
  <c r="F23" i="4"/>
  <c r="F34" i="4" s="1"/>
  <c r="U5" i="6"/>
  <c r="K27" i="4" s="1"/>
  <c r="K32" i="4" s="1"/>
  <c r="G28" i="4"/>
  <c r="B23" i="4"/>
  <c r="J28" i="4"/>
  <c r="C27" i="4"/>
  <c r="C32" i="4" s="1"/>
  <c r="J27" i="4" l="1"/>
  <c r="D27" i="4"/>
  <c r="D32" i="4" s="1"/>
  <c r="M27" i="4"/>
  <c r="B34" i="4"/>
  <c r="B33" i="4"/>
  <c r="I34" i="4"/>
  <c r="I33" i="4"/>
  <c r="E27" i="4"/>
  <c r="E32" i="4" s="1"/>
  <c r="G27" i="4"/>
  <c r="G32" i="4" s="1"/>
  <c r="H27" i="4"/>
  <c r="H32" i="4" s="1"/>
  <c r="M34" i="4"/>
  <c r="K34" i="4"/>
  <c r="L27" i="4"/>
  <c r="L32" i="4" s="1"/>
  <c r="E33" i="4"/>
  <c r="L33" i="4"/>
  <c r="J33" i="4"/>
  <c r="H33" i="4"/>
  <c r="G33" i="4"/>
  <c r="F33" i="4"/>
  <c r="C34" i="4"/>
  <c r="J32" i="4" l="1"/>
  <c r="M33" i="4"/>
  <c r="M32" i="4"/>
  <c r="D34" i="4"/>
  <c r="D33" i="4"/>
  <c r="J34" i="4"/>
  <c r="L24" i="4"/>
  <c r="L28" i="4" s="1"/>
  <c r="K24" i="4"/>
  <c r="K28" i="4" s="1"/>
  <c r="M28" i="4" l="1"/>
</calcChain>
</file>

<file path=xl/sharedStrings.xml><?xml version="1.0" encoding="utf-8"?>
<sst xmlns="http://schemas.openxmlformats.org/spreadsheetml/2006/main" count="255" uniqueCount="156">
  <si>
    <t>Facility Name</t>
  </si>
  <si>
    <t>Males</t>
  </si>
  <si>
    <t xml:space="preserve">Females </t>
  </si>
  <si>
    <t>Total</t>
  </si>
  <si>
    <t>Age: oldest</t>
  </si>
  <si>
    <t>Average age</t>
  </si>
  <si>
    <t>Quarter number</t>
  </si>
  <si>
    <t>First name</t>
  </si>
  <si>
    <t>Age: youngest</t>
  </si>
  <si>
    <t xml:space="preserve">No. people in catchment area with HTN </t>
  </si>
  <si>
    <t xml:space="preserve">Patient ID </t>
  </si>
  <si>
    <t>Last name</t>
  </si>
  <si>
    <t xml:space="preserve">Medication #1 taken for hypertension </t>
  </si>
  <si>
    <t xml:space="preserve">Medication #2 taken for hypertension </t>
  </si>
  <si>
    <t xml:space="preserve">Medication #3 taken for hypertension </t>
  </si>
  <si>
    <t>Current quarter (within the previous 3 mos) start date (mm/dd/yyyy)</t>
  </si>
  <si>
    <t>Previous quarter (3 to 6 mos previously) start date (mm/dd/yyyy)</t>
  </si>
  <si>
    <t>Current quarter (within the previous 3 mos) end date (mm/dd/yyyy)</t>
  </si>
  <si>
    <t>Previous quarter (3 to 6 mos previously) end date (mm/dd/yyyy)</t>
  </si>
  <si>
    <t>Name of person entering data</t>
  </si>
  <si>
    <t>Enter manually initially and maintain unless there is a change</t>
  </si>
  <si>
    <t xml:space="preserve">Item </t>
  </si>
  <si>
    <t>This is an auto-calculated value</t>
  </si>
  <si>
    <t>Denominator:  No. of patients registered in the hypertension registry at any time*</t>
  </si>
  <si>
    <r>
      <rPr>
        <sz val="10"/>
        <color theme="1"/>
        <rFont val="Calibri"/>
        <family val="2"/>
        <scheme val="minor"/>
      </rPr>
      <t xml:space="preserve">Denominator: No. of patients registered in the hypertension registry during the </t>
    </r>
    <r>
      <rPr>
        <i/>
        <sz val="10"/>
        <color theme="1"/>
        <rFont val="Calibri"/>
        <family val="2"/>
        <scheme val="minor"/>
      </rPr>
      <t>last</t>
    </r>
    <r>
      <rPr>
        <sz val="10"/>
        <color theme="1"/>
        <rFont val="Calibri"/>
        <family val="2"/>
        <scheme val="minor"/>
      </rPr>
      <t xml:space="preserve"> quarter (i.e. 3-6 mos previously)</t>
    </r>
  </si>
  <si>
    <t>Total population in catchment area</t>
  </si>
  <si>
    <t xml:space="preserve">Total with last visit during current quarter (previous 3 mos) </t>
  </si>
  <si>
    <t>Proportion of cumulative registered patients whose last visit was during current quarter (within last 3 mos)</t>
  </si>
  <si>
    <r>
      <rPr>
        <b/>
        <sz val="12"/>
        <color theme="1"/>
        <rFont val="Calibri"/>
        <family val="2"/>
        <scheme val="minor"/>
      </rPr>
      <t>Registration date</t>
    </r>
    <r>
      <rPr>
        <sz val="12"/>
        <color theme="1"/>
        <rFont val="Calibri"/>
        <family val="2"/>
        <scheme val="minor"/>
      </rPr>
      <t xml:space="preserve"> (mm/dd/yyyy)</t>
    </r>
  </si>
  <si>
    <t>Contact cell phone number</t>
  </si>
  <si>
    <t xml:space="preserve">Address </t>
  </si>
  <si>
    <r>
      <rPr>
        <b/>
        <sz val="12"/>
        <color theme="1"/>
        <rFont val="Calibri"/>
        <family val="2"/>
        <scheme val="minor"/>
      </rPr>
      <t xml:space="preserve">Sex </t>
    </r>
    <r>
      <rPr>
        <sz val="12"/>
        <color theme="1"/>
        <rFont val="Calibri"/>
        <family val="2"/>
        <scheme val="minor"/>
      </rPr>
      <t>(M/F)</t>
    </r>
  </si>
  <si>
    <r>
      <rPr>
        <b/>
        <sz val="12"/>
        <color theme="1"/>
        <rFont val="Calibri"/>
        <family val="2"/>
        <scheme val="minor"/>
      </rPr>
      <t>Date of birth</t>
    </r>
    <r>
      <rPr>
        <sz val="12"/>
        <color theme="1"/>
        <rFont val="Calibri"/>
        <family val="2"/>
        <scheme val="minor"/>
      </rPr>
      <t xml:space="preserve"> (mm/dd/yyyy)</t>
    </r>
  </si>
  <si>
    <r>
      <rPr>
        <b/>
        <sz val="12"/>
        <color theme="1"/>
        <rFont val="Calibri"/>
        <family val="2"/>
        <scheme val="minor"/>
      </rPr>
      <t>Date of last visit</t>
    </r>
    <r>
      <rPr>
        <sz val="12"/>
        <color theme="1"/>
        <rFont val="Calibri"/>
        <family val="2"/>
        <scheme val="minor"/>
      </rPr>
      <t xml:space="preserve"> (mm/dd/yyyy)</t>
    </r>
  </si>
  <si>
    <r>
      <rPr>
        <b/>
        <sz val="12"/>
        <color theme="1"/>
        <rFont val="Calibri"/>
        <family val="2"/>
        <scheme val="minor"/>
      </rPr>
      <t>BP controlled at last visit</t>
    </r>
    <r>
      <rPr>
        <sz val="12"/>
        <color theme="1"/>
        <rFont val="Calibri"/>
        <family val="2"/>
        <scheme val="minor"/>
      </rPr>
      <t xml:space="preserve"> (0,1)</t>
    </r>
  </si>
  <si>
    <r>
      <rPr>
        <b/>
        <sz val="12"/>
        <color theme="1"/>
        <rFont val="Calibri"/>
        <family val="2"/>
        <scheme val="minor"/>
      </rPr>
      <t>Last visit during current quarter</t>
    </r>
    <r>
      <rPr>
        <sz val="12"/>
        <color theme="1"/>
        <rFont val="Calibri"/>
        <family val="2"/>
        <scheme val="minor"/>
      </rPr>
      <t xml:space="preserve"> (within previous 3 months) (0,1)</t>
    </r>
  </si>
  <si>
    <r>
      <rPr>
        <b/>
        <sz val="12"/>
        <color theme="1"/>
        <rFont val="Calibri"/>
        <family val="2"/>
        <scheme val="minor"/>
      </rPr>
      <t>First registered during  previous quarter</t>
    </r>
    <r>
      <rPr>
        <sz val="12"/>
        <color theme="1"/>
        <rFont val="Calibri"/>
        <family val="2"/>
        <scheme val="minor"/>
      </rPr>
      <t xml:space="preserve"> (3-6 mos previously) (0,1)</t>
    </r>
  </si>
  <si>
    <r>
      <rPr>
        <b/>
        <sz val="12"/>
        <color theme="1"/>
        <rFont val="Calibri"/>
        <family val="2"/>
        <scheme val="minor"/>
      </rPr>
      <t>Controlled BP at last visit during current quarter</t>
    </r>
    <r>
      <rPr>
        <sz val="12"/>
        <color theme="1"/>
        <rFont val="Calibri"/>
        <family val="2"/>
        <scheme val="minor"/>
      </rPr>
      <t xml:space="preserve"> (0,1)</t>
    </r>
  </si>
  <si>
    <r>
      <rPr>
        <b/>
        <sz val="12"/>
        <color theme="1"/>
        <rFont val="Calibri"/>
        <family val="2"/>
        <scheme val="minor"/>
      </rPr>
      <t>First registered during previous quarter AND BP controlled at last visit during current quarter</t>
    </r>
    <r>
      <rPr>
        <sz val="12"/>
        <color theme="1"/>
        <rFont val="Calibri"/>
        <family val="2"/>
        <scheme val="minor"/>
      </rPr>
      <t xml:space="preserve"> (0,1)</t>
    </r>
  </si>
  <si>
    <r>
      <t xml:space="preserve">Age </t>
    </r>
    <r>
      <rPr>
        <sz val="12"/>
        <rFont val="Calibri"/>
        <family val="2"/>
        <scheme val="minor"/>
      </rPr>
      <t>(auto- calculated</t>
    </r>
  </si>
  <si>
    <t>Q1 Summary</t>
  </si>
  <si>
    <t>Q2 Summary</t>
  </si>
  <si>
    <t>Q3 Summary</t>
  </si>
  <si>
    <t>Q4 Summary</t>
  </si>
  <si>
    <t>Total BP controlled during current quarter (within the previous 3 mos) who registered during previous quarter (3-6 mos previously)</t>
  </si>
  <si>
    <r>
      <t xml:space="preserve">No. adults </t>
    </r>
    <r>
      <rPr>
        <u/>
        <sz val="12"/>
        <rFont val="Calibri"/>
        <family val="2"/>
        <scheme val="minor"/>
      </rPr>
      <t>&gt;</t>
    </r>
    <r>
      <rPr>
        <sz val="12"/>
        <rFont val="Calibri"/>
        <family val="2"/>
        <scheme val="minor"/>
      </rPr>
      <t xml:space="preserve"> 20 years in catchment area</t>
    </r>
  </si>
  <si>
    <t>Total controlled during current quarter (within the previous 3 mos)</t>
  </si>
  <si>
    <t xml:space="preserve">Total registered during previous quarter (3 to 6 mos previously) </t>
  </si>
  <si>
    <t>Total registered cumulative (at any time)</t>
  </si>
  <si>
    <t>Facility Region</t>
  </si>
  <si>
    <t>These are auto-calculated values</t>
  </si>
  <si>
    <t>Instructions</t>
  </si>
  <si>
    <r>
      <rPr>
        <b/>
        <sz val="12"/>
        <rFont val="Calibri"/>
        <family val="2"/>
        <scheme val="minor"/>
      </rPr>
      <t>Registration date</t>
    </r>
    <r>
      <rPr>
        <sz val="12"/>
        <rFont val="Calibri"/>
        <family val="2"/>
        <scheme val="minor"/>
      </rPr>
      <t xml:space="preserve"> (mm/dd/yyyy)</t>
    </r>
  </si>
  <si>
    <r>
      <rPr>
        <b/>
        <sz val="12"/>
        <rFont val="Calibri"/>
        <family val="2"/>
        <scheme val="minor"/>
      </rPr>
      <t xml:space="preserve">Sex </t>
    </r>
    <r>
      <rPr>
        <sz val="12"/>
        <rFont val="Calibri"/>
        <family val="2"/>
        <scheme val="minor"/>
      </rPr>
      <t>(M/F)</t>
    </r>
  </si>
  <si>
    <r>
      <rPr>
        <b/>
        <sz val="12"/>
        <rFont val="Calibri"/>
        <family val="2"/>
        <scheme val="minor"/>
      </rPr>
      <t>Date of birth</t>
    </r>
    <r>
      <rPr>
        <sz val="12"/>
        <rFont val="Calibri"/>
        <family val="2"/>
        <scheme val="minor"/>
      </rPr>
      <t xml:space="preserve"> (mm/dd/yyyy)</t>
    </r>
  </si>
  <si>
    <t>Variable</t>
  </si>
  <si>
    <t>Indicators</t>
  </si>
  <si>
    <r>
      <rPr>
        <vertAlign val="superscript"/>
        <sz val="10"/>
        <color theme="1"/>
        <rFont val="Calibri"/>
        <family val="2"/>
        <scheme val="minor"/>
      </rPr>
      <t>3</t>
    </r>
    <r>
      <rPr>
        <sz val="10"/>
        <color theme="1"/>
        <rFont val="Calibri"/>
        <family val="2"/>
        <scheme val="minor"/>
      </rPr>
      <t xml:space="preserve">  Numerator: No. of patients in the hypertension registry AND had controlled blood pressure (SBP &lt;140 and DBP &lt;90 mmHg) at the last clinical visit  during the current quarter (i.e. previous 3 mos)</t>
    </r>
  </si>
  <si>
    <r>
      <rPr>
        <b/>
        <sz val="12"/>
        <rFont val="Calibri"/>
        <family val="2"/>
        <scheme val="minor"/>
      </rPr>
      <t>Date of last visit</t>
    </r>
    <r>
      <rPr>
        <sz val="12"/>
        <rFont val="Calibri"/>
        <family val="2"/>
        <scheme val="minor"/>
      </rPr>
      <t xml:space="preserve"> (mm/dd/yyyy)</t>
    </r>
  </si>
  <si>
    <t>Enter percentage manually initially and maintain unless there is a change</t>
  </si>
  <si>
    <t>Please enter the following items manually:</t>
  </si>
  <si>
    <t>Village</t>
  </si>
  <si>
    <t>Facility province/state</t>
  </si>
  <si>
    <t>Facility city</t>
  </si>
  <si>
    <t xml:space="preserve">Step 1 </t>
  </si>
  <si>
    <t>Step 2</t>
  </si>
  <si>
    <t>Step 3</t>
  </si>
  <si>
    <t xml:space="preserve">Date of last visit </t>
  </si>
  <si>
    <r>
      <rPr>
        <b/>
        <sz val="12"/>
        <color theme="1"/>
        <rFont val="Calibri"/>
        <family val="2"/>
        <scheme val="minor"/>
      </rPr>
      <t xml:space="preserve">SBP </t>
    </r>
    <r>
      <rPr>
        <sz val="12"/>
        <color theme="1"/>
        <rFont val="Calibri"/>
        <family val="2"/>
        <scheme val="minor"/>
      </rPr>
      <t>(tied to last visit)</t>
    </r>
  </si>
  <si>
    <r>
      <rPr>
        <b/>
        <sz val="12"/>
        <color theme="1"/>
        <rFont val="Calibri"/>
        <family val="2"/>
        <scheme val="minor"/>
      </rPr>
      <t xml:space="preserve">DBP </t>
    </r>
    <r>
      <rPr>
        <sz val="12"/>
        <color theme="1"/>
        <rFont val="Calibri"/>
        <family val="2"/>
        <scheme val="minor"/>
      </rPr>
      <t>(tied to last visit)</t>
    </r>
  </si>
  <si>
    <r>
      <rPr>
        <b/>
        <sz val="12"/>
        <rFont val="Calibri"/>
        <family val="2"/>
        <scheme val="minor"/>
      </rPr>
      <t xml:space="preserve">SBP </t>
    </r>
    <r>
      <rPr>
        <sz val="12"/>
        <rFont val="Calibri"/>
        <family val="2"/>
        <scheme val="minor"/>
      </rPr>
      <t>(tied to last visit)</t>
    </r>
  </si>
  <si>
    <r>
      <rPr>
        <b/>
        <sz val="12"/>
        <rFont val="Calibri"/>
        <family val="2"/>
        <scheme val="minor"/>
      </rPr>
      <t xml:space="preserve">DBP </t>
    </r>
    <r>
      <rPr>
        <sz val="12"/>
        <rFont val="Calibri"/>
        <family val="2"/>
        <scheme val="minor"/>
      </rPr>
      <t>(tied to last visit)</t>
    </r>
  </si>
  <si>
    <t>At the end of the quarter, pull the patient record/file for each person registered in the database</t>
  </si>
  <si>
    <t>Step 4</t>
  </si>
  <si>
    <t xml:space="preserve">Fields in grey will be automatically calculated on the current quarter sheet (columns 'R' to 'V') </t>
  </si>
  <si>
    <t>Denominator: Estimated number of people with hypertension in the catchment area*</t>
  </si>
  <si>
    <t xml:space="preserve">*Defined as the number of adults in
the catchment area multiplied by the 
prevalence of hypertension in the
catchment area. If the regional prevalence
of hypertension is not known, use the 
national prevalence. </t>
  </si>
  <si>
    <r>
      <rPr>
        <vertAlign val="superscript"/>
        <sz val="10"/>
        <color theme="1"/>
        <rFont val="Calibri"/>
        <family val="2"/>
        <scheme val="minor"/>
      </rPr>
      <t>1</t>
    </r>
    <r>
      <rPr>
        <sz val="10"/>
        <color theme="1"/>
        <rFont val="Calibri"/>
        <family val="2"/>
        <scheme val="minor"/>
      </rPr>
      <t xml:space="preserve">  Numerator: No. of patients first registered in the hypertension registry during the last quarter (i.e. 3-6 mos previously) AND had controlled blood pressure (SBP &lt;140 and DBP &lt;90 mmHg) at the last clinical visit during the current quarter (i.e. previous 3 mos)</t>
    </r>
  </si>
  <si>
    <r>
      <rPr>
        <vertAlign val="superscript"/>
        <sz val="10"/>
        <color theme="1"/>
        <rFont val="Calibri"/>
        <family val="2"/>
        <scheme val="minor"/>
      </rPr>
      <t xml:space="preserve">2 </t>
    </r>
    <r>
      <rPr>
        <sz val="10"/>
        <color theme="1"/>
        <rFont val="Calibri"/>
        <family val="2"/>
        <scheme val="minor"/>
      </rPr>
      <t xml:space="preserve"> Numerator:  Numerator: No. of patients in the hypertension registry AND had controlled blood pressure (SBP &lt;140 and DBP &lt;90 mmHg) at their last clinical visit within the previous 3 months</t>
    </r>
  </si>
  <si>
    <r>
      <t xml:space="preserve">Service coverage (community-level) indicator (2B) - annually </t>
    </r>
    <r>
      <rPr>
        <vertAlign val="superscript"/>
        <sz val="12"/>
        <rFont val="Calibri"/>
        <family val="2"/>
        <scheme val="minor"/>
      </rPr>
      <t>3</t>
    </r>
  </si>
  <si>
    <r>
      <t xml:space="preserve">Service effectiveness cohort indicator (1A) - quarterly </t>
    </r>
    <r>
      <rPr>
        <vertAlign val="superscript"/>
        <sz val="12"/>
        <rFont val="Calibri"/>
        <family val="2"/>
        <scheme val="minor"/>
      </rPr>
      <t>1</t>
    </r>
  </si>
  <si>
    <r>
      <t xml:space="preserve">Cross sectional control indicator (modified 2A) - quarterly </t>
    </r>
    <r>
      <rPr>
        <vertAlign val="superscript"/>
        <sz val="12"/>
        <rFont val="Calibri"/>
        <family val="2"/>
        <scheme val="minor"/>
      </rPr>
      <t>2</t>
    </r>
  </si>
  <si>
    <t>Cross sectional control indicator (modified 2A) - quarterly</t>
  </si>
  <si>
    <t>Service coverage (community-level) indicator (2B) - annually</t>
  </si>
  <si>
    <t xml:space="preserve">Numerator: No. of patients first registered in the hypertension registry during the last quarter (i.e. 3-6 mos previously) AND had controlled blood pressure (SBP &lt;140 and DBP &lt;90 mmHg) at the last clinical visit during the current quarter (i.e. previous 3 mos) </t>
  </si>
  <si>
    <t>Denominator: No. of patients registered in the hypertension registry during the last quarter (i.e. 3-6 mos previously)</t>
  </si>
  <si>
    <t xml:space="preserve">
Denominator:  No. of patients registered in the hypertension registry at any time*</t>
  </si>
  <si>
    <t>Numerator:  Numerator: No. of patients in the hypertension registry AND had controlled blood pressure (SBP &lt;140 and DBP &lt;90 mmHg) at their last clinical visit within the previous 3 months</t>
  </si>
  <si>
    <t>Numerator: No. of patients in the hypertension registry AND had controlled blood pressure (SBP &lt;140 and DBP &lt;90 mmHg) at the last clinical visit  during the current quarter (i.e. previous 3 mos)</t>
  </si>
  <si>
    <t xml:space="preserve">Denominator: Estimated number of people with hypertension in the catchment area
</t>
  </si>
  <si>
    <t xml:space="preserve">*Defined as the number of adults in the catchment area multiplied by the  prevalence of hypertension in the catchment area. If the regional prevalence of hypertension is not known, use the  national prevalence. </t>
  </si>
  <si>
    <r>
      <t xml:space="preserve">When a patient is </t>
    </r>
    <r>
      <rPr>
        <b/>
        <sz val="12"/>
        <color theme="1"/>
        <rFont val="Calibri"/>
        <family val="2"/>
        <scheme val="minor"/>
      </rPr>
      <t>newly</t>
    </r>
    <r>
      <rPr>
        <sz val="12"/>
        <color theme="1"/>
        <rFont val="Calibri"/>
        <family val="2"/>
        <scheme val="minor"/>
      </rPr>
      <t xml:space="preserve"> diagnosed with hypertension, enter their personal information into the </t>
    </r>
    <r>
      <rPr>
        <b/>
        <sz val="12"/>
        <color theme="7"/>
        <rFont val="Calibri"/>
        <family val="2"/>
        <scheme val="minor"/>
      </rPr>
      <t>yellow</t>
    </r>
    <r>
      <rPr>
        <sz val="12"/>
        <color theme="7"/>
        <rFont val="Calibri"/>
        <family val="2"/>
        <scheme val="minor"/>
      </rPr>
      <t xml:space="preserve"> </t>
    </r>
    <r>
      <rPr>
        <sz val="12"/>
        <color theme="1"/>
        <rFont val="Calibri"/>
        <family val="2"/>
        <scheme val="minor"/>
      </rPr>
      <t>cells</t>
    </r>
  </si>
  <si>
    <t xml:space="preserve">Q1 - January 1 to March 31 </t>
  </si>
  <si>
    <t>Q2 - April 1 - June 30</t>
  </si>
  <si>
    <t>Q4 - October 1 - December 31</t>
  </si>
  <si>
    <t>Q3 - July 1 - September 30</t>
  </si>
  <si>
    <t xml:space="preserve">Service effectiveness indicator (1A) - quarterly </t>
  </si>
  <si>
    <t>Resolve to Save Lives Indicators</t>
  </si>
  <si>
    <t xml:space="preserve"> (these fields are optional for a program. It does not contribute to indicator calaculation, but may help with patient management) </t>
  </si>
  <si>
    <t>quarterly basis.</t>
  </si>
  <si>
    <r>
      <t xml:space="preserve">From the patient record, enter the information in </t>
    </r>
    <r>
      <rPr>
        <b/>
        <sz val="12"/>
        <color theme="9"/>
        <rFont val="Calibri"/>
        <family val="2"/>
        <scheme val="minor"/>
      </rPr>
      <t>green</t>
    </r>
    <r>
      <rPr>
        <sz val="12"/>
        <color theme="1"/>
        <rFont val="Calibri"/>
        <family val="2"/>
        <scheme val="minor"/>
      </rPr>
      <t xml:space="preserve"> cells for each patient</t>
    </r>
  </si>
  <si>
    <t>Registration date (mm/dd/yyyy)</t>
  </si>
  <si>
    <t>Sex (M/F)</t>
  </si>
  <si>
    <t>Date of birth (mm/dd/yyyy)</t>
  </si>
  <si>
    <t>BP controlled at last visit (0,1)</t>
  </si>
  <si>
    <t>Last visit during current quarter (within previous 3 months) (0,1)</t>
  </si>
  <si>
    <t>Controlled BP at last visit during current quarter (0,1)</t>
  </si>
  <si>
    <t>First registered during previous quarter AND BP controlled at last visit during current quarter (0,1)</t>
  </si>
  <si>
    <t xml:space="preserve">Last name of patient </t>
  </si>
  <si>
    <t>A phone number where the patient can be contacted</t>
  </si>
  <si>
    <t xml:space="preserve">Home address of patient </t>
  </si>
  <si>
    <t xml:space="preserve">Village of residence of patient </t>
  </si>
  <si>
    <t xml:space="preserve">Sex of patient </t>
  </si>
  <si>
    <t xml:space="preserve">Date of patient birth </t>
  </si>
  <si>
    <t>Age of patient (auto-calculated)</t>
  </si>
  <si>
    <t xml:space="preserve">Age (auto- calculated) </t>
  </si>
  <si>
    <t>Auto-Calculated variables</t>
  </si>
  <si>
    <t>Populates a "1" if the patient's most recent visit was during the current quarter. Otherwise, populates a "0"</t>
  </si>
  <si>
    <t>First registered during previous quarter (3-6 mos previously) (0,1)</t>
  </si>
  <si>
    <t xml:space="preserve">Variable (manually entered) </t>
  </si>
  <si>
    <t xml:space="preserve">A unique identifier for a specific patient </t>
  </si>
  <si>
    <t>Date that a patient with hypertension is first enrolled into the hypertension control program</t>
  </si>
  <si>
    <t xml:space="preserve">First name of patient </t>
  </si>
  <si>
    <t>The date of the patient's most recent visit to this facility for hypertension management</t>
  </si>
  <si>
    <t>SBP (tied to last visit)</t>
  </si>
  <si>
    <t>DBP (tied to last visit)</t>
  </si>
  <si>
    <t>The systolic blood pressure measurement from the patient's most recent visit to the facility</t>
  </si>
  <si>
    <t xml:space="preserve">The diastolic blood pressure measurement from the patient's most recent visit to the facility </t>
  </si>
  <si>
    <t xml:space="preserve">The medication that the patient is taking for hypertension control at the time of their most recent visit </t>
  </si>
  <si>
    <t xml:space="preserve">If applicable, the second medication that the patient is taking for hypertension control at the time of their most recent visit </t>
  </si>
  <si>
    <t xml:space="preserve">If applicable, the third medication that the patient is taking for hypertension control at the time of their most recent visit </t>
  </si>
  <si>
    <t>Description</t>
  </si>
  <si>
    <t>Populates a "1" if the patient was registered during the previous quarter. Otherwise, populates a "0"</t>
  </si>
  <si>
    <t>Populates a "1" if the blood pressure measurement at the most recent visit was &lt;140/90. Otherwise, populates a "0"</t>
  </si>
  <si>
    <t>Populates a "1" if the patient blood pressure measurement was &lt;140/90 (controlled) during this quarter. Otherwise, populates a "0"</t>
  </si>
  <si>
    <t xml:space="preserve">Populates a "1" if the patient was registered during the last quarter, and their blood pressure was &lt;140/90 (controlled) during this quarter. </t>
  </si>
  <si>
    <t>The following variables are calculated automatically:</t>
  </si>
  <si>
    <r>
      <rPr>
        <b/>
        <u/>
        <sz val="12"/>
        <color theme="1"/>
        <rFont val="Calibri"/>
        <family val="2"/>
        <scheme val="minor"/>
      </rPr>
      <t>About this tool</t>
    </r>
    <r>
      <rPr>
        <b/>
        <sz val="12"/>
        <color theme="1"/>
        <rFont val="Calibri"/>
        <family val="2"/>
        <scheme val="minor"/>
      </rPr>
      <t xml:space="preserve"> </t>
    </r>
    <r>
      <rPr>
        <sz val="12"/>
        <color theme="1"/>
        <rFont val="Calibri"/>
        <family val="2"/>
        <scheme val="minor"/>
      </rPr>
      <t>This tool acts as a basic registration system for patients in a hypertension program. It also calculates 3 sets of hypertension control indicators on a quarterly</t>
    </r>
  </si>
  <si>
    <t>basis, which are defined below. It does not act as a longitudinal registry (i.e. does not track a patient's blood pressure measurements over time). Individual programs will need to adapt</t>
  </si>
  <si>
    <t>the spreadsheet to calculate any indicators that differ. Countries may also wish to adapt the data fields to align with their programs (e.g. list of medications for hypertension, format of</t>
  </si>
  <si>
    <t xml:space="preserve">mm/dd/yyyy). Sheets "Q1 data" to "Q4 data" are currently formatted for up to 1000 patients (rows 1-1000 are formatted). Any additional rows will need futher formatting.  </t>
  </si>
  <si>
    <r>
      <rPr>
        <b/>
        <u/>
        <sz val="12"/>
        <color theme="1"/>
        <rFont val="Calibri"/>
        <family val="2"/>
        <scheme val="minor"/>
      </rPr>
      <t>Objective</t>
    </r>
    <r>
      <rPr>
        <b/>
        <sz val="12"/>
        <color theme="1"/>
        <rFont val="Calibri"/>
        <family val="2"/>
        <scheme val="minor"/>
      </rPr>
      <t xml:space="preserve"> </t>
    </r>
    <r>
      <rPr>
        <sz val="12"/>
        <color theme="1"/>
        <rFont val="Calibri"/>
        <family val="2"/>
        <scheme val="minor"/>
      </rPr>
      <t>This tool will assist health facillities with registering new patients that are diagnosed with hypertension and with calculating facility hypertension control rates on a</t>
    </r>
  </si>
  <si>
    <t xml:space="preserve">How to use this tool </t>
  </si>
  <si>
    <t>Prevalence of HTN in catchment area (%)</t>
  </si>
  <si>
    <t>Populate all blank cells in the "Data Entry Template" (note- grey cells are autocalculated and remain locked)</t>
  </si>
  <si>
    <t>E.g. Quarters can be defined as follows (but these dates can be modified in Rows 11/12)</t>
  </si>
  <si>
    <t xml:space="preserve">At the beginning of a quarter, open the database to the current quarter sheet (e.g. January 1- open "Q1 data") </t>
  </si>
  <si>
    <t>Fields in grey on the 'Data Entry Template' sheet will be auto-calculated. Hypertension Control indicators are in rows 30-32</t>
  </si>
  <si>
    <r>
      <t>When you begin the next quarter, copy and paste all patient information from the previous quarter (</t>
    </r>
    <r>
      <rPr>
        <b/>
        <sz val="12"/>
        <color theme="7"/>
        <rFont val="Calibri"/>
        <family val="2"/>
        <scheme val="minor"/>
      </rPr>
      <t>yellow</t>
    </r>
    <r>
      <rPr>
        <sz val="12"/>
        <color theme="1"/>
        <rFont val="Calibri"/>
        <family val="2"/>
        <scheme val="minor"/>
      </rPr>
      <t xml:space="preserve"> columns A to I) into columns A to I of the current quarter sheet. </t>
    </r>
  </si>
  <si>
    <t xml:space="preserve">E.g. When I begin Quarter 2, I copy and paste columns A through I from "Q1 data" into columns A through I in "Q2 data".  </t>
  </si>
  <si>
    <r>
      <t xml:space="preserve">Continue to enter newly diagnosed hypertension patients into new rows, as in Step 2 (ie. filling only the </t>
    </r>
    <r>
      <rPr>
        <b/>
        <sz val="12"/>
        <color theme="7"/>
        <rFont val="Calibri"/>
        <family val="2"/>
        <scheme val="minor"/>
      </rPr>
      <t>yellow</t>
    </r>
    <r>
      <rPr>
        <sz val="12"/>
        <color theme="1"/>
        <rFont val="Calibri"/>
        <family val="2"/>
        <scheme val="minor"/>
      </rPr>
      <t xml:space="preserve"> columns)</t>
    </r>
  </si>
  <si>
    <t>To check whether a patient is new or if they have visited the facility previously, ask their name (or patient ID, if available) and use "CTRL" + "F" to search for their name or patient ID on the current spreadsheet</t>
  </si>
  <si>
    <t>If their name or patient ID already appears in the database, there is no need to re-enter the patient's information, as they have already been registered. If the patient had changes to their personal information,</t>
  </si>
  <si>
    <t xml:space="preserve">it can be updated. Otherwise, there is nothing more to add at this time.  </t>
  </si>
  <si>
    <t xml:space="preserve">Repeat these steps for each new quarter. </t>
  </si>
  <si>
    <r>
      <t xml:space="preserve">At the end of the quarter, repeat Step 3. For patiuents that already have information in the </t>
    </r>
    <r>
      <rPr>
        <b/>
        <sz val="12"/>
        <color theme="9"/>
        <rFont val="Calibri"/>
        <family val="2"/>
        <scheme val="minor"/>
      </rPr>
      <t>green</t>
    </r>
    <r>
      <rPr>
        <sz val="12"/>
        <color theme="1"/>
        <rFont val="Calibri"/>
        <family val="2"/>
        <scheme val="minor"/>
      </rPr>
      <t xml:space="preserve"> cells, update this to the most recent data in their file.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</si>
</sst>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24" x14ac:knownFonts="1">
    <font>
      <sz val="12"/>
      <color theme="1"/>
      <name val="Calibri"/>
      <family val="2"/>
      <scheme val="minor"/>
    </font>
    <font>
      <sz val="10"/>
      <color theme="1"/>
      <name val="Calibri"/>
      <family val="2"/>
      <scheme val="minor"/>
    </font>
    <font>
      <sz val="12"/>
      <name val="Calibri"/>
      <family val="2"/>
      <scheme val="minor"/>
    </font>
    <font>
      <vertAlign val="superscript"/>
      <sz val="10"/>
      <color theme="1"/>
      <name val="Calibri"/>
      <family val="2"/>
      <scheme val="minor"/>
    </font>
    <font>
      <sz val="12"/>
      <color theme="1"/>
      <name val="Calibri"/>
      <family val="2"/>
      <scheme val="minor"/>
    </font>
    <font>
      <b/>
      <sz val="12"/>
      <color theme="1"/>
      <name val="Calibri"/>
      <family val="2"/>
      <scheme val="minor"/>
    </font>
    <font>
      <u/>
      <sz val="10"/>
      <color theme="1"/>
      <name val="Calibri"/>
      <family val="2"/>
      <scheme val="minor"/>
    </font>
    <font>
      <i/>
      <sz val="10"/>
      <color theme="1"/>
      <name val="Calibri"/>
      <family val="2"/>
      <scheme val="minor"/>
    </font>
    <font>
      <b/>
      <sz val="12"/>
      <name val="Calibri"/>
      <family val="2"/>
      <scheme val="minor"/>
    </font>
    <font>
      <u/>
      <sz val="12"/>
      <name val="Calibri"/>
      <family val="2"/>
      <scheme val="minor"/>
    </font>
    <font>
      <vertAlign val="superscript"/>
      <sz val="12"/>
      <name val="Calibri"/>
      <family val="2"/>
      <scheme val="minor"/>
    </font>
    <font>
      <b/>
      <sz val="12"/>
      <color theme="0"/>
      <name val="Calibri"/>
      <family val="2"/>
      <scheme val="minor"/>
    </font>
    <font>
      <b/>
      <i/>
      <sz val="12"/>
      <color rgb="FF00B050"/>
      <name val="Calibri"/>
      <family val="2"/>
      <scheme val="minor"/>
    </font>
    <font>
      <b/>
      <sz val="12"/>
      <color rgb="FF00B050"/>
      <name val="Calibri"/>
      <family val="2"/>
      <scheme val="minor"/>
    </font>
    <font>
      <sz val="12"/>
      <color rgb="FF00B050"/>
      <name val="Calibri"/>
      <family val="2"/>
      <scheme val="minor"/>
    </font>
    <font>
      <sz val="12"/>
      <color theme="7"/>
      <name val="Calibri"/>
      <family val="2"/>
      <scheme val="minor"/>
    </font>
    <font>
      <i/>
      <sz val="12"/>
      <color theme="1"/>
      <name val="Calibri"/>
      <family val="2"/>
      <scheme val="minor"/>
    </font>
    <font>
      <u/>
      <sz val="12"/>
      <color theme="10"/>
      <name val="Calibri"/>
      <family val="2"/>
      <scheme val="minor"/>
    </font>
    <font>
      <b/>
      <sz val="12"/>
      <color theme="7"/>
      <name val="Calibri"/>
      <family val="2"/>
      <scheme val="minor"/>
    </font>
    <font>
      <b/>
      <sz val="12"/>
      <color theme="9"/>
      <name val="Calibri"/>
      <family val="2"/>
      <scheme val="minor"/>
    </font>
    <font>
      <sz val="12"/>
      <color rgb="FF0070C0"/>
      <name val="Calibri"/>
      <family val="2"/>
      <scheme val="minor"/>
    </font>
    <font>
      <i/>
      <u/>
      <sz val="12"/>
      <name val="Calibri"/>
      <family val="2"/>
      <scheme val="minor"/>
    </font>
    <font>
      <i/>
      <sz val="12"/>
      <name val="Calibri"/>
      <family val="2"/>
      <scheme val="minor"/>
    </font>
    <font>
      <b/>
      <u/>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0"/>
        <bgColor indexed="64"/>
      </patternFill>
    </fill>
    <fill>
      <patternFill patternType="lightUp">
        <bgColor theme="0" tint="-0.14999847407452621"/>
      </patternFill>
    </fill>
    <fill>
      <patternFill patternType="solid">
        <fgColor theme="7" tint="0.59999389629810485"/>
        <bgColor indexed="64"/>
      </patternFill>
    </fill>
    <fill>
      <patternFill patternType="solid">
        <fgColor theme="2"/>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indexed="64"/>
      </left>
      <right style="thin">
        <color theme="2"/>
      </right>
      <top style="thin">
        <color indexed="64"/>
      </top>
      <bottom/>
      <diagonal/>
    </border>
    <border>
      <left style="thin">
        <color indexed="64"/>
      </left>
      <right style="thin">
        <color theme="2"/>
      </right>
      <top style="thin">
        <color theme="2"/>
      </top>
      <bottom style="thin">
        <color theme="2"/>
      </bottom>
      <diagonal/>
    </border>
    <border>
      <left/>
      <right style="thin">
        <color indexed="64"/>
      </right>
      <top/>
      <bottom/>
      <diagonal/>
    </border>
    <border>
      <left style="thin">
        <color theme="2"/>
      </left>
      <right style="thin">
        <color indexed="64"/>
      </right>
      <top style="thin">
        <color theme="2"/>
      </top>
      <bottom style="thin">
        <color theme="2"/>
      </bottom>
      <diagonal/>
    </border>
    <border>
      <left style="thin">
        <color indexed="64"/>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indexed="64"/>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s>
  <cellStyleXfs count="3">
    <xf numFmtId="0" fontId="0" fillId="0" borderId="0"/>
    <xf numFmtId="9" fontId="4" fillId="0" borderId="0" applyFont="0" applyFill="0" applyBorder="0" applyAlignment="0" applyProtection="0"/>
    <xf numFmtId="0" fontId="17" fillId="0" borderId="0" applyNumberFormat="0" applyFill="0" applyBorder="0" applyAlignment="0" applyProtection="0"/>
  </cellStyleXfs>
  <cellXfs count="140">
    <xf numFmtId="0" fontId="0" fillId="0" borderId="0" xfId="0"/>
    <xf numFmtId="0" fontId="0" fillId="0" borderId="0" xfId="0" applyAlignment="1" applyProtection="1">
      <alignment wrapText="1"/>
      <protection locked="0"/>
    </xf>
    <xf numFmtId="0" fontId="0" fillId="0" borderId="0" xfId="0" applyProtection="1">
      <protection locked="0"/>
    </xf>
    <xf numFmtId="0" fontId="1" fillId="0" borderId="0" xfId="0" applyFont="1" applyProtection="1">
      <protection locked="0"/>
    </xf>
    <xf numFmtId="164" fontId="0" fillId="0" borderId="4" xfId="0" applyNumberFormat="1" applyBorder="1" applyProtection="1">
      <protection locked="0"/>
    </xf>
    <xf numFmtId="0" fontId="0" fillId="0" borderId="4" xfId="0" applyBorder="1" applyProtection="1">
      <protection locked="0"/>
    </xf>
    <xf numFmtId="0" fontId="0" fillId="0" borderId="0" xfId="0" applyFill="1" applyProtection="1">
      <protection locked="0"/>
    </xf>
    <xf numFmtId="0" fontId="0" fillId="2" borderId="4" xfId="0" applyFill="1" applyBorder="1" applyAlignment="1" applyProtection="1">
      <alignment wrapText="1"/>
      <protection locked="0"/>
    </xf>
    <xf numFmtId="0" fontId="0" fillId="0" borderId="4" xfId="0" applyBorder="1" applyProtection="1">
      <protection locked="0"/>
    </xf>
    <xf numFmtId="164" fontId="0" fillId="3" borderId="4" xfId="0" applyNumberFormat="1" applyFill="1" applyBorder="1" applyAlignment="1" applyProtection="1">
      <alignment wrapText="1"/>
      <protection locked="0"/>
    </xf>
    <xf numFmtId="0" fontId="0" fillId="3" borderId="4" xfId="0" applyFill="1" applyBorder="1" applyAlignment="1" applyProtection="1">
      <alignment wrapText="1"/>
      <protection locked="0"/>
    </xf>
    <xf numFmtId="0" fontId="5" fillId="3" borderId="4" xfId="0" applyFont="1" applyFill="1" applyBorder="1" applyAlignment="1" applyProtection="1">
      <alignment wrapText="1"/>
      <protection locked="0"/>
    </xf>
    <xf numFmtId="0" fontId="0" fillId="0" borderId="4" xfId="0" applyBorder="1"/>
    <xf numFmtId="0" fontId="2" fillId="2" borderId="4" xfId="0" applyFont="1" applyFill="1" applyBorder="1" applyAlignment="1" applyProtection="1">
      <alignment wrapText="1"/>
      <protection locked="0"/>
    </xf>
    <xf numFmtId="0" fontId="11" fillId="4" borderId="4" xfId="0" applyFont="1" applyFill="1" applyBorder="1" applyProtection="1">
      <protection locked="0"/>
    </xf>
    <xf numFmtId="0" fontId="11" fillId="4" borderId="1" xfId="0" applyFont="1" applyFill="1" applyBorder="1" applyProtection="1">
      <protection locked="0"/>
    </xf>
    <xf numFmtId="0" fontId="11" fillId="4" borderId="2" xfId="0" applyFont="1" applyFill="1" applyBorder="1" applyProtection="1">
      <protection locked="0"/>
    </xf>
    <xf numFmtId="0" fontId="11" fillId="4" borderId="3" xfId="0" applyFont="1" applyFill="1" applyBorder="1" applyProtection="1">
      <protection locked="0"/>
    </xf>
    <xf numFmtId="0" fontId="11" fillId="4" borderId="0" xfId="0" applyFont="1" applyFill="1" applyBorder="1" applyAlignment="1" applyProtection="1">
      <alignment wrapText="1"/>
      <protection locked="0"/>
    </xf>
    <xf numFmtId="164" fontId="0" fillId="5" borderId="4" xfId="0" applyNumberFormat="1" applyFill="1" applyBorder="1" applyProtection="1">
      <protection locked="0"/>
    </xf>
    <xf numFmtId="0" fontId="0" fillId="5" borderId="4" xfId="0" applyFill="1" applyBorder="1" applyProtection="1">
      <protection locked="0"/>
    </xf>
    <xf numFmtId="0" fontId="0" fillId="5" borderId="4" xfId="0" applyFill="1" applyBorder="1"/>
    <xf numFmtId="0" fontId="11" fillId="4" borderId="4" xfId="0" applyFont="1" applyFill="1" applyBorder="1" applyAlignment="1" applyProtection="1">
      <alignment horizontal="left"/>
      <protection locked="0"/>
    </xf>
    <xf numFmtId="0" fontId="2" fillId="2" borderId="4" xfId="0" applyFont="1" applyFill="1" applyBorder="1" applyAlignment="1" applyProtection="1">
      <alignment horizontal="left"/>
      <protection locked="0"/>
    </xf>
    <xf numFmtId="1" fontId="0" fillId="2" borderId="4" xfId="0" applyNumberFormat="1" applyFill="1" applyBorder="1" applyProtection="1"/>
    <xf numFmtId="1" fontId="0" fillId="6" borderId="4" xfId="0" applyNumberFormat="1" applyFill="1" applyBorder="1" applyProtection="1"/>
    <xf numFmtId="9" fontId="0" fillId="2" borderId="4" xfId="0" applyNumberFormat="1" applyFill="1" applyBorder="1" applyProtection="1"/>
    <xf numFmtId="0" fontId="11" fillId="4" borderId="0" xfId="0" applyFont="1" applyFill="1" applyProtection="1">
      <protection locked="0"/>
    </xf>
    <xf numFmtId="3" fontId="2" fillId="2" borderId="4" xfId="0" applyNumberFormat="1" applyFont="1" applyFill="1" applyBorder="1" applyAlignment="1" applyProtection="1"/>
    <xf numFmtId="0" fontId="1" fillId="0" borderId="0" xfId="0" applyFont="1" applyAlignment="1" applyProtection="1">
      <protection locked="0"/>
    </xf>
    <xf numFmtId="0" fontId="8" fillId="2" borderId="4" xfId="0" applyFont="1" applyFill="1" applyBorder="1" applyAlignment="1" applyProtection="1">
      <alignment wrapText="1"/>
      <protection locked="0"/>
    </xf>
    <xf numFmtId="164" fontId="2" fillId="3" borderId="4" xfId="0" applyNumberFormat="1" applyFont="1" applyFill="1" applyBorder="1" applyAlignment="1" applyProtection="1">
      <alignment wrapText="1"/>
      <protection locked="0"/>
    </xf>
    <xf numFmtId="0" fontId="2" fillId="3" borderId="4" xfId="0" applyFont="1" applyFill="1" applyBorder="1" applyAlignment="1" applyProtection="1">
      <alignment wrapText="1"/>
      <protection locked="0"/>
    </xf>
    <xf numFmtId="0" fontId="8" fillId="3" borderId="4" xfId="0" applyFont="1" applyFill="1" applyBorder="1" applyAlignment="1" applyProtection="1">
      <alignment wrapText="1"/>
      <protection locked="0"/>
    </xf>
    <xf numFmtId="0" fontId="0" fillId="2" borderId="0" xfId="0" applyFill="1" applyAlignment="1" applyProtection="1">
      <alignment wrapText="1"/>
      <protection locked="0"/>
    </xf>
    <xf numFmtId="0" fontId="0" fillId="2" borderId="4" xfId="0" applyFill="1" applyBorder="1" applyAlignment="1" applyProtection="1">
      <alignment horizontal="left" wrapText="1"/>
      <protection locked="0"/>
    </xf>
    <xf numFmtId="0" fontId="0" fillId="2" borderId="4" xfId="0" applyFill="1" applyBorder="1" applyAlignment="1" applyProtection="1">
      <alignment horizontal="right"/>
    </xf>
    <xf numFmtId="0" fontId="0" fillId="2" borderId="4" xfId="0" applyFill="1" applyBorder="1" applyProtection="1"/>
    <xf numFmtId="0" fontId="0" fillId="2" borderId="4" xfId="0" applyNumberFormat="1" applyFill="1" applyBorder="1" applyAlignment="1" applyProtection="1">
      <alignment horizontal="right"/>
    </xf>
    <xf numFmtId="0" fontId="0" fillId="2" borderId="4" xfId="0" applyFill="1" applyBorder="1" applyProtection="1">
      <protection locked="0"/>
    </xf>
    <xf numFmtId="0" fontId="0" fillId="2" borderId="4" xfId="0" applyFill="1" applyBorder="1" applyAlignment="1" applyProtection="1">
      <alignment horizontal="right"/>
      <protection locked="0"/>
    </xf>
    <xf numFmtId="164" fontId="0" fillId="2" borderId="4" xfId="0" applyNumberFormat="1" applyFill="1" applyBorder="1" applyProtection="1">
      <protection locked="0"/>
    </xf>
    <xf numFmtId="0" fontId="12" fillId="0" borderId="4" xfId="0" applyFont="1" applyBorder="1" applyAlignment="1" applyProtection="1">
      <alignment horizontal="left" vertical="center"/>
      <protection locked="0"/>
    </xf>
    <xf numFmtId="0" fontId="2" fillId="0" borderId="4" xfId="0" applyFont="1" applyFill="1" applyBorder="1" applyAlignment="1" applyProtection="1">
      <alignment wrapText="1"/>
      <protection locked="0"/>
    </xf>
    <xf numFmtId="164" fontId="2" fillId="7" borderId="4" xfId="0" applyNumberFormat="1" applyFont="1" applyFill="1" applyBorder="1" applyAlignment="1" applyProtection="1">
      <alignment wrapText="1"/>
      <protection locked="0"/>
    </xf>
    <xf numFmtId="0" fontId="8" fillId="7" borderId="4" xfId="0" applyFont="1" applyFill="1" applyBorder="1" applyAlignment="1" applyProtection="1">
      <alignment wrapText="1"/>
      <protection locked="0"/>
    </xf>
    <xf numFmtId="0" fontId="2" fillId="7" borderId="4" xfId="0" applyFont="1" applyFill="1" applyBorder="1" applyAlignment="1" applyProtection="1">
      <alignment wrapText="1"/>
      <protection locked="0"/>
    </xf>
    <xf numFmtId="164" fontId="0" fillId="7" borderId="4" xfId="0" applyNumberFormat="1" applyFill="1" applyBorder="1" applyAlignment="1" applyProtection="1">
      <alignment wrapText="1"/>
      <protection locked="0"/>
    </xf>
    <xf numFmtId="0" fontId="5" fillId="7" borderId="4" xfId="0" applyFont="1" applyFill="1" applyBorder="1" applyAlignment="1" applyProtection="1">
      <alignment wrapText="1"/>
      <protection locked="0"/>
    </xf>
    <xf numFmtId="0" fontId="0" fillId="7" borderId="4" xfId="0" applyFill="1" applyBorder="1" applyAlignment="1" applyProtection="1">
      <alignment wrapText="1"/>
      <protection locked="0"/>
    </xf>
    <xf numFmtId="0" fontId="1" fillId="0" borderId="0" xfId="0" applyFont="1" applyAlignment="1">
      <alignment horizontal="left" vertical="center" indent="1"/>
    </xf>
    <xf numFmtId="0" fontId="6" fillId="0" borderId="0" xfId="0" applyFont="1" applyAlignment="1">
      <alignment horizontal="left" vertical="center" indent="1"/>
    </xf>
    <xf numFmtId="0" fontId="5" fillId="0" borderId="0" xfId="0" applyFont="1"/>
    <xf numFmtId="0" fontId="0" fillId="0" borderId="0" xfId="0" applyAlignment="1">
      <alignment horizontal="left"/>
    </xf>
    <xf numFmtId="0" fontId="0" fillId="0" borderId="0" xfId="0" applyFill="1"/>
    <xf numFmtId="0" fontId="5" fillId="0" borderId="0" xfId="0" applyFont="1" applyAlignment="1">
      <alignment horizontal="left"/>
    </xf>
    <xf numFmtId="0" fontId="0" fillId="0" borderId="0" xfId="0" applyAlignment="1"/>
    <xf numFmtId="0" fontId="1" fillId="0" borderId="0" xfId="0" applyFont="1" applyBorder="1" applyAlignment="1" applyProtection="1">
      <protection locked="0"/>
    </xf>
    <xf numFmtId="0" fontId="16" fillId="0" borderId="0" xfId="0" applyFont="1"/>
    <xf numFmtId="0" fontId="0" fillId="0" borderId="0" xfId="0" applyBorder="1"/>
    <xf numFmtId="0" fontId="0" fillId="0" borderId="17" xfId="0" applyBorder="1"/>
    <xf numFmtId="0" fontId="0" fillId="0" borderId="19" xfId="0" applyBorder="1"/>
    <xf numFmtId="0" fontId="0" fillId="0" borderId="20" xfId="0" applyBorder="1"/>
    <xf numFmtId="0" fontId="0" fillId="0" borderId="16" xfId="0" applyBorder="1"/>
    <xf numFmtId="0" fontId="0" fillId="0" borderId="13" xfId="0" applyBorder="1" applyAlignment="1"/>
    <xf numFmtId="0" fontId="0" fillId="0" borderId="14" xfId="0" applyBorder="1" applyAlignment="1"/>
    <xf numFmtId="0" fontId="0" fillId="0" borderId="15" xfId="0" applyBorder="1" applyAlignment="1"/>
    <xf numFmtId="0" fontId="0" fillId="0" borderId="22" xfId="0" applyBorder="1"/>
    <xf numFmtId="0" fontId="0" fillId="0" borderId="23" xfId="0" applyBorder="1"/>
    <xf numFmtId="0" fontId="0" fillId="0" borderId="21" xfId="0" applyBorder="1"/>
    <xf numFmtId="164" fontId="0" fillId="0" borderId="22" xfId="0" applyNumberFormat="1" applyFill="1" applyBorder="1" applyAlignment="1" applyProtection="1">
      <protection locked="0"/>
    </xf>
    <xf numFmtId="0" fontId="0" fillId="0" borderId="16" xfId="0" applyBorder="1" applyAlignment="1">
      <alignment wrapText="1"/>
    </xf>
    <xf numFmtId="0" fontId="0" fillId="0" borderId="18" xfId="0" applyBorder="1" applyAlignment="1">
      <alignment wrapText="1"/>
    </xf>
    <xf numFmtId="0" fontId="0" fillId="0" borderId="14" xfId="0" applyBorder="1" applyAlignment="1">
      <alignment wrapText="1"/>
    </xf>
    <xf numFmtId="0" fontId="0" fillId="0" borderId="0" xfId="0" applyBorder="1" applyAlignment="1">
      <alignment wrapText="1"/>
    </xf>
    <xf numFmtId="0" fontId="0" fillId="0" borderId="19" xfId="0" applyBorder="1" applyAlignment="1">
      <alignment wrapText="1"/>
    </xf>
    <xf numFmtId="0" fontId="20" fillId="0" borderId="0" xfId="0" applyFont="1" applyBorder="1" applyAlignment="1">
      <alignment wrapText="1"/>
    </xf>
    <xf numFmtId="0" fontId="21" fillId="0" borderId="0" xfId="2" applyFont="1" applyAlignment="1">
      <alignment horizontal="left"/>
    </xf>
    <xf numFmtId="0" fontId="22" fillId="0" borderId="0" xfId="0" applyFont="1"/>
    <xf numFmtId="0" fontId="22" fillId="0" borderId="0" xfId="0" applyFont="1" applyBorder="1" applyAlignment="1">
      <alignment horizontal="left" vertical="top"/>
    </xf>
    <xf numFmtId="0" fontId="22" fillId="0" borderId="0" xfId="0" applyFont="1" applyBorder="1" applyAlignment="1">
      <alignment horizontal="left" vertical="top" wrapText="1"/>
    </xf>
    <xf numFmtId="0" fontId="22" fillId="0" borderId="0" xfId="0" applyFont="1" applyBorder="1" applyAlignment="1">
      <alignment vertical="top"/>
    </xf>
    <xf numFmtId="0" fontId="22" fillId="0" borderId="0" xfId="0" applyFont="1" applyBorder="1" applyAlignment="1" applyProtection="1">
      <alignment vertical="top"/>
      <protection locked="0"/>
    </xf>
    <xf numFmtId="0" fontId="22" fillId="0" borderId="0" xfId="0" applyFont="1" applyAlignment="1">
      <alignment vertical="top"/>
    </xf>
    <xf numFmtId="0" fontId="0" fillId="0" borderId="24" xfId="0" applyBorder="1"/>
    <xf numFmtId="0" fontId="0" fillId="0" borderId="24" xfId="0" applyBorder="1" applyAlignment="1"/>
    <xf numFmtId="0" fontId="2" fillId="5" borderId="24" xfId="0" applyFont="1" applyFill="1" applyBorder="1"/>
    <xf numFmtId="0" fontId="0" fillId="0" borderId="25" xfId="0" applyBorder="1"/>
    <xf numFmtId="0" fontId="0" fillId="0" borderId="26" xfId="0" applyBorder="1"/>
    <xf numFmtId="0" fontId="2" fillId="5" borderId="25" xfId="0" applyFont="1" applyFill="1" applyBorder="1"/>
    <xf numFmtId="0" fontId="0" fillId="8" borderId="4" xfId="0" applyFill="1" applyBorder="1"/>
    <xf numFmtId="0" fontId="0" fillId="8" borderId="8" xfId="0" applyFill="1" applyBorder="1"/>
    <xf numFmtId="164" fontId="2" fillId="5" borderId="27" xfId="0" applyNumberFormat="1" applyFont="1" applyFill="1" applyBorder="1" applyAlignment="1" applyProtection="1">
      <alignment vertical="center" wrapText="1"/>
      <protection locked="0"/>
    </xf>
    <xf numFmtId="0" fontId="0" fillId="0" borderId="3" xfId="0" applyBorder="1" applyAlignment="1">
      <alignment vertical="center" wrapText="1"/>
    </xf>
    <xf numFmtId="0" fontId="2" fillId="5" borderId="28" xfId="0" applyFont="1" applyFill="1" applyBorder="1" applyAlignment="1" applyProtection="1">
      <alignment vertical="center" wrapText="1"/>
      <protection locked="0"/>
    </xf>
    <xf numFmtId="0" fontId="0" fillId="0" borderId="29" xfId="0" applyBorder="1" applyAlignment="1">
      <alignment vertical="center" wrapText="1"/>
    </xf>
    <xf numFmtId="0" fontId="2" fillId="5" borderId="11" xfId="0" applyFont="1" applyFill="1" applyBorder="1" applyAlignment="1" applyProtection="1">
      <alignment vertical="center" wrapText="1"/>
      <protection locked="0"/>
    </xf>
    <xf numFmtId="0" fontId="0" fillId="0" borderId="30" xfId="0" applyBorder="1" applyAlignment="1">
      <alignment vertical="center" wrapText="1"/>
    </xf>
    <xf numFmtId="164" fontId="2" fillId="5" borderId="28" xfId="0" applyNumberFormat="1" applyFont="1" applyFill="1" applyBorder="1" applyAlignment="1" applyProtection="1">
      <alignment vertical="center" wrapText="1"/>
      <protection locked="0"/>
    </xf>
    <xf numFmtId="0" fontId="0" fillId="0" borderId="32" xfId="0" applyBorder="1" applyAlignment="1">
      <alignment vertical="center" wrapText="1"/>
    </xf>
    <xf numFmtId="0" fontId="2" fillId="5" borderId="0" xfId="0" applyFont="1" applyFill="1" applyBorder="1" applyAlignment="1">
      <alignment vertical="center"/>
    </xf>
    <xf numFmtId="0" fontId="0" fillId="0" borderId="0" xfId="0" applyBorder="1" applyAlignment="1">
      <alignment vertical="center"/>
    </xf>
    <xf numFmtId="0" fontId="0" fillId="8" borderId="4" xfId="0" applyFill="1" applyBorder="1" applyAlignment="1">
      <alignment vertical="center"/>
    </xf>
    <xf numFmtId="0" fontId="2" fillId="5" borderId="33" xfId="0" applyFont="1" applyFill="1" applyBorder="1" applyAlignment="1" applyProtection="1">
      <alignment vertical="center" wrapText="1"/>
      <protection locked="0"/>
    </xf>
    <xf numFmtId="0" fontId="0" fillId="0" borderId="34" xfId="0" applyBorder="1" applyAlignment="1">
      <alignment vertical="center" wrapText="1"/>
    </xf>
    <xf numFmtId="0" fontId="2" fillId="5" borderId="31" xfId="0" applyFont="1" applyFill="1" applyBorder="1" applyAlignment="1" applyProtection="1">
      <alignment vertical="center" wrapText="1"/>
      <protection locked="0"/>
    </xf>
    <xf numFmtId="0" fontId="2" fillId="5" borderId="28" xfId="0" applyFont="1" applyFill="1" applyBorder="1" applyAlignment="1">
      <alignment vertical="center"/>
    </xf>
    <xf numFmtId="0" fontId="2" fillId="5" borderId="31" xfId="0" applyFont="1" applyFill="1" applyBorder="1" applyAlignment="1">
      <alignment vertical="center"/>
    </xf>
    <xf numFmtId="0" fontId="2" fillId="8" borderId="4" xfId="0" applyFont="1" applyFill="1" applyBorder="1" applyAlignment="1">
      <alignment vertical="center"/>
    </xf>
    <xf numFmtId="0" fontId="23" fillId="0" borderId="0" xfId="0" applyFont="1"/>
    <xf numFmtId="165" fontId="0" fillId="2" borderId="4" xfId="1" applyNumberFormat="1" applyFont="1" applyFill="1" applyBorder="1" applyProtection="1"/>
    <xf numFmtId="0" fontId="22" fillId="0" borderId="0" xfId="0" applyFont="1" applyBorder="1" applyAlignment="1" applyProtection="1">
      <alignment horizontal="left" vertical="top" wrapText="1"/>
      <protection locked="0"/>
    </xf>
    <xf numFmtId="0" fontId="22" fillId="5" borderId="0" xfId="0" applyFont="1" applyFill="1" applyBorder="1" applyAlignment="1" applyProtection="1">
      <alignment vertical="top" wrapText="1"/>
      <protection locked="0"/>
    </xf>
    <xf numFmtId="0" fontId="22" fillId="5" borderId="0" xfId="0" applyFont="1" applyFill="1" applyBorder="1" applyAlignment="1" applyProtection="1">
      <alignment horizontal="left" vertical="top" wrapText="1"/>
      <protection locked="0"/>
    </xf>
    <xf numFmtId="0" fontId="22" fillId="0" borderId="0" xfId="0" applyFont="1" applyBorder="1" applyAlignment="1">
      <alignment horizontal="left" vertical="top" wrapText="1"/>
    </xf>
    <xf numFmtId="0" fontId="1" fillId="0" borderId="0" xfId="0" applyFont="1" applyAlignment="1">
      <alignment horizontal="left" vertical="center" indent="1"/>
    </xf>
    <xf numFmtId="0" fontId="6" fillId="0" borderId="0" xfId="0" applyFont="1" applyAlignment="1">
      <alignment horizontal="left" vertical="center" indent="1"/>
    </xf>
    <xf numFmtId="0" fontId="1" fillId="0" borderId="0" xfId="0" applyFont="1" applyBorder="1" applyAlignment="1" applyProtection="1">
      <alignment horizontal="left" indent="1"/>
      <protection locked="0"/>
    </xf>
    <xf numFmtId="0" fontId="12" fillId="0" borderId="0" xfId="0" applyFont="1" applyAlignment="1" applyProtection="1">
      <alignment horizontal="left"/>
      <protection locked="0"/>
    </xf>
    <xf numFmtId="0" fontId="14" fillId="0" borderId="0" xfId="0" applyFont="1" applyAlignment="1" applyProtection="1">
      <alignment horizontal="left"/>
      <protection locked="0"/>
    </xf>
    <xf numFmtId="0" fontId="12" fillId="0" borderId="5" xfId="0" applyFont="1" applyBorder="1" applyAlignment="1" applyProtection="1">
      <alignment horizontal="left" vertical="center"/>
      <protection locked="0"/>
    </xf>
    <xf numFmtId="0" fontId="12" fillId="0" borderId="6" xfId="0" applyFont="1" applyBorder="1" applyAlignment="1" applyProtection="1">
      <alignment horizontal="left" vertical="center"/>
      <protection locked="0"/>
    </xf>
    <xf numFmtId="0" fontId="12" fillId="0" borderId="7" xfId="0" applyFont="1" applyBorder="1" applyAlignment="1" applyProtection="1">
      <alignment horizontal="left" vertical="center"/>
      <protection locked="0"/>
    </xf>
    <xf numFmtId="0" fontId="2" fillId="2" borderId="4" xfId="0" applyFont="1" applyFill="1" applyBorder="1" applyAlignment="1" applyProtection="1">
      <alignment horizontal="left" vertical="center"/>
      <protection locked="0"/>
    </xf>
    <xf numFmtId="164" fontId="2" fillId="5" borderId="8" xfId="0" applyNumberFormat="1" applyFont="1" applyFill="1" applyBorder="1" applyAlignment="1" applyProtection="1">
      <alignment horizontal="center"/>
      <protection locked="0"/>
    </xf>
    <xf numFmtId="164" fontId="2" fillId="5" borderId="9" xfId="0" applyNumberFormat="1" applyFont="1" applyFill="1" applyBorder="1" applyAlignment="1" applyProtection="1">
      <alignment horizontal="center"/>
      <protection locked="0"/>
    </xf>
    <xf numFmtId="164" fontId="2" fillId="5" borderId="10" xfId="0" applyNumberFormat="1" applyFont="1" applyFill="1" applyBorder="1" applyAlignment="1" applyProtection="1">
      <alignment horizontal="center"/>
      <protection locked="0"/>
    </xf>
    <xf numFmtId="0" fontId="2" fillId="5" borderId="8" xfId="0" applyNumberFormat="1" applyFont="1" applyFill="1" applyBorder="1" applyAlignment="1" applyProtection="1">
      <alignment horizontal="center"/>
      <protection locked="0"/>
    </xf>
    <xf numFmtId="0" fontId="2" fillId="5" borderId="9" xfId="0" applyNumberFormat="1" applyFont="1" applyFill="1" applyBorder="1" applyAlignment="1" applyProtection="1">
      <alignment horizontal="center"/>
      <protection locked="0"/>
    </xf>
    <xf numFmtId="0" fontId="2" fillId="5" borderId="10" xfId="0" applyNumberFormat="1" applyFont="1" applyFill="1" applyBorder="1" applyAlignment="1" applyProtection="1">
      <alignment horizontal="center"/>
      <protection locked="0"/>
    </xf>
    <xf numFmtId="0" fontId="2" fillId="2" borderId="1" xfId="0" applyFont="1" applyFill="1" applyBorder="1" applyAlignment="1" applyProtection="1">
      <alignment horizontal="left" vertical="center"/>
      <protection locked="0"/>
    </xf>
    <xf numFmtId="0" fontId="2" fillId="2" borderId="11" xfId="0" applyFont="1" applyFill="1" applyBorder="1" applyAlignment="1" applyProtection="1">
      <alignment horizontal="left" vertical="center"/>
      <protection locked="0"/>
    </xf>
    <xf numFmtId="0" fontId="12" fillId="0" borderId="12" xfId="0" applyFont="1" applyBorder="1" applyAlignment="1" applyProtection="1">
      <alignment horizontal="left"/>
      <protection locked="0"/>
    </xf>
    <xf numFmtId="0" fontId="13" fillId="0" borderId="12" xfId="0" applyFont="1" applyBorder="1" applyAlignment="1" applyProtection="1">
      <alignment horizontal="left"/>
      <protection locked="0"/>
    </xf>
    <xf numFmtId="0" fontId="11" fillId="4" borderId="8" xfId="0" applyFont="1" applyFill="1" applyBorder="1" applyAlignment="1" applyProtection="1">
      <alignment horizontal="center"/>
      <protection locked="0"/>
    </xf>
    <xf numFmtId="0" fontId="11" fillId="4" borderId="9" xfId="0" applyFont="1" applyFill="1" applyBorder="1" applyAlignment="1" applyProtection="1">
      <alignment horizontal="center"/>
      <protection locked="0"/>
    </xf>
    <xf numFmtId="0" fontId="11" fillId="4" borderId="10" xfId="0" applyFont="1" applyFill="1" applyBorder="1" applyAlignment="1" applyProtection="1">
      <alignment horizontal="center"/>
      <protection locked="0"/>
    </xf>
    <xf numFmtId="9" fontId="2" fillId="5" borderId="8" xfId="0" applyNumberFormat="1" applyFont="1" applyFill="1" applyBorder="1" applyAlignment="1" applyProtection="1">
      <alignment horizontal="center"/>
      <protection locked="0"/>
    </xf>
    <xf numFmtId="9" fontId="2" fillId="5" borderId="9" xfId="0" applyNumberFormat="1" applyFont="1" applyFill="1" applyBorder="1" applyAlignment="1" applyProtection="1">
      <alignment horizontal="center"/>
      <protection locked="0"/>
    </xf>
    <xf numFmtId="9" fontId="2" fillId="5" borderId="10" xfId="0" applyNumberFormat="1" applyFont="1" applyFill="1" applyBorder="1" applyAlignment="1" applyProtection="1">
      <alignment horizontal="center"/>
      <protection locked="0"/>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00FF"/>
      <color rgb="FFFF99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nkscommunity.org/assets/PDFs/rtsl_hypertensioncontrolindicators_v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C13B-4B44-49B8-8BDA-1786706B885A}">
  <sheetPr codeName="Sheet1"/>
  <dimension ref="A2:V47"/>
  <sheetViews>
    <sheetView showGridLines="0" topLeftCell="A9" zoomScale="80" workbookViewId="0">
      <selection activeCell="D18" sqref="D18"/>
    </sheetView>
  </sheetViews>
  <sheetFormatPr defaultRowHeight="15.75" x14ac:dyDescent="0.25"/>
  <cols>
    <col min="1" max="1" width="22.75" customWidth="1"/>
    <col min="3" max="3" width="12.25" customWidth="1"/>
    <col min="17" max="17" width="13.25" customWidth="1"/>
  </cols>
  <sheetData>
    <row r="2" spans="1:2" x14ac:dyDescent="0.25">
      <c r="A2" s="52" t="s">
        <v>141</v>
      </c>
    </row>
    <row r="3" spans="1:2" x14ac:dyDescent="0.25">
      <c r="A3" t="s">
        <v>99</v>
      </c>
    </row>
    <row r="5" spans="1:2" x14ac:dyDescent="0.25">
      <c r="A5" s="52" t="s">
        <v>137</v>
      </c>
    </row>
    <row r="6" spans="1:2" x14ac:dyDescent="0.25">
      <c r="A6" t="s">
        <v>138</v>
      </c>
    </row>
    <row r="7" spans="1:2" x14ac:dyDescent="0.25">
      <c r="A7" t="s">
        <v>139</v>
      </c>
    </row>
    <row r="8" spans="1:2" x14ac:dyDescent="0.25">
      <c r="A8" t="s">
        <v>140</v>
      </c>
    </row>
    <row r="9" spans="1:2" x14ac:dyDescent="0.25">
      <c r="A9" s="56"/>
    </row>
    <row r="10" spans="1:2" x14ac:dyDescent="0.25">
      <c r="A10" s="109" t="s">
        <v>142</v>
      </c>
    </row>
    <row r="11" spans="1:2" x14ac:dyDescent="0.25">
      <c r="A11" s="52" t="s">
        <v>64</v>
      </c>
    </row>
    <row r="12" spans="1:2" x14ac:dyDescent="0.25">
      <c r="A12" t="s">
        <v>144</v>
      </c>
    </row>
    <row r="13" spans="1:2" x14ac:dyDescent="0.25">
      <c r="A13" t="s">
        <v>145</v>
      </c>
    </row>
    <row r="14" spans="1:2" x14ac:dyDescent="0.25">
      <c r="A14" s="53" t="s">
        <v>92</v>
      </c>
      <c r="B14" s="53"/>
    </row>
    <row r="15" spans="1:2" x14ac:dyDescent="0.25">
      <c r="A15" s="53" t="s">
        <v>93</v>
      </c>
      <c r="B15" s="53"/>
    </row>
    <row r="16" spans="1:2" x14ac:dyDescent="0.25">
      <c r="A16" s="53" t="s">
        <v>95</v>
      </c>
      <c r="B16" s="53"/>
    </row>
    <row r="17" spans="1:22" x14ac:dyDescent="0.25">
      <c r="A17" s="53" t="s">
        <v>94</v>
      </c>
      <c r="B17" s="53"/>
    </row>
    <row r="18" spans="1:22" x14ac:dyDescent="0.25">
      <c r="A18" s="53"/>
      <c r="B18" s="53"/>
    </row>
    <row r="19" spans="1:22" x14ac:dyDescent="0.25">
      <c r="A19" s="55" t="s">
        <v>65</v>
      </c>
    </row>
    <row r="20" spans="1:22" x14ac:dyDescent="0.25">
      <c r="A20" s="53" t="s">
        <v>146</v>
      </c>
    </row>
    <row r="21" spans="1:22" x14ac:dyDescent="0.25">
      <c r="A21" s="53" t="s">
        <v>91</v>
      </c>
    </row>
    <row r="23" spans="1:22" x14ac:dyDescent="0.25">
      <c r="A23" s="55" t="s">
        <v>66</v>
      </c>
    </row>
    <row r="24" spans="1:22" x14ac:dyDescent="0.25">
      <c r="A24" t="s">
        <v>72</v>
      </c>
    </row>
    <row r="25" spans="1:22" x14ac:dyDescent="0.25">
      <c r="A25" t="s">
        <v>100</v>
      </c>
      <c r="P25" s="54"/>
      <c r="Q25" s="54"/>
      <c r="R25" s="54"/>
      <c r="S25" s="54"/>
      <c r="T25" s="54"/>
      <c r="U25" s="54"/>
      <c r="V25" s="54"/>
    </row>
    <row r="26" spans="1:22" x14ac:dyDescent="0.25">
      <c r="A26" s="53" t="s">
        <v>74</v>
      </c>
    </row>
    <row r="27" spans="1:22" x14ac:dyDescent="0.25">
      <c r="A27" s="53" t="s">
        <v>147</v>
      </c>
    </row>
    <row r="28" spans="1:22" x14ac:dyDescent="0.25">
      <c r="A28" s="53"/>
    </row>
    <row r="29" spans="1:22" x14ac:dyDescent="0.25">
      <c r="A29" s="77" t="s">
        <v>97</v>
      </c>
      <c r="B29" s="78"/>
      <c r="C29" s="78"/>
      <c r="D29" s="78"/>
      <c r="E29" s="78"/>
      <c r="F29" s="78"/>
      <c r="G29" s="78"/>
      <c r="H29" s="78"/>
      <c r="I29" s="78"/>
      <c r="J29" s="78"/>
      <c r="K29" s="78"/>
      <c r="L29" s="78"/>
      <c r="M29" s="78"/>
      <c r="N29" s="78"/>
      <c r="O29" s="78"/>
    </row>
    <row r="30" spans="1:22" ht="35.25" customHeight="1" x14ac:dyDescent="0.25">
      <c r="A30" s="113" t="s">
        <v>96</v>
      </c>
      <c r="B30" s="113"/>
      <c r="C30" s="113"/>
      <c r="D30" s="114" t="s">
        <v>84</v>
      </c>
      <c r="E30" s="114"/>
      <c r="F30" s="114"/>
      <c r="G30" s="114"/>
      <c r="H30" s="114"/>
      <c r="I30" s="114"/>
      <c r="J30" s="114"/>
      <c r="K30" s="114"/>
      <c r="L30" s="114"/>
      <c r="M30" s="114"/>
      <c r="N30" s="114"/>
      <c r="O30" s="114"/>
      <c r="P30" s="76"/>
      <c r="Q30" s="76"/>
      <c r="R30" s="76"/>
      <c r="S30" s="76"/>
    </row>
    <row r="31" spans="1:22" ht="17.25" customHeight="1" x14ac:dyDescent="0.25">
      <c r="A31" s="113"/>
      <c r="B31" s="113"/>
      <c r="C31" s="113"/>
      <c r="D31" s="79" t="s">
        <v>85</v>
      </c>
      <c r="E31" s="80"/>
      <c r="F31" s="80"/>
      <c r="G31" s="80"/>
      <c r="H31" s="80"/>
      <c r="I31" s="80"/>
      <c r="J31" s="80"/>
      <c r="K31" s="80"/>
      <c r="L31" s="80"/>
      <c r="M31" s="80"/>
      <c r="N31" s="80"/>
      <c r="O31" s="80"/>
      <c r="P31" s="56"/>
      <c r="Q31" s="56"/>
      <c r="R31" s="56"/>
    </row>
    <row r="32" spans="1:22" ht="34.5" customHeight="1" x14ac:dyDescent="0.25">
      <c r="A32" s="112" t="s">
        <v>82</v>
      </c>
      <c r="B32" s="112"/>
      <c r="C32" s="112"/>
      <c r="D32" s="114" t="s">
        <v>87</v>
      </c>
      <c r="E32" s="114"/>
      <c r="F32" s="114"/>
      <c r="G32" s="114"/>
      <c r="H32" s="114"/>
      <c r="I32" s="114"/>
      <c r="J32" s="114"/>
      <c r="K32" s="114"/>
      <c r="L32" s="114"/>
      <c r="M32" s="114"/>
      <c r="N32" s="114"/>
      <c r="O32" s="114"/>
      <c r="P32" s="56"/>
      <c r="Q32" s="56"/>
      <c r="R32" s="56"/>
    </row>
    <row r="33" spans="1:15" ht="20.25" customHeight="1" x14ac:dyDescent="0.25">
      <c r="A33" s="112"/>
      <c r="B33" s="112"/>
      <c r="C33" s="112"/>
      <c r="D33" s="81" t="s">
        <v>86</v>
      </c>
      <c r="E33" s="81"/>
      <c r="F33" s="81"/>
      <c r="G33" s="81"/>
      <c r="H33" s="81"/>
      <c r="I33" s="81"/>
      <c r="J33" s="81"/>
      <c r="K33" s="81"/>
      <c r="L33" s="81"/>
      <c r="M33" s="81"/>
      <c r="N33" s="81"/>
      <c r="O33" s="81"/>
    </row>
    <row r="34" spans="1:15" ht="38.25" customHeight="1" x14ac:dyDescent="0.25">
      <c r="A34" s="113" t="s">
        <v>83</v>
      </c>
      <c r="B34" s="113"/>
      <c r="C34" s="113"/>
      <c r="D34" s="114" t="s">
        <v>88</v>
      </c>
      <c r="E34" s="114"/>
      <c r="F34" s="114"/>
      <c r="G34" s="114"/>
      <c r="H34" s="114"/>
      <c r="I34" s="114"/>
      <c r="J34" s="114"/>
      <c r="K34" s="114"/>
      <c r="L34" s="114"/>
      <c r="M34" s="114"/>
      <c r="N34" s="114"/>
      <c r="O34" s="114"/>
    </row>
    <row r="35" spans="1:15" x14ac:dyDescent="0.25">
      <c r="A35" s="113"/>
      <c r="B35" s="113"/>
      <c r="C35" s="113"/>
      <c r="D35" s="82" t="s">
        <v>89</v>
      </c>
      <c r="E35" s="82"/>
      <c r="F35" s="82"/>
      <c r="G35" s="82"/>
      <c r="H35" s="83"/>
      <c r="I35" s="83"/>
      <c r="J35" s="83"/>
      <c r="K35" s="83"/>
      <c r="L35" s="83"/>
      <c r="M35" s="83"/>
      <c r="N35" s="83"/>
      <c r="O35" s="83"/>
    </row>
    <row r="36" spans="1:15" ht="30.75" customHeight="1" x14ac:dyDescent="0.25">
      <c r="A36" s="113"/>
      <c r="B36" s="113"/>
      <c r="C36" s="113"/>
      <c r="D36" s="111" t="s">
        <v>90</v>
      </c>
      <c r="E36" s="111"/>
      <c r="F36" s="111"/>
      <c r="G36" s="111"/>
      <c r="H36" s="111"/>
      <c r="I36" s="111"/>
      <c r="J36" s="111"/>
      <c r="K36" s="111"/>
      <c r="L36" s="111"/>
      <c r="M36" s="111"/>
      <c r="N36" s="111"/>
      <c r="O36" s="111"/>
    </row>
    <row r="37" spans="1:15" x14ac:dyDescent="0.25">
      <c r="A37" s="53"/>
      <c r="D37" s="2"/>
      <c r="E37" s="2"/>
      <c r="F37" s="2"/>
      <c r="G37" s="2"/>
    </row>
    <row r="38" spans="1:15" x14ac:dyDescent="0.25">
      <c r="A38" s="55" t="s">
        <v>73</v>
      </c>
    </row>
    <row r="39" spans="1:15" x14ac:dyDescent="0.25">
      <c r="A39" s="53" t="s">
        <v>148</v>
      </c>
    </row>
    <row r="40" spans="1:15" x14ac:dyDescent="0.25">
      <c r="A40" s="58" t="s">
        <v>149</v>
      </c>
    </row>
    <row r="41" spans="1:15" x14ac:dyDescent="0.25">
      <c r="A41" s="53" t="s">
        <v>150</v>
      </c>
    </row>
    <row r="42" spans="1:15" x14ac:dyDescent="0.25">
      <c r="A42" t="s">
        <v>151</v>
      </c>
    </row>
    <row r="43" spans="1:15" x14ac:dyDescent="0.25">
      <c r="A43" t="s">
        <v>152</v>
      </c>
    </row>
    <row r="44" spans="1:15" x14ac:dyDescent="0.25">
      <c r="A44" t="s">
        <v>153</v>
      </c>
    </row>
    <row r="45" spans="1:15" x14ac:dyDescent="0.25">
      <c r="A45" t="s">
        <v>155</v>
      </c>
    </row>
    <row r="47" spans="1:15" x14ac:dyDescent="0.25">
      <c r="A47" t="s">
        <v>154</v>
      </c>
    </row>
  </sheetData>
  <mergeCells count="7">
    <mergeCell ref="D36:O36"/>
    <mergeCell ref="A32:C33"/>
    <mergeCell ref="A30:C31"/>
    <mergeCell ref="A34:C36"/>
    <mergeCell ref="D30:O30"/>
    <mergeCell ref="D32:O32"/>
    <mergeCell ref="D34:O34"/>
  </mergeCells>
  <hyperlinks>
    <hyperlink ref="A29" r:id="rId1" xr:uid="{A4643A69-3FE9-47B0-A4A6-31F4492B1C6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CBF7-B119-4F7B-B3E2-1C90CA658A02}">
  <dimension ref="A1:P28"/>
  <sheetViews>
    <sheetView workbookViewId="0">
      <selection activeCell="C12" sqref="C12"/>
    </sheetView>
  </sheetViews>
  <sheetFormatPr defaultRowHeight="15.75" x14ac:dyDescent="0.25"/>
  <cols>
    <col min="1" max="1" width="34.125" customWidth="1"/>
    <col min="2" max="2" width="67.375" customWidth="1"/>
  </cols>
  <sheetData>
    <row r="1" spans="1:16" x14ac:dyDescent="0.25">
      <c r="A1" s="91" t="s">
        <v>119</v>
      </c>
      <c r="B1" s="90" t="s">
        <v>131</v>
      </c>
    </row>
    <row r="2" spans="1:16" ht="31.5" x14ac:dyDescent="0.25">
      <c r="A2" s="92" t="s">
        <v>101</v>
      </c>
      <c r="B2" s="93" t="s">
        <v>121</v>
      </c>
    </row>
    <row r="3" spans="1:16" x14ac:dyDescent="0.25">
      <c r="A3" s="94" t="s">
        <v>10</v>
      </c>
      <c r="B3" s="95" t="s">
        <v>120</v>
      </c>
      <c r="I3" s="67"/>
      <c r="J3" s="67"/>
      <c r="K3" s="67"/>
      <c r="L3" s="67"/>
      <c r="M3" s="68"/>
      <c r="N3" s="69"/>
      <c r="O3" s="67"/>
      <c r="P3" s="70"/>
    </row>
    <row r="4" spans="1:16" x14ac:dyDescent="0.25">
      <c r="A4" s="96" t="s">
        <v>11</v>
      </c>
      <c r="B4" s="95" t="s">
        <v>108</v>
      </c>
      <c r="I4" s="59"/>
      <c r="J4" s="59"/>
      <c r="K4" s="59"/>
      <c r="L4" s="59"/>
      <c r="M4" s="60"/>
      <c r="N4" s="63"/>
      <c r="O4" s="59"/>
      <c r="P4" s="59"/>
    </row>
    <row r="5" spans="1:16" x14ac:dyDescent="0.25">
      <c r="A5" s="94" t="s">
        <v>7</v>
      </c>
      <c r="B5" s="97" t="s">
        <v>122</v>
      </c>
      <c r="C5" s="88"/>
      <c r="D5" s="84"/>
      <c r="E5" s="84"/>
      <c r="F5" s="84"/>
      <c r="I5" s="65"/>
      <c r="J5" s="65"/>
      <c r="K5" s="65"/>
      <c r="M5" s="66"/>
      <c r="O5" s="73"/>
      <c r="P5" s="73"/>
    </row>
    <row r="6" spans="1:16" x14ac:dyDescent="0.25">
      <c r="A6" s="94" t="s">
        <v>29</v>
      </c>
      <c r="B6" s="97" t="s">
        <v>109</v>
      </c>
      <c r="C6" s="88"/>
      <c r="D6" s="84"/>
      <c r="E6" s="84"/>
      <c r="F6" s="84"/>
      <c r="I6" s="67"/>
      <c r="J6" s="67"/>
      <c r="K6" s="67"/>
      <c r="L6" s="67"/>
      <c r="M6" s="68"/>
      <c r="N6" s="71"/>
      <c r="O6" s="74"/>
      <c r="P6" s="74"/>
    </row>
    <row r="7" spans="1:16" x14ac:dyDescent="0.25">
      <c r="A7" s="94" t="s">
        <v>30</v>
      </c>
      <c r="B7" s="97" t="s">
        <v>110</v>
      </c>
      <c r="C7" s="88"/>
      <c r="D7" s="84"/>
      <c r="E7" s="84"/>
      <c r="F7" s="84"/>
      <c r="I7" s="61"/>
      <c r="J7" s="61"/>
      <c r="K7" s="61"/>
      <c r="L7" s="61"/>
      <c r="M7" s="62"/>
      <c r="N7" s="72"/>
      <c r="O7" s="75"/>
      <c r="P7" s="75"/>
    </row>
    <row r="8" spans="1:16" x14ac:dyDescent="0.25">
      <c r="A8" s="94" t="s">
        <v>61</v>
      </c>
      <c r="B8" s="97" t="s">
        <v>111</v>
      </c>
      <c r="C8" s="88"/>
      <c r="D8" s="84"/>
      <c r="E8" s="84"/>
      <c r="F8" s="84"/>
    </row>
    <row r="9" spans="1:16" x14ac:dyDescent="0.25">
      <c r="A9" s="94" t="s">
        <v>102</v>
      </c>
      <c r="B9" s="97" t="s">
        <v>112</v>
      </c>
      <c r="C9" s="88"/>
      <c r="D9" s="84"/>
      <c r="E9" s="84"/>
      <c r="F9" s="84"/>
    </row>
    <row r="10" spans="1:16" x14ac:dyDescent="0.25">
      <c r="A10" s="98" t="s">
        <v>103</v>
      </c>
      <c r="B10" s="97" t="s">
        <v>113</v>
      </c>
      <c r="C10" s="88"/>
      <c r="D10" s="84"/>
      <c r="E10" s="84"/>
      <c r="F10" s="84"/>
    </row>
    <row r="11" spans="1:16" x14ac:dyDescent="0.25">
      <c r="A11" s="94" t="s">
        <v>115</v>
      </c>
      <c r="B11" s="97" t="s">
        <v>114</v>
      </c>
      <c r="C11" s="88"/>
      <c r="D11" s="84"/>
      <c r="E11" s="84"/>
      <c r="F11" s="84"/>
    </row>
    <row r="12" spans="1:16" ht="31.5" x14ac:dyDescent="0.25">
      <c r="A12" s="106" t="s">
        <v>67</v>
      </c>
      <c r="B12" s="97" t="s">
        <v>123</v>
      </c>
      <c r="C12" s="88"/>
      <c r="D12" s="84"/>
      <c r="E12" s="84"/>
      <c r="F12" s="84"/>
      <c r="G12" s="67"/>
      <c r="H12" s="67"/>
    </row>
    <row r="13" spans="1:16" ht="31.5" x14ac:dyDescent="0.25">
      <c r="A13" s="106" t="s">
        <v>124</v>
      </c>
      <c r="B13" s="97" t="s">
        <v>126</v>
      </c>
      <c r="C13" s="88"/>
      <c r="D13" s="84"/>
      <c r="E13" s="84"/>
      <c r="F13" s="84"/>
      <c r="G13" s="67"/>
      <c r="H13" s="67"/>
    </row>
    <row r="14" spans="1:16" ht="31.5" x14ac:dyDescent="0.25">
      <c r="A14" s="106" t="s">
        <v>125</v>
      </c>
      <c r="B14" s="97" t="s">
        <v>127</v>
      </c>
      <c r="C14" s="88"/>
      <c r="D14" s="84"/>
      <c r="E14" s="84"/>
      <c r="F14" s="84"/>
      <c r="G14" s="59"/>
      <c r="H14" s="59"/>
    </row>
    <row r="15" spans="1:16" ht="31.5" x14ac:dyDescent="0.25">
      <c r="A15" s="106" t="s">
        <v>12</v>
      </c>
      <c r="B15" s="97" t="s">
        <v>128</v>
      </c>
      <c r="C15" s="88"/>
      <c r="D15" s="84"/>
      <c r="E15" s="85"/>
      <c r="F15" s="85"/>
      <c r="G15" s="65"/>
      <c r="H15" s="65"/>
    </row>
    <row r="16" spans="1:16" ht="31.5" x14ac:dyDescent="0.25">
      <c r="A16" s="106" t="s">
        <v>13</v>
      </c>
      <c r="B16" s="97" t="s">
        <v>129</v>
      </c>
      <c r="C16" s="88"/>
      <c r="D16" s="84"/>
      <c r="E16" s="84"/>
      <c r="F16" s="84"/>
      <c r="G16" s="67"/>
      <c r="H16" s="67"/>
      <c r="L16" s="64" t="s">
        <v>98</v>
      </c>
    </row>
    <row r="17" spans="1:8" ht="31.5" x14ac:dyDescent="0.25">
      <c r="A17" s="107" t="s">
        <v>14</v>
      </c>
      <c r="B17" s="99" t="s">
        <v>130</v>
      </c>
      <c r="C17" s="88"/>
      <c r="D17" s="84"/>
      <c r="E17" s="84"/>
      <c r="F17" s="84"/>
      <c r="G17" s="61"/>
      <c r="H17" s="61"/>
    </row>
    <row r="18" spans="1:8" x14ac:dyDescent="0.25">
      <c r="A18" s="100"/>
      <c r="B18" s="101"/>
      <c r="C18" s="88"/>
      <c r="D18" s="84"/>
      <c r="E18" s="84"/>
      <c r="F18" s="84"/>
    </row>
    <row r="19" spans="1:8" hidden="1" x14ac:dyDescent="0.25">
      <c r="A19" s="108" t="s">
        <v>116</v>
      </c>
      <c r="B19" s="102" t="s">
        <v>131</v>
      </c>
      <c r="C19" s="88"/>
      <c r="D19" s="84"/>
      <c r="E19" s="84"/>
      <c r="F19" s="84"/>
    </row>
    <row r="20" spans="1:8" ht="31.5" hidden="1" x14ac:dyDescent="0.25">
      <c r="A20" s="103" t="s">
        <v>104</v>
      </c>
      <c r="B20" s="104" t="s">
        <v>133</v>
      </c>
      <c r="C20" s="88"/>
      <c r="D20" s="84"/>
      <c r="E20" s="84"/>
      <c r="F20" s="84"/>
    </row>
    <row r="21" spans="1:8" ht="31.5" hidden="1" x14ac:dyDescent="0.25">
      <c r="A21" s="94" t="s">
        <v>105</v>
      </c>
      <c r="B21" s="97" t="s">
        <v>117</v>
      </c>
      <c r="C21" s="88"/>
      <c r="D21" s="84"/>
      <c r="E21" s="84"/>
      <c r="F21" s="84"/>
    </row>
    <row r="22" spans="1:8" ht="31.5" hidden="1" x14ac:dyDescent="0.25">
      <c r="A22" s="94" t="s">
        <v>118</v>
      </c>
      <c r="B22" s="97" t="s">
        <v>132</v>
      </c>
      <c r="C22" s="88"/>
      <c r="D22" s="84"/>
      <c r="E22" s="84"/>
      <c r="F22" s="84"/>
    </row>
    <row r="23" spans="1:8" ht="31.5" hidden="1" x14ac:dyDescent="0.25">
      <c r="A23" s="94" t="s">
        <v>106</v>
      </c>
      <c r="B23" s="97" t="s">
        <v>134</v>
      </c>
      <c r="C23" s="88"/>
      <c r="D23" s="84"/>
      <c r="E23" s="84"/>
      <c r="F23" s="84"/>
    </row>
    <row r="24" spans="1:8" ht="47.25" hidden="1" x14ac:dyDescent="0.25">
      <c r="A24" s="105" t="s">
        <v>107</v>
      </c>
      <c r="B24" s="99" t="s">
        <v>135</v>
      </c>
      <c r="C24" s="88"/>
      <c r="D24" s="84"/>
      <c r="E24" s="84"/>
      <c r="F24" s="84"/>
    </row>
    <row r="25" spans="1:8" x14ac:dyDescent="0.25">
      <c r="A25" s="89"/>
      <c r="B25" s="87"/>
      <c r="C25" s="84"/>
      <c r="D25" s="84"/>
      <c r="E25" s="84"/>
      <c r="F25" s="84"/>
    </row>
    <row r="26" spans="1:8" x14ac:dyDescent="0.25">
      <c r="A26" s="86"/>
      <c r="B26" s="84"/>
      <c r="C26" s="84"/>
      <c r="D26" s="84"/>
      <c r="E26" s="84"/>
      <c r="F26" s="84"/>
    </row>
    <row r="27" spans="1:8" x14ac:dyDescent="0.25">
      <c r="A27" s="84"/>
      <c r="B27" s="84"/>
      <c r="C27" s="84"/>
      <c r="D27" s="84"/>
      <c r="E27" s="84"/>
      <c r="F27" s="84"/>
    </row>
    <row r="28" spans="1:8" x14ac:dyDescent="0.25">
      <c r="A28" s="84"/>
      <c r="B28" s="84"/>
      <c r="C28" s="84"/>
      <c r="D28" s="84"/>
      <c r="E28" s="84"/>
      <c r="F28" s="84"/>
    </row>
  </sheetData>
  <dataValidations count="1">
    <dataValidation allowBlank="1" showInputMessage="1" showErrorMessage="1" prompt="Date must be in the format of mm/dd/yyyy" sqref="P3" xr:uid="{3FB2D9F1-298D-41C0-AB88-5F76F644CF9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24B9-4810-470D-8C7E-40AC834D31FC}">
  <sheetPr codeName="Sheet2"/>
  <dimension ref="A1:N46"/>
  <sheetViews>
    <sheetView workbookViewId="0">
      <selection activeCell="B12" sqref="B12:D12"/>
    </sheetView>
  </sheetViews>
  <sheetFormatPr defaultColWidth="11" defaultRowHeight="15.75" x14ac:dyDescent="0.25"/>
  <cols>
    <col min="1" max="1" width="61.625" style="2" customWidth="1"/>
    <col min="2" max="2" width="11.125" style="2" customWidth="1"/>
    <col min="3" max="3" width="6.375" style="2" customWidth="1"/>
    <col min="4" max="4" width="7.125" style="2" customWidth="1"/>
    <col min="5" max="5" width="12" style="2" customWidth="1"/>
    <col min="6" max="6" width="8.25" style="2" bestFit="1" customWidth="1"/>
    <col min="7" max="7" width="7.5" style="2" customWidth="1"/>
    <col min="8" max="8" width="10.5" style="2" customWidth="1"/>
    <col min="9" max="9" width="8.25" style="2" bestFit="1" customWidth="1"/>
    <col min="10" max="10" width="6.25" style="2" customWidth="1"/>
    <col min="11" max="11" width="10.625" style="2" customWidth="1"/>
    <col min="12" max="12" width="9.625" style="2" customWidth="1"/>
    <col min="13" max="13" width="8.875" style="2" customWidth="1"/>
    <col min="14" max="14" width="63.375" style="2" customWidth="1"/>
    <col min="15" max="16384" width="11" style="2"/>
  </cols>
  <sheetData>
    <row r="1" spans="1:14" x14ac:dyDescent="0.25">
      <c r="A1" s="132" t="s">
        <v>60</v>
      </c>
      <c r="B1" s="133"/>
      <c r="C1" s="133"/>
      <c r="D1" s="133"/>
      <c r="E1" s="133"/>
      <c r="F1" s="133"/>
      <c r="G1" s="133"/>
      <c r="H1" s="133"/>
      <c r="I1" s="133"/>
      <c r="J1" s="133"/>
      <c r="K1" s="133"/>
      <c r="L1" s="133"/>
      <c r="M1" s="133"/>
    </row>
    <row r="2" spans="1:14" x14ac:dyDescent="0.25">
      <c r="A2" s="14" t="s">
        <v>21</v>
      </c>
      <c r="B2" s="134" t="s">
        <v>40</v>
      </c>
      <c r="C2" s="135"/>
      <c r="D2" s="136"/>
      <c r="E2" s="134" t="s">
        <v>41</v>
      </c>
      <c r="F2" s="135"/>
      <c r="G2" s="136"/>
      <c r="H2" s="134" t="s">
        <v>42</v>
      </c>
      <c r="I2" s="135"/>
      <c r="J2" s="136"/>
      <c r="K2" s="134" t="s">
        <v>43</v>
      </c>
      <c r="L2" s="135"/>
      <c r="M2" s="136"/>
      <c r="N2" s="22" t="s">
        <v>51</v>
      </c>
    </row>
    <row r="3" spans="1:14" x14ac:dyDescent="0.25">
      <c r="A3" s="43" t="s">
        <v>0</v>
      </c>
      <c r="B3" s="127"/>
      <c r="C3" s="128"/>
      <c r="D3" s="128"/>
      <c r="E3" s="128"/>
      <c r="F3" s="128"/>
      <c r="G3" s="128"/>
      <c r="H3" s="128"/>
      <c r="I3" s="128"/>
      <c r="J3" s="128"/>
      <c r="K3" s="128"/>
      <c r="L3" s="128"/>
      <c r="M3" s="129"/>
      <c r="N3" s="42" t="s">
        <v>20</v>
      </c>
    </row>
    <row r="4" spans="1:14" x14ac:dyDescent="0.25">
      <c r="A4" s="43" t="s">
        <v>49</v>
      </c>
      <c r="B4" s="127"/>
      <c r="C4" s="128"/>
      <c r="D4" s="128"/>
      <c r="E4" s="128"/>
      <c r="F4" s="128"/>
      <c r="G4" s="128"/>
      <c r="H4" s="128"/>
      <c r="I4" s="128"/>
      <c r="J4" s="128"/>
      <c r="K4" s="128"/>
      <c r="L4" s="128"/>
      <c r="M4" s="129"/>
      <c r="N4" s="42" t="s">
        <v>20</v>
      </c>
    </row>
    <row r="5" spans="1:14" x14ac:dyDescent="0.25">
      <c r="A5" s="43" t="s">
        <v>62</v>
      </c>
      <c r="B5" s="127"/>
      <c r="C5" s="128"/>
      <c r="D5" s="128"/>
      <c r="E5" s="128"/>
      <c r="F5" s="128"/>
      <c r="G5" s="128"/>
      <c r="H5" s="128"/>
      <c r="I5" s="128"/>
      <c r="J5" s="128"/>
      <c r="K5" s="128"/>
      <c r="L5" s="128"/>
      <c r="M5" s="129"/>
      <c r="N5" s="42" t="s">
        <v>20</v>
      </c>
    </row>
    <row r="6" spans="1:14" x14ac:dyDescent="0.25">
      <c r="A6" s="43" t="s">
        <v>63</v>
      </c>
      <c r="B6" s="127"/>
      <c r="C6" s="128"/>
      <c r="D6" s="128"/>
      <c r="E6" s="128"/>
      <c r="F6" s="128"/>
      <c r="G6" s="128"/>
      <c r="H6" s="128"/>
      <c r="I6" s="128"/>
      <c r="J6" s="128"/>
      <c r="K6" s="128"/>
      <c r="L6" s="128"/>
      <c r="M6" s="129"/>
      <c r="N6" s="42" t="s">
        <v>20</v>
      </c>
    </row>
    <row r="7" spans="1:14" x14ac:dyDescent="0.25">
      <c r="A7" s="43" t="s">
        <v>25</v>
      </c>
      <c r="B7" s="127"/>
      <c r="C7" s="128"/>
      <c r="D7" s="129"/>
      <c r="E7" s="127"/>
      <c r="F7" s="128"/>
      <c r="G7" s="129"/>
      <c r="H7" s="127"/>
      <c r="I7" s="128"/>
      <c r="J7" s="129"/>
      <c r="K7" s="127"/>
      <c r="L7" s="128"/>
      <c r="M7" s="129"/>
      <c r="N7" s="42" t="s">
        <v>20</v>
      </c>
    </row>
    <row r="8" spans="1:14" x14ac:dyDescent="0.25">
      <c r="A8" s="43" t="s">
        <v>143</v>
      </c>
      <c r="B8" s="137"/>
      <c r="C8" s="138"/>
      <c r="D8" s="139"/>
      <c r="E8" s="137"/>
      <c r="F8" s="138"/>
      <c r="G8" s="139"/>
      <c r="H8" s="137"/>
      <c r="I8" s="138"/>
      <c r="J8" s="139"/>
      <c r="K8" s="137"/>
      <c r="L8" s="138"/>
      <c r="M8" s="139"/>
      <c r="N8" s="42" t="s">
        <v>59</v>
      </c>
    </row>
    <row r="9" spans="1:14" x14ac:dyDescent="0.25">
      <c r="A9" s="43" t="s">
        <v>19</v>
      </c>
      <c r="B9" s="127"/>
      <c r="C9" s="128"/>
      <c r="D9" s="129"/>
      <c r="E9" s="127"/>
      <c r="F9" s="128"/>
      <c r="G9" s="129"/>
      <c r="H9" s="127"/>
      <c r="I9" s="128"/>
      <c r="J9" s="129"/>
      <c r="K9" s="127"/>
      <c r="L9" s="128"/>
      <c r="M9" s="129"/>
      <c r="N9" s="42" t="s">
        <v>20</v>
      </c>
    </row>
    <row r="10" spans="1:14" x14ac:dyDescent="0.25">
      <c r="A10" s="43" t="s">
        <v>6</v>
      </c>
      <c r="B10" s="127">
        <v>1</v>
      </c>
      <c r="C10" s="128"/>
      <c r="D10" s="129"/>
      <c r="E10" s="127">
        <v>2</v>
      </c>
      <c r="F10" s="128"/>
      <c r="G10" s="129"/>
      <c r="H10" s="127">
        <v>3</v>
      </c>
      <c r="I10" s="128"/>
      <c r="J10" s="129"/>
      <c r="K10" s="127">
        <v>4</v>
      </c>
      <c r="L10" s="128"/>
      <c r="M10" s="129"/>
      <c r="N10" s="42" t="s">
        <v>20</v>
      </c>
    </row>
    <row r="11" spans="1:14" x14ac:dyDescent="0.25">
      <c r="A11" s="43" t="s">
        <v>15</v>
      </c>
      <c r="B11" s="124"/>
      <c r="C11" s="125"/>
      <c r="D11" s="126"/>
      <c r="E11" s="124"/>
      <c r="F11" s="125"/>
      <c r="G11" s="126"/>
      <c r="H11" s="124"/>
      <c r="I11" s="125"/>
      <c r="J11" s="126"/>
      <c r="K11" s="124"/>
      <c r="L11" s="125"/>
      <c r="M11" s="126"/>
      <c r="N11" s="120"/>
    </row>
    <row r="12" spans="1:14" x14ac:dyDescent="0.25">
      <c r="A12" s="43" t="s">
        <v>17</v>
      </c>
      <c r="B12" s="124"/>
      <c r="C12" s="125"/>
      <c r="D12" s="126"/>
      <c r="E12" s="124"/>
      <c r="F12" s="125"/>
      <c r="G12" s="126"/>
      <c r="H12" s="124"/>
      <c r="I12" s="125"/>
      <c r="J12" s="126"/>
      <c r="K12" s="124"/>
      <c r="L12" s="125"/>
      <c r="M12" s="126"/>
      <c r="N12" s="121"/>
    </row>
    <row r="13" spans="1:14" x14ac:dyDescent="0.25">
      <c r="A13" s="43" t="s">
        <v>16</v>
      </c>
      <c r="B13" s="124"/>
      <c r="C13" s="125"/>
      <c r="D13" s="126"/>
      <c r="E13" s="124"/>
      <c r="F13" s="125"/>
      <c r="G13" s="126"/>
      <c r="H13" s="124"/>
      <c r="I13" s="125"/>
      <c r="J13" s="126"/>
      <c r="K13" s="124"/>
      <c r="L13" s="125"/>
      <c r="M13" s="126"/>
      <c r="N13" s="121"/>
    </row>
    <row r="14" spans="1:14" x14ac:dyDescent="0.25">
      <c r="A14" s="43" t="s">
        <v>18</v>
      </c>
      <c r="B14" s="124"/>
      <c r="C14" s="125"/>
      <c r="D14" s="126"/>
      <c r="E14" s="124"/>
      <c r="F14" s="125"/>
      <c r="G14" s="126"/>
      <c r="H14" s="124"/>
      <c r="I14" s="125"/>
      <c r="J14" s="126"/>
      <c r="K14" s="124"/>
      <c r="L14" s="125"/>
      <c r="M14" s="126"/>
      <c r="N14" s="122"/>
    </row>
    <row r="15" spans="1:14" x14ac:dyDescent="0.25">
      <c r="A15" s="43" t="s">
        <v>45</v>
      </c>
      <c r="B15" s="127"/>
      <c r="C15" s="128"/>
      <c r="D15" s="129"/>
      <c r="E15" s="127"/>
      <c r="F15" s="128"/>
      <c r="G15" s="129"/>
      <c r="H15" s="127"/>
      <c r="I15" s="128"/>
      <c r="J15" s="129"/>
      <c r="K15" s="127"/>
      <c r="L15" s="128"/>
      <c r="M15" s="129"/>
      <c r="N15" s="42" t="s">
        <v>20</v>
      </c>
    </row>
    <row r="17" spans="1:14" x14ac:dyDescent="0.25">
      <c r="A17" s="132" t="s">
        <v>136</v>
      </c>
      <c r="B17" s="133"/>
      <c r="C17" s="133"/>
      <c r="D17" s="133"/>
      <c r="E17" s="133"/>
      <c r="F17" s="133"/>
      <c r="G17" s="133"/>
      <c r="H17" s="133"/>
      <c r="I17" s="133"/>
      <c r="J17" s="133"/>
      <c r="K17" s="133"/>
      <c r="L17" s="133"/>
      <c r="M17" s="133"/>
    </row>
    <row r="18" spans="1:14" x14ac:dyDescent="0.25">
      <c r="A18" s="18" t="s">
        <v>55</v>
      </c>
      <c r="B18" s="15" t="s">
        <v>1</v>
      </c>
      <c r="C18" s="16" t="s">
        <v>2</v>
      </c>
      <c r="D18" s="17" t="s">
        <v>3</v>
      </c>
      <c r="E18" s="15" t="s">
        <v>1</v>
      </c>
      <c r="F18" s="16" t="s">
        <v>2</v>
      </c>
      <c r="G18" s="17" t="s">
        <v>3</v>
      </c>
      <c r="H18" s="15" t="s">
        <v>1</v>
      </c>
      <c r="I18" s="16" t="s">
        <v>2</v>
      </c>
      <c r="J18" s="17" t="s">
        <v>3</v>
      </c>
      <c r="K18" s="15" t="s">
        <v>1</v>
      </c>
      <c r="L18" s="16" t="s">
        <v>2</v>
      </c>
      <c r="M18" s="17" t="s">
        <v>3</v>
      </c>
      <c r="N18" s="22" t="s">
        <v>51</v>
      </c>
    </row>
    <row r="19" spans="1:14" x14ac:dyDescent="0.25">
      <c r="A19" s="13" t="s">
        <v>9</v>
      </c>
      <c r="B19" s="25"/>
      <c r="C19" s="25"/>
      <c r="D19" s="28">
        <f>B15*B8</f>
        <v>0</v>
      </c>
      <c r="E19" s="25"/>
      <c r="F19" s="25"/>
      <c r="G19" s="28">
        <f>E15*E8</f>
        <v>0</v>
      </c>
      <c r="H19" s="25"/>
      <c r="I19" s="25"/>
      <c r="J19" s="28">
        <f>H15*H8</f>
        <v>0</v>
      </c>
      <c r="K19" s="25"/>
      <c r="L19" s="25"/>
      <c r="M19" s="28">
        <f>K15*K8</f>
        <v>0</v>
      </c>
      <c r="N19" s="23" t="s">
        <v>22</v>
      </c>
    </row>
    <row r="20" spans="1:14" x14ac:dyDescent="0.25">
      <c r="A20" s="13" t="s">
        <v>8</v>
      </c>
      <c r="B20" s="24">
        <f>_xlfn.MINIFS('Q1 data'!$J:$J,'Q1 data'!$H:$H,"M")</f>
        <v>0</v>
      </c>
      <c r="C20" s="24">
        <f>_xlfn.MINIFS('Q1 data'!$J:$J,'Q1 data'!$H:$H,"F")</f>
        <v>0</v>
      </c>
      <c r="D20" s="25"/>
      <c r="E20" s="24">
        <f>_xlfn.MINIFS('Q2 data'!$J:$J,'Q2 data'!$H:$H,"M")</f>
        <v>0</v>
      </c>
      <c r="F20" s="24">
        <f>_xlfn.MINIFS('Q2 data'!$J:$J,'Q2 data'!$H:$H,"F")</f>
        <v>0</v>
      </c>
      <c r="G20" s="25"/>
      <c r="H20" s="24">
        <f>_xlfn.MINIFS('Q3 data'!$J:$J,'Q3 data'!$H:$H,"M")</f>
        <v>0</v>
      </c>
      <c r="I20" s="24">
        <f>_xlfn.MINIFS('Q3 data'!$J:$J,'Q3 data'!$H:$H,"F")</f>
        <v>0</v>
      </c>
      <c r="J20" s="25"/>
      <c r="K20" s="24">
        <f>_xlfn.MINIFS('Q4 data'!$J:$J,'Q4 data'!$H:$H,"M")</f>
        <v>0</v>
      </c>
      <c r="L20" s="24">
        <f>_xlfn.MINIFS('Q4 data'!$J:$J,'Q4 data'!$H:$H,"F")</f>
        <v>0</v>
      </c>
      <c r="M20" s="25"/>
      <c r="N20" s="123" t="s">
        <v>50</v>
      </c>
    </row>
    <row r="21" spans="1:14" x14ac:dyDescent="0.25">
      <c r="A21" s="13" t="s">
        <v>4</v>
      </c>
      <c r="B21" s="24">
        <f>_xlfn.MAXIFS('Q1 data'!$J:$J,'Q1 data'!$H:$H,"M")</f>
        <v>0</v>
      </c>
      <c r="C21" s="24">
        <f>_xlfn.MAXIFS('Q1 data'!$J:$J,'Q1 data'!$H:$H,"F")</f>
        <v>0</v>
      </c>
      <c r="D21" s="25"/>
      <c r="E21" s="24">
        <f>_xlfn.MAXIFS('Q2 data'!$J:$J,'Q2 data'!$H:$H,"M")</f>
        <v>0</v>
      </c>
      <c r="F21" s="24">
        <f>_xlfn.MAXIFS('Q2 data'!$J:$J,'Q2 data'!$H:$H,"F")</f>
        <v>0</v>
      </c>
      <c r="G21" s="25"/>
      <c r="H21" s="24">
        <f>_xlfn.MAXIFS('Q3 data'!$J:$J,'Q3 data'!$H:$H,"M")</f>
        <v>0</v>
      </c>
      <c r="I21" s="24">
        <f>_xlfn.MAXIFS('Q3 data'!$J:$J,'Q3 data'!$H:$H,"F")</f>
        <v>0</v>
      </c>
      <c r="J21" s="25"/>
      <c r="K21" s="24">
        <f>_xlfn.MAXIFS('Q4 data'!$J:$J,'Q4 data'!$H:$H,"M")</f>
        <v>0</v>
      </c>
      <c r="L21" s="24">
        <f>_xlfn.MAXIFS('Q4 data'!$J:$J,'Q4 data'!$H:$H,"F")</f>
        <v>0</v>
      </c>
      <c r="M21" s="25"/>
      <c r="N21" s="123"/>
    </row>
    <row r="22" spans="1:14" x14ac:dyDescent="0.25">
      <c r="A22" s="13" t="s">
        <v>5</v>
      </c>
      <c r="B22" s="24" t="e">
        <f>AVERAGEIF('Q1 data'!$H:$H,"M",'Q1 data'!$J:$J)</f>
        <v>#DIV/0!</v>
      </c>
      <c r="C22" s="24" t="e">
        <f>AVERAGEIF('Q1 data'!$H:$H,"F",'Q1 data'!$J:$J)</f>
        <v>#DIV/0!</v>
      </c>
      <c r="D22" s="24" t="e">
        <f ca="1">AVERAGE('Q1 data'!$J:$J)</f>
        <v>#DIV/0!</v>
      </c>
      <c r="E22" s="24" t="e">
        <f>AVERAGEIF('Q2 data'!$H:$H,"M",'Q2 data'!$J:$J)</f>
        <v>#DIV/0!</v>
      </c>
      <c r="F22" s="24" t="e">
        <f>AVERAGEIF('Q2 data'!$H:$H,"F",'Q2 data'!$J:$J)</f>
        <v>#DIV/0!</v>
      </c>
      <c r="G22" s="24" t="e">
        <f ca="1">AVERAGE('Q2 data'!$J:$J)</f>
        <v>#DIV/0!</v>
      </c>
      <c r="H22" s="24" t="e">
        <f>AVERAGEIF('Q3 data'!$H:$H,"M",'Q3 data'!$J:$J)</f>
        <v>#DIV/0!</v>
      </c>
      <c r="I22" s="24" t="e">
        <f>AVERAGEIF('Q3 data'!$H:$H,"F",'Q3 data'!$J:$J)</f>
        <v>#DIV/0!</v>
      </c>
      <c r="J22" s="24" t="e">
        <f ca="1">AVERAGE('Q3 data'!$J:$J)</f>
        <v>#DIV/0!</v>
      </c>
      <c r="K22" s="24" t="e">
        <f>AVERAGEIF('Q4 data'!$H:$H,"M",'Q4 data'!$J:$J)</f>
        <v>#DIV/0!</v>
      </c>
      <c r="L22" s="24" t="e">
        <f>AVERAGEIF('Q4 data'!$H:$H,"F",'Q4 data'!$J:$J)</f>
        <v>#DIV/0!</v>
      </c>
      <c r="M22" s="24" t="e">
        <f ca="1">AVERAGE('Q4 data'!$J:$J)</f>
        <v>#DIV/0!</v>
      </c>
      <c r="N22" s="123"/>
    </row>
    <row r="23" spans="1:14" x14ac:dyDescent="0.25">
      <c r="A23" s="13" t="s">
        <v>46</v>
      </c>
      <c r="B23" s="24">
        <f>COUNTIFS('Q1 data'!$T:$T,"=1",'Q1 data'!$H:$H,"=M")</f>
        <v>0</v>
      </c>
      <c r="C23" s="24">
        <f>COUNTIFS('Q1 data'!$T:$T,"=1",'Q1 data'!$H:$H,"=F")</f>
        <v>0</v>
      </c>
      <c r="D23" s="24">
        <f>COUNTIF('Q1 data'!$T:$T,"=1")</f>
        <v>0</v>
      </c>
      <c r="E23" s="24">
        <f>COUNTIFS('Q2 data'!$T:$T,"=1",'Q2 data'!$H:$H,"=M")</f>
        <v>0</v>
      </c>
      <c r="F23" s="24">
        <f>COUNTIFS('Q2 data'!$T:$T,"=1",'Q2 data'!$H:$H,"=F")</f>
        <v>0</v>
      </c>
      <c r="G23" s="24">
        <f>COUNTIF('Q2 data'!$T:$T,"=1")</f>
        <v>0</v>
      </c>
      <c r="H23" s="24">
        <f>COUNTIFS('Q3 data'!$T:$T,"=1",'Q3 data'!$H:$H,"=M")</f>
        <v>0</v>
      </c>
      <c r="I23" s="24">
        <f>COUNTIFS('Q3 data'!$T:$T,"=1",'Q3 data'!$H:$H,"=F")</f>
        <v>0</v>
      </c>
      <c r="J23" s="24">
        <f>COUNTIF('Q3 data'!$T:$T,"=1")</f>
        <v>0</v>
      </c>
      <c r="K23" s="24">
        <f>COUNTIFS('Q4 data'!$T:$T,"=1",'Q4 data'!$H:$H,"=M")</f>
        <v>0</v>
      </c>
      <c r="L23" s="24">
        <f>COUNTIFS('Q4 data'!$T:$T,"=1",'Q4 data'!$H:$H,"=F")</f>
        <v>0</v>
      </c>
      <c r="M23" s="24">
        <f>COUNTIF('Q4 data'!$T:$T,"=1")</f>
        <v>0</v>
      </c>
      <c r="N23" s="123"/>
    </row>
    <row r="24" spans="1:14" x14ac:dyDescent="0.25">
      <c r="A24" s="13" t="s">
        <v>26</v>
      </c>
      <c r="B24" s="24">
        <f>COUNTIFS('Q1 data'!$R:$R,"=1",'Q1 data'!$H:$H,"=M")</f>
        <v>0</v>
      </c>
      <c r="C24" s="24">
        <f>COUNTIFS('Q1 data'!$R:$R,"=1",'Q1 data'!$H:$H,"=F")</f>
        <v>0</v>
      </c>
      <c r="D24" s="24">
        <f>COUNTIF('Q1 data'!$R:$R,"=1")</f>
        <v>0</v>
      </c>
      <c r="E24" s="24">
        <f>COUNTIFS('Q2 data'!$R:$R,"=1",'Q2 data'!$H:$H,"=M")</f>
        <v>0</v>
      </c>
      <c r="F24" s="24">
        <f>COUNTIFS('Q2 data'!$R:$R,"=1",'Q2 data'!$H:$H,"=F")</f>
        <v>0</v>
      </c>
      <c r="G24" s="24">
        <f>COUNTIF('Q2 data'!$R:$R,"=1")</f>
        <v>0</v>
      </c>
      <c r="H24" s="24">
        <f>COUNTIFS('Q3 data'!$R:$R,"=1",'Q3 data'!$H:$H,"=M")</f>
        <v>0</v>
      </c>
      <c r="I24" s="24">
        <f>COUNTIFS('Q3 data'!$R:$R,"=1",'Q3 data'!$H:$H,"=F")</f>
        <v>0</v>
      </c>
      <c r="J24" s="24">
        <f>COUNTIF('Q3 data'!$R:$R,"=1")</f>
        <v>0</v>
      </c>
      <c r="K24" s="24">
        <f>COUNTIFS('Q4 data'!$R:$R,"=1",'Q4 data'!$H:$H,"=M")</f>
        <v>0</v>
      </c>
      <c r="L24" s="24">
        <f>COUNTIFS('Q4 data'!$R:$R,"=1",'Q4 data'!$H:$H,"=F")</f>
        <v>0</v>
      </c>
      <c r="M24" s="24">
        <f>COUNTIF('Q4 data'!$R:$R,"=1")</f>
        <v>0</v>
      </c>
      <c r="N24" s="123"/>
    </row>
    <row r="25" spans="1:14" x14ac:dyDescent="0.25">
      <c r="A25" s="13" t="s">
        <v>47</v>
      </c>
      <c r="B25" s="24">
        <f>COUNTIFS('Q1 data'!$S:$S,"=1",'Q1 data'!$H:$H,"=M")</f>
        <v>0</v>
      </c>
      <c r="C25" s="24">
        <f>COUNTIFS('Q1 data'!$S:$S,"=1",'Q1 data'!$H:$H,"=F")</f>
        <v>0</v>
      </c>
      <c r="D25" s="24">
        <f>COUNTIF('Q1 data'!$S:$S,"=1")</f>
        <v>0</v>
      </c>
      <c r="E25" s="24">
        <f>COUNTIFS('Q2 data'!$S:$S,"=1",'Q2 data'!$H:$H,"=M")</f>
        <v>0</v>
      </c>
      <c r="F25" s="24">
        <f>COUNTIFS('Q2 data'!$S:$S,"=1",'Q2 data'!$H:$H,"=F")</f>
        <v>0</v>
      </c>
      <c r="G25" s="24">
        <f>COUNTIF('Q2 data'!$S:$S,"=1")</f>
        <v>0</v>
      </c>
      <c r="H25" s="24">
        <f>COUNTIFS('Q3 data'!$S:$S,"=1",'Q3 data'!$H:$H,"=M")</f>
        <v>0</v>
      </c>
      <c r="I25" s="24">
        <f>COUNTIFS('Q3 data'!$S:$S,"=1",'Q3 data'!$H:$H,"=F")</f>
        <v>0</v>
      </c>
      <c r="J25" s="24">
        <f>COUNTIF('Q3 data'!$S:$S,"=1")</f>
        <v>0</v>
      </c>
      <c r="K25" s="24">
        <f>COUNTIFS('Q4 data'!$S:$S,"=1",'Q4 data'!$H:$H,"=M")</f>
        <v>0</v>
      </c>
      <c r="L25" s="24">
        <f>COUNTIFS('Q4 data'!$S:$S,"=1",'Q4 data'!$H:$H,"=F")</f>
        <v>0</v>
      </c>
      <c r="M25" s="24">
        <f>COUNTIF('Q4 data'!$S:$S,"=1")</f>
        <v>0</v>
      </c>
      <c r="N25" s="123"/>
    </row>
    <row r="26" spans="1:14" ht="15" customHeight="1" x14ac:dyDescent="0.25">
      <c r="A26" s="13" t="s">
        <v>48</v>
      </c>
      <c r="B26" s="24">
        <f>COUNTIFS('Q1 data'!$H:$H,"M",'Q1 data'!$B:$B,"&gt;0")</f>
        <v>0</v>
      </c>
      <c r="C26" s="24">
        <f>COUNTIFS('Q1 data'!$H:$H,"F",'Q1 data'!$B:$B,"&gt;0")</f>
        <v>0</v>
      </c>
      <c r="D26" s="24">
        <f>COUNTIF('Q1 data'!$B:$B,"&gt;0")</f>
        <v>0</v>
      </c>
      <c r="E26" s="24">
        <f>COUNTIFS('Q2 data'!$H:$H,"M",'Q2 data'!$B:$B,"&gt;0")</f>
        <v>0</v>
      </c>
      <c r="F26" s="24">
        <f>COUNTIFS('Q2 data'!$H:$H,"F",'Q2 data'!$B:$B,"&gt;0")</f>
        <v>0</v>
      </c>
      <c r="G26" s="24">
        <f>COUNTIF('Q2 data'!$B:$B,"&gt;0")</f>
        <v>0</v>
      </c>
      <c r="H26" s="24">
        <f>COUNTIFS('Q3 data'!$H:$H,"M",'Q3 data'!$B:$B,"&gt;0")</f>
        <v>0</v>
      </c>
      <c r="I26" s="24">
        <f>COUNTIFS('Q3 data'!$H:$H,"F",'Q3 data'!$B:$B,"&gt;0")</f>
        <v>0</v>
      </c>
      <c r="J26" s="24">
        <f>COUNTIF('Q3 data'!$B:$B,"&gt;0")</f>
        <v>0</v>
      </c>
      <c r="K26" s="24">
        <f>COUNTIFS('Q4 data'!$H:$H,"M",'Q4 data'!$B:$B,"&gt;0")</f>
        <v>0</v>
      </c>
      <c r="L26" s="24">
        <f>COUNTIFS('Q4 data'!$H:$H,"F",'Q4 data'!$B:$B,"&gt;0")</f>
        <v>0</v>
      </c>
      <c r="M26" s="24">
        <f>COUNTIF('Q4 data'!$B:$B,"&gt;0")</f>
        <v>0</v>
      </c>
      <c r="N26" s="123"/>
    </row>
    <row r="27" spans="1:14" ht="31.5" x14ac:dyDescent="0.25">
      <c r="A27" s="13" t="s">
        <v>44</v>
      </c>
      <c r="B27" s="24">
        <f>COUNTIFS('Q1 data'!$U:$U,"=1",'Q1 data'!$H:$H,"=M")</f>
        <v>0</v>
      </c>
      <c r="C27" s="24">
        <f>COUNTIFS('Q1 data'!$U:$U,"=1",'Q1 data'!$H:$H,"=F")</f>
        <v>0</v>
      </c>
      <c r="D27" s="24">
        <f>COUNTIF('Q1 data'!$U:$U,"=1")</f>
        <v>0</v>
      </c>
      <c r="E27" s="24">
        <f>COUNTIFS('Q2 data'!$U:$U,"=1",'Q2 data'!$H:$H,"=M")</f>
        <v>0</v>
      </c>
      <c r="F27" s="24">
        <f>COUNTIFS('Q2 data'!$U:$U,"=1",'Q2 data'!$H:$H,"=F")</f>
        <v>0</v>
      </c>
      <c r="G27" s="24">
        <f>COUNTIF('Q2 data'!$U:$U,"=1")</f>
        <v>0</v>
      </c>
      <c r="H27" s="24">
        <f>COUNTIFS('Q3 data'!$U:$U,"=1",'Q3 data'!$H:$H,"=M")</f>
        <v>0</v>
      </c>
      <c r="I27" s="24">
        <f>COUNTIFS('Q3 data'!$U:$U,"=1",'Q3 data'!$H:$H,"=F")</f>
        <v>0</v>
      </c>
      <c r="J27" s="24">
        <f>COUNTIF('Q3 data'!$U:$U,"=1")</f>
        <v>0</v>
      </c>
      <c r="K27" s="24">
        <f>COUNTIFS('Q4 data'!$U:$U,"=1",'Q4 data'!$H:$H,"=M")</f>
        <v>0</v>
      </c>
      <c r="L27" s="24">
        <f>COUNTIFS('Q4 data'!$U:$U,"=1",'Q4 data'!$H:$H,"=F")</f>
        <v>0</v>
      </c>
      <c r="M27" s="24">
        <f>COUNTIF('Q4 data'!$U:$U,"=1")</f>
        <v>0</v>
      </c>
      <c r="N27" s="123"/>
    </row>
    <row r="28" spans="1:14" ht="31.5" x14ac:dyDescent="0.25">
      <c r="A28" s="13" t="s">
        <v>27</v>
      </c>
      <c r="B28" s="26" t="e">
        <f>B24/B26</f>
        <v>#DIV/0!</v>
      </c>
      <c r="C28" s="26" t="e">
        <f t="shared" ref="C28" si="0">C24/C26</f>
        <v>#DIV/0!</v>
      </c>
      <c r="D28" s="26" t="e">
        <f>D24/D26</f>
        <v>#DIV/0!</v>
      </c>
      <c r="E28" s="26" t="e">
        <f>E24/E26</f>
        <v>#DIV/0!</v>
      </c>
      <c r="F28" s="26" t="e">
        <f t="shared" ref="F28" si="1">F24/F26</f>
        <v>#DIV/0!</v>
      </c>
      <c r="G28" s="26" t="e">
        <f>G24/G26</f>
        <v>#DIV/0!</v>
      </c>
      <c r="H28" s="26" t="e">
        <f>H24/H26</f>
        <v>#DIV/0!</v>
      </c>
      <c r="I28" s="26" t="e">
        <f t="shared" ref="I28" si="2">I24/I26</f>
        <v>#DIV/0!</v>
      </c>
      <c r="J28" s="26" t="e">
        <f>J24/J26</f>
        <v>#DIV/0!</v>
      </c>
      <c r="K28" s="26" t="e">
        <f>K24/K26</f>
        <v>#DIV/0!</v>
      </c>
      <c r="L28" s="26" t="e">
        <f t="shared" ref="L28" si="3">L24/L26</f>
        <v>#DIV/0!</v>
      </c>
      <c r="M28" s="26" t="e">
        <f>M24/M26</f>
        <v>#DIV/0!</v>
      </c>
      <c r="N28" s="123"/>
    </row>
    <row r="30" spans="1:14" x14ac:dyDescent="0.25">
      <c r="A30" s="118" t="s">
        <v>136</v>
      </c>
      <c r="B30" s="119"/>
      <c r="C30" s="119"/>
      <c r="D30" s="119"/>
      <c r="E30" s="119"/>
      <c r="F30" s="119"/>
      <c r="G30" s="119"/>
      <c r="H30" s="119"/>
      <c r="I30" s="119"/>
      <c r="J30" s="119"/>
      <c r="K30" s="119"/>
      <c r="L30" s="119"/>
      <c r="M30" s="119"/>
    </row>
    <row r="31" spans="1:14" x14ac:dyDescent="0.25">
      <c r="A31" s="27" t="s">
        <v>56</v>
      </c>
      <c r="B31" s="15" t="s">
        <v>1</v>
      </c>
      <c r="C31" s="16" t="s">
        <v>2</v>
      </c>
      <c r="D31" s="17" t="s">
        <v>3</v>
      </c>
      <c r="E31" s="15" t="s">
        <v>1</v>
      </c>
      <c r="F31" s="16" t="s">
        <v>2</v>
      </c>
      <c r="G31" s="17" t="s">
        <v>3</v>
      </c>
      <c r="H31" s="15" t="s">
        <v>1</v>
      </c>
      <c r="I31" s="16" t="s">
        <v>2</v>
      </c>
      <c r="J31" s="17" t="s">
        <v>3</v>
      </c>
      <c r="K31" s="15" t="s">
        <v>1</v>
      </c>
      <c r="L31" s="16" t="s">
        <v>2</v>
      </c>
      <c r="M31" s="17" t="s">
        <v>3</v>
      </c>
      <c r="N31" s="22" t="s">
        <v>51</v>
      </c>
    </row>
    <row r="32" spans="1:14" s="6" customFormat="1" ht="18" x14ac:dyDescent="0.25">
      <c r="A32" s="13" t="s">
        <v>80</v>
      </c>
      <c r="B32" s="110" t="e">
        <f>B27/B25</f>
        <v>#DIV/0!</v>
      </c>
      <c r="C32" s="110" t="e">
        <f t="shared" ref="C32:M32" si="4">C27/C25</f>
        <v>#DIV/0!</v>
      </c>
      <c r="D32" s="110" t="e">
        <f t="shared" si="4"/>
        <v>#DIV/0!</v>
      </c>
      <c r="E32" s="110" t="e">
        <f>E27/E25</f>
        <v>#DIV/0!</v>
      </c>
      <c r="F32" s="110" t="e">
        <f t="shared" si="4"/>
        <v>#DIV/0!</v>
      </c>
      <c r="G32" s="110" t="e">
        <f t="shared" si="4"/>
        <v>#DIV/0!</v>
      </c>
      <c r="H32" s="110" t="e">
        <f t="shared" si="4"/>
        <v>#DIV/0!</v>
      </c>
      <c r="I32" s="110" t="e">
        <f>I27/I25</f>
        <v>#DIV/0!</v>
      </c>
      <c r="J32" s="110" t="e">
        <f t="shared" si="4"/>
        <v>#DIV/0!</v>
      </c>
      <c r="K32" s="110" t="e">
        <f>K27/K25</f>
        <v>#DIV/0!</v>
      </c>
      <c r="L32" s="110" t="e">
        <f t="shared" si="4"/>
        <v>#DIV/0!</v>
      </c>
      <c r="M32" s="110" t="e">
        <f t="shared" si="4"/>
        <v>#DIV/0!</v>
      </c>
      <c r="N32" s="130" t="s">
        <v>50</v>
      </c>
    </row>
    <row r="33" spans="1:14" s="6" customFormat="1" ht="18" x14ac:dyDescent="0.25">
      <c r="A33" s="13" t="s">
        <v>81</v>
      </c>
      <c r="B33" s="110" t="e">
        <f>B23/B26</f>
        <v>#DIV/0!</v>
      </c>
      <c r="C33" s="110" t="e">
        <f t="shared" ref="C33:M33" si="5">C23/C26</f>
        <v>#DIV/0!</v>
      </c>
      <c r="D33" s="110" t="e">
        <f t="shared" si="5"/>
        <v>#DIV/0!</v>
      </c>
      <c r="E33" s="110" t="e">
        <f t="shared" si="5"/>
        <v>#DIV/0!</v>
      </c>
      <c r="F33" s="110" t="e">
        <f t="shared" si="5"/>
        <v>#DIV/0!</v>
      </c>
      <c r="G33" s="110" t="e">
        <f t="shared" si="5"/>
        <v>#DIV/0!</v>
      </c>
      <c r="H33" s="110" t="e">
        <f t="shared" si="5"/>
        <v>#DIV/0!</v>
      </c>
      <c r="I33" s="110" t="e">
        <f>I23/I26</f>
        <v>#DIV/0!</v>
      </c>
      <c r="J33" s="110" t="e">
        <f t="shared" si="5"/>
        <v>#DIV/0!</v>
      </c>
      <c r="K33" s="110" t="e">
        <f t="shared" si="5"/>
        <v>#DIV/0!</v>
      </c>
      <c r="L33" s="110" t="e">
        <f t="shared" si="5"/>
        <v>#DIV/0!</v>
      </c>
      <c r="M33" s="110" t="e">
        <f t="shared" si="5"/>
        <v>#DIV/0!</v>
      </c>
      <c r="N33" s="131"/>
    </row>
    <row r="34" spans="1:14" s="6" customFormat="1" ht="18" x14ac:dyDescent="0.25">
      <c r="A34" s="13" t="s">
        <v>79</v>
      </c>
      <c r="B34" s="110" t="e">
        <f>B23/D19</f>
        <v>#DIV/0!</v>
      </c>
      <c r="C34" s="110" t="e">
        <f>C23/D19</f>
        <v>#DIV/0!</v>
      </c>
      <c r="D34" s="110" t="e">
        <f>D23/D19</f>
        <v>#DIV/0!</v>
      </c>
      <c r="E34" s="110" t="e">
        <f>E23/G19</f>
        <v>#DIV/0!</v>
      </c>
      <c r="F34" s="110" t="e">
        <f>F23/G19</f>
        <v>#DIV/0!</v>
      </c>
      <c r="G34" s="110" t="e">
        <f>G23/G19</f>
        <v>#DIV/0!</v>
      </c>
      <c r="H34" s="110" t="e">
        <f>H23/J19</f>
        <v>#DIV/0!</v>
      </c>
      <c r="I34" s="110" t="e">
        <f>I23/J19</f>
        <v>#DIV/0!</v>
      </c>
      <c r="J34" s="110" t="e">
        <f>J23/J19</f>
        <v>#DIV/0!</v>
      </c>
      <c r="K34" s="110" t="e">
        <f>K23/M19</f>
        <v>#DIV/0!</v>
      </c>
      <c r="L34" s="110" t="e">
        <f>L23/M19</f>
        <v>#DIV/0!</v>
      </c>
      <c r="M34" s="110" t="e">
        <f>M23/M19</f>
        <v>#DIV/0!</v>
      </c>
      <c r="N34" s="131"/>
    </row>
    <row r="36" spans="1:14" x14ac:dyDescent="0.25">
      <c r="A36" s="3"/>
    </row>
    <row r="37" spans="1:14" x14ac:dyDescent="0.25">
      <c r="A37" s="29" t="s">
        <v>77</v>
      </c>
      <c r="B37" s="29"/>
      <c r="C37" s="29"/>
      <c r="D37" s="29"/>
    </row>
    <row r="38" spans="1:14" x14ac:dyDescent="0.25">
      <c r="A38" s="115" t="s">
        <v>24</v>
      </c>
      <c r="B38" s="116"/>
      <c r="C38" s="116"/>
      <c r="D38" s="116"/>
    </row>
    <row r="39" spans="1:14" x14ac:dyDescent="0.25">
      <c r="A39" s="50"/>
      <c r="B39" s="51"/>
      <c r="C39" s="51"/>
      <c r="D39" s="51"/>
    </row>
    <row r="40" spans="1:14" x14ac:dyDescent="0.25">
      <c r="A40" s="57" t="s">
        <v>78</v>
      </c>
      <c r="B40" s="57"/>
      <c r="C40" s="57"/>
      <c r="D40" s="57"/>
    </row>
    <row r="41" spans="1:14" x14ac:dyDescent="0.25">
      <c r="A41" s="117" t="s">
        <v>23</v>
      </c>
      <c r="B41" s="117"/>
      <c r="C41" s="117"/>
      <c r="D41" s="117"/>
    </row>
    <row r="43" spans="1:14" x14ac:dyDescent="0.25">
      <c r="A43" s="29" t="s">
        <v>57</v>
      </c>
      <c r="B43" s="29"/>
      <c r="C43" s="29"/>
      <c r="D43" s="29"/>
    </row>
    <row r="44" spans="1:14" x14ac:dyDescent="0.25">
      <c r="A44" s="115" t="s">
        <v>75</v>
      </c>
      <c r="B44" s="116"/>
      <c r="C44" s="116"/>
      <c r="D44" s="116"/>
    </row>
    <row r="46" spans="1:14" x14ac:dyDescent="0.25">
      <c r="A46" s="29" t="s">
        <v>76</v>
      </c>
    </row>
  </sheetData>
  <mergeCells count="53">
    <mergeCell ref="H15:J15"/>
    <mergeCell ref="H9:J9"/>
    <mergeCell ref="H8:J8"/>
    <mergeCell ref="H7:J7"/>
    <mergeCell ref="K7:M7"/>
    <mergeCell ref="K8:M8"/>
    <mergeCell ref="K9:M9"/>
    <mergeCell ref="K15:M15"/>
    <mergeCell ref="K12:M12"/>
    <mergeCell ref="K13:M13"/>
    <mergeCell ref="K14:M14"/>
    <mergeCell ref="E10:G10"/>
    <mergeCell ref="H10:J10"/>
    <mergeCell ref="K10:M10"/>
    <mergeCell ref="E2:G2"/>
    <mergeCell ref="B9:D9"/>
    <mergeCell ref="B8:D8"/>
    <mergeCell ref="B7:D7"/>
    <mergeCell ref="E7:G7"/>
    <mergeCell ref="E8:G8"/>
    <mergeCell ref="E9:G9"/>
    <mergeCell ref="N32:N34"/>
    <mergeCell ref="A1:M1"/>
    <mergeCell ref="A17:M17"/>
    <mergeCell ref="B2:D2"/>
    <mergeCell ref="H2:J2"/>
    <mergeCell ref="K2:M2"/>
    <mergeCell ref="B3:M3"/>
    <mergeCell ref="B4:M4"/>
    <mergeCell ref="B5:M5"/>
    <mergeCell ref="B6:M6"/>
    <mergeCell ref="B11:D11"/>
    <mergeCell ref="B12:D12"/>
    <mergeCell ref="B13:D13"/>
    <mergeCell ref="B14:D14"/>
    <mergeCell ref="E11:G11"/>
    <mergeCell ref="B10:D10"/>
    <mergeCell ref="A44:D44"/>
    <mergeCell ref="A41:D41"/>
    <mergeCell ref="A38:D38"/>
    <mergeCell ref="A30:M30"/>
    <mergeCell ref="N11:N14"/>
    <mergeCell ref="N20:N28"/>
    <mergeCell ref="E12:G12"/>
    <mergeCell ref="E13:G13"/>
    <mergeCell ref="E14:G14"/>
    <mergeCell ref="H14:J14"/>
    <mergeCell ref="H13:J13"/>
    <mergeCell ref="H12:J12"/>
    <mergeCell ref="H11:J11"/>
    <mergeCell ref="K11:M11"/>
    <mergeCell ref="E15:G15"/>
    <mergeCell ref="B15:D15"/>
  </mergeCells>
  <dataValidations count="1">
    <dataValidation allowBlank="1" showErrorMessage="1" sqref="A11 A13" xr:uid="{99A20DF7-5E60-41CD-83DC-40F4F357316C}"/>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7D93-A213-5E40-9BE5-2DB2EDF3A3EE}">
  <sheetPr codeName="Sheet4"/>
  <dimension ref="A1:V2570"/>
  <sheetViews>
    <sheetView workbookViewId="0">
      <selection activeCell="J3" sqref="J3"/>
    </sheetView>
  </sheetViews>
  <sheetFormatPr defaultColWidth="11" defaultRowHeight="15.75" x14ac:dyDescent="0.25"/>
  <cols>
    <col min="1" max="1" width="15.375" style="4" bestFit="1" customWidth="1"/>
    <col min="2" max="2" width="9.125" style="5" bestFit="1" customWidth="1"/>
    <col min="3" max="5" width="11" style="5"/>
    <col min="6" max="6" width="17.5" style="5" bestFit="1" customWidth="1"/>
    <col min="7" max="7" width="9.125" style="5" bestFit="1" customWidth="1"/>
    <col min="8" max="8" width="8.75" style="5" bestFit="1" customWidth="1"/>
    <col min="9" max="9" width="13.375" style="4" customWidth="1"/>
    <col min="10" max="10" width="10.75" style="41" customWidth="1"/>
    <col min="11" max="11" width="13.75" style="4" customWidth="1"/>
    <col min="12" max="13" width="14.75" style="5" customWidth="1"/>
    <col min="14" max="14" width="15.5" style="5" bestFit="1" customWidth="1"/>
    <col min="15" max="15" width="13.875" style="5" bestFit="1" customWidth="1"/>
    <col min="16" max="16" width="13.75" style="5" customWidth="1"/>
    <col min="17" max="17" width="9.75" style="39" bestFit="1" customWidth="1"/>
    <col min="18" max="18" width="15.25" style="39" customWidth="1"/>
    <col min="19" max="19" width="16.25" style="39" customWidth="1"/>
    <col min="20" max="20" width="16.25" style="40" customWidth="1"/>
    <col min="21" max="21" width="20.75" style="39" customWidth="1"/>
    <col min="22" max="16384" width="11" style="2"/>
  </cols>
  <sheetData>
    <row r="1" spans="1:22" s="1" customFormat="1" ht="78.75" x14ac:dyDescent="0.25">
      <c r="A1" s="44" t="s">
        <v>52</v>
      </c>
      <c r="B1" s="45" t="s">
        <v>10</v>
      </c>
      <c r="C1" s="45" t="s">
        <v>11</v>
      </c>
      <c r="D1" s="45" t="s">
        <v>7</v>
      </c>
      <c r="E1" s="45" t="s">
        <v>29</v>
      </c>
      <c r="F1" s="45" t="s">
        <v>30</v>
      </c>
      <c r="G1" s="45" t="s">
        <v>61</v>
      </c>
      <c r="H1" s="46" t="s">
        <v>53</v>
      </c>
      <c r="I1" s="44" t="s">
        <v>54</v>
      </c>
      <c r="J1" s="30" t="s">
        <v>39</v>
      </c>
      <c r="K1" s="9" t="s">
        <v>33</v>
      </c>
      <c r="L1" s="10" t="s">
        <v>68</v>
      </c>
      <c r="M1" s="10" t="s">
        <v>69</v>
      </c>
      <c r="N1" s="11" t="s">
        <v>12</v>
      </c>
      <c r="O1" s="11" t="s">
        <v>13</v>
      </c>
      <c r="P1" s="11" t="s">
        <v>14</v>
      </c>
      <c r="Q1" s="34" t="s">
        <v>34</v>
      </c>
      <c r="R1" s="7" t="s">
        <v>35</v>
      </c>
      <c r="S1" s="7" t="s">
        <v>36</v>
      </c>
      <c r="T1" s="35" t="s">
        <v>37</v>
      </c>
      <c r="U1" s="7" t="s">
        <v>38</v>
      </c>
    </row>
    <row r="2" spans="1:22" x14ac:dyDescent="0.25">
      <c r="A2" s="19"/>
      <c r="B2" s="20"/>
      <c r="C2" s="20"/>
      <c r="D2" s="20"/>
      <c r="E2" s="20"/>
      <c r="F2" s="20"/>
      <c r="G2" s="21"/>
      <c r="H2" s="20"/>
      <c r="I2" s="19"/>
      <c r="J2" s="24" t="str">
        <f ca="1">IF(I2="","",ROUNDDOWN(YEARFRAC(I2, TODAY(), 1), 0))</f>
        <v/>
      </c>
      <c r="Q2" s="36">
        <f>IF(AND(AND(ISNUMBER(L2), L2&lt;140), AND(ISNUMBER(M2), M2&lt;90)), 1,0)</f>
        <v>0</v>
      </c>
      <c r="R2" s="37">
        <f>IF(AND(AND(ISNUMBER(K2), K2&gt;='Data Entry Template'!$B$11), AND(ISNUMBER(K2), K2&lt;='Data Entry Template'!$B$12)),1,0)</f>
        <v>0</v>
      </c>
      <c r="S2" s="37">
        <f>IF(AND(AND(ISNUMBER(A2), A2&gt;='Data Entry Template'!$B$13), AND(ISNUMBER(A2), A2&lt;='Data Entry Template'!$B$14)),1,0)</f>
        <v>0</v>
      </c>
      <c r="T2" s="38">
        <f>IF(AND(Q:Q=1,R:R=1),1,0)</f>
        <v>0</v>
      </c>
      <c r="U2" s="37">
        <f t="shared" ref="U2:U65" si="0">IF(AND(S:S=1,T:T=1),1,0)</f>
        <v>0</v>
      </c>
      <c r="V2" s="2" t="str">
        <f>IF(AND(ISNUMBER(A2), ISNUMBER(B2)),A2*B2," ")</f>
        <v xml:space="preserve"> </v>
      </c>
    </row>
    <row r="3" spans="1:22" x14ac:dyDescent="0.25">
      <c r="A3" s="19"/>
      <c r="B3" s="20"/>
      <c r="C3" s="20"/>
      <c r="D3" s="20"/>
      <c r="E3" s="20"/>
      <c r="F3" s="20"/>
      <c r="G3" s="21"/>
      <c r="H3" s="20"/>
      <c r="I3" s="19"/>
      <c r="J3" s="24" t="str">
        <f t="shared" ref="J3:J66" ca="1" si="1">IF(I3="","",ROUNDDOWN(YEARFRAC(I3, TODAY(), 1), 0))</f>
        <v/>
      </c>
      <c r="Q3" s="36">
        <f t="shared" ref="Q3:Q9" si="2">IF(AND(AND(ISNUMBER(L3), L3&lt;140), AND(ISNUMBER(M3), M3&lt;90)), 1,0)</f>
        <v>0</v>
      </c>
      <c r="R3" s="37">
        <f>IF(AND(AND(ISNUMBER(K3), K3&gt;='Data Entry Template'!$B$11), AND(ISNUMBER(K3), K3&lt;='Data Entry Template'!$B$12)),1,0)</f>
        <v>0</v>
      </c>
      <c r="S3" s="37">
        <f>IF(AND(AND(ISNUMBER(A3), A3&gt;='Data Entry Template'!$B$13), AND(ISNUMBER(A3), A3&lt;='Data Entry Template'!$B$14)),1,0)</f>
        <v>0</v>
      </c>
      <c r="T3" s="38">
        <f t="shared" ref="T3:T65" si="3">IF(AND(Q:Q=1,R:R=1),1,0)</f>
        <v>0</v>
      </c>
      <c r="U3" s="37">
        <f t="shared" si="0"/>
        <v>0</v>
      </c>
    </row>
    <row r="4" spans="1:22" x14ac:dyDescent="0.25">
      <c r="A4" s="19"/>
      <c r="B4" s="20"/>
      <c r="C4" s="20"/>
      <c r="D4" s="20"/>
      <c r="E4" s="20"/>
      <c r="F4" s="20"/>
      <c r="G4" s="21"/>
      <c r="H4" s="20"/>
      <c r="I4" s="19"/>
      <c r="J4" s="24" t="str">
        <f t="shared" ca="1" si="1"/>
        <v/>
      </c>
      <c r="Q4" s="36">
        <f t="shared" si="2"/>
        <v>0</v>
      </c>
      <c r="R4" s="37">
        <f>IF(AND(AND(ISNUMBER(K4), K4&gt;='Data Entry Template'!$B$11), AND(ISNUMBER(K4), K4&lt;='Data Entry Template'!$B$12)),1,0)</f>
        <v>0</v>
      </c>
      <c r="S4" s="37">
        <f>IF(AND(AND(ISNUMBER(A4), A4&gt;='Data Entry Template'!$B$13), AND(ISNUMBER(A4), A4&lt;='Data Entry Template'!$B$14)),1,0)</f>
        <v>0</v>
      </c>
      <c r="T4" s="38">
        <f t="shared" si="3"/>
        <v>0</v>
      </c>
      <c r="U4" s="37">
        <f t="shared" si="0"/>
        <v>0</v>
      </c>
    </row>
    <row r="5" spans="1:22" x14ac:dyDescent="0.25">
      <c r="A5" s="19"/>
      <c r="B5" s="20"/>
      <c r="C5" s="20"/>
      <c r="D5" s="20"/>
      <c r="E5" s="20"/>
      <c r="F5" s="20"/>
      <c r="G5" s="21"/>
      <c r="H5" s="20"/>
      <c r="I5" s="19"/>
      <c r="J5" s="24" t="str">
        <f t="shared" ca="1" si="1"/>
        <v/>
      </c>
      <c r="Q5" s="36">
        <f t="shared" si="2"/>
        <v>0</v>
      </c>
      <c r="R5" s="37">
        <f>IF(AND(AND(ISNUMBER(K5), K5&gt;='Data Entry Template'!$B$11), AND(ISNUMBER(K5), K5&lt;='Data Entry Template'!$B$12)),1,0)</f>
        <v>0</v>
      </c>
      <c r="S5" s="37">
        <f>IF(AND(AND(ISNUMBER(A5), A5&gt;='Data Entry Template'!$B$13), AND(ISNUMBER(A5), A5&lt;='Data Entry Template'!$B$14)),1,0)</f>
        <v>0</v>
      </c>
      <c r="T5" s="38">
        <f t="shared" si="3"/>
        <v>0</v>
      </c>
      <c r="U5" s="37">
        <f t="shared" si="0"/>
        <v>0</v>
      </c>
    </row>
    <row r="6" spans="1:22" x14ac:dyDescent="0.25">
      <c r="A6" s="19"/>
      <c r="B6" s="20"/>
      <c r="C6" s="20"/>
      <c r="D6" s="20"/>
      <c r="E6" s="20"/>
      <c r="F6" s="20"/>
      <c r="G6" s="21"/>
      <c r="H6" s="20"/>
      <c r="I6" s="19"/>
      <c r="J6" s="24" t="str">
        <f t="shared" ca="1" si="1"/>
        <v/>
      </c>
      <c r="Q6" s="36">
        <f t="shared" si="2"/>
        <v>0</v>
      </c>
      <c r="R6" s="37">
        <f>IF(AND(AND(ISNUMBER(K6), K6&gt;='Data Entry Template'!$B$11), AND(ISNUMBER(K6), K6&lt;='Data Entry Template'!$B$12)),1,0)</f>
        <v>0</v>
      </c>
      <c r="S6" s="37">
        <f>IF(AND(AND(ISNUMBER(A6), A6&gt;='Data Entry Template'!$B$13), AND(ISNUMBER(A6), A6&lt;='Data Entry Template'!$B$14)),1,0)</f>
        <v>0</v>
      </c>
      <c r="T6" s="38">
        <f t="shared" si="3"/>
        <v>0</v>
      </c>
      <c r="U6" s="37">
        <f t="shared" si="0"/>
        <v>0</v>
      </c>
    </row>
    <row r="7" spans="1:22" x14ac:dyDescent="0.25">
      <c r="A7" s="19"/>
      <c r="B7" s="20"/>
      <c r="C7" s="20"/>
      <c r="D7" s="20"/>
      <c r="E7" s="20"/>
      <c r="F7" s="20"/>
      <c r="G7" s="21"/>
      <c r="H7" s="20"/>
      <c r="I7" s="19"/>
      <c r="J7" s="24" t="str">
        <f t="shared" ca="1" si="1"/>
        <v/>
      </c>
      <c r="Q7" s="36">
        <f t="shared" si="2"/>
        <v>0</v>
      </c>
      <c r="R7" s="37">
        <f>IF(AND(AND(ISNUMBER(K7), K7&gt;='Data Entry Template'!$B$11), AND(ISNUMBER(K7), K7&lt;='Data Entry Template'!$B$12)),1,0)</f>
        <v>0</v>
      </c>
      <c r="S7" s="37">
        <f>IF(AND(AND(ISNUMBER(A7), A7&gt;='Data Entry Template'!$B$13), AND(ISNUMBER(A7), A7&lt;='Data Entry Template'!$B$14)),1,0)</f>
        <v>0</v>
      </c>
      <c r="T7" s="38">
        <f t="shared" si="3"/>
        <v>0</v>
      </c>
      <c r="U7" s="37">
        <f t="shared" si="0"/>
        <v>0</v>
      </c>
    </row>
    <row r="8" spans="1:22" x14ac:dyDescent="0.25">
      <c r="A8" s="19"/>
      <c r="B8" s="20"/>
      <c r="C8" s="20"/>
      <c r="D8" s="20"/>
      <c r="E8" s="20"/>
      <c r="F8" s="20"/>
      <c r="G8" s="21"/>
      <c r="H8" s="20"/>
      <c r="I8" s="19"/>
      <c r="J8" s="24" t="str">
        <f t="shared" ca="1" si="1"/>
        <v/>
      </c>
      <c r="Q8" s="36">
        <f t="shared" si="2"/>
        <v>0</v>
      </c>
      <c r="R8" s="37">
        <f>IF(AND(AND(ISNUMBER(K8), K8&gt;='Data Entry Template'!$B$11), AND(ISNUMBER(K8), K8&lt;='Data Entry Template'!$B$12)),1,0)</f>
        <v>0</v>
      </c>
      <c r="S8" s="37">
        <f>IF(AND(AND(ISNUMBER(A8), A8&gt;='Data Entry Template'!$B$13), AND(ISNUMBER(A8), A8&lt;='Data Entry Template'!$B$14)),1,0)</f>
        <v>0</v>
      </c>
      <c r="T8" s="38">
        <f t="shared" si="3"/>
        <v>0</v>
      </c>
      <c r="U8" s="37">
        <f t="shared" si="0"/>
        <v>0</v>
      </c>
    </row>
    <row r="9" spans="1:22" x14ac:dyDescent="0.25">
      <c r="A9" s="19"/>
      <c r="B9" s="20"/>
      <c r="C9" s="20"/>
      <c r="D9" s="20"/>
      <c r="E9" s="20"/>
      <c r="F9" s="20"/>
      <c r="G9" s="21"/>
      <c r="H9" s="20"/>
      <c r="I9" s="19"/>
      <c r="J9" s="24" t="str">
        <f t="shared" ca="1" si="1"/>
        <v/>
      </c>
      <c r="Q9" s="36">
        <f t="shared" si="2"/>
        <v>0</v>
      </c>
      <c r="R9" s="37">
        <f>IF(AND(AND(ISNUMBER(K9), K9&gt;='Data Entry Template'!$B$11), AND(ISNUMBER(K9), K9&lt;='Data Entry Template'!$B$12)),1,0)</f>
        <v>0</v>
      </c>
      <c r="S9" s="37">
        <f>IF(AND(AND(ISNUMBER(A9), A9&gt;='Data Entry Template'!$B$13), AND(ISNUMBER(A9), A9&lt;='Data Entry Template'!$B$14)),1,0)</f>
        <v>0</v>
      </c>
      <c r="T9" s="38">
        <f t="shared" si="3"/>
        <v>0</v>
      </c>
      <c r="U9" s="37">
        <f t="shared" si="0"/>
        <v>0</v>
      </c>
    </row>
    <row r="10" spans="1:22" x14ac:dyDescent="0.25">
      <c r="A10" s="19"/>
      <c r="B10" s="20"/>
      <c r="C10" s="20"/>
      <c r="D10" s="20"/>
      <c r="E10" s="20"/>
      <c r="F10" s="20"/>
      <c r="G10" s="21"/>
      <c r="H10" s="20"/>
      <c r="I10" s="19"/>
      <c r="J10" s="24" t="str">
        <f t="shared" ca="1" si="1"/>
        <v/>
      </c>
      <c r="Q10" s="36">
        <f>IF(AND(AND(ISNUMBER(L10), L10&lt;140), AND(ISNUMBER(M10), M10&lt;90)), 1,0)</f>
        <v>0</v>
      </c>
      <c r="R10" s="37">
        <f>IF(AND(AND(ISNUMBER(K10), K10&gt;='Data Entry Template'!$B$11), AND(ISNUMBER(K10), K10&lt;='Data Entry Template'!$B$12)),1,0)</f>
        <v>0</v>
      </c>
      <c r="S10" s="37">
        <f>IF(AND(AND(ISNUMBER(A10), A10&gt;='Data Entry Template'!$B$13), AND(ISNUMBER(A10), A10&lt;='Data Entry Template'!$B$14)),1,0)</f>
        <v>0</v>
      </c>
      <c r="T10" s="38">
        <f t="shared" si="3"/>
        <v>0</v>
      </c>
      <c r="U10" s="37">
        <f t="shared" si="0"/>
        <v>0</v>
      </c>
    </row>
    <row r="11" spans="1:22" x14ac:dyDescent="0.25">
      <c r="J11" s="24" t="str">
        <f t="shared" ca="1" si="1"/>
        <v/>
      </c>
      <c r="Q11" s="37">
        <f>IF(AND(AND(ISNUMBER(L11), L11&lt;140), AND(ISNUMBER(M11), M11&lt;90)), 1,0)</f>
        <v>0</v>
      </c>
      <c r="R11" s="37">
        <f>IF(AND(AND(ISNUMBER(K11), K11&gt;='Data Entry Template'!$B$11), AND(ISNUMBER(K11), K11&lt;='Data Entry Template'!$B$12)),1,0)</f>
        <v>0</v>
      </c>
      <c r="S11" s="37">
        <f>IF(AND(AND(ISNUMBER(A11), A11&gt;='Data Entry Template'!$B$13), AND(ISNUMBER(A11), A11&lt;='Data Entry Template'!$B$14)),1,0)</f>
        <v>0</v>
      </c>
      <c r="T11" s="38">
        <f t="shared" si="3"/>
        <v>0</v>
      </c>
      <c r="U11" s="37">
        <f t="shared" si="0"/>
        <v>0</v>
      </c>
    </row>
    <row r="12" spans="1:22" x14ac:dyDescent="0.25">
      <c r="J12" s="24" t="str">
        <f t="shared" ca="1" si="1"/>
        <v/>
      </c>
      <c r="L12" s="4"/>
      <c r="Q12" s="37">
        <f t="shared" ref="Q12:Q75" si="4">IF(AND(AND(ISNUMBER(L12), L12&lt;140), AND(ISNUMBER(M12), M12&lt;90)), 1,0)</f>
        <v>0</v>
      </c>
      <c r="R12" s="37">
        <f>IF(AND(AND(ISNUMBER(K12), K12&gt;='Data Entry Template'!$B$11), AND(ISNUMBER(K12), K12&lt;='Data Entry Template'!$B$12)),1,0)</f>
        <v>0</v>
      </c>
      <c r="S12" s="37">
        <f>IF(AND(AND(ISNUMBER(A12), A12&gt;='Data Entry Template'!$B$13), AND(ISNUMBER(A12), A12&lt;='Data Entry Template'!$B$14)),1,0)</f>
        <v>0</v>
      </c>
      <c r="T12" s="38">
        <f t="shared" si="3"/>
        <v>0</v>
      </c>
      <c r="U12" s="37">
        <f t="shared" si="0"/>
        <v>0</v>
      </c>
    </row>
    <row r="13" spans="1:22" x14ac:dyDescent="0.25">
      <c r="J13" s="24" t="str">
        <f t="shared" ca="1" si="1"/>
        <v/>
      </c>
      <c r="L13" s="4"/>
      <c r="Q13" s="37">
        <f t="shared" si="4"/>
        <v>0</v>
      </c>
      <c r="R13" s="37">
        <f>IF(AND(AND(ISNUMBER(K13), K13&gt;='Data Entry Template'!$B$11), AND(ISNUMBER(K13), K13&lt;='Data Entry Template'!$B$12)),1,0)</f>
        <v>0</v>
      </c>
      <c r="S13" s="37">
        <f>IF(AND(AND(ISNUMBER(A13), A13&gt;='Data Entry Template'!$B$13), AND(ISNUMBER(A13), A13&lt;='Data Entry Template'!$B$14)),1,0)</f>
        <v>0</v>
      </c>
      <c r="T13" s="38">
        <f t="shared" si="3"/>
        <v>0</v>
      </c>
      <c r="U13" s="37">
        <f t="shared" si="0"/>
        <v>0</v>
      </c>
    </row>
    <row r="14" spans="1:22" x14ac:dyDescent="0.25">
      <c r="J14" s="24" t="str">
        <f t="shared" ca="1" si="1"/>
        <v/>
      </c>
      <c r="L14" s="4"/>
      <c r="Q14" s="37">
        <f t="shared" si="4"/>
        <v>0</v>
      </c>
      <c r="R14" s="37">
        <f>IF(AND(AND(ISNUMBER(K14), K14&gt;='Data Entry Template'!$B$11), AND(ISNUMBER(K14), K14&lt;='Data Entry Template'!$B$12)),1,0)</f>
        <v>0</v>
      </c>
      <c r="S14" s="37">
        <f>IF(AND(AND(ISNUMBER(A14), A14&gt;='Data Entry Template'!$B$13), AND(ISNUMBER(A14), A14&lt;='Data Entry Template'!$B$14)),1,0)</f>
        <v>0</v>
      </c>
      <c r="T14" s="38">
        <f t="shared" si="3"/>
        <v>0</v>
      </c>
      <c r="U14" s="37">
        <f t="shared" si="0"/>
        <v>0</v>
      </c>
    </row>
    <row r="15" spans="1:22" x14ac:dyDescent="0.25">
      <c r="J15" s="24" t="str">
        <f t="shared" ca="1" si="1"/>
        <v/>
      </c>
      <c r="L15" s="4"/>
      <c r="Q15" s="37">
        <f t="shared" si="4"/>
        <v>0</v>
      </c>
      <c r="R15" s="37">
        <f>IF(AND(AND(ISNUMBER(K15), K15&gt;='Data Entry Template'!$B$11), AND(ISNUMBER(K15), K15&lt;='Data Entry Template'!$B$12)),1,0)</f>
        <v>0</v>
      </c>
      <c r="S15" s="37">
        <f>IF(AND(AND(ISNUMBER(A15), A15&gt;='Data Entry Template'!$B$13), AND(ISNUMBER(A15), A15&lt;='Data Entry Template'!$B$14)),1,0)</f>
        <v>0</v>
      </c>
      <c r="T15" s="38">
        <f t="shared" si="3"/>
        <v>0</v>
      </c>
      <c r="U15" s="37">
        <f t="shared" si="0"/>
        <v>0</v>
      </c>
    </row>
    <row r="16" spans="1:22" x14ac:dyDescent="0.25">
      <c r="J16" s="24" t="str">
        <f t="shared" ca="1" si="1"/>
        <v/>
      </c>
      <c r="L16" s="4"/>
      <c r="Q16" s="37">
        <f t="shared" si="4"/>
        <v>0</v>
      </c>
      <c r="R16" s="37">
        <f>IF(AND(AND(ISNUMBER(K16), K16&gt;='Data Entry Template'!$B$11), AND(ISNUMBER(K16), K16&lt;='Data Entry Template'!$B$12)),1,0)</f>
        <v>0</v>
      </c>
      <c r="S16" s="37">
        <f>IF(AND(AND(ISNUMBER(A16), A16&gt;='Data Entry Template'!$B$13), AND(ISNUMBER(A16), A16&lt;='Data Entry Template'!$B$14)),1,0)</f>
        <v>0</v>
      </c>
      <c r="T16" s="38">
        <f t="shared" si="3"/>
        <v>0</v>
      </c>
      <c r="U16" s="37">
        <f t="shared" si="0"/>
        <v>0</v>
      </c>
    </row>
    <row r="17" spans="10:21" x14ac:dyDescent="0.25">
      <c r="J17" s="24" t="str">
        <f t="shared" ca="1" si="1"/>
        <v/>
      </c>
      <c r="L17" s="4"/>
      <c r="Q17" s="37">
        <f t="shared" si="4"/>
        <v>0</v>
      </c>
      <c r="R17" s="37">
        <f>IF(AND(AND(ISNUMBER(K17), K17&gt;='Data Entry Template'!$B$11), AND(ISNUMBER(K17), K17&lt;='Data Entry Template'!$B$12)),1,0)</f>
        <v>0</v>
      </c>
      <c r="S17" s="37">
        <f>IF(AND(AND(ISNUMBER(A17), A17&gt;='Data Entry Template'!$B$13), AND(ISNUMBER(A17), A17&lt;='Data Entry Template'!$B$14)),1,0)</f>
        <v>0</v>
      </c>
      <c r="T17" s="38">
        <f t="shared" si="3"/>
        <v>0</v>
      </c>
      <c r="U17" s="37">
        <f t="shared" si="0"/>
        <v>0</v>
      </c>
    </row>
    <row r="18" spans="10:21" x14ac:dyDescent="0.25">
      <c r="J18" s="24" t="str">
        <f t="shared" ca="1" si="1"/>
        <v/>
      </c>
      <c r="L18" s="4"/>
      <c r="Q18" s="37">
        <f t="shared" si="4"/>
        <v>0</v>
      </c>
      <c r="R18" s="37">
        <f>IF(AND(AND(ISNUMBER(K18), K18&gt;='Data Entry Template'!$B$11), AND(ISNUMBER(K18), K18&lt;='Data Entry Template'!$B$12)),1,0)</f>
        <v>0</v>
      </c>
      <c r="S18" s="37">
        <f>IF(AND(AND(ISNUMBER(A18), A18&gt;='Data Entry Template'!$B$13), AND(ISNUMBER(A18), A18&lt;='Data Entry Template'!$B$14)),1,0)</f>
        <v>0</v>
      </c>
      <c r="T18" s="38">
        <f t="shared" si="3"/>
        <v>0</v>
      </c>
      <c r="U18" s="37">
        <f t="shared" si="0"/>
        <v>0</v>
      </c>
    </row>
    <row r="19" spans="10:21" x14ac:dyDescent="0.25">
      <c r="J19" s="24" t="str">
        <f t="shared" ca="1" si="1"/>
        <v/>
      </c>
      <c r="L19" s="4"/>
      <c r="Q19" s="37">
        <f t="shared" si="4"/>
        <v>0</v>
      </c>
      <c r="R19" s="37">
        <f>IF(AND(AND(ISNUMBER(K19), K19&gt;='Data Entry Template'!$B$11), AND(ISNUMBER(K19), K19&lt;='Data Entry Template'!$B$12)),1,0)</f>
        <v>0</v>
      </c>
      <c r="S19" s="37">
        <f>IF(AND(AND(ISNUMBER(A19), A19&gt;='Data Entry Template'!$B$13), AND(ISNUMBER(A19), A19&lt;='Data Entry Template'!$B$14)),1,0)</f>
        <v>0</v>
      </c>
      <c r="T19" s="38">
        <f t="shared" si="3"/>
        <v>0</v>
      </c>
      <c r="U19" s="37">
        <f t="shared" si="0"/>
        <v>0</v>
      </c>
    </row>
    <row r="20" spans="10:21" x14ac:dyDescent="0.25">
      <c r="J20" s="24" t="str">
        <f t="shared" ca="1" si="1"/>
        <v/>
      </c>
      <c r="L20" s="4"/>
      <c r="Q20" s="37">
        <f t="shared" si="4"/>
        <v>0</v>
      </c>
      <c r="R20" s="37">
        <f>IF(AND(AND(ISNUMBER(K20), K20&gt;='Data Entry Template'!$B$11), AND(ISNUMBER(K20), K20&lt;='Data Entry Template'!$B$12)),1,0)</f>
        <v>0</v>
      </c>
      <c r="S20" s="37">
        <f>IF(AND(AND(ISNUMBER(A20), A20&gt;='Data Entry Template'!$B$13), AND(ISNUMBER(A20), A20&lt;='Data Entry Template'!$B$14)),1,0)</f>
        <v>0</v>
      </c>
      <c r="T20" s="38">
        <f t="shared" si="3"/>
        <v>0</v>
      </c>
      <c r="U20" s="37">
        <f t="shared" si="0"/>
        <v>0</v>
      </c>
    </row>
    <row r="21" spans="10:21" x14ac:dyDescent="0.25">
      <c r="J21" s="24" t="str">
        <f t="shared" ca="1" si="1"/>
        <v/>
      </c>
      <c r="Q21" s="37">
        <f t="shared" si="4"/>
        <v>0</v>
      </c>
      <c r="R21" s="37">
        <f>IF(AND(AND(ISNUMBER(K21), K21&gt;='Data Entry Template'!$B$11), AND(ISNUMBER(K21), K21&lt;='Data Entry Template'!$B$12)),1,0)</f>
        <v>0</v>
      </c>
      <c r="S21" s="37">
        <f>IF(AND(AND(ISNUMBER(A21), A21&gt;='Data Entry Template'!$B$13), AND(ISNUMBER(A21), A21&lt;='Data Entry Template'!$B$14)),1,0)</f>
        <v>0</v>
      </c>
      <c r="T21" s="38">
        <f t="shared" si="3"/>
        <v>0</v>
      </c>
      <c r="U21" s="37">
        <f t="shared" si="0"/>
        <v>0</v>
      </c>
    </row>
    <row r="22" spans="10:21" x14ac:dyDescent="0.25">
      <c r="J22" s="24" t="str">
        <f t="shared" ca="1" si="1"/>
        <v/>
      </c>
      <c r="Q22" s="37">
        <f t="shared" si="4"/>
        <v>0</v>
      </c>
      <c r="R22" s="37">
        <f>IF(AND(AND(ISNUMBER(K22), K22&gt;='Data Entry Template'!$B$11), AND(ISNUMBER(K22), K22&lt;='Data Entry Template'!$B$12)),1,0)</f>
        <v>0</v>
      </c>
      <c r="S22" s="37">
        <f>IF(AND(AND(ISNUMBER(A22), A22&gt;='Data Entry Template'!$B$13), AND(ISNUMBER(A22), A22&lt;='Data Entry Template'!$B$14)),1,0)</f>
        <v>0</v>
      </c>
      <c r="T22" s="38">
        <f t="shared" si="3"/>
        <v>0</v>
      </c>
      <c r="U22" s="37">
        <f t="shared" si="0"/>
        <v>0</v>
      </c>
    </row>
    <row r="23" spans="10:21" x14ac:dyDescent="0.25">
      <c r="J23" s="24" t="str">
        <f t="shared" ca="1" si="1"/>
        <v/>
      </c>
      <c r="Q23" s="37">
        <f t="shared" si="4"/>
        <v>0</v>
      </c>
      <c r="R23" s="37">
        <f>IF(AND(AND(ISNUMBER(K23), K23&gt;='Data Entry Template'!$B$11), AND(ISNUMBER(K23), K23&lt;='Data Entry Template'!$B$12)),1,0)</f>
        <v>0</v>
      </c>
      <c r="S23" s="37">
        <f>IF(AND(AND(ISNUMBER(A23), A23&gt;='Data Entry Template'!$B$13), AND(ISNUMBER(A23), A23&lt;='Data Entry Template'!$B$14)),1,0)</f>
        <v>0</v>
      </c>
      <c r="T23" s="38">
        <f t="shared" si="3"/>
        <v>0</v>
      </c>
      <c r="U23" s="37">
        <f t="shared" si="0"/>
        <v>0</v>
      </c>
    </row>
    <row r="24" spans="10:21" x14ac:dyDescent="0.25">
      <c r="J24" s="24" t="str">
        <f t="shared" ca="1" si="1"/>
        <v/>
      </c>
      <c r="Q24" s="37">
        <f t="shared" si="4"/>
        <v>0</v>
      </c>
      <c r="R24" s="37">
        <f>IF(AND(AND(ISNUMBER(K24), K24&gt;='Data Entry Template'!$B$11), AND(ISNUMBER(K24), K24&lt;='Data Entry Template'!$B$12)),1,0)</f>
        <v>0</v>
      </c>
      <c r="S24" s="37">
        <f>IF(AND(AND(ISNUMBER(A24), A24&gt;='Data Entry Template'!$B$13), AND(ISNUMBER(A24), A24&lt;='Data Entry Template'!$B$14)),1,0)</f>
        <v>0</v>
      </c>
      <c r="T24" s="38">
        <f t="shared" si="3"/>
        <v>0</v>
      </c>
      <c r="U24" s="37">
        <f t="shared" si="0"/>
        <v>0</v>
      </c>
    </row>
    <row r="25" spans="10:21" x14ac:dyDescent="0.25">
      <c r="J25" s="24" t="str">
        <f t="shared" ca="1" si="1"/>
        <v/>
      </c>
      <c r="Q25" s="37">
        <f t="shared" si="4"/>
        <v>0</v>
      </c>
      <c r="R25" s="37">
        <f>IF(AND(AND(ISNUMBER(K25), K25&gt;='Data Entry Template'!$B$11), AND(ISNUMBER(K25), K25&lt;='Data Entry Template'!$B$12)),1,0)</f>
        <v>0</v>
      </c>
      <c r="S25" s="37">
        <f>IF(AND(AND(ISNUMBER(A25), A25&gt;='Data Entry Template'!$B$13), AND(ISNUMBER(A25), A25&lt;='Data Entry Template'!$B$14)),1,0)</f>
        <v>0</v>
      </c>
      <c r="T25" s="38">
        <f t="shared" si="3"/>
        <v>0</v>
      </c>
      <c r="U25" s="37">
        <f t="shared" si="0"/>
        <v>0</v>
      </c>
    </row>
    <row r="26" spans="10:21" x14ac:dyDescent="0.25">
      <c r="J26" s="24" t="str">
        <f t="shared" ca="1" si="1"/>
        <v/>
      </c>
      <c r="Q26" s="37">
        <f t="shared" si="4"/>
        <v>0</v>
      </c>
      <c r="R26" s="37">
        <f>IF(AND(AND(ISNUMBER(K26), K26&gt;='Data Entry Template'!$B$11), AND(ISNUMBER(K26), K26&lt;='Data Entry Template'!$B$12)),1,0)</f>
        <v>0</v>
      </c>
      <c r="S26" s="37">
        <f>IF(AND(AND(ISNUMBER(A26), A26&gt;='Data Entry Template'!$B$13), AND(ISNUMBER(A26), A26&lt;='Data Entry Template'!$B$14)),1,0)</f>
        <v>0</v>
      </c>
      <c r="T26" s="38">
        <f t="shared" si="3"/>
        <v>0</v>
      </c>
      <c r="U26" s="37">
        <f t="shared" si="0"/>
        <v>0</v>
      </c>
    </row>
    <row r="27" spans="10:21" x14ac:dyDescent="0.25">
      <c r="J27" s="24" t="str">
        <f t="shared" ca="1" si="1"/>
        <v/>
      </c>
      <c r="Q27" s="37">
        <f t="shared" si="4"/>
        <v>0</v>
      </c>
      <c r="R27" s="37">
        <f>IF(AND(AND(ISNUMBER(K27), K27&gt;='Data Entry Template'!$B$11), AND(ISNUMBER(K27), K27&lt;='Data Entry Template'!$B$12)),1,0)</f>
        <v>0</v>
      </c>
      <c r="S27" s="37">
        <f>IF(AND(AND(ISNUMBER(A27), A27&gt;='Data Entry Template'!$B$13), AND(ISNUMBER(A27), A27&lt;='Data Entry Template'!$B$14)),1,0)</f>
        <v>0</v>
      </c>
      <c r="T27" s="38">
        <f t="shared" si="3"/>
        <v>0</v>
      </c>
      <c r="U27" s="37">
        <f t="shared" si="0"/>
        <v>0</v>
      </c>
    </row>
    <row r="28" spans="10:21" x14ac:dyDescent="0.25">
      <c r="J28" s="24" t="str">
        <f t="shared" ca="1" si="1"/>
        <v/>
      </c>
      <c r="Q28" s="37">
        <f t="shared" si="4"/>
        <v>0</v>
      </c>
      <c r="R28" s="37">
        <f>IF(AND(AND(ISNUMBER(K28), K28&gt;='Data Entry Template'!$B$11), AND(ISNUMBER(K28), K28&lt;='Data Entry Template'!$B$12)),1,0)</f>
        <v>0</v>
      </c>
      <c r="S28" s="37">
        <f>IF(AND(AND(ISNUMBER(A28), A28&gt;='Data Entry Template'!$B$13), AND(ISNUMBER(A28), A28&lt;='Data Entry Template'!$B$14)),1,0)</f>
        <v>0</v>
      </c>
      <c r="T28" s="38">
        <f t="shared" si="3"/>
        <v>0</v>
      </c>
      <c r="U28" s="37">
        <f t="shared" si="0"/>
        <v>0</v>
      </c>
    </row>
    <row r="29" spans="10:21" x14ac:dyDescent="0.25">
      <c r="J29" s="24" t="str">
        <f t="shared" ca="1" si="1"/>
        <v/>
      </c>
      <c r="Q29" s="37">
        <f t="shared" si="4"/>
        <v>0</v>
      </c>
      <c r="R29" s="37">
        <f>IF(AND(AND(ISNUMBER(K29), K29&gt;='Data Entry Template'!$B$11), AND(ISNUMBER(K29), K29&lt;='Data Entry Template'!$B$12)),1,0)</f>
        <v>0</v>
      </c>
      <c r="S29" s="37">
        <f>IF(AND(AND(ISNUMBER(A29), A29&gt;='Data Entry Template'!$B$13), AND(ISNUMBER(A29), A29&lt;='Data Entry Template'!$B$14)),1,0)</f>
        <v>0</v>
      </c>
      <c r="T29" s="38">
        <f t="shared" si="3"/>
        <v>0</v>
      </c>
      <c r="U29" s="37">
        <f t="shared" si="0"/>
        <v>0</v>
      </c>
    </row>
    <row r="30" spans="10:21" x14ac:dyDescent="0.25">
      <c r="J30" s="24" t="str">
        <f t="shared" ca="1" si="1"/>
        <v/>
      </c>
      <c r="Q30" s="37">
        <f t="shared" si="4"/>
        <v>0</v>
      </c>
      <c r="R30" s="37">
        <f>IF(AND(AND(ISNUMBER(K30), K30&gt;='Data Entry Template'!$B$11), AND(ISNUMBER(K30), K30&lt;='Data Entry Template'!$B$12)),1,0)</f>
        <v>0</v>
      </c>
      <c r="S30" s="37">
        <f>IF(AND(AND(ISNUMBER(A30), A30&gt;='Data Entry Template'!$B$13), AND(ISNUMBER(A30), A30&lt;='Data Entry Template'!$B$14)),1,0)</f>
        <v>0</v>
      </c>
      <c r="T30" s="38">
        <f t="shared" si="3"/>
        <v>0</v>
      </c>
      <c r="U30" s="37">
        <f t="shared" si="0"/>
        <v>0</v>
      </c>
    </row>
    <row r="31" spans="10:21" x14ac:dyDescent="0.25">
      <c r="J31" s="24" t="str">
        <f t="shared" ca="1" si="1"/>
        <v/>
      </c>
      <c r="Q31" s="37">
        <f t="shared" si="4"/>
        <v>0</v>
      </c>
      <c r="R31" s="37">
        <f>IF(AND(AND(ISNUMBER(K31), K31&gt;='Data Entry Template'!$B$11), AND(ISNUMBER(K31), K31&lt;='Data Entry Template'!$B$12)),1,0)</f>
        <v>0</v>
      </c>
      <c r="S31" s="37">
        <f>IF(AND(AND(ISNUMBER(A31), A31&gt;='Data Entry Template'!$B$13), AND(ISNUMBER(A31), A31&lt;='Data Entry Template'!$B$14)),1,0)</f>
        <v>0</v>
      </c>
      <c r="T31" s="38">
        <f t="shared" si="3"/>
        <v>0</v>
      </c>
      <c r="U31" s="37">
        <f t="shared" si="0"/>
        <v>0</v>
      </c>
    </row>
    <row r="32" spans="10:21" x14ac:dyDescent="0.25">
      <c r="J32" s="24" t="str">
        <f t="shared" ca="1" si="1"/>
        <v/>
      </c>
      <c r="Q32" s="37">
        <f t="shared" si="4"/>
        <v>0</v>
      </c>
      <c r="R32" s="37">
        <f>IF(AND(AND(ISNUMBER(K32), K32&gt;='Data Entry Template'!$B$11), AND(ISNUMBER(K32), K32&lt;='Data Entry Template'!$B$12)),1,0)</f>
        <v>0</v>
      </c>
      <c r="S32" s="37">
        <f>IF(AND(AND(ISNUMBER(A32), A32&gt;='Data Entry Template'!$B$13), AND(ISNUMBER(A32), A32&lt;='Data Entry Template'!$B$14)),1,0)</f>
        <v>0</v>
      </c>
      <c r="T32" s="38">
        <f t="shared" si="3"/>
        <v>0</v>
      </c>
      <c r="U32" s="37">
        <f t="shared" si="0"/>
        <v>0</v>
      </c>
    </row>
    <row r="33" spans="10:21" x14ac:dyDescent="0.25">
      <c r="J33" s="24" t="str">
        <f t="shared" ca="1" si="1"/>
        <v/>
      </c>
      <c r="Q33" s="37">
        <f t="shared" si="4"/>
        <v>0</v>
      </c>
      <c r="R33" s="37">
        <f>IF(AND(AND(ISNUMBER(K33), K33&gt;='Data Entry Template'!$B$11), AND(ISNUMBER(K33), K33&lt;='Data Entry Template'!$B$12)),1,0)</f>
        <v>0</v>
      </c>
      <c r="S33" s="37">
        <f>IF(AND(AND(ISNUMBER(A33), A33&gt;='Data Entry Template'!$B$13), AND(ISNUMBER(A33), A33&lt;='Data Entry Template'!$B$14)),1,0)</f>
        <v>0</v>
      </c>
      <c r="T33" s="38">
        <f t="shared" si="3"/>
        <v>0</v>
      </c>
      <c r="U33" s="37">
        <f t="shared" si="0"/>
        <v>0</v>
      </c>
    </row>
    <row r="34" spans="10:21" x14ac:dyDescent="0.25">
      <c r="J34" s="24" t="str">
        <f t="shared" ca="1" si="1"/>
        <v/>
      </c>
      <c r="Q34" s="37">
        <f t="shared" si="4"/>
        <v>0</v>
      </c>
      <c r="R34" s="37">
        <f>IF(AND(AND(ISNUMBER(K34), K34&gt;='Data Entry Template'!$B$11), AND(ISNUMBER(K34), K34&lt;='Data Entry Template'!$B$12)),1,0)</f>
        <v>0</v>
      </c>
      <c r="S34" s="37">
        <f>IF(AND(AND(ISNUMBER(A34), A34&gt;='Data Entry Template'!$B$13), AND(ISNUMBER(A34), A34&lt;='Data Entry Template'!$B$14)),1,0)</f>
        <v>0</v>
      </c>
      <c r="T34" s="38">
        <f t="shared" si="3"/>
        <v>0</v>
      </c>
      <c r="U34" s="37">
        <f t="shared" si="0"/>
        <v>0</v>
      </c>
    </row>
    <row r="35" spans="10:21" x14ac:dyDescent="0.25">
      <c r="J35" s="24" t="str">
        <f t="shared" ca="1" si="1"/>
        <v/>
      </c>
      <c r="Q35" s="37">
        <f t="shared" si="4"/>
        <v>0</v>
      </c>
      <c r="R35" s="37">
        <f>IF(AND(AND(ISNUMBER(K35), K35&gt;='Data Entry Template'!$B$11), AND(ISNUMBER(K35), K35&lt;='Data Entry Template'!$B$12)),1,0)</f>
        <v>0</v>
      </c>
      <c r="S35" s="37">
        <f>IF(AND(AND(ISNUMBER(A35), A35&gt;='Data Entry Template'!$B$13), AND(ISNUMBER(A35), A35&lt;='Data Entry Template'!$B$14)),1,0)</f>
        <v>0</v>
      </c>
      <c r="T35" s="38">
        <f t="shared" si="3"/>
        <v>0</v>
      </c>
      <c r="U35" s="37">
        <f t="shared" si="0"/>
        <v>0</v>
      </c>
    </row>
    <row r="36" spans="10:21" x14ac:dyDescent="0.25">
      <c r="J36" s="24" t="str">
        <f t="shared" ca="1" si="1"/>
        <v/>
      </c>
      <c r="Q36" s="37">
        <f t="shared" si="4"/>
        <v>0</v>
      </c>
      <c r="R36" s="37">
        <f>IF(AND(AND(ISNUMBER(K36), K36&gt;='Data Entry Template'!$B$11), AND(ISNUMBER(K36), K36&lt;='Data Entry Template'!$B$12)),1,0)</f>
        <v>0</v>
      </c>
      <c r="S36" s="37">
        <f>IF(AND(AND(ISNUMBER(A36), A36&gt;='Data Entry Template'!$B$13), AND(ISNUMBER(A36), A36&lt;='Data Entry Template'!$B$14)),1,0)</f>
        <v>0</v>
      </c>
      <c r="T36" s="38">
        <f t="shared" si="3"/>
        <v>0</v>
      </c>
      <c r="U36" s="37">
        <f t="shared" si="0"/>
        <v>0</v>
      </c>
    </row>
    <row r="37" spans="10:21" x14ac:dyDescent="0.25">
      <c r="J37" s="24" t="str">
        <f t="shared" ca="1" si="1"/>
        <v/>
      </c>
      <c r="Q37" s="37">
        <f t="shared" si="4"/>
        <v>0</v>
      </c>
      <c r="R37" s="37">
        <f>IF(AND(AND(ISNUMBER(K37), K37&gt;='Data Entry Template'!$B$11), AND(ISNUMBER(K37), K37&lt;='Data Entry Template'!$B$12)),1,0)</f>
        <v>0</v>
      </c>
      <c r="S37" s="37">
        <f>IF(AND(AND(ISNUMBER(A37), A37&gt;='Data Entry Template'!$B$13), AND(ISNUMBER(A37), A37&lt;='Data Entry Template'!$B$14)),1,0)</f>
        <v>0</v>
      </c>
      <c r="T37" s="38">
        <f t="shared" si="3"/>
        <v>0</v>
      </c>
      <c r="U37" s="37">
        <f t="shared" si="0"/>
        <v>0</v>
      </c>
    </row>
    <row r="38" spans="10:21" x14ac:dyDescent="0.25">
      <c r="J38" s="24" t="str">
        <f t="shared" ca="1" si="1"/>
        <v/>
      </c>
      <c r="Q38" s="37">
        <f t="shared" si="4"/>
        <v>0</v>
      </c>
      <c r="R38" s="37">
        <f>IF(AND(AND(ISNUMBER(K38), K38&gt;='Data Entry Template'!$B$11), AND(ISNUMBER(K38), K38&lt;='Data Entry Template'!$B$12)),1,0)</f>
        <v>0</v>
      </c>
      <c r="S38" s="37">
        <f>IF(AND(AND(ISNUMBER(A38), A38&gt;='Data Entry Template'!$B$13), AND(ISNUMBER(A38), A38&lt;='Data Entry Template'!$B$14)),1,0)</f>
        <v>0</v>
      </c>
      <c r="T38" s="38">
        <f t="shared" si="3"/>
        <v>0</v>
      </c>
      <c r="U38" s="37">
        <f t="shared" si="0"/>
        <v>0</v>
      </c>
    </row>
    <row r="39" spans="10:21" x14ac:dyDescent="0.25">
      <c r="J39" s="24" t="str">
        <f t="shared" ca="1" si="1"/>
        <v/>
      </c>
      <c r="Q39" s="37">
        <f t="shared" si="4"/>
        <v>0</v>
      </c>
      <c r="R39" s="37">
        <f>IF(AND(AND(ISNUMBER(K39), K39&gt;='Data Entry Template'!$B$11), AND(ISNUMBER(K39), K39&lt;='Data Entry Template'!$B$12)),1,0)</f>
        <v>0</v>
      </c>
      <c r="S39" s="37">
        <f>IF(AND(AND(ISNUMBER(A39), A39&gt;='Data Entry Template'!$B$13), AND(ISNUMBER(A39), A39&lt;='Data Entry Template'!$B$14)),1,0)</f>
        <v>0</v>
      </c>
      <c r="T39" s="38">
        <f t="shared" si="3"/>
        <v>0</v>
      </c>
      <c r="U39" s="37">
        <f t="shared" si="0"/>
        <v>0</v>
      </c>
    </row>
    <row r="40" spans="10:21" x14ac:dyDescent="0.25">
      <c r="J40" s="24" t="str">
        <f t="shared" ca="1" si="1"/>
        <v/>
      </c>
      <c r="Q40" s="37">
        <f t="shared" si="4"/>
        <v>0</v>
      </c>
      <c r="R40" s="37">
        <f>IF(AND(AND(ISNUMBER(K40), K40&gt;='Data Entry Template'!$B$11), AND(ISNUMBER(K40), K40&lt;='Data Entry Template'!$B$12)),1,0)</f>
        <v>0</v>
      </c>
      <c r="S40" s="37">
        <f>IF(AND(AND(ISNUMBER(A40), A40&gt;='Data Entry Template'!$B$13), AND(ISNUMBER(A40), A40&lt;='Data Entry Template'!$B$14)),1,0)</f>
        <v>0</v>
      </c>
      <c r="T40" s="38">
        <f t="shared" si="3"/>
        <v>0</v>
      </c>
      <c r="U40" s="37">
        <f t="shared" si="0"/>
        <v>0</v>
      </c>
    </row>
    <row r="41" spans="10:21" x14ac:dyDescent="0.25">
      <c r="J41" s="24" t="str">
        <f t="shared" ca="1" si="1"/>
        <v/>
      </c>
      <c r="Q41" s="37">
        <f t="shared" si="4"/>
        <v>0</v>
      </c>
      <c r="R41" s="37">
        <f>IF(AND(AND(ISNUMBER(K41), K41&gt;='Data Entry Template'!$B$11), AND(ISNUMBER(K41), K41&lt;='Data Entry Template'!$B$12)),1,0)</f>
        <v>0</v>
      </c>
      <c r="S41" s="37">
        <f>IF(AND(AND(ISNUMBER(A41), A41&gt;='Data Entry Template'!$B$13), AND(ISNUMBER(A41), A41&lt;='Data Entry Template'!$B$14)),1,0)</f>
        <v>0</v>
      </c>
      <c r="T41" s="38">
        <f t="shared" si="3"/>
        <v>0</v>
      </c>
      <c r="U41" s="37">
        <f t="shared" si="0"/>
        <v>0</v>
      </c>
    </row>
    <row r="42" spans="10:21" x14ac:dyDescent="0.25">
      <c r="J42" s="24" t="str">
        <f t="shared" ca="1" si="1"/>
        <v/>
      </c>
      <c r="Q42" s="37">
        <f t="shared" si="4"/>
        <v>0</v>
      </c>
      <c r="R42" s="37">
        <f>IF(AND(AND(ISNUMBER(K42), K42&gt;='Data Entry Template'!$B$11), AND(ISNUMBER(K42), K42&lt;='Data Entry Template'!$B$12)),1,0)</f>
        <v>0</v>
      </c>
      <c r="S42" s="37">
        <f>IF(AND(AND(ISNUMBER(A42), A42&gt;='Data Entry Template'!$B$13), AND(ISNUMBER(A42), A42&lt;='Data Entry Template'!$B$14)),1,0)</f>
        <v>0</v>
      </c>
      <c r="T42" s="38">
        <f t="shared" si="3"/>
        <v>0</v>
      </c>
      <c r="U42" s="37">
        <f t="shared" si="0"/>
        <v>0</v>
      </c>
    </row>
    <row r="43" spans="10:21" x14ac:dyDescent="0.25">
      <c r="J43" s="24" t="str">
        <f t="shared" ca="1" si="1"/>
        <v/>
      </c>
      <c r="Q43" s="37">
        <f t="shared" si="4"/>
        <v>0</v>
      </c>
      <c r="R43" s="37">
        <f>IF(AND(AND(ISNUMBER(K43), K43&gt;='Data Entry Template'!$B$11), AND(ISNUMBER(K43), K43&lt;='Data Entry Template'!$B$12)),1,0)</f>
        <v>0</v>
      </c>
      <c r="S43" s="37">
        <f>IF(AND(AND(ISNUMBER(A43), A43&gt;='Data Entry Template'!$B$13), AND(ISNUMBER(A43), A43&lt;='Data Entry Template'!$B$14)),1,0)</f>
        <v>0</v>
      </c>
      <c r="T43" s="38">
        <f t="shared" si="3"/>
        <v>0</v>
      </c>
      <c r="U43" s="37">
        <f t="shared" si="0"/>
        <v>0</v>
      </c>
    </row>
    <row r="44" spans="10:21" x14ac:dyDescent="0.25">
      <c r="J44" s="24" t="str">
        <f t="shared" ca="1" si="1"/>
        <v/>
      </c>
      <c r="Q44" s="37">
        <f t="shared" si="4"/>
        <v>0</v>
      </c>
      <c r="R44" s="37">
        <f>IF(AND(AND(ISNUMBER(K44), K44&gt;='Data Entry Template'!$B$11), AND(ISNUMBER(K44), K44&lt;='Data Entry Template'!$B$12)),1,0)</f>
        <v>0</v>
      </c>
      <c r="S44" s="37">
        <f>IF(AND(AND(ISNUMBER(A44), A44&gt;='Data Entry Template'!$B$13), AND(ISNUMBER(A44), A44&lt;='Data Entry Template'!$B$14)),1,0)</f>
        <v>0</v>
      </c>
      <c r="T44" s="38">
        <f t="shared" si="3"/>
        <v>0</v>
      </c>
      <c r="U44" s="37">
        <f t="shared" si="0"/>
        <v>0</v>
      </c>
    </row>
    <row r="45" spans="10:21" x14ac:dyDescent="0.25">
      <c r="J45" s="24" t="str">
        <f t="shared" ca="1" si="1"/>
        <v/>
      </c>
      <c r="Q45" s="37">
        <f t="shared" si="4"/>
        <v>0</v>
      </c>
      <c r="R45" s="37">
        <f>IF(AND(AND(ISNUMBER(K45), K45&gt;='Data Entry Template'!$B$11), AND(ISNUMBER(K45), K45&lt;='Data Entry Template'!$B$12)),1,0)</f>
        <v>0</v>
      </c>
      <c r="S45" s="37">
        <f>IF(AND(AND(ISNUMBER(A45), A45&gt;='Data Entry Template'!$B$13), AND(ISNUMBER(A45), A45&lt;='Data Entry Template'!$B$14)),1,0)</f>
        <v>0</v>
      </c>
      <c r="T45" s="38">
        <f t="shared" si="3"/>
        <v>0</v>
      </c>
      <c r="U45" s="37">
        <f t="shared" si="0"/>
        <v>0</v>
      </c>
    </row>
    <row r="46" spans="10:21" x14ac:dyDescent="0.25">
      <c r="J46" s="24" t="str">
        <f t="shared" ca="1" si="1"/>
        <v/>
      </c>
      <c r="Q46" s="37">
        <f t="shared" si="4"/>
        <v>0</v>
      </c>
      <c r="R46" s="37">
        <f>IF(AND(AND(ISNUMBER(K46), K46&gt;='Data Entry Template'!$B$11), AND(ISNUMBER(K46), K46&lt;='Data Entry Template'!$B$12)),1,0)</f>
        <v>0</v>
      </c>
      <c r="S46" s="37">
        <f>IF(AND(AND(ISNUMBER(A46), A46&gt;='Data Entry Template'!$B$13), AND(ISNUMBER(A46), A46&lt;='Data Entry Template'!$B$14)),1,0)</f>
        <v>0</v>
      </c>
      <c r="T46" s="38">
        <f t="shared" si="3"/>
        <v>0</v>
      </c>
      <c r="U46" s="37">
        <f t="shared" si="0"/>
        <v>0</v>
      </c>
    </row>
    <row r="47" spans="10:21" x14ac:dyDescent="0.25">
      <c r="J47" s="24" t="str">
        <f t="shared" ca="1" si="1"/>
        <v/>
      </c>
      <c r="Q47" s="37">
        <f t="shared" si="4"/>
        <v>0</v>
      </c>
      <c r="R47" s="37">
        <f>IF(AND(AND(ISNUMBER(K47), K47&gt;='Data Entry Template'!$B$11), AND(ISNUMBER(K47), K47&lt;='Data Entry Template'!$B$12)),1,0)</f>
        <v>0</v>
      </c>
      <c r="S47" s="37">
        <f>IF(AND(AND(ISNUMBER(A47), A47&gt;='Data Entry Template'!$B$13), AND(ISNUMBER(A47), A47&lt;='Data Entry Template'!$B$14)),1,0)</f>
        <v>0</v>
      </c>
      <c r="T47" s="38">
        <f t="shared" si="3"/>
        <v>0</v>
      </c>
      <c r="U47" s="37">
        <f t="shared" si="0"/>
        <v>0</v>
      </c>
    </row>
    <row r="48" spans="10:21" x14ac:dyDescent="0.25">
      <c r="J48" s="24" t="str">
        <f t="shared" ca="1" si="1"/>
        <v/>
      </c>
      <c r="Q48" s="37">
        <f t="shared" si="4"/>
        <v>0</v>
      </c>
      <c r="R48" s="37">
        <f>IF(AND(AND(ISNUMBER(K48), K48&gt;='Data Entry Template'!$B$11), AND(ISNUMBER(K48), K48&lt;='Data Entry Template'!$B$12)),1,0)</f>
        <v>0</v>
      </c>
      <c r="S48" s="37">
        <f>IF(AND(AND(ISNUMBER(A48), A48&gt;='Data Entry Template'!$B$13), AND(ISNUMBER(A48), A48&lt;='Data Entry Template'!$B$14)),1,0)</f>
        <v>0</v>
      </c>
      <c r="T48" s="38">
        <f t="shared" si="3"/>
        <v>0</v>
      </c>
      <c r="U48" s="37">
        <f t="shared" si="0"/>
        <v>0</v>
      </c>
    </row>
    <row r="49" spans="10:21" x14ac:dyDescent="0.25">
      <c r="J49" s="24" t="str">
        <f t="shared" ca="1" si="1"/>
        <v/>
      </c>
      <c r="Q49" s="37">
        <f t="shared" si="4"/>
        <v>0</v>
      </c>
      <c r="R49" s="37">
        <f>IF(AND(AND(ISNUMBER(K49), K49&gt;='Data Entry Template'!$B$11), AND(ISNUMBER(K49), K49&lt;='Data Entry Template'!$B$12)),1,0)</f>
        <v>0</v>
      </c>
      <c r="S49" s="37">
        <f>IF(AND(AND(ISNUMBER(A49), A49&gt;='Data Entry Template'!$B$13), AND(ISNUMBER(A49), A49&lt;='Data Entry Template'!$B$14)),1,0)</f>
        <v>0</v>
      </c>
      <c r="T49" s="38">
        <f t="shared" si="3"/>
        <v>0</v>
      </c>
      <c r="U49" s="37">
        <f t="shared" si="0"/>
        <v>0</v>
      </c>
    </row>
    <row r="50" spans="10:21" x14ac:dyDescent="0.25">
      <c r="J50" s="24" t="str">
        <f t="shared" ca="1" si="1"/>
        <v/>
      </c>
      <c r="Q50" s="37">
        <f t="shared" si="4"/>
        <v>0</v>
      </c>
      <c r="R50" s="37">
        <f>IF(AND(AND(ISNUMBER(K50), K50&gt;='Data Entry Template'!$B$11), AND(ISNUMBER(K50), K50&lt;='Data Entry Template'!$B$12)),1,0)</f>
        <v>0</v>
      </c>
      <c r="S50" s="37">
        <f>IF(AND(AND(ISNUMBER(A50), A50&gt;='Data Entry Template'!$B$13), AND(ISNUMBER(A50), A50&lt;='Data Entry Template'!$B$14)),1,0)</f>
        <v>0</v>
      </c>
      <c r="T50" s="38">
        <f t="shared" si="3"/>
        <v>0</v>
      </c>
      <c r="U50" s="37">
        <f t="shared" si="0"/>
        <v>0</v>
      </c>
    </row>
    <row r="51" spans="10:21" x14ac:dyDescent="0.25">
      <c r="J51" s="24" t="str">
        <f t="shared" ca="1" si="1"/>
        <v/>
      </c>
      <c r="Q51" s="37">
        <f t="shared" si="4"/>
        <v>0</v>
      </c>
      <c r="R51" s="37">
        <f>IF(AND(AND(ISNUMBER(K51), K51&gt;='Data Entry Template'!$B$11), AND(ISNUMBER(K51), K51&lt;='Data Entry Template'!$B$12)),1,0)</f>
        <v>0</v>
      </c>
      <c r="S51" s="37">
        <f>IF(AND(AND(ISNUMBER(A51), A51&gt;='Data Entry Template'!$B$13), AND(ISNUMBER(A51), A51&lt;='Data Entry Template'!$B$14)),1,0)</f>
        <v>0</v>
      </c>
      <c r="T51" s="38">
        <f t="shared" si="3"/>
        <v>0</v>
      </c>
      <c r="U51" s="37">
        <f t="shared" si="0"/>
        <v>0</v>
      </c>
    </row>
    <row r="52" spans="10:21" x14ac:dyDescent="0.25">
      <c r="J52" s="24" t="str">
        <f t="shared" ca="1" si="1"/>
        <v/>
      </c>
      <c r="Q52" s="37">
        <f t="shared" si="4"/>
        <v>0</v>
      </c>
      <c r="R52" s="37">
        <f>IF(AND(AND(ISNUMBER(K52), K52&gt;='Data Entry Template'!$B$11), AND(ISNUMBER(K52), K52&lt;='Data Entry Template'!$B$12)),1,0)</f>
        <v>0</v>
      </c>
      <c r="S52" s="37">
        <f>IF(AND(AND(ISNUMBER(A52), A52&gt;='Data Entry Template'!$B$13), AND(ISNUMBER(A52), A52&lt;='Data Entry Template'!$B$14)),1,0)</f>
        <v>0</v>
      </c>
      <c r="T52" s="38">
        <f t="shared" si="3"/>
        <v>0</v>
      </c>
      <c r="U52" s="37">
        <f t="shared" si="0"/>
        <v>0</v>
      </c>
    </row>
    <row r="53" spans="10:21" x14ac:dyDescent="0.25">
      <c r="J53" s="24" t="str">
        <f t="shared" ca="1" si="1"/>
        <v/>
      </c>
      <c r="Q53" s="37">
        <f t="shared" si="4"/>
        <v>0</v>
      </c>
      <c r="R53" s="37">
        <f>IF(AND(AND(ISNUMBER(K53), K53&gt;='Data Entry Template'!$B$11), AND(ISNUMBER(K53), K53&lt;='Data Entry Template'!$B$12)),1,0)</f>
        <v>0</v>
      </c>
      <c r="S53" s="37">
        <f>IF(AND(AND(ISNUMBER(A53), A53&gt;='Data Entry Template'!$B$13), AND(ISNUMBER(A53), A53&lt;='Data Entry Template'!$B$14)),1,0)</f>
        <v>0</v>
      </c>
      <c r="T53" s="38">
        <f t="shared" si="3"/>
        <v>0</v>
      </c>
      <c r="U53" s="37">
        <f t="shared" si="0"/>
        <v>0</v>
      </c>
    </row>
    <row r="54" spans="10:21" x14ac:dyDescent="0.25">
      <c r="J54" s="24" t="str">
        <f t="shared" ca="1" si="1"/>
        <v/>
      </c>
      <c r="Q54" s="37">
        <f t="shared" si="4"/>
        <v>0</v>
      </c>
      <c r="R54" s="37">
        <f>IF(AND(AND(ISNUMBER(K54), K54&gt;='Data Entry Template'!$B$11), AND(ISNUMBER(K54), K54&lt;='Data Entry Template'!$B$12)),1,0)</f>
        <v>0</v>
      </c>
      <c r="S54" s="37">
        <f>IF(AND(AND(ISNUMBER(A54), A54&gt;='Data Entry Template'!$B$13), AND(ISNUMBER(A54), A54&lt;='Data Entry Template'!$B$14)),1,0)</f>
        <v>0</v>
      </c>
      <c r="T54" s="38">
        <f t="shared" si="3"/>
        <v>0</v>
      </c>
      <c r="U54" s="37">
        <f t="shared" si="0"/>
        <v>0</v>
      </c>
    </row>
    <row r="55" spans="10:21" x14ac:dyDescent="0.25">
      <c r="J55" s="24" t="str">
        <f t="shared" ca="1" si="1"/>
        <v/>
      </c>
      <c r="Q55" s="37">
        <f t="shared" si="4"/>
        <v>0</v>
      </c>
      <c r="R55" s="37">
        <f>IF(AND(AND(ISNUMBER(K55), K55&gt;='Data Entry Template'!$B$11), AND(ISNUMBER(K55), K55&lt;='Data Entry Template'!$B$12)),1,0)</f>
        <v>0</v>
      </c>
      <c r="S55" s="37">
        <f>IF(AND(AND(ISNUMBER(A55), A55&gt;='Data Entry Template'!$B$13), AND(ISNUMBER(A55), A55&lt;='Data Entry Template'!$B$14)),1,0)</f>
        <v>0</v>
      </c>
      <c r="T55" s="38">
        <f t="shared" si="3"/>
        <v>0</v>
      </c>
      <c r="U55" s="37">
        <f t="shared" si="0"/>
        <v>0</v>
      </c>
    </row>
    <row r="56" spans="10:21" x14ac:dyDescent="0.25">
      <c r="J56" s="24" t="str">
        <f t="shared" ca="1" si="1"/>
        <v/>
      </c>
      <c r="Q56" s="37">
        <f t="shared" si="4"/>
        <v>0</v>
      </c>
      <c r="R56" s="37">
        <f>IF(AND(AND(ISNUMBER(K56), K56&gt;='Data Entry Template'!$B$11), AND(ISNUMBER(K56), K56&lt;='Data Entry Template'!$B$12)),1,0)</f>
        <v>0</v>
      </c>
      <c r="S56" s="37">
        <f>IF(AND(AND(ISNUMBER(A56), A56&gt;='Data Entry Template'!$B$13), AND(ISNUMBER(A56), A56&lt;='Data Entry Template'!$B$14)),1,0)</f>
        <v>0</v>
      </c>
      <c r="T56" s="38">
        <f t="shared" si="3"/>
        <v>0</v>
      </c>
      <c r="U56" s="37">
        <f t="shared" si="0"/>
        <v>0</v>
      </c>
    </row>
    <row r="57" spans="10:21" x14ac:dyDescent="0.25">
      <c r="J57" s="24" t="str">
        <f t="shared" ca="1" si="1"/>
        <v/>
      </c>
      <c r="Q57" s="37">
        <f t="shared" si="4"/>
        <v>0</v>
      </c>
      <c r="R57" s="37">
        <f>IF(AND(AND(ISNUMBER(K57), K57&gt;='Data Entry Template'!$B$11), AND(ISNUMBER(K57), K57&lt;='Data Entry Template'!$B$12)),1,0)</f>
        <v>0</v>
      </c>
      <c r="S57" s="37">
        <f>IF(AND(AND(ISNUMBER(A57), A57&gt;='Data Entry Template'!$B$13), AND(ISNUMBER(A57), A57&lt;='Data Entry Template'!$B$14)),1,0)</f>
        <v>0</v>
      </c>
      <c r="T57" s="38">
        <f t="shared" si="3"/>
        <v>0</v>
      </c>
      <c r="U57" s="37">
        <f t="shared" si="0"/>
        <v>0</v>
      </c>
    </row>
    <row r="58" spans="10:21" x14ac:dyDescent="0.25">
      <c r="J58" s="24" t="str">
        <f t="shared" ca="1" si="1"/>
        <v/>
      </c>
      <c r="Q58" s="37">
        <f t="shared" si="4"/>
        <v>0</v>
      </c>
      <c r="R58" s="37">
        <f>IF(AND(AND(ISNUMBER(K58), K58&gt;='Data Entry Template'!$B$11), AND(ISNUMBER(K58), K58&lt;='Data Entry Template'!$B$12)),1,0)</f>
        <v>0</v>
      </c>
      <c r="S58" s="37">
        <f>IF(AND(AND(ISNUMBER(A58), A58&gt;='Data Entry Template'!$B$13), AND(ISNUMBER(A58), A58&lt;='Data Entry Template'!$B$14)),1,0)</f>
        <v>0</v>
      </c>
      <c r="T58" s="38">
        <f t="shared" si="3"/>
        <v>0</v>
      </c>
      <c r="U58" s="37">
        <f t="shared" si="0"/>
        <v>0</v>
      </c>
    </row>
    <row r="59" spans="10:21" x14ac:dyDescent="0.25">
      <c r="J59" s="24" t="str">
        <f t="shared" ca="1" si="1"/>
        <v/>
      </c>
      <c r="Q59" s="37">
        <f t="shared" si="4"/>
        <v>0</v>
      </c>
      <c r="R59" s="37">
        <f>IF(AND(AND(ISNUMBER(K59), K59&gt;='Data Entry Template'!$B$11), AND(ISNUMBER(K59), K59&lt;='Data Entry Template'!$B$12)),1,0)</f>
        <v>0</v>
      </c>
      <c r="S59" s="37">
        <f>IF(AND(AND(ISNUMBER(A59), A59&gt;='Data Entry Template'!$B$13), AND(ISNUMBER(A59), A59&lt;='Data Entry Template'!$B$14)),1,0)</f>
        <v>0</v>
      </c>
      <c r="T59" s="38">
        <f t="shared" si="3"/>
        <v>0</v>
      </c>
      <c r="U59" s="37">
        <f t="shared" si="0"/>
        <v>0</v>
      </c>
    </row>
    <row r="60" spans="10:21" x14ac:dyDescent="0.25">
      <c r="J60" s="24" t="str">
        <f t="shared" ca="1" si="1"/>
        <v/>
      </c>
      <c r="Q60" s="37">
        <f t="shared" si="4"/>
        <v>0</v>
      </c>
      <c r="R60" s="37">
        <f>IF(AND(AND(ISNUMBER(K60), K60&gt;='Data Entry Template'!$B$11), AND(ISNUMBER(K60), K60&lt;='Data Entry Template'!$B$12)),1,0)</f>
        <v>0</v>
      </c>
      <c r="S60" s="37">
        <f>IF(AND(AND(ISNUMBER(A60), A60&gt;='Data Entry Template'!$B$13), AND(ISNUMBER(A60), A60&lt;='Data Entry Template'!$B$14)),1,0)</f>
        <v>0</v>
      </c>
      <c r="T60" s="38">
        <f t="shared" si="3"/>
        <v>0</v>
      </c>
      <c r="U60" s="37">
        <f t="shared" si="0"/>
        <v>0</v>
      </c>
    </row>
    <row r="61" spans="10:21" x14ac:dyDescent="0.25">
      <c r="J61" s="24" t="str">
        <f t="shared" ca="1" si="1"/>
        <v/>
      </c>
      <c r="Q61" s="37">
        <f t="shared" si="4"/>
        <v>0</v>
      </c>
      <c r="R61" s="37">
        <f>IF(AND(AND(ISNUMBER(K61), K61&gt;='Data Entry Template'!$B$11), AND(ISNUMBER(K61), K61&lt;='Data Entry Template'!$B$12)),1,0)</f>
        <v>0</v>
      </c>
      <c r="S61" s="37">
        <f>IF(AND(AND(ISNUMBER(A61), A61&gt;='Data Entry Template'!$B$13), AND(ISNUMBER(A61), A61&lt;='Data Entry Template'!$B$14)),1,0)</f>
        <v>0</v>
      </c>
      <c r="T61" s="38">
        <f t="shared" si="3"/>
        <v>0</v>
      </c>
      <c r="U61" s="37">
        <f t="shared" si="0"/>
        <v>0</v>
      </c>
    </row>
    <row r="62" spans="10:21" x14ac:dyDescent="0.25">
      <c r="J62" s="24" t="str">
        <f t="shared" ca="1" si="1"/>
        <v/>
      </c>
      <c r="Q62" s="37">
        <f t="shared" si="4"/>
        <v>0</v>
      </c>
      <c r="R62" s="37">
        <f>IF(AND(AND(ISNUMBER(K62), K62&gt;='Data Entry Template'!$B$11), AND(ISNUMBER(K62), K62&lt;='Data Entry Template'!$B$12)),1,0)</f>
        <v>0</v>
      </c>
      <c r="S62" s="37">
        <f>IF(AND(AND(ISNUMBER(A62), A62&gt;='Data Entry Template'!$B$13), AND(ISNUMBER(A62), A62&lt;='Data Entry Template'!$B$14)),1,0)</f>
        <v>0</v>
      </c>
      <c r="T62" s="38">
        <f t="shared" si="3"/>
        <v>0</v>
      </c>
      <c r="U62" s="37">
        <f t="shared" si="0"/>
        <v>0</v>
      </c>
    </row>
    <row r="63" spans="10:21" x14ac:dyDescent="0.25">
      <c r="J63" s="24" t="str">
        <f t="shared" ca="1" si="1"/>
        <v/>
      </c>
      <c r="Q63" s="37">
        <f t="shared" si="4"/>
        <v>0</v>
      </c>
      <c r="R63" s="37">
        <f>IF(AND(AND(ISNUMBER(K63), K63&gt;='Data Entry Template'!$B$11), AND(ISNUMBER(K63), K63&lt;='Data Entry Template'!$B$12)),1,0)</f>
        <v>0</v>
      </c>
      <c r="S63" s="37">
        <f>IF(AND(AND(ISNUMBER(A63), A63&gt;='Data Entry Template'!$B$13), AND(ISNUMBER(A63), A63&lt;='Data Entry Template'!$B$14)),1,0)</f>
        <v>0</v>
      </c>
      <c r="T63" s="38">
        <f t="shared" si="3"/>
        <v>0</v>
      </c>
      <c r="U63" s="37">
        <f t="shared" si="0"/>
        <v>0</v>
      </c>
    </row>
    <row r="64" spans="10:21" x14ac:dyDescent="0.25">
      <c r="J64" s="24" t="str">
        <f t="shared" ca="1" si="1"/>
        <v/>
      </c>
      <c r="Q64" s="37">
        <f t="shared" si="4"/>
        <v>0</v>
      </c>
      <c r="R64" s="37">
        <f>IF(AND(AND(ISNUMBER(K64), K64&gt;='Data Entry Template'!$B$11), AND(ISNUMBER(K64), K64&lt;='Data Entry Template'!$B$12)),1,0)</f>
        <v>0</v>
      </c>
      <c r="S64" s="37">
        <f>IF(AND(AND(ISNUMBER(A64), A64&gt;='Data Entry Template'!$B$13), AND(ISNUMBER(A64), A64&lt;='Data Entry Template'!$B$14)),1,0)</f>
        <v>0</v>
      </c>
      <c r="T64" s="38">
        <f t="shared" si="3"/>
        <v>0</v>
      </c>
      <c r="U64" s="37">
        <f t="shared" si="0"/>
        <v>0</v>
      </c>
    </row>
    <row r="65" spans="10:21" x14ac:dyDescent="0.25">
      <c r="J65" s="24" t="str">
        <f t="shared" ca="1" si="1"/>
        <v/>
      </c>
      <c r="Q65" s="37">
        <f t="shared" si="4"/>
        <v>0</v>
      </c>
      <c r="R65" s="37">
        <f>IF(AND(AND(ISNUMBER(K65), K65&gt;='Data Entry Template'!$B$11), AND(ISNUMBER(K65), K65&lt;='Data Entry Template'!$B$12)),1,0)</f>
        <v>0</v>
      </c>
      <c r="S65" s="37">
        <f>IF(AND(AND(ISNUMBER(A65), A65&gt;='Data Entry Template'!$B$13), AND(ISNUMBER(A65), A65&lt;='Data Entry Template'!$B$14)),1,0)</f>
        <v>0</v>
      </c>
      <c r="T65" s="38">
        <f t="shared" si="3"/>
        <v>0</v>
      </c>
      <c r="U65" s="37">
        <f t="shared" si="0"/>
        <v>0</v>
      </c>
    </row>
    <row r="66" spans="10:21" x14ac:dyDescent="0.25">
      <c r="J66" s="24" t="str">
        <f t="shared" ca="1" si="1"/>
        <v/>
      </c>
      <c r="Q66" s="37">
        <f t="shared" si="4"/>
        <v>0</v>
      </c>
      <c r="R66" s="37">
        <f>IF(AND(AND(ISNUMBER(K66), K66&gt;='Data Entry Template'!$B$11), AND(ISNUMBER(K66), K66&lt;='Data Entry Template'!$B$12)),1,0)</f>
        <v>0</v>
      </c>
      <c r="S66" s="37">
        <f>IF(AND(AND(ISNUMBER(A66), A66&gt;='Data Entry Template'!$B$13), AND(ISNUMBER(A66), A66&lt;='Data Entry Template'!$B$14)),1,0)</f>
        <v>0</v>
      </c>
      <c r="T66" s="38">
        <f t="shared" ref="T66:T129" si="5">IF(AND(Q:Q=1,R:R=1),1,0)</f>
        <v>0</v>
      </c>
      <c r="U66" s="37">
        <f t="shared" ref="U66:U129" si="6">IF(AND(S:S=1,T:T=1),1,0)</f>
        <v>0</v>
      </c>
    </row>
    <row r="67" spans="10:21" x14ac:dyDescent="0.25">
      <c r="J67" s="24" t="str">
        <f t="shared" ref="J67:J130" ca="1" si="7">IF(I67="","",ROUNDDOWN(YEARFRAC(I67, TODAY(), 1), 0))</f>
        <v/>
      </c>
      <c r="Q67" s="37">
        <f t="shared" si="4"/>
        <v>0</v>
      </c>
      <c r="R67" s="37">
        <f>IF(AND(AND(ISNUMBER(K67), K67&gt;='Data Entry Template'!$B$11), AND(ISNUMBER(K67), K67&lt;='Data Entry Template'!$B$12)),1,0)</f>
        <v>0</v>
      </c>
      <c r="S67" s="37">
        <f>IF(AND(AND(ISNUMBER(A67), A67&gt;='Data Entry Template'!$B$13), AND(ISNUMBER(A67), A67&lt;='Data Entry Template'!$B$14)),1,0)</f>
        <v>0</v>
      </c>
      <c r="T67" s="38">
        <f t="shared" si="5"/>
        <v>0</v>
      </c>
      <c r="U67" s="37">
        <f t="shared" si="6"/>
        <v>0</v>
      </c>
    </row>
    <row r="68" spans="10:21" x14ac:dyDescent="0.25">
      <c r="J68" s="24" t="str">
        <f t="shared" ca="1" si="7"/>
        <v/>
      </c>
      <c r="Q68" s="37">
        <f t="shared" si="4"/>
        <v>0</v>
      </c>
      <c r="R68" s="37">
        <f>IF(AND(AND(ISNUMBER(K68), K68&gt;='Data Entry Template'!$B$11), AND(ISNUMBER(K68), K68&lt;='Data Entry Template'!$B$12)),1,0)</f>
        <v>0</v>
      </c>
      <c r="S68" s="37">
        <f>IF(AND(AND(ISNUMBER(A68), A68&gt;='Data Entry Template'!$B$13), AND(ISNUMBER(A68), A68&lt;='Data Entry Template'!$B$14)),1,0)</f>
        <v>0</v>
      </c>
      <c r="T68" s="38">
        <f t="shared" si="5"/>
        <v>0</v>
      </c>
      <c r="U68" s="37">
        <f t="shared" si="6"/>
        <v>0</v>
      </c>
    </row>
    <row r="69" spans="10:21" x14ac:dyDescent="0.25">
      <c r="J69" s="24" t="str">
        <f t="shared" ca="1" si="7"/>
        <v/>
      </c>
      <c r="Q69" s="37">
        <f t="shared" si="4"/>
        <v>0</v>
      </c>
      <c r="R69" s="37">
        <f>IF(AND(AND(ISNUMBER(K69), K69&gt;='Data Entry Template'!$B$11), AND(ISNUMBER(K69), K69&lt;='Data Entry Template'!$B$12)),1,0)</f>
        <v>0</v>
      </c>
      <c r="S69" s="37">
        <f>IF(AND(AND(ISNUMBER(A69), A69&gt;='Data Entry Template'!$B$13), AND(ISNUMBER(A69), A69&lt;='Data Entry Template'!$B$14)),1,0)</f>
        <v>0</v>
      </c>
      <c r="T69" s="38">
        <f t="shared" si="5"/>
        <v>0</v>
      </c>
      <c r="U69" s="37">
        <f t="shared" si="6"/>
        <v>0</v>
      </c>
    </row>
    <row r="70" spans="10:21" x14ac:dyDescent="0.25">
      <c r="J70" s="24" t="str">
        <f t="shared" ca="1" si="7"/>
        <v/>
      </c>
      <c r="Q70" s="37">
        <f t="shared" si="4"/>
        <v>0</v>
      </c>
      <c r="R70" s="37">
        <f>IF(AND(AND(ISNUMBER(K70), K70&gt;='Data Entry Template'!$B$11), AND(ISNUMBER(K70), K70&lt;='Data Entry Template'!$B$12)),1,0)</f>
        <v>0</v>
      </c>
      <c r="S70" s="37">
        <f>IF(AND(AND(ISNUMBER(A70), A70&gt;='Data Entry Template'!$B$13), AND(ISNUMBER(A70), A70&lt;='Data Entry Template'!$B$14)),1,0)</f>
        <v>0</v>
      </c>
      <c r="T70" s="38">
        <f t="shared" si="5"/>
        <v>0</v>
      </c>
      <c r="U70" s="37">
        <f t="shared" si="6"/>
        <v>0</v>
      </c>
    </row>
    <row r="71" spans="10:21" x14ac:dyDescent="0.25">
      <c r="J71" s="24" t="str">
        <f t="shared" ca="1" si="7"/>
        <v/>
      </c>
      <c r="Q71" s="37">
        <f t="shared" si="4"/>
        <v>0</v>
      </c>
      <c r="R71" s="37">
        <f>IF(AND(AND(ISNUMBER(K71), K71&gt;='Data Entry Template'!$B$11), AND(ISNUMBER(K71), K71&lt;='Data Entry Template'!$B$12)),1,0)</f>
        <v>0</v>
      </c>
      <c r="S71" s="37">
        <f>IF(AND(AND(ISNUMBER(A71), A71&gt;='Data Entry Template'!$B$13), AND(ISNUMBER(A71), A71&lt;='Data Entry Template'!$B$14)),1,0)</f>
        <v>0</v>
      </c>
      <c r="T71" s="38">
        <f t="shared" si="5"/>
        <v>0</v>
      </c>
      <c r="U71" s="37">
        <f t="shared" si="6"/>
        <v>0</v>
      </c>
    </row>
    <row r="72" spans="10:21" x14ac:dyDescent="0.25">
      <c r="J72" s="24" t="str">
        <f t="shared" ca="1" si="7"/>
        <v/>
      </c>
      <c r="Q72" s="37">
        <f t="shared" si="4"/>
        <v>0</v>
      </c>
      <c r="R72" s="37">
        <f>IF(AND(AND(ISNUMBER(K72), K72&gt;='Data Entry Template'!$B$11), AND(ISNUMBER(K72), K72&lt;='Data Entry Template'!$B$12)),1,0)</f>
        <v>0</v>
      </c>
      <c r="S72" s="37">
        <f>IF(AND(AND(ISNUMBER(A72), A72&gt;='Data Entry Template'!$B$13), AND(ISNUMBER(A72), A72&lt;='Data Entry Template'!$B$14)),1,0)</f>
        <v>0</v>
      </c>
      <c r="T72" s="38">
        <f t="shared" si="5"/>
        <v>0</v>
      </c>
      <c r="U72" s="37">
        <f t="shared" si="6"/>
        <v>0</v>
      </c>
    </row>
    <row r="73" spans="10:21" x14ac:dyDescent="0.25">
      <c r="J73" s="24" t="str">
        <f t="shared" ca="1" si="7"/>
        <v/>
      </c>
      <c r="Q73" s="37">
        <f t="shared" si="4"/>
        <v>0</v>
      </c>
      <c r="R73" s="37">
        <f>IF(AND(AND(ISNUMBER(K73), K73&gt;='Data Entry Template'!$B$11), AND(ISNUMBER(K73), K73&lt;='Data Entry Template'!$B$12)),1,0)</f>
        <v>0</v>
      </c>
      <c r="S73" s="37">
        <f>IF(AND(AND(ISNUMBER(A73), A73&gt;='Data Entry Template'!$B$13), AND(ISNUMBER(A73), A73&lt;='Data Entry Template'!$B$14)),1,0)</f>
        <v>0</v>
      </c>
      <c r="T73" s="38">
        <f t="shared" si="5"/>
        <v>0</v>
      </c>
      <c r="U73" s="37">
        <f t="shared" si="6"/>
        <v>0</v>
      </c>
    </row>
    <row r="74" spans="10:21" x14ac:dyDescent="0.25">
      <c r="J74" s="24" t="str">
        <f t="shared" ca="1" si="7"/>
        <v/>
      </c>
      <c r="Q74" s="37">
        <f t="shared" si="4"/>
        <v>0</v>
      </c>
      <c r="R74" s="37">
        <f>IF(AND(AND(ISNUMBER(K74), K74&gt;='Data Entry Template'!$B$11), AND(ISNUMBER(K74), K74&lt;='Data Entry Template'!$B$12)),1,0)</f>
        <v>0</v>
      </c>
      <c r="S74" s="37">
        <f>IF(AND(AND(ISNUMBER(A74), A74&gt;='Data Entry Template'!$B$13), AND(ISNUMBER(A74), A74&lt;='Data Entry Template'!$B$14)),1,0)</f>
        <v>0</v>
      </c>
      <c r="T74" s="38">
        <f t="shared" si="5"/>
        <v>0</v>
      </c>
      <c r="U74" s="37">
        <f t="shared" si="6"/>
        <v>0</v>
      </c>
    </row>
    <row r="75" spans="10:21" x14ac:dyDescent="0.25">
      <c r="J75" s="24" t="str">
        <f t="shared" ca="1" si="7"/>
        <v/>
      </c>
      <c r="Q75" s="37">
        <f t="shared" si="4"/>
        <v>0</v>
      </c>
      <c r="R75" s="37">
        <f>IF(AND(AND(ISNUMBER(K75), K75&gt;='Data Entry Template'!$B$11), AND(ISNUMBER(K75), K75&lt;='Data Entry Template'!$B$12)),1,0)</f>
        <v>0</v>
      </c>
      <c r="S75" s="37">
        <f>IF(AND(AND(ISNUMBER(A75), A75&gt;='Data Entry Template'!$B$13), AND(ISNUMBER(A75), A75&lt;='Data Entry Template'!$B$14)),1,0)</f>
        <v>0</v>
      </c>
      <c r="T75" s="38">
        <f t="shared" si="5"/>
        <v>0</v>
      </c>
      <c r="U75" s="37">
        <f t="shared" si="6"/>
        <v>0</v>
      </c>
    </row>
    <row r="76" spans="10:21" x14ac:dyDescent="0.25">
      <c r="J76" s="24" t="str">
        <f t="shared" ca="1" si="7"/>
        <v/>
      </c>
      <c r="Q76" s="37">
        <f t="shared" ref="Q76:Q139" si="8">IF(AND(AND(ISNUMBER(L76), L76&lt;140), AND(ISNUMBER(M76), M76&lt;90)), 1,0)</f>
        <v>0</v>
      </c>
      <c r="R76" s="37">
        <f>IF(AND(AND(ISNUMBER(K76), K76&gt;='Data Entry Template'!$B$11), AND(ISNUMBER(K76), K76&lt;='Data Entry Template'!$B$12)),1,0)</f>
        <v>0</v>
      </c>
      <c r="S76" s="37">
        <f>IF(AND(AND(ISNUMBER(A76), A76&gt;='Data Entry Template'!$B$13), AND(ISNUMBER(A76), A76&lt;='Data Entry Template'!$B$14)),1,0)</f>
        <v>0</v>
      </c>
      <c r="T76" s="38">
        <f t="shared" si="5"/>
        <v>0</v>
      </c>
      <c r="U76" s="37">
        <f t="shared" si="6"/>
        <v>0</v>
      </c>
    </row>
    <row r="77" spans="10:21" x14ac:dyDescent="0.25">
      <c r="J77" s="24" t="str">
        <f t="shared" ca="1" si="7"/>
        <v/>
      </c>
      <c r="Q77" s="37">
        <f t="shared" si="8"/>
        <v>0</v>
      </c>
      <c r="R77" s="37">
        <f>IF(AND(AND(ISNUMBER(K77), K77&gt;='Data Entry Template'!$B$11), AND(ISNUMBER(K77), K77&lt;='Data Entry Template'!$B$12)),1,0)</f>
        <v>0</v>
      </c>
      <c r="S77" s="37">
        <f>IF(AND(AND(ISNUMBER(A77), A77&gt;='Data Entry Template'!$B$13), AND(ISNUMBER(A77), A77&lt;='Data Entry Template'!$B$14)),1,0)</f>
        <v>0</v>
      </c>
      <c r="T77" s="38">
        <f t="shared" si="5"/>
        <v>0</v>
      </c>
      <c r="U77" s="37">
        <f t="shared" si="6"/>
        <v>0</v>
      </c>
    </row>
    <row r="78" spans="10:21" x14ac:dyDescent="0.25">
      <c r="J78" s="24" t="str">
        <f t="shared" ca="1" si="7"/>
        <v/>
      </c>
      <c r="Q78" s="37">
        <f t="shared" si="8"/>
        <v>0</v>
      </c>
      <c r="R78" s="37">
        <f>IF(AND(AND(ISNUMBER(K78), K78&gt;='Data Entry Template'!$B$11), AND(ISNUMBER(K78), K78&lt;='Data Entry Template'!$B$12)),1,0)</f>
        <v>0</v>
      </c>
      <c r="S78" s="37">
        <f>IF(AND(AND(ISNUMBER(A78), A78&gt;='Data Entry Template'!$B$13), AND(ISNUMBER(A78), A78&lt;='Data Entry Template'!$B$14)),1,0)</f>
        <v>0</v>
      </c>
      <c r="T78" s="38">
        <f t="shared" si="5"/>
        <v>0</v>
      </c>
      <c r="U78" s="37">
        <f t="shared" si="6"/>
        <v>0</v>
      </c>
    </row>
    <row r="79" spans="10:21" x14ac:dyDescent="0.25">
      <c r="J79" s="24" t="str">
        <f t="shared" ca="1" si="7"/>
        <v/>
      </c>
      <c r="Q79" s="37">
        <f t="shared" si="8"/>
        <v>0</v>
      </c>
      <c r="R79" s="37">
        <f>IF(AND(AND(ISNUMBER(K79), K79&gt;='Data Entry Template'!$B$11), AND(ISNUMBER(K79), K79&lt;='Data Entry Template'!$B$12)),1,0)</f>
        <v>0</v>
      </c>
      <c r="S79" s="37">
        <f>IF(AND(AND(ISNUMBER(A79), A79&gt;='Data Entry Template'!$B$13), AND(ISNUMBER(A79), A79&lt;='Data Entry Template'!$B$14)),1,0)</f>
        <v>0</v>
      </c>
      <c r="T79" s="38">
        <f t="shared" si="5"/>
        <v>0</v>
      </c>
      <c r="U79" s="37">
        <f t="shared" si="6"/>
        <v>0</v>
      </c>
    </row>
    <row r="80" spans="10:21" x14ac:dyDescent="0.25">
      <c r="J80" s="24" t="str">
        <f t="shared" ca="1" si="7"/>
        <v/>
      </c>
      <c r="Q80" s="37">
        <f t="shared" si="8"/>
        <v>0</v>
      </c>
      <c r="R80" s="37">
        <f>IF(AND(AND(ISNUMBER(K80), K80&gt;='Data Entry Template'!$B$11), AND(ISNUMBER(K80), K80&lt;='Data Entry Template'!$B$12)),1,0)</f>
        <v>0</v>
      </c>
      <c r="S80" s="37">
        <f>IF(AND(AND(ISNUMBER(A80), A80&gt;='Data Entry Template'!$B$13), AND(ISNUMBER(A80), A80&lt;='Data Entry Template'!$B$14)),1,0)</f>
        <v>0</v>
      </c>
      <c r="T80" s="38">
        <f t="shared" si="5"/>
        <v>0</v>
      </c>
      <c r="U80" s="37">
        <f t="shared" si="6"/>
        <v>0</v>
      </c>
    </row>
    <row r="81" spans="10:21" x14ac:dyDescent="0.25">
      <c r="J81" s="24" t="str">
        <f t="shared" ca="1" si="7"/>
        <v/>
      </c>
      <c r="Q81" s="37">
        <f t="shared" si="8"/>
        <v>0</v>
      </c>
      <c r="R81" s="37">
        <f>IF(AND(AND(ISNUMBER(K81), K81&gt;='Data Entry Template'!$B$11), AND(ISNUMBER(K81), K81&lt;='Data Entry Template'!$B$12)),1,0)</f>
        <v>0</v>
      </c>
      <c r="S81" s="37">
        <f>IF(AND(AND(ISNUMBER(A81), A81&gt;='Data Entry Template'!$B$13), AND(ISNUMBER(A81), A81&lt;='Data Entry Template'!$B$14)),1,0)</f>
        <v>0</v>
      </c>
      <c r="T81" s="38">
        <f t="shared" si="5"/>
        <v>0</v>
      </c>
      <c r="U81" s="37">
        <f t="shared" si="6"/>
        <v>0</v>
      </c>
    </row>
    <row r="82" spans="10:21" x14ac:dyDescent="0.25">
      <c r="J82" s="24" t="str">
        <f t="shared" ca="1" si="7"/>
        <v/>
      </c>
      <c r="Q82" s="37">
        <f t="shared" si="8"/>
        <v>0</v>
      </c>
      <c r="R82" s="37">
        <f>IF(AND(AND(ISNUMBER(K82), K82&gt;='Data Entry Template'!$B$11), AND(ISNUMBER(K82), K82&lt;='Data Entry Template'!$B$12)),1,0)</f>
        <v>0</v>
      </c>
      <c r="S82" s="37">
        <f>IF(AND(AND(ISNUMBER(A82), A82&gt;='Data Entry Template'!$B$13), AND(ISNUMBER(A82), A82&lt;='Data Entry Template'!$B$14)),1,0)</f>
        <v>0</v>
      </c>
      <c r="T82" s="38">
        <f t="shared" si="5"/>
        <v>0</v>
      </c>
      <c r="U82" s="37">
        <f t="shared" si="6"/>
        <v>0</v>
      </c>
    </row>
    <row r="83" spans="10:21" x14ac:dyDescent="0.25">
      <c r="J83" s="24" t="str">
        <f t="shared" ca="1" si="7"/>
        <v/>
      </c>
      <c r="Q83" s="37">
        <f t="shared" si="8"/>
        <v>0</v>
      </c>
      <c r="R83" s="37">
        <f>IF(AND(AND(ISNUMBER(K83), K83&gt;='Data Entry Template'!$B$11), AND(ISNUMBER(K83), K83&lt;='Data Entry Template'!$B$12)),1,0)</f>
        <v>0</v>
      </c>
      <c r="S83" s="37">
        <f>IF(AND(AND(ISNUMBER(A83), A83&gt;='Data Entry Template'!$B$13), AND(ISNUMBER(A83), A83&lt;='Data Entry Template'!$B$14)),1,0)</f>
        <v>0</v>
      </c>
      <c r="T83" s="38">
        <f t="shared" si="5"/>
        <v>0</v>
      </c>
      <c r="U83" s="37">
        <f t="shared" si="6"/>
        <v>0</v>
      </c>
    </row>
    <row r="84" spans="10:21" x14ac:dyDescent="0.25">
      <c r="J84" s="24" t="str">
        <f t="shared" ca="1" si="7"/>
        <v/>
      </c>
      <c r="Q84" s="37">
        <f t="shared" si="8"/>
        <v>0</v>
      </c>
      <c r="R84" s="37">
        <f>IF(AND(AND(ISNUMBER(K84), K84&gt;='Data Entry Template'!$B$11), AND(ISNUMBER(K84), K84&lt;='Data Entry Template'!$B$12)),1,0)</f>
        <v>0</v>
      </c>
      <c r="S84" s="37">
        <f>IF(AND(AND(ISNUMBER(A84), A84&gt;='Data Entry Template'!$B$13), AND(ISNUMBER(A84), A84&lt;='Data Entry Template'!$B$14)),1,0)</f>
        <v>0</v>
      </c>
      <c r="T84" s="38">
        <f t="shared" si="5"/>
        <v>0</v>
      </c>
      <c r="U84" s="37">
        <f t="shared" si="6"/>
        <v>0</v>
      </c>
    </row>
    <row r="85" spans="10:21" x14ac:dyDescent="0.25">
      <c r="J85" s="24" t="str">
        <f t="shared" ca="1" si="7"/>
        <v/>
      </c>
      <c r="Q85" s="37">
        <f t="shared" si="8"/>
        <v>0</v>
      </c>
      <c r="R85" s="37">
        <f>IF(AND(AND(ISNUMBER(K85), K85&gt;='Data Entry Template'!$B$11), AND(ISNUMBER(K85), K85&lt;='Data Entry Template'!$B$12)),1,0)</f>
        <v>0</v>
      </c>
      <c r="S85" s="37">
        <f>IF(AND(AND(ISNUMBER(A85), A85&gt;='Data Entry Template'!$B$13), AND(ISNUMBER(A85), A85&lt;='Data Entry Template'!$B$14)),1,0)</f>
        <v>0</v>
      </c>
      <c r="T85" s="38">
        <f t="shared" si="5"/>
        <v>0</v>
      </c>
      <c r="U85" s="37">
        <f t="shared" si="6"/>
        <v>0</v>
      </c>
    </row>
    <row r="86" spans="10:21" x14ac:dyDescent="0.25">
      <c r="J86" s="24" t="str">
        <f t="shared" ca="1" si="7"/>
        <v/>
      </c>
      <c r="Q86" s="37">
        <f t="shared" si="8"/>
        <v>0</v>
      </c>
      <c r="R86" s="37">
        <f>IF(AND(AND(ISNUMBER(K86), K86&gt;='Data Entry Template'!$B$11), AND(ISNUMBER(K86), K86&lt;='Data Entry Template'!$B$12)),1,0)</f>
        <v>0</v>
      </c>
      <c r="S86" s="37">
        <f>IF(AND(AND(ISNUMBER(A86), A86&gt;='Data Entry Template'!$B$13), AND(ISNUMBER(A86), A86&lt;='Data Entry Template'!$B$14)),1,0)</f>
        <v>0</v>
      </c>
      <c r="T86" s="38">
        <f t="shared" si="5"/>
        <v>0</v>
      </c>
      <c r="U86" s="37">
        <f t="shared" si="6"/>
        <v>0</v>
      </c>
    </row>
    <row r="87" spans="10:21" x14ac:dyDescent="0.25">
      <c r="J87" s="24" t="str">
        <f t="shared" ca="1" si="7"/>
        <v/>
      </c>
      <c r="Q87" s="37">
        <f t="shared" si="8"/>
        <v>0</v>
      </c>
      <c r="R87" s="37">
        <f>IF(AND(AND(ISNUMBER(K87), K87&gt;='Data Entry Template'!$B$11), AND(ISNUMBER(K87), K87&lt;='Data Entry Template'!$B$12)),1,0)</f>
        <v>0</v>
      </c>
      <c r="S87" s="37">
        <f>IF(AND(AND(ISNUMBER(A87), A87&gt;='Data Entry Template'!$B$13), AND(ISNUMBER(A87), A87&lt;='Data Entry Template'!$B$14)),1,0)</f>
        <v>0</v>
      </c>
      <c r="T87" s="38">
        <f t="shared" si="5"/>
        <v>0</v>
      </c>
      <c r="U87" s="37">
        <f t="shared" si="6"/>
        <v>0</v>
      </c>
    </row>
    <row r="88" spans="10:21" x14ac:dyDescent="0.25">
      <c r="J88" s="24" t="str">
        <f t="shared" ca="1" si="7"/>
        <v/>
      </c>
      <c r="Q88" s="37">
        <f t="shared" si="8"/>
        <v>0</v>
      </c>
      <c r="R88" s="37">
        <f>IF(AND(AND(ISNUMBER(K88), K88&gt;='Data Entry Template'!$B$11), AND(ISNUMBER(K88), K88&lt;='Data Entry Template'!$B$12)),1,0)</f>
        <v>0</v>
      </c>
      <c r="S88" s="37">
        <f>IF(AND(AND(ISNUMBER(A88), A88&gt;='Data Entry Template'!$B$13), AND(ISNUMBER(A88), A88&lt;='Data Entry Template'!$B$14)),1,0)</f>
        <v>0</v>
      </c>
      <c r="T88" s="38">
        <f t="shared" si="5"/>
        <v>0</v>
      </c>
      <c r="U88" s="37">
        <f t="shared" si="6"/>
        <v>0</v>
      </c>
    </row>
    <row r="89" spans="10:21" x14ac:dyDescent="0.25">
      <c r="J89" s="24" t="str">
        <f t="shared" ca="1" si="7"/>
        <v/>
      </c>
      <c r="Q89" s="37">
        <f t="shared" si="8"/>
        <v>0</v>
      </c>
      <c r="R89" s="37">
        <f>IF(AND(AND(ISNUMBER(K89), K89&gt;='Data Entry Template'!$B$11), AND(ISNUMBER(K89), K89&lt;='Data Entry Template'!$B$12)),1,0)</f>
        <v>0</v>
      </c>
      <c r="S89" s="37">
        <f>IF(AND(AND(ISNUMBER(A89), A89&gt;='Data Entry Template'!$B$13), AND(ISNUMBER(A89), A89&lt;='Data Entry Template'!$B$14)),1,0)</f>
        <v>0</v>
      </c>
      <c r="T89" s="38">
        <f t="shared" si="5"/>
        <v>0</v>
      </c>
      <c r="U89" s="37">
        <f t="shared" si="6"/>
        <v>0</v>
      </c>
    </row>
    <row r="90" spans="10:21" x14ac:dyDescent="0.25">
      <c r="J90" s="24" t="str">
        <f t="shared" ca="1" si="7"/>
        <v/>
      </c>
      <c r="Q90" s="37">
        <f t="shared" si="8"/>
        <v>0</v>
      </c>
      <c r="R90" s="37">
        <f>IF(AND(AND(ISNUMBER(K90), K90&gt;='Data Entry Template'!$B$11), AND(ISNUMBER(K90), K90&lt;='Data Entry Template'!$B$12)),1,0)</f>
        <v>0</v>
      </c>
      <c r="S90" s="37">
        <f>IF(AND(AND(ISNUMBER(A90), A90&gt;='Data Entry Template'!$B$13), AND(ISNUMBER(A90), A90&lt;='Data Entry Template'!$B$14)),1,0)</f>
        <v>0</v>
      </c>
      <c r="T90" s="38">
        <f t="shared" si="5"/>
        <v>0</v>
      </c>
      <c r="U90" s="37">
        <f t="shared" si="6"/>
        <v>0</v>
      </c>
    </row>
    <row r="91" spans="10:21" x14ac:dyDescent="0.25">
      <c r="J91" s="24" t="str">
        <f t="shared" ca="1" si="7"/>
        <v/>
      </c>
      <c r="Q91" s="37">
        <f t="shared" si="8"/>
        <v>0</v>
      </c>
      <c r="R91" s="37">
        <f>IF(AND(AND(ISNUMBER(K91), K91&gt;='Data Entry Template'!$B$11), AND(ISNUMBER(K91), K91&lt;='Data Entry Template'!$B$12)),1,0)</f>
        <v>0</v>
      </c>
      <c r="S91" s="37">
        <f>IF(AND(AND(ISNUMBER(A91), A91&gt;='Data Entry Template'!$B$13), AND(ISNUMBER(A91), A91&lt;='Data Entry Template'!$B$14)),1,0)</f>
        <v>0</v>
      </c>
      <c r="T91" s="38">
        <f t="shared" si="5"/>
        <v>0</v>
      </c>
      <c r="U91" s="37">
        <f t="shared" si="6"/>
        <v>0</v>
      </c>
    </row>
    <row r="92" spans="10:21" x14ac:dyDescent="0.25">
      <c r="J92" s="24" t="str">
        <f t="shared" ca="1" si="7"/>
        <v/>
      </c>
      <c r="Q92" s="37">
        <f t="shared" si="8"/>
        <v>0</v>
      </c>
      <c r="R92" s="37">
        <f>IF(AND(AND(ISNUMBER(K92), K92&gt;='Data Entry Template'!$B$11), AND(ISNUMBER(K92), K92&lt;='Data Entry Template'!$B$12)),1,0)</f>
        <v>0</v>
      </c>
      <c r="S92" s="37">
        <f>IF(AND(AND(ISNUMBER(A92), A92&gt;='Data Entry Template'!$B$13), AND(ISNUMBER(A92), A92&lt;='Data Entry Template'!$B$14)),1,0)</f>
        <v>0</v>
      </c>
      <c r="T92" s="38">
        <f t="shared" si="5"/>
        <v>0</v>
      </c>
      <c r="U92" s="37">
        <f t="shared" si="6"/>
        <v>0</v>
      </c>
    </row>
    <row r="93" spans="10:21" x14ac:dyDescent="0.25">
      <c r="J93" s="24" t="str">
        <f t="shared" ca="1" si="7"/>
        <v/>
      </c>
      <c r="Q93" s="37">
        <f t="shared" si="8"/>
        <v>0</v>
      </c>
      <c r="R93" s="37">
        <f>IF(AND(AND(ISNUMBER(K93), K93&gt;='Data Entry Template'!$B$11), AND(ISNUMBER(K93), K93&lt;='Data Entry Template'!$B$12)),1,0)</f>
        <v>0</v>
      </c>
      <c r="S93" s="37">
        <f>IF(AND(AND(ISNUMBER(A93), A93&gt;='Data Entry Template'!$B$13), AND(ISNUMBER(A93), A93&lt;='Data Entry Template'!$B$14)),1,0)</f>
        <v>0</v>
      </c>
      <c r="T93" s="38">
        <f t="shared" si="5"/>
        <v>0</v>
      </c>
      <c r="U93" s="37">
        <f t="shared" si="6"/>
        <v>0</v>
      </c>
    </row>
    <row r="94" spans="10:21" x14ac:dyDescent="0.25">
      <c r="J94" s="24" t="str">
        <f t="shared" ca="1" si="7"/>
        <v/>
      </c>
      <c r="Q94" s="37">
        <f t="shared" si="8"/>
        <v>0</v>
      </c>
      <c r="R94" s="37">
        <f>IF(AND(AND(ISNUMBER(K94), K94&gt;='Data Entry Template'!$B$11), AND(ISNUMBER(K94), K94&lt;='Data Entry Template'!$B$12)),1,0)</f>
        <v>0</v>
      </c>
      <c r="S94" s="37">
        <f>IF(AND(AND(ISNUMBER(A94), A94&gt;='Data Entry Template'!$B$13), AND(ISNUMBER(A94), A94&lt;='Data Entry Template'!$B$14)),1,0)</f>
        <v>0</v>
      </c>
      <c r="T94" s="38">
        <f t="shared" si="5"/>
        <v>0</v>
      </c>
      <c r="U94" s="37">
        <f t="shared" si="6"/>
        <v>0</v>
      </c>
    </row>
    <row r="95" spans="10:21" x14ac:dyDescent="0.25">
      <c r="J95" s="24" t="str">
        <f t="shared" ca="1" si="7"/>
        <v/>
      </c>
      <c r="Q95" s="37">
        <f t="shared" si="8"/>
        <v>0</v>
      </c>
      <c r="R95" s="37">
        <f>IF(AND(AND(ISNUMBER(K95), K95&gt;='Data Entry Template'!$B$11), AND(ISNUMBER(K95), K95&lt;='Data Entry Template'!$B$12)),1,0)</f>
        <v>0</v>
      </c>
      <c r="S95" s="37">
        <f>IF(AND(AND(ISNUMBER(A95), A95&gt;='Data Entry Template'!$B$13), AND(ISNUMBER(A95), A95&lt;='Data Entry Template'!$B$14)),1,0)</f>
        <v>0</v>
      </c>
      <c r="T95" s="38">
        <f t="shared" si="5"/>
        <v>0</v>
      </c>
      <c r="U95" s="37">
        <f t="shared" si="6"/>
        <v>0</v>
      </c>
    </row>
    <row r="96" spans="10:21" x14ac:dyDescent="0.25">
      <c r="J96" s="24" t="str">
        <f t="shared" ca="1" si="7"/>
        <v/>
      </c>
      <c r="Q96" s="37">
        <f t="shared" si="8"/>
        <v>0</v>
      </c>
      <c r="R96" s="37">
        <f>IF(AND(AND(ISNUMBER(K96), K96&gt;='Data Entry Template'!$B$11), AND(ISNUMBER(K96), K96&lt;='Data Entry Template'!$B$12)),1,0)</f>
        <v>0</v>
      </c>
      <c r="S96" s="37">
        <f>IF(AND(AND(ISNUMBER(A96), A96&gt;='Data Entry Template'!$B$13), AND(ISNUMBER(A96), A96&lt;='Data Entry Template'!$B$14)),1,0)</f>
        <v>0</v>
      </c>
      <c r="T96" s="38">
        <f t="shared" si="5"/>
        <v>0</v>
      </c>
      <c r="U96" s="37">
        <f t="shared" si="6"/>
        <v>0</v>
      </c>
    </row>
    <row r="97" spans="10:21" x14ac:dyDescent="0.25">
      <c r="J97" s="24" t="str">
        <f t="shared" ca="1" si="7"/>
        <v/>
      </c>
      <c r="Q97" s="37">
        <f t="shared" si="8"/>
        <v>0</v>
      </c>
      <c r="R97" s="37">
        <f>IF(AND(AND(ISNUMBER(K97), K97&gt;='Data Entry Template'!$B$11), AND(ISNUMBER(K97), K97&lt;='Data Entry Template'!$B$12)),1,0)</f>
        <v>0</v>
      </c>
      <c r="S97" s="37">
        <f>IF(AND(AND(ISNUMBER(A97), A97&gt;='Data Entry Template'!$B$13), AND(ISNUMBER(A97), A97&lt;='Data Entry Template'!$B$14)),1,0)</f>
        <v>0</v>
      </c>
      <c r="T97" s="38">
        <f t="shared" si="5"/>
        <v>0</v>
      </c>
      <c r="U97" s="37">
        <f t="shared" si="6"/>
        <v>0</v>
      </c>
    </row>
    <row r="98" spans="10:21" x14ac:dyDescent="0.25">
      <c r="J98" s="24" t="str">
        <f t="shared" ca="1" si="7"/>
        <v/>
      </c>
      <c r="Q98" s="37">
        <f t="shared" si="8"/>
        <v>0</v>
      </c>
      <c r="R98" s="37">
        <f>IF(AND(AND(ISNUMBER(K98), K98&gt;='Data Entry Template'!$B$11), AND(ISNUMBER(K98), K98&lt;='Data Entry Template'!$B$12)),1,0)</f>
        <v>0</v>
      </c>
      <c r="S98" s="37">
        <f>IF(AND(AND(ISNUMBER(A98), A98&gt;='Data Entry Template'!$B$13), AND(ISNUMBER(A98), A98&lt;='Data Entry Template'!$B$14)),1,0)</f>
        <v>0</v>
      </c>
      <c r="T98" s="38">
        <f t="shared" si="5"/>
        <v>0</v>
      </c>
      <c r="U98" s="37">
        <f t="shared" si="6"/>
        <v>0</v>
      </c>
    </row>
    <row r="99" spans="10:21" x14ac:dyDescent="0.25">
      <c r="J99" s="24" t="str">
        <f t="shared" ca="1" si="7"/>
        <v/>
      </c>
      <c r="Q99" s="37">
        <f t="shared" si="8"/>
        <v>0</v>
      </c>
      <c r="R99" s="37">
        <f>IF(AND(AND(ISNUMBER(K99), K99&gt;='Data Entry Template'!$B$11), AND(ISNUMBER(K99), K99&lt;='Data Entry Template'!$B$12)),1,0)</f>
        <v>0</v>
      </c>
      <c r="S99" s="37">
        <f>IF(AND(AND(ISNUMBER(A99), A99&gt;='Data Entry Template'!$B$13), AND(ISNUMBER(A99), A99&lt;='Data Entry Template'!$B$14)),1,0)</f>
        <v>0</v>
      </c>
      <c r="T99" s="38">
        <f t="shared" si="5"/>
        <v>0</v>
      </c>
      <c r="U99" s="37">
        <f t="shared" si="6"/>
        <v>0</v>
      </c>
    </row>
    <row r="100" spans="10:21" x14ac:dyDescent="0.25">
      <c r="J100" s="24" t="str">
        <f t="shared" ca="1" si="7"/>
        <v/>
      </c>
      <c r="Q100" s="37">
        <f t="shared" si="8"/>
        <v>0</v>
      </c>
      <c r="R100" s="37">
        <f>IF(AND(AND(ISNUMBER(K100), K100&gt;='Data Entry Template'!$B$11), AND(ISNUMBER(K100), K100&lt;='Data Entry Template'!$B$12)),1,0)</f>
        <v>0</v>
      </c>
      <c r="S100" s="37">
        <f>IF(AND(AND(ISNUMBER(A100), A100&gt;='Data Entry Template'!$B$13), AND(ISNUMBER(A100), A100&lt;='Data Entry Template'!$B$14)),1,0)</f>
        <v>0</v>
      </c>
      <c r="T100" s="38">
        <f t="shared" si="5"/>
        <v>0</v>
      </c>
      <c r="U100" s="37">
        <f t="shared" si="6"/>
        <v>0</v>
      </c>
    </row>
    <row r="101" spans="10:21" x14ac:dyDescent="0.25">
      <c r="J101" s="24" t="str">
        <f t="shared" ca="1" si="7"/>
        <v/>
      </c>
      <c r="Q101" s="37">
        <f t="shared" si="8"/>
        <v>0</v>
      </c>
      <c r="R101" s="37">
        <f>IF(AND(AND(ISNUMBER(K101), K101&gt;='Data Entry Template'!$B$11), AND(ISNUMBER(K101), K101&lt;='Data Entry Template'!$B$12)),1,0)</f>
        <v>0</v>
      </c>
      <c r="S101" s="37">
        <f>IF(AND(AND(ISNUMBER(A101), A101&gt;='Data Entry Template'!$B$13), AND(ISNUMBER(A101), A101&lt;='Data Entry Template'!$B$14)),1,0)</f>
        <v>0</v>
      </c>
      <c r="T101" s="38">
        <f t="shared" si="5"/>
        <v>0</v>
      </c>
      <c r="U101" s="37">
        <f t="shared" si="6"/>
        <v>0</v>
      </c>
    </row>
    <row r="102" spans="10:21" x14ac:dyDescent="0.25">
      <c r="J102" s="24" t="str">
        <f t="shared" ca="1" si="7"/>
        <v/>
      </c>
      <c r="Q102" s="37">
        <f t="shared" si="8"/>
        <v>0</v>
      </c>
      <c r="R102" s="37">
        <f>IF(AND(AND(ISNUMBER(K102), K102&gt;='Data Entry Template'!$B$11), AND(ISNUMBER(K102), K102&lt;='Data Entry Template'!$B$12)),1,0)</f>
        <v>0</v>
      </c>
      <c r="S102" s="37">
        <f>IF(AND(AND(ISNUMBER(A102), A102&gt;='Data Entry Template'!$B$13), AND(ISNUMBER(A102), A102&lt;='Data Entry Template'!$B$14)),1,0)</f>
        <v>0</v>
      </c>
      <c r="T102" s="38">
        <f t="shared" si="5"/>
        <v>0</v>
      </c>
      <c r="U102" s="37">
        <f t="shared" si="6"/>
        <v>0</v>
      </c>
    </row>
    <row r="103" spans="10:21" x14ac:dyDescent="0.25">
      <c r="J103" s="24" t="str">
        <f t="shared" ca="1" si="7"/>
        <v/>
      </c>
      <c r="Q103" s="37">
        <f t="shared" si="8"/>
        <v>0</v>
      </c>
      <c r="R103" s="37">
        <f>IF(AND(AND(ISNUMBER(K103), K103&gt;='Data Entry Template'!$B$11), AND(ISNUMBER(K103), K103&lt;='Data Entry Template'!$B$12)),1,0)</f>
        <v>0</v>
      </c>
      <c r="S103" s="37">
        <f>IF(AND(AND(ISNUMBER(A103), A103&gt;='Data Entry Template'!$B$13), AND(ISNUMBER(A103), A103&lt;='Data Entry Template'!$B$14)),1,0)</f>
        <v>0</v>
      </c>
      <c r="T103" s="38">
        <f t="shared" si="5"/>
        <v>0</v>
      </c>
      <c r="U103" s="37">
        <f t="shared" si="6"/>
        <v>0</v>
      </c>
    </row>
    <row r="104" spans="10:21" x14ac:dyDescent="0.25">
      <c r="J104" s="24" t="str">
        <f t="shared" ca="1" si="7"/>
        <v/>
      </c>
      <c r="Q104" s="37">
        <f t="shared" si="8"/>
        <v>0</v>
      </c>
      <c r="R104" s="37">
        <f>IF(AND(AND(ISNUMBER(K104), K104&gt;='Data Entry Template'!$B$11), AND(ISNUMBER(K104), K104&lt;='Data Entry Template'!$B$12)),1,0)</f>
        <v>0</v>
      </c>
      <c r="S104" s="37">
        <f>IF(AND(AND(ISNUMBER(A104), A104&gt;='Data Entry Template'!$B$13), AND(ISNUMBER(A104), A104&lt;='Data Entry Template'!$B$14)),1,0)</f>
        <v>0</v>
      </c>
      <c r="T104" s="38">
        <f t="shared" si="5"/>
        <v>0</v>
      </c>
      <c r="U104" s="37">
        <f t="shared" si="6"/>
        <v>0</v>
      </c>
    </row>
    <row r="105" spans="10:21" x14ac:dyDescent="0.25">
      <c r="J105" s="24" t="str">
        <f t="shared" ca="1" si="7"/>
        <v/>
      </c>
      <c r="Q105" s="37">
        <f t="shared" si="8"/>
        <v>0</v>
      </c>
      <c r="R105" s="37">
        <f>IF(AND(AND(ISNUMBER(K105), K105&gt;='Data Entry Template'!$B$11), AND(ISNUMBER(K105), K105&lt;='Data Entry Template'!$B$12)),1,0)</f>
        <v>0</v>
      </c>
      <c r="S105" s="37">
        <f>IF(AND(AND(ISNUMBER(A105), A105&gt;='Data Entry Template'!$B$13), AND(ISNUMBER(A105), A105&lt;='Data Entry Template'!$B$14)),1,0)</f>
        <v>0</v>
      </c>
      <c r="T105" s="38">
        <f t="shared" si="5"/>
        <v>0</v>
      </c>
      <c r="U105" s="37">
        <f t="shared" si="6"/>
        <v>0</v>
      </c>
    </row>
    <row r="106" spans="10:21" x14ac:dyDescent="0.25">
      <c r="J106" s="24" t="str">
        <f t="shared" ca="1" si="7"/>
        <v/>
      </c>
      <c r="Q106" s="37">
        <f t="shared" si="8"/>
        <v>0</v>
      </c>
      <c r="R106" s="37">
        <f>IF(AND(AND(ISNUMBER(K106), K106&gt;='Data Entry Template'!$B$11), AND(ISNUMBER(K106), K106&lt;='Data Entry Template'!$B$12)),1,0)</f>
        <v>0</v>
      </c>
      <c r="S106" s="37">
        <f>IF(AND(AND(ISNUMBER(A106), A106&gt;='Data Entry Template'!$B$13), AND(ISNUMBER(A106), A106&lt;='Data Entry Template'!$B$14)),1,0)</f>
        <v>0</v>
      </c>
      <c r="T106" s="38">
        <f t="shared" si="5"/>
        <v>0</v>
      </c>
      <c r="U106" s="37">
        <f t="shared" si="6"/>
        <v>0</v>
      </c>
    </row>
    <row r="107" spans="10:21" x14ac:dyDescent="0.25">
      <c r="J107" s="24" t="str">
        <f t="shared" ca="1" si="7"/>
        <v/>
      </c>
      <c r="Q107" s="37">
        <f t="shared" si="8"/>
        <v>0</v>
      </c>
      <c r="R107" s="37">
        <f>IF(AND(AND(ISNUMBER(K107), K107&gt;='Data Entry Template'!$B$11), AND(ISNUMBER(K107), K107&lt;='Data Entry Template'!$B$12)),1,0)</f>
        <v>0</v>
      </c>
      <c r="S107" s="37">
        <f>IF(AND(AND(ISNUMBER(A107), A107&gt;='Data Entry Template'!$B$13), AND(ISNUMBER(A107), A107&lt;='Data Entry Template'!$B$14)),1,0)</f>
        <v>0</v>
      </c>
      <c r="T107" s="38">
        <f t="shared" si="5"/>
        <v>0</v>
      </c>
      <c r="U107" s="37">
        <f t="shared" si="6"/>
        <v>0</v>
      </c>
    </row>
    <row r="108" spans="10:21" x14ac:dyDescent="0.25">
      <c r="J108" s="24" t="str">
        <f t="shared" ca="1" si="7"/>
        <v/>
      </c>
      <c r="Q108" s="37">
        <f t="shared" si="8"/>
        <v>0</v>
      </c>
      <c r="R108" s="37">
        <f>IF(AND(AND(ISNUMBER(K108), K108&gt;='Data Entry Template'!$B$11), AND(ISNUMBER(K108), K108&lt;='Data Entry Template'!$B$12)),1,0)</f>
        <v>0</v>
      </c>
      <c r="S108" s="37">
        <f>IF(AND(AND(ISNUMBER(A108), A108&gt;='Data Entry Template'!$B$13), AND(ISNUMBER(A108), A108&lt;='Data Entry Template'!$B$14)),1,0)</f>
        <v>0</v>
      </c>
      <c r="T108" s="38">
        <f t="shared" si="5"/>
        <v>0</v>
      </c>
      <c r="U108" s="37">
        <f t="shared" si="6"/>
        <v>0</v>
      </c>
    </row>
    <row r="109" spans="10:21" x14ac:dyDescent="0.25">
      <c r="J109" s="24" t="str">
        <f t="shared" ca="1" si="7"/>
        <v/>
      </c>
      <c r="Q109" s="37">
        <f t="shared" si="8"/>
        <v>0</v>
      </c>
      <c r="R109" s="37">
        <f>IF(AND(AND(ISNUMBER(K109), K109&gt;='Data Entry Template'!$B$11), AND(ISNUMBER(K109), K109&lt;='Data Entry Template'!$B$12)),1,0)</f>
        <v>0</v>
      </c>
      <c r="S109" s="37">
        <f>IF(AND(AND(ISNUMBER(A109), A109&gt;='Data Entry Template'!$B$13), AND(ISNUMBER(A109), A109&lt;='Data Entry Template'!$B$14)),1,0)</f>
        <v>0</v>
      </c>
      <c r="T109" s="38">
        <f t="shared" si="5"/>
        <v>0</v>
      </c>
      <c r="U109" s="37">
        <f t="shared" si="6"/>
        <v>0</v>
      </c>
    </row>
    <row r="110" spans="10:21" x14ac:dyDescent="0.25">
      <c r="J110" s="24" t="str">
        <f t="shared" ca="1" si="7"/>
        <v/>
      </c>
      <c r="Q110" s="37">
        <f t="shared" si="8"/>
        <v>0</v>
      </c>
      <c r="R110" s="37">
        <f>IF(AND(AND(ISNUMBER(K110), K110&gt;='Data Entry Template'!$B$11), AND(ISNUMBER(K110), K110&lt;='Data Entry Template'!$B$12)),1,0)</f>
        <v>0</v>
      </c>
      <c r="S110" s="37">
        <f>IF(AND(AND(ISNUMBER(A110), A110&gt;='Data Entry Template'!$B$13), AND(ISNUMBER(A110), A110&lt;='Data Entry Template'!$B$14)),1,0)</f>
        <v>0</v>
      </c>
      <c r="T110" s="38">
        <f t="shared" si="5"/>
        <v>0</v>
      </c>
      <c r="U110" s="37">
        <f t="shared" si="6"/>
        <v>0</v>
      </c>
    </row>
    <row r="111" spans="10:21" x14ac:dyDescent="0.25">
      <c r="J111" s="24" t="str">
        <f t="shared" ca="1" si="7"/>
        <v/>
      </c>
      <c r="Q111" s="37">
        <f t="shared" si="8"/>
        <v>0</v>
      </c>
      <c r="R111" s="37">
        <f>IF(AND(AND(ISNUMBER(K111), K111&gt;='Data Entry Template'!$B$11), AND(ISNUMBER(K111), K111&lt;='Data Entry Template'!$B$12)),1,0)</f>
        <v>0</v>
      </c>
      <c r="S111" s="37">
        <f>IF(AND(AND(ISNUMBER(A111), A111&gt;='Data Entry Template'!$B$13), AND(ISNUMBER(A111), A111&lt;='Data Entry Template'!$B$14)),1,0)</f>
        <v>0</v>
      </c>
      <c r="T111" s="38">
        <f t="shared" si="5"/>
        <v>0</v>
      </c>
      <c r="U111" s="37">
        <f t="shared" si="6"/>
        <v>0</v>
      </c>
    </row>
    <row r="112" spans="10:21" x14ac:dyDescent="0.25">
      <c r="J112" s="24" t="str">
        <f t="shared" ca="1" si="7"/>
        <v/>
      </c>
      <c r="Q112" s="37">
        <f t="shared" si="8"/>
        <v>0</v>
      </c>
      <c r="R112" s="37">
        <f>IF(AND(AND(ISNUMBER(K112), K112&gt;='Data Entry Template'!$B$11), AND(ISNUMBER(K112), K112&lt;='Data Entry Template'!$B$12)),1,0)</f>
        <v>0</v>
      </c>
      <c r="S112" s="37">
        <f>IF(AND(AND(ISNUMBER(A112), A112&gt;='Data Entry Template'!$B$13), AND(ISNUMBER(A112), A112&lt;='Data Entry Template'!$B$14)),1,0)</f>
        <v>0</v>
      </c>
      <c r="T112" s="38">
        <f t="shared" si="5"/>
        <v>0</v>
      </c>
      <c r="U112" s="37">
        <f t="shared" si="6"/>
        <v>0</v>
      </c>
    </row>
    <row r="113" spans="10:21" x14ac:dyDescent="0.25">
      <c r="J113" s="24" t="str">
        <f t="shared" ca="1" si="7"/>
        <v/>
      </c>
      <c r="Q113" s="37">
        <f t="shared" si="8"/>
        <v>0</v>
      </c>
      <c r="R113" s="37">
        <f>IF(AND(AND(ISNUMBER(K113), K113&gt;='Data Entry Template'!$B$11), AND(ISNUMBER(K113), K113&lt;='Data Entry Template'!$B$12)),1,0)</f>
        <v>0</v>
      </c>
      <c r="S113" s="37">
        <f>IF(AND(AND(ISNUMBER(A113), A113&gt;='Data Entry Template'!$B$13), AND(ISNUMBER(A113), A113&lt;='Data Entry Template'!$B$14)),1,0)</f>
        <v>0</v>
      </c>
      <c r="T113" s="38">
        <f t="shared" si="5"/>
        <v>0</v>
      </c>
      <c r="U113" s="37">
        <f t="shared" si="6"/>
        <v>0</v>
      </c>
    </row>
    <row r="114" spans="10:21" x14ac:dyDescent="0.25">
      <c r="J114" s="24" t="str">
        <f t="shared" ca="1" si="7"/>
        <v/>
      </c>
      <c r="Q114" s="37">
        <f t="shared" si="8"/>
        <v>0</v>
      </c>
      <c r="R114" s="37">
        <f>IF(AND(AND(ISNUMBER(K114), K114&gt;='Data Entry Template'!$B$11), AND(ISNUMBER(K114), K114&lt;='Data Entry Template'!$B$12)),1,0)</f>
        <v>0</v>
      </c>
      <c r="S114" s="37">
        <f>IF(AND(AND(ISNUMBER(A114), A114&gt;='Data Entry Template'!$B$13), AND(ISNUMBER(A114), A114&lt;='Data Entry Template'!$B$14)),1,0)</f>
        <v>0</v>
      </c>
      <c r="T114" s="38">
        <f t="shared" si="5"/>
        <v>0</v>
      </c>
      <c r="U114" s="37">
        <f t="shared" si="6"/>
        <v>0</v>
      </c>
    </row>
    <row r="115" spans="10:21" x14ac:dyDescent="0.25">
      <c r="J115" s="24" t="str">
        <f t="shared" ca="1" si="7"/>
        <v/>
      </c>
      <c r="Q115" s="37">
        <f t="shared" si="8"/>
        <v>0</v>
      </c>
      <c r="R115" s="37">
        <f>IF(AND(AND(ISNUMBER(K115), K115&gt;='Data Entry Template'!$B$11), AND(ISNUMBER(K115), K115&lt;='Data Entry Template'!$B$12)),1,0)</f>
        <v>0</v>
      </c>
      <c r="S115" s="37">
        <f>IF(AND(AND(ISNUMBER(A115), A115&gt;='Data Entry Template'!$B$13), AND(ISNUMBER(A115), A115&lt;='Data Entry Template'!$B$14)),1,0)</f>
        <v>0</v>
      </c>
      <c r="T115" s="38">
        <f t="shared" si="5"/>
        <v>0</v>
      </c>
      <c r="U115" s="37">
        <f t="shared" si="6"/>
        <v>0</v>
      </c>
    </row>
    <row r="116" spans="10:21" x14ac:dyDescent="0.25">
      <c r="J116" s="24" t="str">
        <f t="shared" ca="1" si="7"/>
        <v/>
      </c>
      <c r="Q116" s="37">
        <f t="shared" si="8"/>
        <v>0</v>
      </c>
      <c r="R116" s="37">
        <f>IF(AND(AND(ISNUMBER(K116), K116&gt;='Data Entry Template'!$B$11), AND(ISNUMBER(K116), K116&lt;='Data Entry Template'!$B$12)),1,0)</f>
        <v>0</v>
      </c>
      <c r="S116" s="37">
        <f>IF(AND(AND(ISNUMBER(A116), A116&gt;='Data Entry Template'!$B$13), AND(ISNUMBER(A116), A116&lt;='Data Entry Template'!$B$14)),1,0)</f>
        <v>0</v>
      </c>
      <c r="T116" s="38">
        <f t="shared" si="5"/>
        <v>0</v>
      </c>
      <c r="U116" s="37">
        <f t="shared" si="6"/>
        <v>0</v>
      </c>
    </row>
    <row r="117" spans="10:21" x14ac:dyDescent="0.25">
      <c r="J117" s="24" t="str">
        <f t="shared" ca="1" si="7"/>
        <v/>
      </c>
      <c r="Q117" s="37">
        <f t="shared" si="8"/>
        <v>0</v>
      </c>
      <c r="R117" s="37">
        <f>IF(AND(AND(ISNUMBER(K117), K117&gt;='Data Entry Template'!$B$11), AND(ISNUMBER(K117), K117&lt;='Data Entry Template'!$B$12)),1,0)</f>
        <v>0</v>
      </c>
      <c r="S117" s="37">
        <f>IF(AND(AND(ISNUMBER(A117), A117&gt;='Data Entry Template'!$B$13), AND(ISNUMBER(A117), A117&lt;='Data Entry Template'!$B$14)),1,0)</f>
        <v>0</v>
      </c>
      <c r="T117" s="38">
        <f t="shared" si="5"/>
        <v>0</v>
      </c>
      <c r="U117" s="37">
        <f t="shared" si="6"/>
        <v>0</v>
      </c>
    </row>
    <row r="118" spans="10:21" x14ac:dyDescent="0.25">
      <c r="J118" s="24" t="str">
        <f t="shared" ca="1" si="7"/>
        <v/>
      </c>
      <c r="Q118" s="37">
        <f t="shared" si="8"/>
        <v>0</v>
      </c>
      <c r="R118" s="37">
        <f>IF(AND(AND(ISNUMBER(K118), K118&gt;='Data Entry Template'!$B$11), AND(ISNUMBER(K118), K118&lt;='Data Entry Template'!$B$12)),1,0)</f>
        <v>0</v>
      </c>
      <c r="S118" s="37">
        <f>IF(AND(AND(ISNUMBER(A118), A118&gt;='Data Entry Template'!$B$13), AND(ISNUMBER(A118), A118&lt;='Data Entry Template'!$B$14)),1,0)</f>
        <v>0</v>
      </c>
      <c r="T118" s="38">
        <f t="shared" si="5"/>
        <v>0</v>
      </c>
      <c r="U118" s="37">
        <f t="shared" si="6"/>
        <v>0</v>
      </c>
    </row>
    <row r="119" spans="10:21" x14ac:dyDescent="0.25">
      <c r="J119" s="24" t="str">
        <f t="shared" ca="1" si="7"/>
        <v/>
      </c>
      <c r="Q119" s="37">
        <f t="shared" si="8"/>
        <v>0</v>
      </c>
      <c r="R119" s="37">
        <f>IF(AND(AND(ISNUMBER(K119), K119&gt;='Data Entry Template'!$B$11), AND(ISNUMBER(K119), K119&lt;='Data Entry Template'!$B$12)),1,0)</f>
        <v>0</v>
      </c>
      <c r="S119" s="37">
        <f>IF(AND(AND(ISNUMBER(A119), A119&gt;='Data Entry Template'!$B$13), AND(ISNUMBER(A119), A119&lt;='Data Entry Template'!$B$14)),1,0)</f>
        <v>0</v>
      </c>
      <c r="T119" s="38">
        <f t="shared" si="5"/>
        <v>0</v>
      </c>
      <c r="U119" s="37">
        <f t="shared" si="6"/>
        <v>0</v>
      </c>
    </row>
    <row r="120" spans="10:21" x14ac:dyDescent="0.25">
      <c r="J120" s="24" t="str">
        <f t="shared" ca="1" si="7"/>
        <v/>
      </c>
      <c r="Q120" s="37">
        <f t="shared" si="8"/>
        <v>0</v>
      </c>
      <c r="R120" s="37">
        <f>IF(AND(AND(ISNUMBER(K120), K120&gt;='Data Entry Template'!$B$11), AND(ISNUMBER(K120), K120&lt;='Data Entry Template'!$B$12)),1,0)</f>
        <v>0</v>
      </c>
      <c r="S120" s="37">
        <f>IF(AND(AND(ISNUMBER(A120), A120&gt;='Data Entry Template'!$B$13), AND(ISNUMBER(A120), A120&lt;='Data Entry Template'!$B$14)),1,0)</f>
        <v>0</v>
      </c>
      <c r="T120" s="38">
        <f t="shared" si="5"/>
        <v>0</v>
      </c>
      <c r="U120" s="37">
        <f t="shared" si="6"/>
        <v>0</v>
      </c>
    </row>
    <row r="121" spans="10:21" x14ac:dyDescent="0.25">
      <c r="J121" s="24" t="str">
        <f t="shared" ca="1" si="7"/>
        <v/>
      </c>
      <c r="Q121" s="37">
        <f t="shared" si="8"/>
        <v>0</v>
      </c>
      <c r="R121" s="37">
        <f>IF(AND(AND(ISNUMBER(K121), K121&gt;='Data Entry Template'!$B$11), AND(ISNUMBER(K121), K121&lt;='Data Entry Template'!$B$12)),1,0)</f>
        <v>0</v>
      </c>
      <c r="S121" s="37">
        <f>IF(AND(AND(ISNUMBER(A121), A121&gt;='Data Entry Template'!$B$13), AND(ISNUMBER(A121), A121&lt;='Data Entry Template'!$B$14)),1,0)</f>
        <v>0</v>
      </c>
      <c r="T121" s="38">
        <f t="shared" si="5"/>
        <v>0</v>
      </c>
      <c r="U121" s="37">
        <f t="shared" si="6"/>
        <v>0</v>
      </c>
    </row>
    <row r="122" spans="10:21" x14ac:dyDescent="0.25">
      <c r="J122" s="24" t="str">
        <f t="shared" ca="1" si="7"/>
        <v/>
      </c>
      <c r="Q122" s="37">
        <f t="shared" si="8"/>
        <v>0</v>
      </c>
      <c r="R122" s="37">
        <f>IF(AND(AND(ISNUMBER(K122), K122&gt;='Data Entry Template'!$B$11), AND(ISNUMBER(K122), K122&lt;='Data Entry Template'!$B$12)),1,0)</f>
        <v>0</v>
      </c>
      <c r="S122" s="37">
        <f>IF(AND(AND(ISNUMBER(A122), A122&gt;='Data Entry Template'!$B$13), AND(ISNUMBER(A122), A122&lt;='Data Entry Template'!$B$14)),1,0)</f>
        <v>0</v>
      </c>
      <c r="T122" s="38">
        <f t="shared" si="5"/>
        <v>0</v>
      </c>
      <c r="U122" s="37">
        <f t="shared" si="6"/>
        <v>0</v>
      </c>
    </row>
    <row r="123" spans="10:21" x14ac:dyDescent="0.25">
      <c r="J123" s="24" t="str">
        <f t="shared" ca="1" si="7"/>
        <v/>
      </c>
      <c r="Q123" s="37">
        <f t="shared" si="8"/>
        <v>0</v>
      </c>
      <c r="R123" s="37">
        <f>IF(AND(AND(ISNUMBER(K123), K123&gt;='Data Entry Template'!$B$11), AND(ISNUMBER(K123), K123&lt;='Data Entry Template'!$B$12)),1,0)</f>
        <v>0</v>
      </c>
      <c r="S123" s="37">
        <f>IF(AND(AND(ISNUMBER(A123), A123&gt;='Data Entry Template'!$B$13), AND(ISNUMBER(A123), A123&lt;='Data Entry Template'!$B$14)),1,0)</f>
        <v>0</v>
      </c>
      <c r="T123" s="38">
        <f t="shared" si="5"/>
        <v>0</v>
      </c>
      <c r="U123" s="37">
        <f t="shared" si="6"/>
        <v>0</v>
      </c>
    </row>
    <row r="124" spans="10:21" x14ac:dyDescent="0.25">
      <c r="J124" s="24" t="str">
        <f t="shared" ca="1" si="7"/>
        <v/>
      </c>
      <c r="Q124" s="37">
        <f t="shared" si="8"/>
        <v>0</v>
      </c>
      <c r="R124" s="37">
        <f>IF(AND(AND(ISNUMBER(K124), K124&gt;='Data Entry Template'!$B$11), AND(ISNUMBER(K124), K124&lt;='Data Entry Template'!$B$12)),1,0)</f>
        <v>0</v>
      </c>
      <c r="S124" s="37">
        <f>IF(AND(AND(ISNUMBER(A124), A124&gt;='Data Entry Template'!$B$13), AND(ISNUMBER(A124), A124&lt;='Data Entry Template'!$B$14)),1,0)</f>
        <v>0</v>
      </c>
      <c r="T124" s="38">
        <f t="shared" si="5"/>
        <v>0</v>
      </c>
      <c r="U124" s="37">
        <f t="shared" si="6"/>
        <v>0</v>
      </c>
    </row>
    <row r="125" spans="10:21" x14ac:dyDescent="0.25">
      <c r="J125" s="24" t="str">
        <f t="shared" ca="1" si="7"/>
        <v/>
      </c>
      <c r="Q125" s="37">
        <f t="shared" si="8"/>
        <v>0</v>
      </c>
      <c r="R125" s="37">
        <f>IF(AND(AND(ISNUMBER(K125), K125&gt;='Data Entry Template'!$B$11), AND(ISNUMBER(K125), K125&lt;='Data Entry Template'!$B$12)),1,0)</f>
        <v>0</v>
      </c>
      <c r="S125" s="37">
        <f>IF(AND(AND(ISNUMBER(A125), A125&gt;='Data Entry Template'!$B$13), AND(ISNUMBER(A125), A125&lt;='Data Entry Template'!$B$14)),1,0)</f>
        <v>0</v>
      </c>
      <c r="T125" s="38">
        <f t="shared" si="5"/>
        <v>0</v>
      </c>
      <c r="U125" s="37">
        <f t="shared" si="6"/>
        <v>0</v>
      </c>
    </row>
    <row r="126" spans="10:21" x14ac:dyDescent="0.25">
      <c r="J126" s="24" t="str">
        <f t="shared" ca="1" si="7"/>
        <v/>
      </c>
      <c r="Q126" s="37">
        <f t="shared" si="8"/>
        <v>0</v>
      </c>
      <c r="R126" s="37">
        <f>IF(AND(AND(ISNUMBER(K126), K126&gt;='Data Entry Template'!$B$11), AND(ISNUMBER(K126), K126&lt;='Data Entry Template'!$B$12)),1,0)</f>
        <v>0</v>
      </c>
      <c r="S126" s="37">
        <f>IF(AND(AND(ISNUMBER(A126), A126&gt;='Data Entry Template'!$B$13), AND(ISNUMBER(A126), A126&lt;='Data Entry Template'!$B$14)),1,0)</f>
        <v>0</v>
      </c>
      <c r="T126" s="38">
        <f t="shared" si="5"/>
        <v>0</v>
      </c>
      <c r="U126" s="37">
        <f t="shared" si="6"/>
        <v>0</v>
      </c>
    </row>
    <row r="127" spans="10:21" x14ac:dyDescent="0.25">
      <c r="J127" s="24" t="str">
        <f t="shared" ca="1" si="7"/>
        <v/>
      </c>
      <c r="Q127" s="37">
        <f t="shared" si="8"/>
        <v>0</v>
      </c>
      <c r="R127" s="37">
        <f>IF(AND(AND(ISNUMBER(K127), K127&gt;='Data Entry Template'!$B$11), AND(ISNUMBER(K127), K127&lt;='Data Entry Template'!$B$12)),1,0)</f>
        <v>0</v>
      </c>
      <c r="S127" s="37">
        <f>IF(AND(AND(ISNUMBER(A127), A127&gt;='Data Entry Template'!$B$13), AND(ISNUMBER(A127), A127&lt;='Data Entry Template'!$B$14)),1,0)</f>
        <v>0</v>
      </c>
      <c r="T127" s="38">
        <f t="shared" si="5"/>
        <v>0</v>
      </c>
      <c r="U127" s="37">
        <f t="shared" si="6"/>
        <v>0</v>
      </c>
    </row>
    <row r="128" spans="10:21" x14ac:dyDescent="0.25">
      <c r="J128" s="24" t="str">
        <f t="shared" ca="1" si="7"/>
        <v/>
      </c>
      <c r="Q128" s="37">
        <f t="shared" si="8"/>
        <v>0</v>
      </c>
      <c r="R128" s="37">
        <f>IF(AND(AND(ISNUMBER(K128), K128&gt;='Data Entry Template'!$B$11), AND(ISNUMBER(K128), K128&lt;='Data Entry Template'!$B$12)),1,0)</f>
        <v>0</v>
      </c>
      <c r="S128" s="37">
        <f>IF(AND(AND(ISNUMBER(A128), A128&gt;='Data Entry Template'!$B$13), AND(ISNUMBER(A128), A128&lt;='Data Entry Template'!$B$14)),1,0)</f>
        <v>0</v>
      </c>
      <c r="T128" s="38">
        <f t="shared" si="5"/>
        <v>0</v>
      </c>
      <c r="U128" s="37">
        <f t="shared" si="6"/>
        <v>0</v>
      </c>
    </row>
    <row r="129" spans="10:21" x14ac:dyDescent="0.25">
      <c r="J129" s="24" t="str">
        <f t="shared" ca="1" si="7"/>
        <v/>
      </c>
      <c r="Q129" s="37">
        <f t="shared" si="8"/>
        <v>0</v>
      </c>
      <c r="R129" s="37">
        <f>IF(AND(AND(ISNUMBER(K129), K129&gt;='Data Entry Template'!$B$11), AND(ISNUMBER(K129), K129&lt;='Data Entry Template'!$B$12)),1,0)</f>
        <v>0</v>
      </c>
      <c r="S129" s="37">
        <f>IF(AND(AND(ISNUMBER(A129), A129&gt;='Data Entry Template'!$B$13), AND(ISNUMBER(A129), A129&lt;='Data Entry Template'!$B$14)),1,0)</f>
        <v>0</v>
      </c>
      <c r="T129" s="38">
        <f t="shared" si="5"/>
        <v>0</v>
      </c>
      <c r="U129" s="37">
        <f t="shared" si="6"/>
        <v>0</v>
      </c>
    </row>
    <row r="130" spans="10:21" x14ac:dyDescent="0.25">
      <c r="J130" s="24" t="str">
        <f t="shared" ca="1" si="7"/>
        <v/>
      </c>
      <c r="Q130" s="37">
        <f t="shared" si="8"/>
        <v>0</v>
      </c>
      <c r="R130" s="37">
        <f>IF(AND(AND(ISNUMBER(K130), K130&gt;='Data Entry Template'!$B$11), AND(ISNUMBER(K130), K130&lt;='Data Entry Template'!$B$12)),1,0)</f>
        <v>0</v>
      </c>
      <c r="S130" s="37">
        <f>IF(AND(AND(ISNUMBER(A130), A130&gt;='Data Entry Template'!$B$13), AND(ISNUMBER(A130), A130&lt;='Data Entry Template'!$B$14)),1,0)</f>
        <v>0</v>
      </c>
      <c r="T130" s="38">
        <f t="shared" ref="T130:T193" si="9">IF(AND(Q:Q=1,R:R=1),1,0)</f>
        <v>0</v>
      </c>
      <c r="U130" s="37">
        <f t="shared" ref="U130:U193" si="10">IF(AND(S:S=1,T:T=1),1,0)</f>
        <v>0</v>
      </c>
    </row>
    <row r="131" spans="10:21" x14ac:dyDescent="0.25">
      <c r="J131" s="24" t="str">
        <f t="shared" ref="J131:J194" ca="1" si="11">IF(I131="","",ROUNDDOWN(YEARFRAC(I131, TODAY(), 1), 0))</f>
        <v/>
      </c>
      <c r="Q131" s="37">
        <f t="shared" si="8"/>
        <v>0</v>
      </c>
      <c r="R131" s="37">
        <f>IF(AND(AND(ISNUMBER(K131), K131&gt;='Data Entry Template'!$B$11), AND(ISNUMBER(K131), K131&lt;='Data Entry Template'!$B$12)),1,0)</f>
        <v>0</v>
      </c>
      <c r="S131" s="37">
        <f>IF(AND(AND(ISNUMBER(A131), A131&gt;='Data Entry Template'!$B$13), AND(ISNUMBER(A131), A131&lt;='Data Entry Template'!$B$14)),1,0)</f>
        <v>0</v>
      </c>
      <c r="T131" s="38">
        <f t="shared" si="9"/>
        <v>0</v>
      </c>
      <c r="U131" s="37">
        <f t="shared" si="10"/>
        <v>0</v>
      </c>
    </row>
    <row r="132" spans="10:21" x14ac:dyDescent="0.25">
      <c r="J132" s="24" t="str">
        <f t="shared" ca="1" si="11"/>
        <v/>
      </c>
      <c r="Q132" s="37">
        <f t="shared" si="8"/>
        <v>0</v>
      </c>
      <c r="R132" s="37">
        <f>IF(AND(AND(ISNUMBER(K132), K132&gt;='Data Entry Template'!$B$11), AND(ISNUMBER(K132), K132&lt;='Data Entry Template'!$B$12)),1,0)</f>
        <v>0</v>
      </c>
      <c r="S132" s="37">
        <f>IF(AND(AND(ISNUMBER(A132), A132&gt;='Data Entry Template'!$B$13), AND(ISNUMBER(A132), A132&lt;='Data Entry Template'!$B$14)),1,0)</f>
        <v>0</v>
      </c>
      <c r="T132" s="38">
        <f t="shared" si="9"/>
        <v>0</v>
      </c>
      <c r="U132" s="37">
        <f t="shared" si="10"/>
        <v>0</v>
      </c>
    </row>
    <row r="133" spans="10:21" x14ac:dyDescent="0.25">
      <c r="J133" s="24" t="str">
        <f t="shared" ca="1" si="11"/>
        <v/>
      </c>
      <c r="Q133" s="37">
        <f t="shared" si="8"/>
        <v>0</v>
      </c>
      <c r="R133" s="37">
        <f>IF(AND(AND(ISNUMBER(K133), K133&gt;='Data Entry Template'!$B$11), AND(ISNUMBER(K133), K133&lt;='Data Entry Template'!$B$12)),1,0)</f>
        <v>0</v>
      </c>
      <c r="S133" s="37">
        <f>IF(AND(AND(ISNUMBER(A133), A133&gt;='Data Entry Template'!$B$13), AND(ISNUMBER(A133), A133&lt;='Data Entry Template'!$B$14)),1,0)</f>
        <v>0</v>
      </c>
      <c r="T133" s="38">
        <f t="shared" si="9"/>
        <v>0</v>
      </c>
      <c r="U133" s="37">
        <f t="shared" si="10"/>
        <v>0</v>
      </c>
    </row>
    <row r="134" spans="10:21" x14ac:dyDescent="0.25">
      <c r="J134" s="24" t="str">
        <f t="shared" ca="1" si="11"/>
        <v/>
      </c>
      <c r="Q134" s="37">
        <f t="shared" si="8"/>
        <v>0</v>
      </c>
      <c r="R134" s="37">
        <f>IF(AND(AND(ISNUMBER(K134), K134&gt;='Data Entry Template'!$B$11), AND(ISNUMBER(K134), K134&lt;='Data Entry Template'!$B$12)),1,0)</f>
        <v>0</v>
      </c>
      <c r="S134" s="37">
        <f>IF(AND(AND(ISNUMBER(A134), A134&gt;='Data Entry Template'!$B$13), AND(ISNUMBER(A134), A134&lt;='Data Entry Template'!$B$14)),1,0)</f>
        <v>0</v>
      </c>
      <c r="T134" s="38">
        <f t="shared" si="9"/>
        <v>0</v>
      </c>
      <c r="U134" s="37">
        <f t="shared" si="10"/>
        <v>0</v>
      </c>
    </row>
    <row r="135" spans="10:21" x14ac:dyDescent="0.25">
      <c r="J135" s="24" t="str">
        <f t="shared" ca="1" si="11"/>
        <v/>
      </c>
      <c r="Q135" s="37">
        <f t="shared" si="8"/>
        <v>0</v>
      </c>
      <c r="R135" s="37">
        <f>IF(AND(AND(ISNUMBER(K135), K135&gt;='Data Entry Template'!$B$11), AND(ISNUMBER(K135), K135&lt;='Data Entry Template'!$B$12)),1,0)</f>
        <v>0</v>
      </c>
      <c r="S135" s="37">
        <f>IF(AND(AND(ISNUMBER(A135), A135&gt;='Data Entry Template'!$B$13), AND(ISNUMBER(A135), A135&lt;='Data Entry Template'!$B$14)),1,0)</f>
        <v>0</v>
      </c>
      <c r="T135" s="38">
        <f t="shared" si="9"/>
        <v>0</v>
      </c>
      <c r="U135" s="37">
        <f t="shared" si="10"/>
        <v>0</v>
      </c>
    </row>
    <row r="136" spans="10:21" x14ac:dyDescent="0.25">
      <c r="J136" s="24" t="str">
        <f t="shared" ca="1" si="11"/>
        <v/>
      </c>
      <c r="Q136" s="37">
        <f t="shared" si="8"/>
        <v>0</v>
      </c>
      <c r="R136" s="37">
        <f>IF(AND(AND(ISNUMBER(K136), K136&gt;='Data Entry Template'!$B$11), AND(ISNUMBER(K136), K136&lt;='Data Entry Template'!$B$12)),1,0)</f>
        <v>0</v>
      </c>
      <c r="S136" s="37">
        <f>IF(AND(AND(ISNUMBER(A136), A136&gt;='Data Entry Template'!$B$13), AND(ISNUMBER(A136), A136&lt;='Data Entry Template'!$B$14)),1,0)</f>
        <v>0</v>
      </c>
      <c r="T136" s="38">
        <f t="shared" si="9"/>
        <v>0</v>
      </c>
      <c r="U136" s="37">
        <f t="shared" si="10"/>
        <v>0</v>
      </c>
    </row>
    <row r="137" spans="10:21" x14ac:dyDescent="0.25">
      <c r="J137" s="24" t="str">
        <f t="shared" ca="1" si="11"/>
        <v/>
      </c>
      <c r="Q137" s="37">
        <f t="shared" si="8"/>
        <v>0</v>
      </c>
      <c r="R137" s="37">
        <f>IF(AND(AND(ISNUMBER(K137), K137&gt;='Data Entry Template'!$B$11), AND(ISNUMBER(K137), K137&lt;='Data Entry Template'!$B$12)),1,0)</f>
        <v>0</v>
      </c>
      <c r="S137" s="37">
        <f>IF(AND(AND(ISNUMBER(A137), A137&gt;='Data Entry Template'!$B$13), AND(ISNUMBER(A137), A137&lt;='Data Entry Template'!$B$14)),1,0)</f>
        <v>0</v>
      </c>
      <c r="T137" s="38">
        <f t="shared" si="9"/>
        <v>0</v>
      </c>
      <c r="U137" s="37">
        <f t="shared" si="10"/>
        <v>0</v>
      </c>
    </row>
    <row r="138" spans="10:21" x14ac:dyDescent="0.25">
      <c r="J138" s="24" t="str">
        <f t="shared" ca="1" si="11"/>
        <v/>
      </c>
      <c r="Q138" s="37">
        <f t="shared" si="8"/>
        <v>0</v>
      </c>
      <c r="R138" s="37">
        <f>IF(AND(AND(ISNUMBER(K138), K138&gt;='Data Entry Template'!$B$11), AND(ISNUMBER(K138), K138&lt;='Data Entry Template'!$B$12)),1,0)</f>
        <v>0</v>
      </c>
      <c r="S138" s="37">
        <f>IF(AND(AND(ISNUMBER(A138), A138&gt;='Data Entry Template'!$B$13), AND(ISNUMBER(A138), A138&lt;='Data Entry Template'!$B$14)),1,0)</f>
        <v>0</v>
      </c>
      <c r="T138" s="38">
        <f t="shared" si="9"/>
        <v>0</v>
      </c>
      <c r="U138" s="37">
        <f t="shared" si="10"/>
        <v>0</v>
      </c>
    </row>
    <row r="139" spans="10:21" x14ac:dyDescent="0.25">
      <c r="J139" s="24" t="str">
        <f t="shared" ca="1" si="11"/>
        <v/>
      </c>
      <c r="Q139" s="37">
        <f t="shared" si="8"/>
        <v>0</v>
      </c>
      <c r="R139" s="37">
        <f>IF(AND(AND(ISNUMBER(K139), K139&gt;='Data Entry Template'!$B$11), AND(ISNUMBER(K139), K139&lt;='Data Entry Template'!$B$12)),1,0)</f>
        <v>0</v>
      </c>
      <c r="S139" s="37">
        <f>IF(AND(AND(ISNUMBER(A139), A139&gt;='Data Entry Template'!$B$13), AND(ISNUMBER(A139), A139&lt;='Data Entry Template'!$B$14)),1,0)</f>
        <v>0</v>
      </c>
      <c r="T139" s="38">
        <f t="shared" si="9"/>
        <v>0</v>
      </c>
      <c r="U139" s="37">
        <f t="shared" si="10"/>
        <v>0</v>
      </c>
    </row>
    <row r="140" spans="10:21" x14ac:dyDescent="0.25">
      <c r="J140" s="24" t="str">
        <f t="shared" ca="1" si="11"/>
        <v/>
      </c>
      <c r="Q140" s="37">
        <f t="shared" ref="Q140:Q203" si="12">IF(AND(AND(ISNUMBER(L140), L140&lt;140), AND(ISNUMBER(M140), M140&lt;90)), 1,0)</f>
        <v>0</v>
      </c>
      <c r="R140" s="37">
        <f>IF(AND(AND(ISNUMBER(K140), K140&gt;='Data Entry Template'!$B$11), AND(ISNUMBER(K140), K140&lt;='Data Entry Template'!$B$12)),1,0)</f>
        <v>0</v>
      </c>
      <c r="S140" s="37">
        <f>IF(AND(AND(ISNUMBER(A140), A140&gt;='Data Entry Template'!$B$13), AND(ISNUMBER(A140), A140&lt;='Data Entry Template'!$B$14)),1,0)</f>
        <v>0</v>
      </c>
      <c r="T140" s="38">
        <f t="shared" si="9"/>
        <v>0</v>
      </c>
      <c r="U140" s="37">
        <f t="shared" si="10"/>
        <v>0</v>
      </c>
    </row>
    <row r="141" spans="10:21" x14ac:dyDescent="0.25">
      <c r="J141" s="24" t="str">
        <f t="shared" ca="1" si="11"/>
        <v/>
      </c>
      <c r="Q141" s="37">
        <f t="shared" si="12"/>
        <v>0</v>
      </c>
      <c r="R141" s="37">
        <f>IF(AND(AND(ISNUMBER(K141), K141&gt;='Data Entry Template'!$B$11), AND(ISNUMBER(K141), K141&lt;='Data Entry Template'!$B$12)),1,0)</f>
        <v>0</v>
      </c>
      <c r="S141" s="37">
        <f>IF(AND(AND(ISNUMBER(A141), A141&gt;='Data Entry Template'!$B$13), AND(ISNUMBER(A141), A141&lt;='Data Entry Template'!$B$14)),1,0)</f>
        <v>0</v>
      </c>
      <c r="T141" s="38">
        <f t="shared" si="9"/>
        <v>0</v>
      </c>
      <c r="U141" s="37">
        <f t="shared" si="10"/>
        <v>0</v>
      </c>
    </row>
    <row r="142" spans="10:21" x14ac:dyDescent="0.25">
      <c r="J142" s="24" t="str">
        <f t="shared" ca="1" si="11"/>
        <v/>
      </c>
      <c r="Q142" s="37">
        <f t="shared" si="12"/>
        <v>0</v>
      </c>
      <c r="R142" s="37">
        <f>IF(AND(AND(ISNUMBER(K142), K142&gt;='Data Entry Template'!$B$11), AND(ISNUMBER(K142), K142&lt;='Data Entry Template'!$B$12)),1,0)</f>
        <v>0</v>
      </c>
      <c r="S142" s="37">
        <f>IF(AND(AND(ISNUMBER(A142), A142&gt;='Data Entry Template'!$B$13), AND(ISNUMBER(A142), A142&lt;='Data Entry Template'!$B$14)),1,0)</f>
        <v>0</v>
      </c>
      <c r="T142" s="38">
        <f t="shared" si="9"/>
        <v>0</v>
      </c>
      <c r="U142" s="37">
        <f t="shared" si="10"/>
        <v>0</v>
      </c>
    </row>
    <row r="143" spans="10:21" x14ac:dyDescent="0.25">
      <c r="J143" s="24" t="str">
        <f t="shared" ca="1" si="11"/>
        <v/>
      </c>
      <c r="Q143" s="37">
        <f t="shared" si="12"/>
        <v>0</v>
      </c>
      <c r="R143" s="37">
        <f>IF(AND(AND(ISNUMBER(K143), K143&gt;='Data Entry Template'!$B$11), AND(ISNUMBER(K143), K143&lt;='Data Entry Template'!$B$12)),1,0)</f>
        <v>0</v>
      </c>
      <c r="S143" s="37">
        <f>IF(AND(AND(ISNUMBER(A143), A143&gt;='Data Entry Template'!$B$13), AND(ISNUMBER(A143), A143&lt;='Data Entry Template'!$B$14)),1,0)</f>
        <v>0</v>
      </c>
      <c r="T143" s="38">
        <f t="shared" si="9"/>
        <v>0</v>
      </c>
      <c r="U143" s="37">
        <f t="shared" si="10"/>
        <v>0</v>
      </c>
    </row>
    <row r="144" spans="10:21" x14ac:dyDescent="0.25">
      <c r="J144" s="24" t="str">
        <f t="shared" ca="1" si="11"/>
        <v/>
      </c>
      <c r="Q144" s="37">
        <f t="shared" si="12"/>
        <v>0</v>
      </c>
      <c r="R144" s="37">
        <f>IF(AND(AND(ISNUMBER(K144), K144&gt;='Data Entry Template'!$B$11), AND(ISNUMBER(K144), K144&lt;='Data Entry Template'!$B$12)),1,0)</f>
        <v>0</v>
      </c>
      <c r="S144" s="37">
        <f>IF(AND(AND(ISNUMBER(A144), A144&gt;='Data Entry Template'!$B$13), AND(ISNUMBER(A144), A144&lt;='Data Entry Template'!$B$14)),1,0)</f>
        <v>0</v>
      </c>
      <c r="T144" s="38">
        <f t="shared" si="9"/>
        <v>0</v>
      </c>
      <c r="U144" s="37">
        <f t="shared" si="10"/>
        <v>0</v>
      </c>
    </row>
    <row r="145" spans="10:21" x14ac:dyDescent="0.25">
      <c r="J145" s="24" t="str">
        <f t="shared" ca="1" si="11"/>
        <v/>
      </c>
      <c r="Q145" s="37">
        <f t="shared" si="12"/>
        <v>0</v>
      </c>
      <c r="R145" s="37">
        <f>IF(AND(AND(ISNUMBER(K145), K145&gt;='Data Entry Template'!$B$11), AND(ISNUMBER(K145), K145&lt;='Data Entry Template'!$B$12)),1,0)</f>
        <v>0</v>
      </c>
      <c r="S145" s="37">
        <f>IF(AND(AND(ISNUMBER(A145), A145&gt;='Data Entry Template'!$B$13), AND(ISNUMBER(A145), A145&lt;='Data Entry Template'!$B$14)),1,0)</f>
        <v>0</v>
      </c>
      <c r="T145" s="38">
        <f t="shared" si="9"/>
        <v>0</v>
      </c>
      <c r="U145" s="37">
        <f t="shared" si="10"/>
        <v>0</v>
      </c>
    </row>
    <row r="146" spans="10:21" x14ac:dyDescent="0.25">
      <c r="J146" s="24" t="str">
        <f t="shared" ca="1" si="11"/>
        <v/>
      </c>
      <c r="Q146" s="37">
        <f t="shared" si="12"/>
        <v>0</v>
      </c>
      <c r="R146" s="37">
        <f>IF(AND(AND(ISNUMBER(K146), K146&gt;='Data Entry Template'!$B$11), AND(ISNUMBER(K146), K146&lt;='Data Entry Template'!$B$12)),1,0)</f>
        <v>0</v>
      </c>
      <c r="S146" s="37">
        <f>IF(AND(AND(ISNUMBER(A146), A146&gt;='Data Entry Template'!$B$13), AND(ISNUMBER(A146), A146&lt;='Data Entry Template'!$B$14)),1,0)</f>
        <v>0</v>
      </c>
      <c r="T146" s="38">
        <f t="shared" si="9"/>
        <v>0</v>
      </c>
      <c r="U146" s="37">
        <f t="shared" si="10"/>
        <v>0</v>
      </c>
    </row>
    <row r="147" spans="10:21" x14ac:dyDescent="0.25">
      <c r="J147" s="24" t="str">
        <f t="shared" ca="1" si="11"/>
        <v/>
      </c>
      <c r="Q147" s="37">
        <f t="shared" si="12"/>
        <v>0</v>
      </c>
      <c r="R147" s="37">
        <f>IF(AND(AND(ISNUMBER(K147), K147&gt;='Data Entry Template'!$B$11), AND(ISNUMBER(K147), K147&lt;='Data Entry Template'!$B$12)),1,0)</f>
        <v>0</v>
      </c>
      <c r="S147" s="37">
        <f>IF(AND(AND(ISNUMBER(A147), A147&gt;='Data Entry Template'!$B$13), AND(ISNUMBER(A147), A147&lt;='Data Entry Template'!$B$14)),1,0)</f>
        <v>0</v>
      </c>
      <c r="T147" s="38">
        <f t="shared" si="9"/>
        <v>0</v>
      </c>
      <c r="U147" s="37">
        <f t="shared" si="10"/>
        <v>0</v>
      </c>
    </row>
    <row r="148" spans="10:21" x14ac:dyDescent="0.25">
      <c r="J148" s="24" t="str">
        <f t="shared" ca="1" si="11"/>
        <v/>
      </c>
      <c r="Q148" s="37">
        <f t="shared" si="12"/>
        <v>0</v>
      </c>
      <c r="R148" s="37">
        <f>IF(AND(AND(ISNUMBER(K148), K148&gt;='Data Entry Template'!$B$11), AND(ISNUMBER(K148), K148&lt;='Data Entry Template'!$B$12)),1,0)</f>
        <v>0</v>
      </c>
      <c r="S148" s="37">
        <f>IF(AND(AND(ISNUMBER(A148), A148&gt;='Data Entry Template'!$B$13), AND(ISNUMBER(A148), A148&lt;='Data Entry Template'!$B$14)),1,0)</f>
        <v>0</v>
      </c>
      <c r="T148" s="38">
        <f t="shared" si="9"/>
        <v>0</v>
      </c>
      <c r="U148" s="37">
        <f t="shared" si="10"/>
        <v>0</v>
      </c>
    </row>
    <row r="149" spans="10:21" x14ac:dyDescent="0.25">
      <c r="J149" s="24" t="str">
        <f t="shared" ca="1" si="11"/>
        <v/>
      </c>
      <c r="Q149" s="37">
        <f t="shared" si="12"/>
        <v>0</v>
      </c>
      <c r="R149" s="37">
        <f>IF(AND(AND(ISNUMBER(K149), K149&gt;='Data Entry Template'!$B$11), AND(ISNUMBER(K149), K149&lt;='Data Entry Template'!$B$12)),1,0)</f>
        <v>0</v>
      </c>
      <c r="S149" s="37">
        <f>IF(AND(AND(ISNUMBER(A149), A149&gt;='Data Entry Template'!$B$13), AND(ISNUMBER(A149), A149&lt;='Data Entry Template'!$B$14)),1,0)</f>
        <v>0</v>
      </c>
      <c r="T149" s="38">
        <f t="shared" si="9"/>
        <v>0</v>
      </c>
      <c r="U149" s="37">
        <f t="shared" si="10"/>
        <v>0</v>
      </c>
    </row>
    <row r="150" spans="10:21" x14ac:dyDescent="0.25">
      <c r="J150" s="24" t="str">
        <f t="shared" ca="1" si="11"/>
        <v/>
      </c>
      <c r="Q150" s="37">
        <f t="shared" si="12"/>
        <v>0</v>
      </c>
      <c r="R150" s="37">
        <f>IF(AND(AND(ISNUMBER(K150), K150&gt;='Data Entry Template'!$B$11), AND(ISNUMBER(K150), K150&lt;='Data Entry Template'!$B$12)),1,0)</f>
        <v>0</v>
      </c>
      <c r="S150" s="37">
        <f>IF(AND(AND(ISNUMBER(A150), A150&gt;='Data Entry Template'!$B$13), AND(ISNUMBER(A150), A150&lt;='Data Entry Template'!$B$14)),1,0)</f>
        <v>0</v>
      </c>
      <c r="T150" s="38">
        <f t="shared" si="9"/>
        <v>0</v>
      </c>
      <c r="U150" s="37">
        <f t="shared" si="10"/>
        <v>0</v>
      </c>
    </row>
    <row r="151" spans="10:21" x14ac:dyDescent="0.25">
      <c r="J151" s="24" t="str">
        <f t="shared" ca="1" si="11"/>
        <v/>
      </c>
      <c r="Q151" s="37">
        <f t="shared" si="12"/>
        <v>0</v>
      </c>
      <c r="R151" s="37">
        <f>IF(AND(AND(ISNUMBER(K151), K151&gt;='Data Entry Template'!$B$11), AND(ISNUMBER(K151), K151&lt;='Data Entry Template'!$B$12)),1,0)</f>
        <v>0</v>
      </c>
      <c r="S151" s="37">
        <f>IF(AND(AND(ISNUMBER(A151), A151&gt;='Data Entry Template'!$B$13), AND(ISNUMBER(A151), A151&lt;='Data Entry Template'!$B$14)),1,0)</f>
        <v>0</v>
      </c>
      <c r="T151" s="38">
        <f t="shared" si="9"/>
        <v>0</v>
      </c>
      <c r="U151" s="37">
        <f t="shared" si="10"/>
        <v>0</v>
      </c>
    </row>
    <row r="152" spans="10:21" x14ac:dyDescent="0.25">
      <c r="J152" s="24" t="str">
        <f t="shared" ca="1" si="11"/>
        <v/>
      </c>
      <c r="Q152" s="37">
        <f t="shared" si="12"/>
        <v>0</v>
      </c>
      <c r="R152" s="37">
        <f>IF(AND(AND(ISNUMBER(K152), K152&gt;='Data Entry Template'!$B$11), AND(ISNUMBER(K152), K152&lt;='Data Entry Template'!$B$12)),1,0)</f>
        <v>0</v>
      </c>
      <c r="S152" s="37">
        <f>IF(AND(AND(ISNUMBER(A152), A152&gt;='Data Entry Template'!$B$13), AND(ISNUMBER(A152), A152&lt;='Data Entry Template'!$B$14)),1,0)</f>
        <v>0</v>
      </c>
      <c r="T152" s="38">
        <f t="shared" si="9"/>
        <v>0</v>
      </c>
      <c r="U152" s="37">
        <f t="shared" si="10"/>
        <v>0</v>
      </c>
    </row>
    <row r="153" spans="10:21" x14ac:dyDescent="0.25">
      <c r="J153" s="24" t="str">
        <f t="shared" ca="1" si="11"/>
        <v/>
      </c>
      <c r="Q153" s="37">
        <f t="shared" si="12"/>
        <v>0</v>
      </c>
      <c r="R153" s="37">
        <f>IF(AND(AND(ISNUMBER(K153), K153&gt;='Data Entry Template'!$B$11), AND(ISNUMBER(K153), K153&lt;='Data Entry Template'!$B$12)),1,0)</f>
        <v>0</v>
      </c>
      <c r="S153" s="37">
        <f>IF(AND(AND(ISNUMBER(A153), A153&gt;='Data Entry Template'!$B$13), AND(ISNUMBER(A153), A153&lt;='Data Entry Template'!$B$14)),1,0)</f>
        <v>0</v>
      </c>
      <c r="T153" s="38">
        <f t="shared" si="9"/>
        <v>0</v>
      </c>
      <c r="U153" s="37">
        <f t="shared" si="10"/>
        <v>0</v>
      </c>
    </row>
    <row r="154" spans="10:21" x14ac:dyDescent="0.25">
      <c r="J154" s="24" t="str">
        <f t="shared" ca="1" si="11"/>
        <v/>
      </c>
      <c r="Q154" s="37">
        <f t="shared" si="12"/>
        <v>0</v>
      </c>
      <c r="R154" s="37">
        <f>IF(AND(AND(ISNUMBER(K154), K154&gt;='Data Entry Template'!$B$11), AND(ISNUMBER(K154), K154&lt;='Data Entry Template'!$B$12)),1,0)</f>
        <v>0</v>
      </c>
      <c r="S154" s="37">
        <f>IF(AND(AND(ISNUMBER(A154), A154&gt;='Data Entry Template'!$B$13), AND(ISNUMBER(A154), A154&lt;='Data Entry Template'!$B$14)),1,0)</f>
        <v>0</v>
      </c>
      <c r="T154" s="38">
        <f t="shared" si="9"/>
        <v>0</v>
      </c>
      <c r="U154" s="37">
        <f t="shared" si="10"/>
        <v>0</v>
      </c>
    </row>
    <row r="155" spans="10:21" x14ac:dyDescent="0.25">
      <c r="J155" s="24" t="str">
        <f t="shared" ca="1" si="11"/>
        <v/>
      </c>
      <c r="Q155" s="37">
        <f t="shared" si="12"/>
        <v>0</v>
      </c>
      <c r="R155" s="37">
        <f>IF(AND(AND(ISNUMBER(K155), K155&gt;='Data Entry Template'!$B$11), AND(ISNUMBER(K155), K155&lt;='Data Entry Template'!$B$12)),1,0)</f>
        <v>0</v>
      </c>
      <c r="S155" s="37">
        <f>IF(AND(AND(ISNUMBER(A155), A155&gt;='Data Entry Template'!$B$13), AND(ISNUMBER(A155), A155&lt;='Data Entry Template'!$B$14)),1,0)</f>
        <v>0</v>
      </c>
      <c r="T155" s="38">
        <f t="shared" si="9"/>
        <v>0</v>
      </c>
      <c r="U155" s="37">
        <f t="shared" si="10"/>
        <v>0</v>
      </c>
    </row>
    <row r="156" spans="10:21" x14ac:dyDescent="0.25">
      <c r="J156" s="24" t="str">
        <f t="shared" ca="1" si="11"/>
        <v/>
      </c>
      <c r="Q156" s="37">
        <f t="shared" si="12"/>
        <v>0</v>
      </c>
      <c r="R156" s="37">
        <f>IF(AND(AND(ISNUMBER(K156), K156&gt;='Data Entry Template'!$B$11), AND(ISNUMBER(K156), K156&lt;='Data Entry Template'!$B$12)),1,0)</f>
        <v>0</v>
      </c>
      <c r="S156" s="37">
        <f>IF(AND(AND(ISNUMBER(A156), A156&gt;='Data Entry Template'!$B$13), AND(ISNUMBER(A156), A156&lt;='Data Entry Template'!$B$14)),1,0)</f>
        <v>0</v>
      </c>
      <c r="T156" s="38">
        <f t="shared" si="9"/>
        <v>0</v>
      </c>
      <c r="U156" s="37">
        <f t="shared" si="10"/>
        <v>0</v>
      </c>
    </row>
    <row r="157" spans="10:21" x14ac:dyDescent="0.25">
      <c r="J157" s="24" t="str">
        <f t="shared" ca="1" si="11"/>
        <v/>
      </c>
      <c r="Q157" s="37">
        <f t="shared" si="12"/>
        <v>0</v>
      </c>
      <c r="R157" s="37">
        <f>IF(AND(AND(ISNUMBER(K157), K157&gt;='Data Entry Template'!$B$11), AND(ISNUMBER(K157), K157&lt;='Data Entry Template'!$B$12)),1,0)</f>
        <v>0</v>
      </c>
      <c r="S157" s="37">
        <f>IF(AND(AND(ISNUMBER(A157), A157&gt;='Data Entry Template'!$B$13), AND(ISNUMBER(A157), A157&lt;='Data Entry Template'!$B$14)),1,0)</f>
        <v>0</v>
      </c>
      <c r="T157" s="38">
        <f t="shared" si="9"/>
        <v>0</v>
      </c>
      <c r="U157" s="37">
        <f t="shared" si="10"/>
        <v>0</v>
      </c>
    </row>
    <row r="158" spans="10:21" x14ac:dyDescent="0.25">
      <c r="J158" s="24" t="str">
        <f t="shared" ca="1" si="11"/>
        <v/>
      </c>
      <c r="Q158" s="37">
        <f t="shared" si="12"/>
        <v>0</v>
      </c>
      <c r="R158" s="37">
        <f>IF(AND(AND(ISNUMBER(K158), K158&gt;='Data Entry Template'!$B$11), AND(ISNUMBER(K158), K158&lt;='Data Entry Template'!$B$12)),1,0)</f>
        <v>0</v>
      </c>
      <c r="S158" s="37">
        <f>IF(AND(AND(ISNUMBER(A158), A158&gt;='Data Entry Template'!$B$13), AND(ISNUMBER(A158), A158&lt;='Data Entry Template'!$B$14)),1,0)</f>
        <v>0</v>
      </c>
      <c r="T158" s="38">
        <f t="shared" si="9"/>
        <v>0</v>
      </c>
      <c r="U158" s="37">
        <f t="shared" si="10"/>
        <v>0</v>
      </c>
    </row>
    <row r="159" spans="10:21" x14ac:dyDescent="0.25">
      <c r="J159" s="24" t="str">
        <f t="shared" ca="1" si="11"/>
        <v/>
      </c>
      <c r="Q159" s="37">
        <f t="shared" si="12"/>
        <v>0</v>
      </c>
      <c r="R159" s="37">
        <f>IF(AND(AND(ISNUMBER(K159), K159&gt;='Data Entry Template'!$B$11), AND(ISNUMBER(K159), K159&lt;='Data Entry Template'!$B$12)),1,0)</f>
        <v>0</v>
      </c>
      <c r="S159" s="37">
        <f>IF(AND(AND(ISNUMBER(A159), A159&gt;='Data Entry Template'!$B$13), AND(ISNUMBER(A159), A159&lt;='Data Entry Template'!$B$14)),1,0)</f>
        <v>0</v>
      </c>
      <c r="T159" s="38">
        <f t="shared" si="9"/>
        <v>0</v>
      </c>
      <c r="U159" s="37">
        <f t="shared" si="10"/>
        <v>0</v>
      </c>
    </row>
    <row r="160" spans="10:21" x14ac:dyDescent="0.25">
      <c r="J160" s="24" t="str">
        <f t="shared" ca="1" si="11"/>
        <v/>
      </c>
      <c r="Q160" s="37">
        <f t="shared" si="12"/>
        <v>0</v>
      </c>
      <c r="R160" s="37">
        <f>IF(AND(AND(ISNUMBER(K160), K160&gt;='Data Entry Template'!$B$11), AND(ISNUMBER(K160), K160&lt;='Data Entry Template'!$B$12)),1,0)</f>
        <v>0</v>
      </c>
      <c r="S160" s="37">
        <f>IF(AND(AND(ISNUMBER(A160), A160&gt;='Data Entry Template'!$B$13), AND(ISNUMBER(A160), A160&lt;='Data Entry Template'!$B$14)),1,0)</f>
        <v>0</v>
      </c>
      <c r="T160" s="38">
        <f t="shared" si="9"/>
        <v>0</v>
      </c>
      <c r="U160" s="37">
        <f t="shared" si="10"/>
        <v>0</v>
      </c>
    </row>
    <row r="161" spans="10:21" x14ac:dyDescent="0.25">
      <c r="J161" s="24" t="str">
        <f t="shared" ca="1" si="11"/>
        <v/>
      </c>
      <c r="Q161" s="37">
        <f t="shared" si="12"/>
        <v>0</v>
      </c>
      <c r="R161" s="37">
        <f>IF(AND(AND(ISNUMBER(K161), K161&gt;='Data Entry Template'!$B$11), AND(ISNUMBER(K161), K161&lt;='Data Entry Template'!$B$12)),1,0)</f>
        <v>0</v>
      </c>
      <c r="S161" s="37">
        <f>IF(AND(AND(ISNUMBER(A161), A161&gt;='Data Entry Template'!$B$13), AND(ISNUMBER(A161), A161&lt;='Data Entry Template'!$B$14)),1,0)</f>
        <v>0</v>
      </c>
      <c r="T161" s="38">
        <f t="shared" si="9"/>
        <v>0</v>
      </c>
      <c r="U161" s="37">
        <f t="shared" si="10"/>
        <v>0</v>
      </c>
    </row>
    <row r="162" spans="10:21" x14ac:dyDescent="0.25">
      <c r="J162" s="24" t="str">
        <f t="shared" ca="1" si="11"/>
        <v/>
      </c>
      <c r="Q162" s="37">
        <f t="shared" si="12"/>
        <v>0</v>
      </c>
      <c r="R162" s="37">
        <f>IF(AND(AND(ISNUMBER(K162), K162&gt;='Data Entry Template'!$B$11), AND(ISNUMBER(K162), K162&lt;='Data Entry Template'!$B$12)),1,0)</f>
        <v>0</v>
      </c>
      <c r="S162" s="37">
        <f>IF(AND(AND(ISNUMBER(A162), A162&gt;='Data Entry Template'!$B$13), AND(ISNUMBER(A162), A162&lt;='Data Entry Template'!$B$14)),1,0)</f>
        <v>0</v>
      </c>
      <c r="T162" s="38">
        <f t="shared" si="9"/>
        <v>0</v>
      </c>
      <c r="U162" s="37">
        <f t="shared" si="10"/>
        <v>0</v>
      </c>
    </row>
    <row r="163" spans="10:21" x14ac:dyDescent="0.25">
      <c r="J163" s="24" t="str">
        <f t="shared" ca="1" si="11"/>
        <v/>
      </c>
      <c r="Q163" s="37">
        <f t="shared" si="12"/>
        <v>0</v>
      </c>
      <c r="R163" s="37">
        <f>IF(AND(AND(ISNUMBER(K163), K163&gt;='Data Entry Template'!$B$11), AND(ISNUMBER(K163), K163&lt;='Data Entry Template'!$B$12)),1,0)</f>
        <v>0</v>
      </c>
      <c r="S163" s="37">
        <f>IF(AND(AND(ISNUMBER(A163), A163&gt;='Data Entry Template'!$B$13), AND(ISNUMBER(A163), A163&lt;='Data Entry Template'!$B$14)),1,0)</f>
        <v>0</v>
      </c>
      <c r="T163" s="38">
        <f t="shared" si="9"/>
        <v>0</v>
      </c>
      <c r="U163" s="37">
        <f t="shared" si="10"/>
        <v>0</v>
      </c>
    </row>
    <row r="164" spans="10:21" x14ac:dyDescent="0.25">
      <c r="J164" s="24" t="str">
        <f t="shared" ca="1" si="11"/>
        <v/>
      </c>
      <c r="Q164" s="37">
        <f t="shared" si="12"/>
        <v>0</v>
      </c>
      <c r="R164" s="37">
        <f>IF(AND(AND(ISNUMBER(K164), K164&gt;='Data Entry Template'!$B$11), AND(ISNUMBER(K164), K164&lt;='Data Entry Template'!$B$12)),1,0)</f>
        <v>0</v>
      </c>
      <c r="S164" s="37">
        <f>IF(AND(AND(ISNUMBER(A164), A164&gt;='Data Entry Template'!$B$13), AND(ISNUMBER(A164), A164&lt;='Data Entry Template'!$B$14)),1,0)</f>
        <v>0</v>
      </c>
      <c r="T164" s="38">
        <f t="shared" si="9"/>
        <v>0</v>
      </c>
      <c r="U164" s="37">
        <f t="shared" si="10"/>
        <v>0</v>
      </c>
    </row>
    <row r="165" spans="10:21" x14ac:dyDescent="0.25">
      <c r="J165" s="24" t="str">
        <f t="shared" ca="1" si="11"/>
        <v/>
      </c>
      <c r="Q165" s="37">
        <f t="shared" si="12"/>
        <v>0</v>
      </c>
      <c r="R165" s="37">
        <f>IF(AND(AND(ISNUMBER(K165), K165&gt;='Data Entry Template'!$B$11), AND(ISNUMBER(K165), K165&lt;='Data Entry Template'!$B$12)),1,0)</f>
        <v>0</v>
      </c>
      <c r="S165" s="37">
        <f>IF(AND(AND(ISNUMBER(A165), A165&gt;='Data Entry Template'!$B$13), AND(ISNUMBER(A165), A165&lt;='Data Entry Template'!$B$14)),1,0)</f>
        <v>0</v>
      </c>
      <c r="T165" s="38">
        <f t="shared" si="9"/>
        <v>0</v>
      </c>
      <c r="U165" s="37">
        <f t="shared" si="10"/>
        <v>0</v>
      </c>
    </row>
    <row r="166" spans="10:21" x14ac:dyDescent="0.25">
      <c r="J166" s="24" t="str">
        <f t="shared" ca="1" si="11"/>
        <v/>
      </c>
      <c r="Q166" s="37">
        <f t="shared" si="12"/>
        <v>0</v>
      </c>
      <c r="R166" s="37">
        <f>IF(AND(AND(ISNUMBER(K166), K166&gt;='Data Entry Template'!$B$11), AND(ISNUMBER(K166), K166&lt;='Data Entry Template'!$B$12)),1,0)</f>
        <v>0</v>
      </c>
      <c r="S166" s="37">
        <f>IF(AND(AND(ISNUMBER(A166), A166&gt;='Data Entry Template'!$B$13), AND(ISNUMBER(A166), A166&lt;='Data Entry Template'!$B$14)),1,0)</f>
        <v>0</v>
      </c>
      <c r="T166" s="38">
        <f t="shared" si="9"/>
        <v>0</v>
      </c>
      <c r="U166" s="37">
        <f t="shared" si="10"/>
        <v>0</v>
      </c>
    </row>
    <row r="167" spans="10:21" x14ac:dyDescent="0.25">
      <c r="J167" s="24" t="str">
        <f t="shared" ca="1" si="11"/>
        <v/>
      </c>
      <c r="Q167" s="37">
        <f t="shared" si="12"/>
        <v>0</v>
      </c>
      <c r="R167" s="37">
        <f>IF(AND(AND(ISNUMBER(K167), K167&gt;='Data Entry Template'!$B$11), AND(ISNUMBER(K167), K167&lt;='Data Entry Template'!$B$12)),1,0)</f>
        <v>0</v>
      </c>
      <c r="S167" s="37">
        <f>IF(AND(AND(ISNUMBER(A167), A167&gt;='Data Entry Template'!$B$13), AND(ISNUMBER(A167), A167&lt;='Data Entry Template'!$B$14)),1,0)</f>
        <v>0</v>
      </c>
      <c r="T167" s="38">
        <f t="shared" si="9"/>
        <v>0</v>
      </c>
      <c r="U167" s="37">
        <f t="shared" si="10"/>
        <v>0</v>
      </c>
    </row>
    <row r="168" spans="10:21" x14ac:dyDescent="0.25">
      <c r="J168" s="24" t="str">
        <f t="shared" ca="1" si="11"/>
        <v/>
      </c>
      <c r="Q168" s="37">
        <f t="shared" si="12"/>
        <v>0</v>
      </c>
      <c r="R168" s="37">
        <f>IF(AND(AND(ISNUMBER(K168), K168&gt;='Data Entry Template'!$B$11), AND(ISNUMBER(K168), K168&lt;='Data Entry Template'!$B$12)),1,0)</f>
        <v>0</v>
      </c>
      <c r="S168" s="37">
        <f>IF(AND(AND(ISNUMBER(A168), A168&gt;='Data Entry Template'!$B$13), AND(ISNUMBER(A168), A168&lt;='Data Entry Template'!$B$14)),1,0)</f>
        <v>0</v>
      </c>
      <c r="T168" s="38">
        <f t="shared" si="9"/>
        <v>0</v>
      </c>
      <c r="U168" s="37">
        <f t="shared" si="10"/>
        <v>0</v>
      </c>
    </row>
    <row r="169" spans="10:21" x14ac:dyDescent="0.25">
      <c r="J169" s="24" t="str">
        <f t="shared" ca="1" si="11"/>
        <v/>
      </c>
      <c r="Q169" s="37">
        <f t="shared" si="12"/>
        <v>0</v>
      </c>
      <c r="R169" s="37">
        <f>IF(AND(AND(ISNUMBER(K169), K169&gt;='Data Entry Template'!$B$11), AND(ISNUMBER(K169), K169&lt;='Data Entry Template'!$B$12)),1,0)</f>
        <v>0</v>
      </c>
      <c r="S169" s="37">
        <f>IF(AND(AND(ISNUMBER(A169), A169&gt;='Data Entry Template'!$B$13), AND(ISNUMBER(A169), A169&lt;='Data Entry Template'!$B$14)),1,0)</f>
        <v>0</v>
      </c>
      <c r="T169" s="38">
        <f t="shared" si="9"/>
        <v>0</v>
      </c>
      <c r="U169" s="37">
        <f t="shared" si="10"/>
        <v>0</v>
      </c>
    </row>
    <row r="170" spans="10:21" x14ac:dyDescent="0.25">
      <c r="J170" s="24" t="str">
        <f t="shared" ca="1" si="11"/>
        <v/>
      </c>
      <c r="Q170" s="37">
        <f t="shared" si="12"/>
        <v>0</v>
      </c>
      <c r="R170" s="37">
        <f>IF(AND(AND(ISNUMBER(K170), K170&gt;='Data Entry Template'!$B$11), AND(ISNUMBER(K170), K170&lt;='Data Entry Template'!$B$12)),1,0)</f>
        <v>0</v>
      </c>
      <c r="S170" s="37">
        <f>IF(AND(AND(ISNUMBER(A170), A170&gt;='Data Entry Template'!$B$13), AND(ISNUMBER(A170), A170&lt;='Data Entry Template'!$B$14)),1,0)</f>
        <v>0</v>
      </c>
      <c r="T170" s="38">
        <f t="shared" si="9"/>
        <v>0</v>
      </c>
      <c r="U170" s="37">
        <f t="shared" si="10"/>
        <v>0</v>
      </c>
    </row>
    <row r="171" spans="10:21" x14ac:dyDescent="0.25">
      <c r="J171" s="24" t="str">
        <f t="shared" ca="1" si="11"/>
        <v/>
      </c>
      <c r="Q171" s="37">
        <f t="shared" si="12"/>
        <v>0</v>
      </c>
      <c r="R171" s="37">
        <f>IF(AND(AND(ISNUMBER(K171), K171&gt;='Data Entry Template'!$B$11), AND(ISNUMBER(K171), K171&lt;='Data Entry Template'!$B$12)),1,0)</f>
        <v>0</v>
      </c>
      <c r="S171" s="37">
        <f>IF(AND(AND(ISNUMBER(A171), A171&gt;='Data Entry Template'!$B$13), AND(ISNUMBER(A171), A171&lt;='Data Entry Template'!$B$14)),1,0)</f>
        <v>0</v>
      </c>
      <c r="T171" s="38">
        <f t="shared" si="9"/>
        <v>0</v>
      </c>
      <c r="U171" s="37">
        <f t="shared" si="10"/>
        <v>0</v>
      </c>
    </row>
    <row r="172" spans="10:21" x14ac:dyDescent="0.25">
      <c r="J172" s="24" t="str">
        <f t="shared" ca="1" si="11"/>
        <v/>
      </c>
      <c r="Q172" s="37">
        <f t="shared" si="12"/>
        <v>0</v>
      </c>
      <c r="R172" s="37">
        <f>IF(AND(AND(ISNUMBER(K172), K172&gt;='Data Entry Template'!$B$11), AND(ISNUMBER(K172), K172&lt;='Data Entry Template'!$B$12)),1,0)</f>
        <v>0</v>
      </c>
      <c r="S172" s="37">
        <f>IF(AND(AND(ISNUMBER(A172), A172&gt;='Data Entry Template'!$B$13), AND(ISNUMBER(A172), A172&lt;='Data Entry Template'!$B$14)),1,0)</f>
        <v>0</v>
      </c>
      <c r="T172" s="38">
        <f t="shared" si="9"/>
        <v>0</v>
      </c>
      <c r="U172" s="37">
        <f t="shared" si="10"/>
        <v>0</v>
      </c>
    </row>
    <row r="173" spans="10:21" x14ac:dyDescent="0.25">
      <c r="J173" s="24" t="str">
        <f t="shared" ca="1" si="11"/>
        <v/>
      </c>
      <c r="Q173" s="37">
        <f t="shared" si="12"/>
        <v>0</v>
      </c>
      <c r="R173" s="37">
        <f>IF(AND(AND(ISNUMBER(K173), K173&gt;='Data Entry Template'!$B$11), AND(ISNUMBER(K173), K173&lt;='Data Entry Template'!$B$12)),1,0)</f>
        <v>0</v>
      </c>
      <c r="S173" s="37">
        <f>IF(AND(AND(ISNUMBER(A173), A173&gt;='Data Entry Template'!$B$13), AND(ISNUMBER(A173), A173&lt;='Data Entry Template'!$B$14)),1,0)</f>
        <v>0</v>
      </c>
      <c r="T173" s="38">
        <f t="shared" si="9"/>
        <v>0</v>
      </c>
      <c r="U173" s="37">
        <f t="shared" si="10"/>
        <v>0</v>
      </c>
    </row>
    <row r="174" spans="10:21" x14ac:dyDescent="0.25">
      <c r="J174" s="24" t="str">
        <f t="shared" ca="1" si="11"/>
        <v/>
      </c>
      <c r="Q174" s="37">
        <f t="shared" si="12"/>
        <v>0</v>
      </c>
      <c r="R174" s="37">
        <f>IF(AND(AND(ISNUMBER(K174), K174&gt;='Data Entry Template'!$B$11), AND(ISNUMBER(K174), K174&lt;='Data Entry Template'!$B$12)),1,0)</f>
        <v>0</v>
      </c>
      <c r="S174" s="37">
        <f>IF(AND(AND(ISNUMBER(A174), A174&gt;='Data Entry Template'!$B$13), AND(ISNUMBER(A174), A174&lt;='Data Entry Template'!$B$14)),1,0)</f>
        <v>0</v>
      </c>
      <c r="T174" s="38">
        <f t="shared" si="9"/>
        <v>0</v>
      </c>
      <c r="U174" s="37">
        <f t="shared" si="10"/>
        <v>0</v>
      </c>
    </row>
    <row r="175" spans="10:21" x14ac:dyDescent="0.25">
      <c r="J175" s="24" t="str">
        <f t="shared" ca="1" si="11"/>
        <v/>
      </c>
      <c r="Q175" s="37">
        <f t="shared" si="12"/>
        <v>0</v>
      </c>
      <c r="R175" s="37">
        <f>IF(AND(AND(ISNUMBER(K175), K175&gt;='Data Entry Template'!$B$11), AND(ISNUMBER(K175), K175&lt;='Data Entry Template'!$B$12)),1,0)</f>
        <v>0</v>
      </c>
      <c r="S175" s="37">
        <f>IF(AND(AND(ISNUMBER(A175), A175&gt;='Data Entry Template'!$B$13), AND(ISNUMBER(A175), A175&lt;='Data Entry Template'!$B$14)),1,0)</f>
        <v>0</v>
      </c>
      <c r="T175" s="38">
        <f t="shared" si="9"/>
        <v>0</v>
      </c>
      <c r="U175" s="37">
        <f t="shared" si="10"/>
        <v>0</v>
      </c>
    </row>
    <row r="176" spans="10:21" x14ac:dyDescent="0.25">
      <c r="J176" s="24" t="str">
        <f t="shared" ca="1" si="11"/>
        <v/>
      </c>
      <c r="Q176" s="37">
        <f t="shared" si="12"/>
        <v>0</v>
      </c>
      <c r="R176" s="37">
        <f>IF(AND(AND(ISNUMBER(K176), K176&gt;='Data Entry Template'!$B$11), AND(ISNUMBER(K176), K176&lt;='Data Entry Template'!$B$12)),1,0)</f>
        <v>0</v>
      </c>
      <c r="S176" s="37">
        <f>IF(AND(AND(ISNUMBER(A176), A176&gt;='Data Entry Template'!$B$13), AND(ISNUMBER(A176), A176&lt;='Data Entry Template'!$B$14)),1,0)</f>
        <v>0</v>
      </c>
      <c r="T176" s="38">
        <f t="shared" si="9"/>
        <v>0</v>
      </c>
      <c r="U176" s="37">
        <f t="shared" si="10"/>
        <v>0</v>
      </c>
    </row>
    <row r="177" spans="10:21" x14ac:dyDescent="0.25">
      <c r="J177" s="24" t="str">
        <f t="shared" ca="1" si="11"/>
        <v/>
      </c>
      <c r="Q177" s="37">
        <f t="shared" si="12"/>
        <v>0</v>
      </c>
      <c r="R177" s="37">
        <f>IF(AND(AND(ISNUMBER(K177), K177&gt;='Data Entry Template'!$B$11), AND(ISNUMBER(K177), K177&lt;='Data Entry Template'!$B$12)),1,0)</f>
        <v>0</v>
      </c>
      <c r="S177" s="37">
        <f>IF(AND(AND(ISNUMBER(A177), A177&gt;='Data Entry Template'!$B$13), AND(ISNUMBER(A177), A177&lt;='Data Entry Template'!$B$14)),1,0)</f>
        <v>0</v>
      </c>
      <c r="T177" s="38">
        <f t="shared" si="9"/>
        <v>0</v>
      </c>
      <c r="U177" s="37">
        <f t="shared" si="10"/>
        <v>0</v>
      </c>
    </row>
    <row r="178" spans="10:21" x14ac:dyDescent="0.25">
      <c r="J178" s="24" t="str">
        <f t="shared" ca="1" si="11"/>
        <v/>
      </c>
      <c r="Q178" s="37">
        <f t="shared" si="12"/>
        <v>0</v>
      </c>
      <c r="R178" s="37">
        <f>IF(AND(AND(ISNUMBER(K178), K178&gt;='Data Entry Template'!$B$11), AND(ISNUMBER(K178), K178&lt;='Data Entry Template'!$B$12)),1,0)</f>
        <v>0</v>
      </c>
      <c r="S178" s="37">
        <f>IF(AND(AND(ISNUMBER(A178), A178&gt;='Data Entry Template'!$B$13), AND(ISNUMBER(A178), A178&lt;='Data Entry Template'!$B$14)),1,0)</f>
        <v>0</v>
      </c>
      <c r="T178" s="38">
        <f t="shared" si="9"/>
        <v>0</v>
      </c>
      <c r="U178" s="37">
        <f t="shared" si="10"/>
        <v>0</v>
      </c>
    </row>
    <row r="179" spans="10:21" x14ac:dyDescent="0.25">
      <c r="J179" s="24" t="str">
        <f t="shared" ca="1" si="11"/>
        <v/>
      </c>
      <c r="Q179" s="37">
        <f t="shared" si="12"/>
        <v>0</v>
      </c>
      <c r="R179" s="37">
        <f>IF(AND(AND(ISNUMBER(K179), K179&gt;='Data Entry Template'!$B$11), AND(ISNUMBER(K179), K179&lt;='Data Entry Template'!$B$12)),1,0)</f>
        <v>0</v>
      </c>
      <c r="S179" s="37">
        <f>IF(AND(AND(ISNUMBER(A179), A179&gt;='Data Entry Template'!$B$13), AND(ISNUMBER(A179), A179&lt;='Data Entry Template'!$B$14)),1,0)</f>
        <v>0</v>
      </c>
      <c r="T179" s="38">
        <f t="shared" si="9"/>
        <v>0</v>
      </c>
      <c r="U179" s="37">
        <f t="shared" si="10"/>
        <v>0</v>
      </c>
    </row>
    <row r="180" spans="10:21" x14ac:dyDescent="0.25">
      <c r="J180" s="24" t="str">
        <f t="shared" ca="1" si="11"/>
        <v/>
      </c>
      <c r="Q180" s="37">
        <f t="shared" si="12"/>
        <v>0</v>
      </c>
      <c r="R180" s="37">
        <f>IF(AND(AND(ISNUMBER(K180), K180&gt;='Data Entry Template'!$B$11), AND(ISNUMBER(K180), K180&lt;='Data Entry Template'!$B$12)),1,0)</f>
        <v>0</v>
      </c>
      <c r="S180" s="37">
        <f>IF(AND(AND(ISNUMBER(A180), A180&gt;='Data Entry Template'!$B$13), AND(ISNUMBER(A180), A180&lt;='Data Entry Template'!$B$14)),1,0)</f>
        <v>0</v>
      </c>
      <c r="T180" s="38">
        <f t="shared" si="9"/>
        <v>0</v>
      </c>
      <c r="U180" s="37">
        <f t="shared" si="10"/>
        <v>0</v>
      </c>
    </row>
    <row r="181" spans="10:21" x14ac:dyDescent="0.25">
      <c r="J181" s="24" t="str">
        <f t="shared" ca="1" si="11"/>
        <v/>
      </c>
      <c r="Q181" s="37">
        <f t="shared" si="12"/>
        <v>0</v>
      </c>
      <c r="R181" s="37">
        <f>IF(AND(AND(ISNUMBER(K181), K181&gt;='Data Entry Template'!$B$11), AND(ISNUMBER(K181), K181&lt;='Data Entry Template'!$B$12)),1,0)</f>
        <v>0</v>
      </c>
      <c r="S181" s="37">
        <f>IF(AND(AND(ISNUMBER(A181), A181&gt;='Data Entry Template'!$B$13), AND(ISNUMBER(A181), A181&lt;='Data Entry Template'!$B$14)),1,0)</f>
        <v>0</v>
      </c>
      <c r="T181" s="38">
        <f t="shared" si="9"/>
        <v>0</v>
      </c>
      <c r="U181" s="37">
        <f t="shared" si="10"/>
        <v>0</v>
      </c>
    </row>
    <row r="182" spans="10:21" x14ac:dyDescent="0.25">
      <c r="J182" s="24" t="str">
        <f t="shared" ca="1" si="11"/>
        <v/>
      </c>
      <c r="Q182" s="37">
        <f t="shared" si="12"/>
        <v>0</v>
      </c>
      <c r="R182" s="37">
        <f>IF(AND(AND(ISNUMBER(K182), K182&gt;='Data Entry Template'!$B$11), AND(ISNUMBER(K182), K182&lt;='Data Entry Template'!$B$12)),1,0)</f>
        <v>0</v>
      </c>
      <c r="S182" s="37">
        <f>IF(AND(AND(ISNUMBER(A182), A182&gt;='Data Entry Template'!$B$13), AND(ISNUMBER(A182), A182&lt;='Data Entry Template'!$B$14)),1,0)</f>
        <v>0</v>
      </c>
      <c r="T182" s="38">
        <f t="shared" si="9"/>
        <v>0</v>
      </c>
      <c r="U182" s="37">
        <f t="shared" si="10"/>
        <v>0</v>
      </c>
    </row>
    <row r="183" spans="10:21" x14ac:dyDescent="0.25">
      <c r="J183" s="24" t="str">
        <f t="shared" ca="1" si="11"/>
        <v/>
      </c>
      <c r="Q183" s="37">
        <f t="shared" si="12"/>
        <v>0</v>
      </c>
      <c r="R183" s="37">
        <f>IF(AND(AND(ISNUMBER(K183), K183&gt;='Data Entry Template'!$B$11), AND(ISNUMBER(K183), K183&lt;='Data Entry Template'!$B$12)),1,0)</f>
        <v>0</v>
      </c>
      <c r="S183" s="37">
        <f>IF(AND(AND(ISNUMBER(A183), A183&gt;='Data Entry Template'!$B$13), AND(ISNUMBER(A183), A183&lt;='Data Entry Template'!$B$14)),1,0)</f>
        <v>0</v>
      </c>
      <c r="T183" s="38">
        <f t="shared" si="9"/>
        <v>0</v>
      </c>
      <c r="U183" s="37">
        <f t="shared" si="10"/>
        <v>0</v>
      </c>
    </row>
    <row r="184" spans="10:21" x14ac:dyDescent="0.25">
      <c r="J184" s="24" t="str">
        <f t="shared" ca="1" si="11"/>
        <v/>
      </c>
      <c r="Q184" s="37">
        <f t="shared" si="12"/>
        <v>0</v>
      </c>
      <c r="R184" s="37">
        <f>IF(AND(AND(ISNUMBER(K184), K184&gt;='Data Entry Template'!$B$11), AND(ISNUMBER(K184), K184&lt;='Data Entry Template'!$B$12)),1,0)</f>
        <v>0</v>
      </c>
      <c r="S184" s="37">
        <f>IF(AND(AND(ISNUMBER(A184), A184&gt;='Data Entry Template'!$B$13), AND(ISNUMBER(A184), A184&lt;='Data Entry Template'!$B$14)),1,0)</f>
        <v>0</v>
      </c>
      <c r="T184" s="38">
        <f t="shared" si="9"/>
        <v>0</v>
      </c>
      <c r="U184" s="37">
        <f t="shared" si="10"/>
        <v>0</v>
      </c>
    </row>
    <row r="185" spans="10:21" x14ac:dyDescent="0.25">
      <c r="J185" s="24" t="str">
        <f t="shared" ca="1" si="11"/>
        <v/>
      </c>
      <c r="Q185" s="37">
        <f t="shared" si="12"/>
        <v>0</v>
      </c>
      <c r="R185" s="37">
        <f>IF(AND(AND(ISNUMBER(K185), K185&gt;='Data Entry Template'!$B$11), AND(ISNUMBER(K185), K185&lt;='Data Entry Template'!$B$12)),1,0)</f>
        <v>0</v>
      </c>
      <c r="S185" s="37">
        <f>IF(AND(AND(ISNUMBER(A185), A185&gt;='Data Entry Template'!$B$13), AND(ISNUMBER(A185), A185&lt;='Data Entry Template'!$B$14)),1,0)</f>
        <v>0</v>
      </c>
      <c r="T185" s="38">
        <f t="shared" si="9"/>
        <v>0</v>
      </c>
      <c r="U185" s="37">
        <f t="shared" si="10"/>
        <v>0</v>
      </c>
    </row>
    <row r="186" spans="10:21" x14ac:dyDescent="0.25">
      <c r="J186" s="24" t="str">
        <f t="shared" ca="1" si="11"/>
        <v/>
      </c>
      <c r="Q186" s="37">
        <f t="shared" si="12"/>
        <v>0</v>
      </c>
      <c r="R186" s="37">
        <f>IF(AND(AND(ISNUMBER(K186), K186&gt;='Data Entry Template'!$B$11), AND(ISNUMBER(K186), K186&lt;='Data Entry Template'!$B$12)),1,0)</f>
        <v>0</v>
      </c>
      <c r="S186" s="37">
        <f>IF(AND(AND(ISNUMBER(A186), A186&gt;='Data Entry Template'!$B$13), AND(ISNUMBER(A186), A186&lt;='Data Entry Template'!$B$14)),1,0)</f>
        <v>0</v>
      </c>
      <c r="T186" s="38">
        <f t="shared" si="9"/>
        <v>0</v>
      </c>
      <c r="U186" s="37">
        <f t="shared" si="10"/>
        <v>0</v>
      </c>
    </row>
    <row r="187" spans="10:21" x14ac:dyDescent="0.25">
      <c r="J187" s="24" t="str">
        <f t="shared" ca="1" si="11"/>
        <v/>
      </c>
      <c r="Q187" s="37">
        <f t="shared" si="12"/>
        <v>0</v>
      </c>
      <c r="R187" s="37">
        <f>IF(AND(AND(ISNUMBER(K187), K187&gt;='Data Entry Template'!$B$11), AND(ISNUMBER(K187), K187&lt;='Data Entry Template'!$B$12)),1,0)</f>
        <v>0</v>
      </c>
      <c r="S187" s="37">
        <f>IF(AND(AND(ISNUMBER(A187), A187&gt;='Data Entry Template'!$B$13), AND(ISNUMBER(A187), A187&lt;='Data Entry Template'!$B$14)),1,0)</f>
        <v>0</v>
      </c>
      <c r="T187" s="38">
        <f t="shared" si="9"/>
        <v>0</v>
      </c>
      <c r="U187" s="37">
        <f t="shared" si="10"/>
        <v>0</v>
      </c>
    </row>
    <row r="188" spans="10:21" x14ac:dyDescent="0.25">
      <c r="J188" s="24" t="str">
        <f t="shared" ca="1" si="11"/>
        <v/>
      </c>
      <c r="Q188" s="37">
        <f t="shared" si="12"/>
        <v>0</v>
      </c>
      <c r="R188" s="37">
        <f>IF(AND(AND(ISNUMBER(K188), K188&gt;='Data Entry Template'!$B$11), AND(ISNUMBER(K188), K188&lt;='Data Entry Template'!$B$12)),1,0)</f>
        <v>0</v>
      </c>
      <c r="S188" s="37">
        <f>IF(AND(AND(ISNUMBER(A188), A188&gt;='Data Entry Template'!$B$13), AND(ISNUMBER(A188), A188&lt;='Data Entry Template'!$B$14)),1,0)</f>
        <v>0</v>
      </c>
      <c r="T188" s="38">
        <f t="shared" si="9"/>
        <v>0</v>
      </c>
      <c r="U188" s="37">
        <f t="shared" si="10"/>
        <v>0</v>
      </c>
    </row>
    <row r="189" spans="10:21" x14ac:dyDescent="0.25">
      <c r="J189" s="24" t="str">
        <f t="shared" ca="1" si="11"/>
        <v/>
      </c>
      <c r="Q189" s="37">
        <f t="shared" si="12"/>
        <v>0</v>
      </c>
      <c r="R189" s="37">
        <f>IF(AND(AND(ISNUMBER(K189), K189&gt;='Data Entry Template'!$B$11), AND(ISNUMBER(K189), K189&lt;='Data Entry Template'!$B$12)),1,0)</f>
        <v>0</v>
      </c>
      <c r="S189" s="37">
        <f>IF(AND(AND(ISNUMBER(A189), A189&gt;='Data Entry Template'!$B$13), AND(ISNUMBER(A189), A189&lt;='Data Entry Template'!$B$14)),1,0)</f>
        <v>0</v>
      </c>
      <c r="T189" s="38">
        <f t="shared" si="9"/>
        <v>0</v>
      </c>
      <c r="U189" s="37">
        <f t="shared" si="10"/>
        <v>0</v>
      </c>
    </row>
    <row r="190" spans="10:21" x14ac:dyDescent="0.25">
      <c r="J190" s="24" t="str">
        <f t="shared" ca="1" si="11"/>
        <v/>
      </c>
      <c r="Q190" s="37">
        <f t="shared" si="12"/>
        <v>0</v>
      </c>
      <c r="R190" s="37">
        <f>IF(AND(AND(ISNUMBER(K190), K190&gt;='Data Entry Template'!$B$11), AND(ISNUMBER(K190), K190&lt;='Data Entry Template'!$B$12)),1,0)</f>
        <v>0</v>
      </c>
      <c r="S190" s="37">
        <f>IF(AND(AND(ISNUMBER(A190), A190&gt;='Data Entry Template'!$B$13), AND(ISNUMBER(A190), A190&lt;='Data Entry Template'!$B$14)),1,0)</f>
        <v>0</v>
      </c>
      <c r="T190" s="38">
        <f t="shared" si="9"/>
        <v>0</v>
      </c>
      <c r="U190" s="37">
        <f t="shared" si="10"/>
        <v>0</v>
      </c>
    </row>
    <row r="191" spans="10:21" x14ac:dyDescent="0.25">
      <c r="J191" s="24" t="str">
        <f t="shared" ca="1" si="11"/>
        <v/>
      </c>
      <c r="Q191" s="37">
        <f t="shared" si="12"/>
        <v>0</v>
      </c>
      <c r="R191" s="37">
        <f>IF(AND(AND(ISNUMBER(K191), K191&gt;='Data Entry Template'!$B$11), AND(ISNUMBER(K191), K191&lt;='Data Entry Template'!$B$12)),1,0)</f>
        <v>0</v>
      </c>
      <c r="S191" s="37">
        <f>IF(AND(AND(ISNUMBER(A191), A191&gt;='Data Entry Template'!$B$13), AND(ISNUMBER(A191), A191&lt;='Data Entry Template'!$B$14)),1,0)</f>
        <v>0</v>
      </c>
      <c r="T191" s="38">
        <f t="shared" si="9"/>
        <v>0</v>
      </c>
      <c r="U191" s="37">
        <f t="shared" si="10"/>
        <v>0</v>
      </c>
    </row>
    <row r="192" spans="10:21" x14ac:dyDescent="0.25">
      <c r="J192" s="24" t="str">
        <f t="shared" ca="1" si="11"/>
        <v/>
      </c>
      <c r="Q192" s="37">
        <f t="shared" si="12"/>
        <v>0</v>
      </c>
      <c r="R192" s="37">
        <f>IF(AND(AND(ISNUMBER(K192), K192&gt;='Data Entry Template'!$B$11), AND(ISNUMBER(K192), K192&lt;='Data Entry Template'!$B$12)),1,0)</f>
        <v>0</v>
      </c>
      <c r="S192" s="37">
        <f>IF(AND(AND(ISNUMBER(A192), A192&gt;='Data Entry Template'!$B$13), AND(ISNUMBER(A192), A192&lt;='Data Entry Template'!$B$14)),1,0)</f>
        <v>0</v>
      </c>
      <c r="T192" s="38">
        <f t="shared" si="9"/>
        <v>0</v>
      </c>
      <c r="U192" s="37">
        <f t="shared" si="10"/>
        <v>0</v>
      </c>
    </row>
    <row r="193" spans="10:21" x14ac:dyDescent="0.25">
      <c r="J193" s="24" t="str">
        <f t="shared" ca="1" si="11"/>
        <v/>
      </c>
      <c r="Q193" s="37">
        <f t="shared" si="12"/>
        <v>0</v>
      </c>
      <c r="R193" s="37">
        <f>IF(AND(AND(ISNUMBER(K193), K193&gt;='Data Entry Template'!$B$11), AND(ISNUMBER(K193), K193&lt;='Data Entry Template'!$B$12)),1,0)</f>
        <v>0</v>
      </c>
      <c r="S193" s="37">
        <f>IF(AND(AND(ISNUMBER(A193), A193&gt;='Data Entry Template'!$B$13), AND(ISNUMBER(A193), A193&lt;='Data Entry Template'!$B$14)),1,0)</f>
        <v>0</v>
      </c>
      <c r="T193" s="38">
        <f t="shared" si="9"/>
        <v>0</v>
      </c>
      <c r="U193" s="37">
        <f t="shared" si="10"/>
        <v>0</v>
      </c>
    </row>
    <row r="194" spans="10:21" x14ac:dyDescent="0.25">
      <c r="J194" s="24" t="str">
        <f t="shared" ca="1" si="11"/>
        <v/>
      </c>
      <c r="Q194" s="37">
        <f t="shared" si="12"/>
        <v>0</v>
      </c>
      <c r="R194" s="37">
        <f>IF(AND(AND(ISNUMBER(K194), K194&gt;='Data Entry Template'!$B$11), AND(ISNUMBER(K194), K194&lt;='Data Entry Template'!$B$12)),1,0)</f>
        <v>0</v>
      </c>
      <c r="S194" s="37">
        <f>IF(AND(AND(ISNUMBER(A194), A194&gt;='Data Entry Template'!$B$13), AND(ISNUMBER(A194), A194&lt;='Data Entry Template'!$B$14)),1,0)</f>
        <v>0</v>
      </c>
      <c r="T194" s="38">
        <f t="shared" ref="T194:T257" si="13">IF(AND(Q:Q=1,R:R=1),1,0)</f>
        <v>0</v>
      </c>
      <c r="U194" s="37">
        <f t="shared" ref="U194:U257" si="14">IF(AND(S:S=1,T:T=1),1,0)</f>
        <v>0</v>
      </c>
    </row>
    <row r="195" spans="10:21" x14ac:dyDescent="0.25">
      <c r="J195" s="24" t="str">
        <f t="shared" ref="J195:J258" ca="1" si="15">IF(I195="","",ROUNDDOWN(YEARFRAC(I195, TODAY(), 1), 0))</f>
        <v/>
      </c>
      <c r="Q195" s="37">
        <f t="shared" si="12"/>
        <v>0</v>
      </c>
      <c r="R195" s="37">
        <f>IF(AND(AND(ISNUMBER(K195), K195&gt;='Data Entry Template'!$B$11), AND(ISNUMBER(K195), K195&lt;='Data Entry Template'!$B$12)),1,0)</f>
        <v>0</v>
      </c>
      <c r="S195" s="37">
        <f>IF(AND(AND(ISNUMBER(A195), A195&gt;='Data Entry Template'!$B$13), AND(ISNUMBER(A195), A195&lt;='Data Entry Template'!$B$14)),1,0)</f>
        <v>0</v>
      </c>
      <c r="T195" s="38">
        <f t="shared" si="13"/>
        <v>0</v>
      </c>
      <c r="U195" s="37">
        <f t="shared" si="14"/>
        <v>0</v>
      </c>
    </row>
    <row r="196" spans="10:21" x14ac:dyDescent="0.25">
      <c r="J196" s="24" t="str">
        <f t="shared" ca="1" si="15"/>
        <v/>
      </c>
      <c r="Q196" s="37">
        <f t="shared" si="12"/>
        <v>0</v>
      </c>
      <c r="R196" s="37">
        <f>IF(AND(AND(ISNUMBER(K196), K196&gt;='Data Entry Template'!$B$11), AND(ISNUMBER(K196), K196&lt;='Data Entry Template'!$B$12)),1,0)</f>
        <v>0</v>
      </c>
      <c r="S196" s="37">
        <f>IF(AND(AND(ISNUMBER(A196), A196&gt;='Data Entry Template'!$B$13), AND(ISNUMBER(A196), A196&lt;='Data Entry Template'!$B$14)),1,0)</f>
        <v>0</v>
      </c>
      <c r="T196" s="38">
        <f t="shared" si="13"/>
        <v>0</v>
      </c>
      <c r="U196" s="37">
        <f t="shared" si="14"/>
        <v>0</v>
      </c>
    </row>
    <row r="197" spans="10:21" x14ac:dyDescent="0.25">
      <c r="J197" s="24" t="str">
        <f t="shared" ca="1" si="15"/>
        <v/>
      </c>
      <c r="Q197" s="37">
        <f t="shared" si="12"/>
        <v>0</v>
      </c>
      <c r="R197" s="37">
        <f>IF(AND(AND(ISNUMBER(K197), K197&gt;='Data Entry Template'!$B$11), AND(ISNUMBER(K197), K197&lt;='Data Entry Template'!$B$12)),1,0)</f>
        <v>0</v>
      </c>
      <c r="S197" s="37">
        <f>IF(AND(AND(ISNUMBER(A197), A197&gt;='Data Entry Template'!$B$13), AND(ISNUMBER(A197), A197&lt;='Data Entry Template'!$B$14)),1,0)</f>
        <v>0</v>
      </c>
      <c r="T197" s="38">
        <f t="shared" si="13"/>
        <v>0</v>
      </c>
      <c r="U197" s="37">
        <f t="shared" si="14"/>
        <v>0</v>
      </c>
    </row>
    <row r="198" spans="10:21" x14ac:dyDescent="0.25">
      <c r="J198" s="24" t="str">
        <f t="shared" ca="1" si="15"/>
        <v/>
      </c>
      <c r="Q198" s="37">
        <f t="shared" si="12"/>
        <v>0</v>
      </c>
      <c r="R198" s="37">
        <f>IF(AND(AND(ISNUMBER(K198), K198&gt;='Data Entry Template'!$B$11), AND(ISNUMBER(K198), K198&lt;='Data Entry Template'!$B$12)),1,0)</f>
        <v>0</v>
      </c>
      <c r="S198" s="37">
        <f>IF(AND(AND(ISNUMBER(A198), A198&gt;='Data Entry Template'!$B$13), AND(ISNUMBER(A198), A198&lt;='Data Entry Template'!$B$14)),1,0)</f>
        <v>0</v>
      </c>
      <c r="T198" s="38">
        <f t="shared" si="13"/>
        <v>0</v>
      </c>
      <c r="U198" s="37">
        <f t="shared" si="14"/>
        <v>0</v>
      </c>
    </row>
    <row r="199" spans="10:21" x14ac:dyDescent="0.25">
      <c r="J199" s="24" t="str">
        <f t="shared" ca="1" si="15"/>
        <v/>
      </c>
      <c r="Q199" s="37">
        <f t="shared" si="12"/>
        <v>0</v>
      </c>
      <c r="R199" s="37">
        <f>IF(AND(AND(ISNUMBER(K199), K199&gt;='Data Entry Template'!$B$11), AND(ISNUMBER(K199), K199&lt;='Data Entry Template'!$B$12)),1,0)</f>
        <v>0</v>
      </c>
      <c r="S199" s="37">
        <f>IF(AND(AND(ISNUMBER(A199), A199&gt;='Data Entry Template'!$B$13), AND(ISNUMBER(A199), A199&lt;='Data Entry Template'!$B$14)),1,0)</f>
        <v>0</v>
      </c>
      <c r="T199" s="38">
        <f t="shared" si="13"/>
        <v>0</v>
      </c>
      <c r="U199" s="37">
        <f t="shared" si="14"/>
        <v>0</v>
      </c>
    </row>
    <row r="200" spans="10:21" x14ac:dyDescent="0.25">
      <c r="J200" s="24" t="str">
        <f t="shared" ca="1" si="15"/>
        <v/>
      </c>
      <c r="Q200" s="37">
        <f t="shared" si="12"/>
        <v>0</v>
      </c>
      <c r="R200" s="37">
        <f>IF(AND(AND(ISNUMBER(K200), K200&gt;='Data Entry Template'!$B$11), AND(ISNUMBER(K200), K200&lt;='Data Entry Template'!$B$12)),1,0)</f>
        <v>0</v>
      </c>
      <c r="S200" s="37">
        <f>IF(AND(AND(ISNUMBER(A200), A200&gt;='Data Entry Template'!$B$13), AND(ISNUMBER(A200), A200&lt;='Data Entry Template'!$B$14)),1,0)</f>
        <v>0</v>
      </c>
      <c r="T200" s="38">
        <f t="shared" si="13"/>
        <v>0</v>
      </c>
      <c r="U200" s="37">
        <f t="shared" si="14"/>
        <v>0</v>
      </c>
    </row>
    <row r="201" spans="10:21" x14ac:dyDescent="0.25">
      <c r="J201" s="24" t="str">
        <f t="shared" ca="1" si="15"/>
        <v/>
      </c>
      <c r="Q201" s="37">
        <f t="shared" si="12"/>
        <v>0</v>
      </c>
      <c r="R201" s="37">
        <f>IF(AND(AND(ISNUMBER(K201), K201&gt;='Data Entry Template'!$B$11), AND(ISNUMBER(K201), K201&lt;='Data Entry Template'!$B$12)),1,0)</f>
        <v>0</v>
      </c>
      <c r="S201" s="37">
        <f>IF(AND(AND(ISNUMBER(A201), A201&gt;='Data Entry Template'!$B$13), AND(ISNUMBER(A201), A201&lt;='Data Entry Template'!$B$14)),1,0)</f>
        <v>0</v>
      </c>
      <c r="T201" s="38">
        <f t="shared" si="13"/>
        <v>0</v>
      </c>
      <c r="U201" s="37">
        <f t="shared" si="14"/>
        <v>0</v>
      </c>
    </row>
    <row r="202" spans="10:21" x14ac:dyDescent="0.25">
      <c r="J202" s="24" t="str">
        <f t="shared" ca="1" si="15"/>
        <v/>
      </c>
      <c r="Q202" s="37">
        <f t="shared" si="12"/>
        <v>0</v>
      </c>
      <c r="R202" s="37">
        <f>IF(AND(AND(ISNUMBER(K202), K202&gt;='Data Entry Template'!$B$11), AND(ISNUMBER(K202), K202&lt;='Data Entry Template'!$B$12)),1,0)</f>
        <v>0</v>
      </c>
      <c r="S202" s="37">
        <f>IF(AND(AND(ISNUMBER(A202), A202&gt;='Data Entry Template'!$B$13), AND(ISNUMBER(A202), A202&lt;='Data Entry Template'!$B$14)),1,0)</f>
        <v>0</v>
      </c>
      <c r="T202" s="38">
        <f t="shared" si="13"/>
        <v>0</v>
      </c>
      <c r="U202" s="37">
        <f t="shared" si="14"/>
        <v>0</v>
      </c>
    </row>
    <row r="203" spans="10:21" x14ac:dyDescent="0.25">
      <c r="J203" s="24" t="str">
        <f t="shared" ca="1" si="15"/>
        <v/>
      </c>
      <c r="Q203" s="37">
        <f t="shared" si="12"/>
        <v>0</v>
      </c>
      <c r="R203" s="37">
        <f>IF(AND(AND(ISNUMBER(K203), K203&gt;='Data Entry Template'!$B$11), AND(ISNUMBER(K203), K203&lt;='Data Entry Template'!$B$12)),1,0)</f>
        <v>0</v>
      </c>
      <c r="S203" s="37">
        <f>IF(AND(AND(ISNUMBER(A203), A203&gt;='Data Entry Template'!$B$13), AND(ISNUMBER(A203), A203&lt;='Data Entry Template'!$B$14)),1,0)</f>
        <v>0</v>
      </c>
      <c r="T203" s="38">
        <f t="shared" si="13"/>
        <v>0</v>
      </c>
      <c r="U203" s="37">
        <f t="shared" si="14"/>
        <v>0</v>
      </c>
    </row>
    <row r="204" spans="10:21" x14ac:dyDescent="0.25">
      <c r="J204" s="24" t="str">
        <f t="shared" ca="1" si="15"/>
        <v/>
      </c>
      <c r="Q204" s="37">
        <f t="shared" ref="Q204:Q267" si="16">IF(AND(AND(ISNUMBER(L204), L204&lt;140), AND(ISNUMBER(M204), M204&lt;90)), 1,0)</f>
        <v>0</v>
      </c>
      <c r="R204" s="37">
        <f>IF(AND(AND(ISNUMBER(K204), K204&gt;='Data Entry Template'!$B$11), AND(ISNUMBER(K204), K204&lt;='Data Entry Template'!$B$12)),1,0)</f>
        <v>0</v>
      </c>
      <c r="S204" s="37">
        <f>IF(AND(AND(ISNUMBER(A204), A204&gt;='Data Entry Template'!$B$13), AND(ISNUMBER(A204), A204&lt;='Data Entry Template'!$B$14)),1,0)</f>
        <v>0</v>
      </c>
      <c r="T204" s="38">
        <f t="shared" si="13"/>
        <v>0</v>
      </c>
      <c r="U204" s="37">
        <f t="shared" si="14"/>
        <v>0</v>
      </c>
    </row>
    <row r="205" spans="10:21" x14ac:dyDescent="0.25">
      <c r="J205" s="24" t="str">
        <f t="shared" ca="1" si="15"/>
        <v/>
      </c>
      <c r="Q205" s="37">
        <f t="shared" si="16"/>
        <v>0</v>
      </c>
      <c r="R205" s="37">
        <f>IF(AND(AND(ISNUMBER(K205), K205&gt;='Data Entry Template'!$B$11), AND(ISNUMBER(K205), K205&lt;='Data Entry Template'!$B$12)),1,0)</f>
        <v>0</v>
      </c>
      <c r="S205" s="37">
        <f>IF(AND(AND(ISNUMBER(A205), A205&gt;='Data Entry Template'!$B$13), AND(ISNUMBER(A205), A205&lt;='Data Entry Template'!$B$14)),1,0)</f>
        <v>0</v>
      </c>
      <c r="T205" s="38">
        <f t="shared" si="13"/>
        <v>0</v>
      </c>
      <c r="U205" s="37">
        <f t="shared" si="14"/>
        <v>0</v>
      </c>
    </row>
    <row r="206" spans="10:21" x14ac:dyDescent="0.25">
      <c r="J206" s="24" t="str">
        <f t="shared" ca="1" si="15"/>
        <v/>
      </c>
      <c r="Q206" s="37">
        <f t="shared" si="16"/>
        <v>0</v>
      </c>
      <c r="R206" s="37">
        <f>IF(AND(AND(ISNUMBER(K206), K206&gt;='Data Entry Template'!$B$11), AND(ISNUMBER(K206), K206&lt;='Data Entry Template'!$B$12)),1,0)</f>
        <v>0</v>
      </c>
      <c r="S206" s="37">
        <f>IF(AND(AND(ISNUMBER(A206), A206&gt;='Data Entry Template'!$B$13), AND(ISNUMBER(A206), A206&lt;='Data Entry Template'!$B$14)),1,0)</f>
        <v>0</v>
      </c>
      <c r="T206" s="38">
        <f t="shared" si="13"/>
        <v>0</v>
      </c>
      <c r="U206" s="37">
        <f t="shared" si="14"/>
        <v>0</v>
      </c>
    </row>
    <row r="207" spans="10:21" x14ac:dyDescent="0.25">
      <c r="J207" s="24" t="str">
        <f t="shared" ca="1" si="15"/>
        <v/>
      </c>
      <c r="Q207" s="37">
        <f t="shared" si="16"/>
        <v>0</v>
      </c>
      <c r="R207" s="37">
        <f>IF(AND(AND(ISNUMBER(K207), K207&gt;='Data Entry Template'!$B$11), AND(ISNUMBER(K207), K207&lt;='Data Entry Template'!$B$12)),1,0)</f>
        <v>0</v>
      </c>
      <c r="S207" s="37">
        <f>IF(AND(AND(ISNUMBER(A207), A207&gt;='Data Entry Template'!$B$13), AND(ISNUMBER(A207), A207&lt;='Data Entry Template'!$B$14)),1,0)</f>
        <v>0</v>
      </c>
      <c r="T207" s="38">
        <f t="shared" si="13"/>
        <v>0</v>
      </c>
      <c r="U207" s="37">
        <f t="shared" si="14"/>
        <v>0</v>
      </c>
    </row>
    <row r="208" spans="10:21" x14ac:dyDescent="0.25">
      <c r="J208" s="24" t="str">
        <f t="shared" ca="1" si="15"/>
        <v/>
      </c>
      <c r="Q208" s="37">
        <f t="shared" si="16"/>
        <v>0</v>
      </c>
      <c r="R208" s="37">
        <f>IF(AND(AND(ISNUMBER(K208), K208&gt;='Data Entry Template'!$B$11), AND(ISNUMBER(K208), K208&lt;='Data Entry Template'!$B$12)),1,0)</f>
        <v>0</v>
      </c>
      <c r="S208" s="37">
        <f>IF(AND(AND(ISNUMBER(A208), A208&gt;='Data Entry Template'!$B$13), AND(ISNUMBER(A208), A208&lt;='Data Entry Template'!$B$14)),1,0)</f>
        <v>0</v>
      </c>
      <c r="T208" s="38">
        <f t="shared" si="13"/>
        <v>0</v>
      </c>
      <c r="U208" s="37">
        <f t="shared" si="14"/>
        <v>0</v>
      </c>
    </row>
    <row r="209" spans="10:21" x14ac:dyDescent="0.25">
      <c r="J209" s="24" t="str">
        <f t="shared" ca="1" si="15"/>
        <v/>
      </c>
      <c r="Q209" s="37">
        <f t="shared" si="16"/>
        <v>0</v>
      </c>
      <c r="R209" s="37">
        <f>IF(AND(AND(ISNUMBER(K209), K209&gt;='Data Entry Template'!$B$11), AND(ISNUMBER(K209), K209&lt;='Data Entry Template'!$B$12)),1,0)</f>
        <v>0</v>
      </c>
      <c r="S209" s="37">
        <f>IF(AND(AND(ISNUMBER(A209), A209&gt;='Data Entry Template'!$B$13), AND(ISNUMBER(A209), A209&lt;='Data Entry Template'!$B$14)),1,0)</f>
        <v>0</v>
      </c>
      <c r="T209" s="38">
        <f t="shared" si="13"/>
        <v>0</v>
      </c>
      <c r="U209" s="37">
        <f t="shared" si="14"/>
        <v>0</v>
      </c>
    </row>
    <row r="210" spans="10:21" x14ac:dyDescent="0.25">
      <c r="J210" s="24" t="str">
        <f t="shared" ca="1" si="15"/>
        <v/>
      </c>
      <c r="Q210" s="37">
        <f t="shared" si="16"/>
        <v>0</v>
      </c>
      <c r="R210" s="37">
        <f>IF(AND(AND(ISNUMBER(K210), K210&gt;='Data Entry Template'!$B$11), AND(ISNUMBER(K210), K210&lt;='Data Entry Template'!$B$12)),1,0)</f>
        <v>0</v>
      </c>
      <c r="S210" s="37">
        <f>IF(AND(AND(ISNUMBER(A210), A210&gt;='Data Entry Template'!$B$13), AND(ISNUMBER(A210), A210&lt;='Data Entry Template'!$B$14)),1,0)</f>
        <v>0</v>
      </c>
      <c r="T210" s="38">
        <f t="shared" si="13"/>
        <v>0</v>
      </c>
      <c r="U210" s="37">
        <f t="shared" si="14"/>
        <v>0</v>
      </c>
    </row>
    <row r="211" spans="10:21" x14ac:dyDescent="0.25">
      <c r="J211" s="24" t="str">
        <f t="shared" ca="1" si="15"/>
        <v/>
      </c>
      <c r="Q211" s="37">
        <f t="shared" si="16"/>
        <v>0</v>
      </c>
      <c r="R211" s="37">
        <f>IF(AND(AND(ISNUMBER(K211), K211&gt;='Data Entry Template'!$B$11), AND(ISNUMBER(K211), K211&lt;='Data Entry Template'!$B$12)),1,0)</f>
        <v>0</v>
      </c>
      <c r="S211" s="37">
        <f>IF(AND(AND(ISNUMBER(A211), A211&gt;='Data Entry Template'!$B$13), AND(ISNUMBER(A211), A211&lt;='Data Entry Template'!$B$14)),1,0)</f>
        <v>0</v>
      </c>
      <c r="T211" s="38">
        <f t="shared" si="13"/>
        <v>0</v>
      </c>
      <c r="U211" s="37">
        <f t="shared" si="14"/>
        <v>0</v>
      </c>
    </row>
    <row r="212" spans="10:21" x14ac:dyDescent="0.25">
      <c r="J212" s="24" t="str">
        <f t="shared" ca="1" si="15"/>
        <v/>
      </c>
      <c r="Q212" s="37">
        <f t="shared" si="16"/>
        <v>0</v>
      </c>
      <c r="R212" s="37">
        <f>IF(AND(AND(ISNUMBER(K212), K212&gt;='Data Entry Template'!$B$11), AND(ISNUMBER(K212), K212&lt;='Data Entry Template'!$B$12)),1,0)</f>
        <v>0</v>
      </c>
      <c r="S212" s="37">
        <f>IF(AND(AND(ISNUMBER(A212), A212&gt;='Data Entry Template'!$B$13), AND(ISNUMBER(A212), A212&lt;='Data Entry Template'!$B$14)),1,0)</f>
        <v>0</v>
      </c>
      <c r="T212" s="38">
        <f t="shared" si="13"/>
        <v>0</v>
      </c>
      <c r="U212" s="37">
        <f t="shared" si="14"/>
        <v>0</v>
      </c>
    </row>
    <row r="213" spans="10:21" x14ac:dyDescent="0.25">
      <c r="J213" s="24" t="str">
        <f t="shared" ca="1" si="15"/>
        <v/>
      </c>
      <c r="Q213" s="37">
        <f t="shared" si="16"/>
        <v>0</v>
      </c>
      <c r="R213" s="37">
        <f>IF(AND(AND(ISNUMBER(K213), K213&gt;='Data Entry Template'!$B$11), AND(ISNUMBER(K213), K213&lt;='Data Entry Template'!$B$12)),1,0)</f>
        <v>0</v>
      </c>
      <c r="S213" s="37">
        <f>IF(AND(AND(ISNUMBER(A213), A213&gt;='Data Entry Template'!$B$13), AND(ISNUMBER(A213), A213&lt;='Data Entry Template'!$B$14)),1,0)</f>
        <v>0</v>
      </c>
      <c r="T213" s="38">
        <f t="shared" si="13"/>
        <v>0</v>
      </c>
      <c r="U213" s="37">
        <f t="shared" si="14"/>
        <v>0</v>
      </c>
    </row>
    <row r="214" spans="10:21" x14ac:dyDescent="0.25">
      <c r="J214" s="24" t="str">
        <f t="shared" ca="1" si="15"/>
        <v/>
      </c>
      <c r="Q214" s="37">
        <f t="shared" si="16"/>
        <v>0</v>
      </c>
      <c r="R214" s="37">
        <f>IF(AND(AND(ISNUMBER(K214), K214&gt;='Data Entry Template'!$B$11), AND(ISNUMBER(K214), K214&lt;='Data Entry Template'!$B$12)),1,0)</f>
        <v>0</v>
      </c>
      <c r="S214" s="37">
        <f>IF(AND(AND(ISNUMBER(A214), A214&gt;='Data Entry Template'!$B$13), AND(ISNUMBER(A214), A214&lt;='Data Entry Template'!$B$14)),1,0)</f>
        <v>0</v>
      </c>
      <c r="T214" s="38">
        <f t="shared" si="13"/>
        <v>0</v>
      </c>
      <c r="U214" s="37">
        <f t="shared" si="14"/>
        <v>0</v>
      </c>
    </row>
    <row r="215" spans="10:21" x14ac:dyDescent="0.25">
      <c r="J215" s="24" t="str">
        <f t="shared" ca="1" si="15"/>
        <v/>
      </c>
      <c r="Q215" s="37">
        <f t="shared" si="16"/>
        <v>0</v>
      </c>
      <c r="R215" s="37">
        <f>IF(AND(AND(ISNUMBER(K215), K215&gt;='Data Entry Template'!$B$11), AND(ISNUMBER(K215), K215&lt;='Data Entry Template'!$B$12)),1,0)</f>
        <v>0</v>
      </c>
      <c r="S215" s="37">
        <f>IF(AND(AND(ISNUMBER(A215), A215&gt;='Data Entry Template'!$B$13), AND(ISNUMBER(A215), A215&lt;='Data Entry Template'!$B$14)),1,0)</f>
        <v>0</v>
      </c>
      <c r="T215" s="38">
        <f t="shared" si="13"/>
        <v>0</v>
      </c>
      <c r="U215" s="37">
        <f t="shared" si="14"/>
        <v>0</v>
      </c>
    </row>
    <row r="216" spans="10:21" x14ac:dyDescent="0.25">
      <c r="J216" s="24" t="str">
        <f t="shared" ca="1" si="15"/>
        <v/>
      </c>
      <c r="Q216" s="37">
        <f t="shared" si="16"/>
        <v>0</v>
      </c>
      <c r="R216" s="37">
        <f>IF(AND(AND(ISNUMBER(K216), K216&gt;='Data Entry Template'!$B$11), AND(ISNUMBER(K216), K216&lt;='Data Entry Template'!$B$12)),1,0)</f>
        <v>0</v>
      </c>
      <c r="S216" s="37">
        <f>IF(AND(AND(ISNUMBER(A216), A216&gt;='Data Entry Template'!$B$13), AND(ISNUMBER(A216), A216&lt;='Data Entry Template'!$B$14)),1,0)</f>
        <v>0</v>
      </c>
      <c r="T216" s="38">
        <f t="shared" si="13"/>
        <v>0</v>
      </c>
      <c r="U216" s="37">
        <f t="shared" si="14"/>
        <v>0</v>
      </c>
    </row>
    <row r="217" spans="10:21" x14ac:dyDescent="0.25">
      <c r="J217" s="24" t="str">
        <f t="shared" ca="1" si="15"/>
        <v/>
      </c>
      <c r="Q217" s="37">
        <f t="shared" si="16"/>
        <v>0</v>
      </c>
      <c r="R217" s="37">
        <f>IF(AND(AND(ISNUMBER(K217), K217&gt;='Data Entry Template'!$B$11), AND(ISNUMBER(K217), K217&lt;='Data Entry Template'!$B$12)),1,0)</f>
        <v>0</v>
      </c>
      <c r="S217" s="37">
        <f>IF(AND(AND(ISNUMBER(A217), A217&gt;='Data Entry Template'!$B$13), AND(ISNUMBER(A217), A217&lt;='Data Entry Template'!$B$14)),1,0)</f>
        <v>0</v>
      </c>
      <c r="T217" s="38">
        <f t="shared" si="13"/>
        <v>0</v>
      </c>
      <c r="U217" s="37">
        <f t="shared" si="14"/>
        <v>0</v>
      </c>
    </row>
    <row r="218" spans="10:21" x14ac:dyDescent="0.25">
      <c r="J218" s="24" t="str">
        <f t="shared" ca="1" si="15"/>
        <v/>
      </c>
      <c r="Q218" s="37">
        <f t="shared" si="16"/>
        <v>0</v>
      </c>
      <c r="R218" s="37">
        <f>IF(AND(AND(ISNUMBER(K218), K218&gt;='Data Entry Template'!$B$11), AND(ISNUMBER(K218), K218&lt;='Data Entry Template'!$B$12)),1,0)</f>
        <v>0</v>
      </c>
      <c r="S218" s="37">
        <f>IF(AND(AND(ISNUMBER(A218), A218&gt;='Data Entry Template'!$B$13), AND(ISNUMBER(A218), A218&lt;='Data Entry Template'!$B$14)),1,0)</f>
        <v>0</v>
      </c>
      <c r="T218" s="38">
        <f t="shared" si="13"/>
        <v>0</v>
      </c>
      <c r="U218" s="37">
        <f t="shared" si="14"/>
        <v>0</v>
      </c>
    </row>
    <row r="219" spans="10:21" x14ac:dyDescent="0.25">
      <c r="J219" s="24" t="str">
        <f t="shared" ca="1" si="15"/>
        <v/>
      </c>
      <c r="Q219" s="37">
        <f t="shared" si="16"/>
        <v>0</v>
      </c>
      <c r="R219" s="37">
        <f>IF(AND(AND(ISNUMBER(K219), K219&gt;='Data Entry Template'!$B$11), AND(ISNUMBER(K219), K219&lt;='Data Entry Template'!$B$12)),1,0)</f>
        <v>0</v>
      </c>
      <c r="S219" s="37">
        <f>IF(AND(AND(ISNUMBER(A219), A219&gt;='Data Entry Template'!$B$13), AND(ISNUMBER(A219), A219&lt;='Data Entry Template'!$B$14)),1,0)</f>
        <v>0</v>
      </c>
      <c r="T219" s="38">
        <f t="shared" si="13"/>
        <v>0</v>
      </c>
      <c r="U219" s="37">
        <f t="shared" si="14"/>
        <v>0</v>
      </c>
    </row>
    <row r="220" spans="10:21" x14ac:dyDescent="0.25">
      <c r="J220" s="24" t="str">
        <f t="shared" ca="1" si="15"/>
        <v/>
      </c>
      <c r="Q220" s="37">
        <f t="shared" si="16"/>
        <v>0</v>
      </c>
      <c r="R220" s="37">
        <f>IF(AND(AND(ISNUMBER(K220), K220&gt;='Data Entry Template'!$B$11), AND(ISNUMBER(K220), K220&lt;='Data Entry Template'!$B$12)),1,0)</f>
        <v>0</v>
      </c>
      <c r="S220" s="37">
        <f>IF(AND(AND(ISNUMBER(A220), A220&gt;='Data Entry Template'!$B$13), AND(ISNUMBER(A220), A220&lt;='Data Entry Template'!$B$14)),1,0)</f>
        <v>0</v>
      </c>
      <c r="T220" s="38">
        <f t="shared" si="13"/>
        <v>0</v>
      </c>
      <c r="U220" s="37">
        <f t="shared" si="14"/>
        <v>0</v>
      </c>
    </row>
    <row r="221" spans="10:21" x14ac:dyDescent="0.25">
      <c r="J221" s="24" t="str">
        <f t="shared" ca="1" si="15"/>
        <v/>
      </c>
      <c r="Q221" s="37">
        <f t="shared" si="16"/>
        <v>0</v>
      </c>
      <c r="R221" s="37">
        <f>IF(AND(AND(ISNUMBER(K221), K221&gt;='Data Entry Template'!$B$11), AND(ISNUMBER(K221), K221&lt;='Data Entry Template'!$B$12)),1,0)</f>
        <v>0</v>
      </c>
      <c r="S221" s="37">
        <f>IF(AND(AND(ISNUMBER(A221), A221&gt;='Data Entry Template'!$B$13), AND(ISNUMBER(A221), A221&lt;='Data Entry Template'!$B$14)),1,0)</f>
        <v>0</v>
      </c>
      <c r="T221" s="38">
        <f t="shared" si="13"/>
        <v>0</v>
      </c>
      <c r="U221" s="37">
        <f t="shared" si="14"/>
        <v>0</v>
      </c>
    </row>
    <row r="222" spans="10:21" x14ac:dyDescent="0.25">
      <c r="J222" s="24" t="str">
        <f t="shared" ca="1" si="15"/>
        <v/>
      </c>
      <c r="Q222" s="37">
        <f t="shared" si="16"/>
        <v>0</v>
      </c>
      <c r="R222" s="37">
        <f>IF(AND(AND(ISNUMBER(K222), K222&gt;='Data Entry Template'!$B$11), AND(ISNUMBER(K222), K222&lt;='Data Entry Template'!$B$12)),1,0)</f>
        <v>0</v>
      </c>
      <c r="S222" s="37">
        <f>IF(AND(AND(ISNUMBER(A222), A222&gt;='Data Entry Template'!$B$13), AND(ISNUMBER(A222), A222&lt;='Data Entry Template'!$B$14)),1,0)</f>
        <v>0</v>
      </c>
      <c r="T222" s="38">
        <f t="shared" si="13"/>
        <v>0</v>
      </c>
      <c r="U222" s="37">
        <f t="shared" si="14"/>
        <v>0</v>
      </c>
    </row>
    <row r="223" spans="10:21" x14ac:dyDescent="0.25">
      <c r="J223" s="24" t="str">
        <f t="shared" ca="1" si="15"/>
        <v/>
      </c>
      <c r="Q223" s="37">
        <f t="shared" si="16"/>
        <v>0</v>
      </c>
      <c r="R223" s="37">
        <f>IF(AND(AND(ISNUMBER(K223), K223&gt;='Data Entry Template'!$B$11), AND(ISNUMBER(K223), K223&lt;='Data Entry Template'!$B$12)),1,0)</f>
        <v>0</v>
      </c>
      <c r="S223" s="37">
        <f>IF(AND(AND(ISNUMBER(A223), A223&gt;='Data Entry Template'!$B$13), AND(ISNUMBER(A223), A223&lt;='Data Entry Template'!$B$14)),1,0)</f>
        <v>0</v>
      </c>
      <c r="T223" s="38">
        <f t="shared" si="13"/>
        <v>0</v>
      </c>
      <c r="U223" s="37">
        <f t="shared" si="14"/>
        <v>0</v>
      </c>
    </row>
    <row r="224" spans="10:21" x14ac:dyDescent="0.25">
      <c r="J224" s="24" t="str">
        <f t="shared" ca="1" si="15"/>
        <v/>
      </c>
      <c r="Q224" s="37">
        <f t="shared" si="16"/>
        <v>0</v>
      </c>
      <c r="R224" s="37">
        <f>IF(AND(AND(ISNUMBER(K224), K224&gt;='Data Entry Template'!$B$11), AND(ISNUMBER(K224), K224&lt;='Data Entry Template'!$B$12)),1,0)</f>
        <v>0</v>
      </c>
      <c r="S224" s="37">
        <f>IF(AND(AND(ISNUMBER(A224), A224&gt;='Data Entry Template'!$B$13), AND(ISNUMBER(A224), A224&lt;='Data Entry Template'!$B$14)),1,0)</f>
        <v>0</v>
      </c>
      <c r="T224" s="38">
        <f t="shared" si="13"/>
        <v>0</v>
      </c>
      <c r="U224" s="37">
        <f t="shared" si="14"/>
        <v>0</v>
      </c>
    </row>
    <row r="225" spans="10:21" x14ac:dyDescent="0.25">
      <c r="J225" s="24" t="str">
        <f t="shared" ca="1" si="15"/>
        <v/>
      </c>
      <c r="Q225" s="37">
        <f t="shared" si="16"/>
        <v>0</v>
      </c>
      <c r="R225" s="37">
        <f>IF(AND(AND(ISNUMBER(K225), K225&gt;='Data Entry Template'!$B$11), AND(ISNUMBER(K225), K225&lt;='Data Entry Template'!$B$12)),1,0)</f>
        <v>0</v>
      </c>
      <c r="S225" s="37">
        <f>IF(AND(AND(ISNUMBER(A225), A225&gt;='Data Entry Template'!$B$13), AND(ISNUMBER(A225), A225&lt;='Data Entry Template'!$B$14)),1,0)</f>
        <v>0</v>
      </c>
      <c r="T225" s="38">
        <f t="shared" si="13"/>
        <v>0</v>
      </c>
      <c r="U225" s="37">
        <f t="shared" si="14"/>
        <v>0</v>
      </c>
    </row>
    <row r="226" spans="10:21" x14ac:dyDescent="0.25">
      <c r="J226" s="24" t="str">
        <f t="shared" ca="1" si="15"/>
        <v/>
      </c>
      <c r="Q226" s="37">
        <f t="shared" si="16"/>
        <v>0</v>
      </c>
      <c r="R226" s="37">
        <f>IF(AND(AND(ISNUMBER(K226), K226&gt;='Data Entry Template'!$B$11), AND(ISNUMBER(K226), K226&lt;='Data Entry Template'!$B$12)),1,0)</f>
        <v>0</v>
      </c>
      <c r="S226" s="37">
        <f>IF(AND(AND(ISNUMBER(A226), A226&gt;='Data Entry Template'!$B$13), AND(ISNUMBER(A226), A226&lt;='Data Entry Template'!$B$14)),1,0)</f>
        <v>0</v>
      </c>
      <c r="T226" s="38">
        <f t="shared" si="13"/>
        <v>0</v>
      </c>
      <c r="U226" s="37">
        <f t="shared" si="14"/>
        <v>0</v>
      </c>
    </row>
    <row r="227" spans="10:21" x14ac:dyDescent="0.25">
      <c r="J227" s="24" t="str">
        <f t="shared" ca="1" si="15"/>
        <v/>
      </c>
      <c r="Q227" s="37">
        <f t="shared" si="16"/>
        <v>0</v>
      </c>
      <c r="R227" s="37">
        <f>IF(AND(AND(ISNUMBER(K227), K227&gt;='Data Entry Template'!$B$11), AND(ISNUMBER(K227), K227&lt;='Data Entry Template'!$B$12)),1,0)</f>
        <v>0</v>
      </c>
      <c r="S227" s="37">
        <f>IF(AND(AND(ISNUMBER(A227), A227&gt;='Data Entry Template'!$B$13), AND(ISNUMBER(A227), A227&lt;='Data Entry Template'!$B$14)),1,0)</f>
        <v>0</v>
      </c>
      <c r="T227" s="38">
        <f t="shared" si="13"/>
        <v>0</v>
      </c>
      <c r="U227" s="37">
        <f t="shared" si="14"/>
        <v>0</v>
      </c>
    </row>
    <row r="228" spans="10:21" x14ac:dyDescent="0.25">
      <c r="J228" s="24" t="str">
        <f t="shared" ca="1" si="15"/>
        <v/>
      </c>
      <c r="Q228" s="37">
        <f t="shared" si="16"/>
        <v>0</v>
      </c>
      <c r="R228" s="37">
        <f>IF(AND(AND(ISNUMBER(K228), K228&gt;='Data Entry Template'!$B$11), AND(ISNUMBER(K228), K228&lt;='Data Entry Template'!$B$12)),1,0)</f>
        <v>0</v>
      </c>
      <c r="S228" s="37">
        <f>IF(AND(AND(ISNUMBER(A228), A228&gt;='Data Entry Template'!$B$13), AND(ISNUMBER(A228), A228&lt;='Data Entry Template'!$B$14)),1,0)</f>
        <v>0</v>
      </c>
      <c r="T228" s="38">
        <f t="shared" si="13"/>
        <v>0</v>
      </c>
      <c r="U228" s="37">
        <f t="shared" si="14"/>
        <v>0</v>
      </c>
    </row>
    <row r="229" spans="10:21" x14ac:dyDescent="0.25">
      <c r="J229" s="24" t="str">
        <f t="shared" ca="1" si="15"/>
        <v/>
      </c>
      <c r="Q229" s="37">
        <f t="shared" si="16"/>
        <v>0</v>
      </c>
      <c r="R229" s="37">
        <f>IF(AND(AND(ISNUMBER(K229), K229&gt;='Data Entry Template'!$B$11), AND(ISNUMBER(K229), K229&lt;='Data Entry Template'!$B$12)),1,0)</f>
        <v>0</v>
      </c>
      <c r="S229" s="37">
        <f>IF(AND(AND(ISNUMBER(A229), A229&gt;='Data Entry Template'!$B$13), AND(ISNUMBER(A229), A229&lt;='Data Entry Template'!$B$14)),1,0)</f>
        <v>0</v>
      </c>
      <c r="T229" s="38">
        <f t="shared" si="13"/>
        <v>0</v>
      </c>
      <c r="U229" s="37">
        <f t="shared" si="14"/>
        <v>0</v>
      </c>
    </row>
    <row r="230" spans="10:21" x14ac:dyDescent="0.25">
      <c r="J230" s="24" t="str">
        <f t="shared" ca="1" si="15"/>
        <v/>
      </c>
      <c r="Q230" s="37">
        <f t="shared" si="16"/>
        <v>0</v>
      </c>
      <c r="R230" s="37">
        <f>IF(AND(AND(ISNUMBER(K230), K230&gt;='Data Entry Template'!$B$11), AND(ISNUMBER(K230), K230&lt;='Data Entry Template'!$B$12)),1,0)</f>
        <v>0</v>
      </c>
      <c r="S230" s="37">
        <f>IF(AND(AND(ISNUMBER(A230), A230&gt;='Data Entry Template'!$B$13), AND(ISNUMBER(A230), A230&lt;='Data Entry Template'!$B$14)),1,0)</f>
        <v>0</v>
      </c>
      <c r="T230" s="38">
        <f t="shared" si="13"/>
        <v>0</v>
      </c>
      <c r="U230" s="37">
        <f t="shared" si="14"/>
        <v>0</v>
      </c>
    </row>
    <row r="231" spans="10:21" x14ac:dyDescent="0.25">
      <c r="J231" s="24" t="str">
        <f t="shared" ca="1" si="15"/>
        <v/>
      </c>
      <c r="Q231" s="37">
        <f t="shared" si="16"/>
        <v>0</v>
      </c>
      <c r="R231" s="37">
        <f>IF(AND(AND(ISNUMBER(K231), K231&gt;='Data Entry Template'!$B$11), AND(ISNUMBER(K231), K231&lt;='Data Entry Template'!$B$12)),1,0)</f>
        <v>0</v>
      </c>
      <c r="S231" s="37">
        <f>IF(AND(AND(ISNUMBER(A231), A231&gt;='Data Entry Template'!$B$13), AND(ISNUMBER(A231), A231&lt;='Data Entry Template'!$B$14)),1,0)</f>
        <v>0</v>
      </c>
      <c r="T231" s="38">
        <f t="shared" si="13"/>
        <v>0</v>
      </c>
      <c r="U231" s="37">
        <f t="shared" si="14"/>
        <v>0</v>
      </c>
    </row>
    <row r="232" spans="10:21" x14ac:dyDescent="0.25">
      <c r="J232" s="24" t="str">
        <f t="shared" ca="1" si="15"/>
        <v/>
      </c>
      <c r="Q232" s="37">
        <f t="shared" si="16"/>
        <v>0</v>
      </c>
      <c r="R232" s="37">
        <f>IF(AND(AND(ISNUMBER(K232), K232&gt;='Data Entry Template'!$B$11), AND(ISNUMBER(K232), K232&lt;='Data Entry Template'!$B$12)),1,0)</f>
        <v>0</v>
      </c>
      <c r="S232" s="37">
        <f>IF(AND(AND(ISNUMBER(A232), A232&gt;='Data Entry Template'!$B$13), AND(ISNUMBER(A232), A232&lt;='Data Entry Template'!$B$14)),1,0)</f>
        <v>0</v>
      </c>
      <c r="T232" s="38">
        <f t="shared" si="13"/>
        <v>0</v>
      </c>
      <c r="U232" s="37">
        <f t="shared" si="14"/>
        <v>0</v>
      </c>
    </row>
    <row r="233" spans="10:21" x14ac:dyDescent="0.25">
      <c r="J233" s="24" t="str">
        <f t="shared" ca="1" si="15"/>
        <v/>
      </c>
      <c r="Q233" s="37">
        <f t="shared" si="16"/>
        <v>0</v>
      </c>
      <c r="R233" s="37">
        <f>IF(AND(AND(ISNUMBER(K233), K233&gt;='Data Entry Template'!$B$11), AND(ISNUMBER(K233), K233&lt;='Data Entry Template'!$B$12)),1,0)</f>
        <v>0</v>
      </c>
      <c r="S233" s="37">
        <f>IF(AND(AND(ISNUMBER(A233), A233&gt;='Data Entry Template'!$B$13), AND(ISNUMBER(A233), A233&lt;='Data Entry Template'!$B$14)),1,0)</f>
        <v>0</v>
      </c>
      <c r="T233" s="38">
        <f t="shared" si="13"/>
        <v>0</v>
      </c>
      <c r="U233" s="37">
        <f t="shared" si="14"/>
        <v>0</v>
      </c>
    </row>
    <row r="234" spans="10:21" x14ac:dyDescent="0.25">
      <c r="J234" s="24" t="str">
        <f t="shared" ca="1" si="15"/>
        <v/>
      </c>
      <c r="Q234" s="37">
        <f t="shared" si="16"/>
        <v>0</v>
      </c>
      <c r="R234" s="37">
        <f>IF(AND(AND(ISNUMBER(K234), K234&gt;='Data Entry Template'!$B$11), AND(ISNUMBER(K234), K234&lt;='Data Entry Template'!$B$12)),1,0)</f>
        <v>0</v>
      </c>
      <c r="S234" s="37">
        <f>IF(AND(AND(ISNUMBER(A234), A234&gt;='Data Entry Template'!$B$13), AND(ISNUMBER(A234), A234&lt;='Data Entry Template'!$B$14)),1,0)</f>
        <v>0</v>
      </c>
      <c r="T234" s="38">
        <f t="shared" si="13"/>
        <v>0</v>
      </c>
      <c r="U234" s="37">
        <f t="shared" si="14"/>
        <v>0</v>
      </c>
    </row>
    <row r="235" spans="10:21" x14ac:dyDescent="0.25">
      <c r="J235" s="24" t="str">
        <f t="shared" ca="1" si="15"/>
        <v/>
      </c>
      <c r="Q235" s="37">
        <f t="shared" si="16"/>
        <v>0</v>
      </c>
      <c r="R235" s="37">
        <f>IF(AND(AND(ISNUMBER(K235), K235&gt;='Data Entry Template'!$B$11), AND(ISNUMBER(K235), K235&lt;='Data Entry Template'!$B$12)),1,0)</f>
        <v>0</v>
      </c>
      <c r="S235" s="37">
        <f>IF(AND(AND(ISNUMBER(A235), A235&gt;='Data Entry Template'!$B$13), AND(ISNUMBER(A235), A235&lt;='Data Entry Template'!$B$14)),1,0)</f>
        <v>0</v>
      </c>
      <c r="T235" s="38">
        <f t="shared" si="13"/>
        <v>0</v>
      </c>
      <c r="U235" s="37">
        <f t="shared" si="14"/>
        <v>0</v>
      </c>
    </row>
    <row r="236" spans="10:21" x14ac:dyDescent="0.25">
      <c r="J236" s="24" t="str">
        <f t="shared" ca="1" si="15"/>
        <v/>
      </c>
      <c r="Q236" s="37">
        <f t="shared" si="16"/>
        <v>0</v>
      </c>
      <c r="R236" s="37">
        <f>IF(AND(AND(ISNUMBER(K236), K236&gt;='Data Entry Template'!$B$11), AND(ISNUMBER(K236), K236&lt;='Data Entry Template'!$B$12)),1,0)</f>
        <v>0</v>
      </c>
      <c r="S236" s="37">
        <f>IF(AND(AND(ISNUMBER(A236), A236&gt;='Data Entry Template'!$B$13), AND(ISNUMBER(A236), A236&lt;='Data Entry Template'!$B$14)),1,0)</f>
        <v>0</v>
      </c>
      <c r="T236" s="38">
        <f t="shared" si="13"/>
        <v>0</v>
      </c>
      <c r="U236" s="37">
        <f t="shared" si="14"/>
        <v>0</v>
      </c>
    </row>
    <row r="237" spans="10:21" x14ac:dyDescent="0.25">
      <c r="J237" s="24" t="str">
        <f t="shared" ca="1" si="15"/>
        <v/>
      </c>
      <c r="Q237" s="37">
        <f t="shared" si="16"/>
        <v>0</v>
      </c>
      <c r="R237" s="37">
        <f>IF(AND(AND(ISNUMBER(K237), K237&gt;='Data Entry Template'!$B$11), AND(ISNUMBER(K237), K237&lt;='Data Entry Template'!$B$12)),1,0)</f>
        <v>0</v>
      </c>
      <c r="S237" s="37">
        <f>IF(AND(AND(ISNUMBER(A237), A237&gt;='Data Entry Template'!$B$13), AND(ISNUMBER(A237), A237&lt;='Data Entry Template'!$B$14)),1,0)</f>
        <v>0</v>
      </c>
      <c r="T237" s="38">
        <f t="shared" si="13"/>
        <v>0</v>
      </c>
      <c r="U237" s="37">
        <f t="shared" si="14"/>
        <v>0</v>
      </c>
    </row>
    <row r="238" spans="10:21" x14ac:dyDescent="0.25">
      <c r="J238" s="24" t="str">
        <f t="shared" ca="1" si="15"/>
        <v/>
      </c>
      <c r="Q238" s="37">
        <f t="shared" si="16"/>
        <v>0</v>
      </c>
      <c r="R238" s="37">
        <f>IF(AND(AND(ISNUMBER(K238), K238&gt;='Data Entry Template'!$B$11), AND(ISNUMBER(K238), K238&lt;='Data Entry Template'!$B$12)),1,0)</f>
        <v>0</v>
      </c>
      <c r="S238" s="37">
        <f>IF(AND(AND(ISNUMBER(A238), A238&gt;='Data Entry Template'!$B$13), AND(ISNUMBER(A238), A238&lt;='Data Entry Template'!$B$14)),1,0)</f>
        <v>0</v>
      </c>
      <c r="T238" s="38">
        <f t="shared" si="13"/>
        <v>0</v>
      </c>
      <c r="U238" s="37">
        <f t="shared" si="14"/>
        <v>0</v>
      </c>
    </row>
    <row r="239" spans="10:21" x14ac:dyDescent="0.25">
      <c r="J239" s="24" t="str">
        <f t="shared" ca="1" si="15"/>
        <v/>
      </c>
      <c r="Q239" s="37">
        <f t="shared" si="16"/>
        <v>0</v>
      </c>
      <c r="R239" s="37">
        <f>IF(AND(AND(ISNUMBER(K239), K239&gt;='Data Entry Template'!$B$11), AND(ISNUMBER(K239), K239&lt;='Data Entry Template'!$B$12)),1,0)</f>
        <v>0</v>
      </c>
      <c r="S239" s="37">
        <f>IF(AND(AND(ISNUMBER(A239), A239&gt;='Data Entry Template'!$B$13), AND(ISNUMBER(A239), A239&lt;='Data Entry Template'!$B$14)),1,0)</f>
        <v>0</v>
      </c>
      <c r="T239" s="38">
        <f t="shared" si="13"/>
        <v>0</v>
      </c>
      <c r="U239" s="37">
        <f t="shared" si="14"/>
        <v>0</v>
      </c>
    </row>
    <row r="240" spans="10:21" x14ac:dyDescent="0.25">
      <c r="J240" s="24" t="str">
        <f t="shared" ca="1" si="15"/>
        <v/>
      </c>
      <c r="Q240" s="37">
        <f t="shared" si="16"/>
        <v>0</v>
      </c>
      <c r="R240" s="37">
        <f>IF(AND(AND(ISNUMBER(K240), K240&gt;='Data Entry Template'!$B$11), AND(ISNUMBER(K240), K240&lt;='Data Entry Template'!$B$12)),1,0)</f>
        <v>0</v>
      </c>
      <c r="S240" s="37">
        <f>IF(AND(AND(ISNUMBER(A240), A240&gt;='Data Entry Template'!$B$13), AND(ISNUMBER(A240), A240&lt;='Data Entry Template'!$B$14)),1,0)</f>
        <v>0</v>
      </c>
      <c r="T240" s="38">
        <f t="shared" si="13"/>
        <v>0</v>
      </c>
      <c r="U240" s="37">
        <f t="shared" si="14"/>
        <v>0</v>
      </c>
    </row>
    <row r="241" spans="10:21" x14ac:dyDescent="0.25">
      <c r="J241" s="24" t="str">
        <f t="shared" ca="1" si="15"/>
        <v/>
      </c>
      <c r="Q241" s="37">
        <f t="shared" si="16"/>
        <v>0</v>
      </c>
      <c r="R241" s="37">
        <f>IF(AND(AND(ISNUMBER(K241), K241&gt;='Data Entry Template'!$B$11), AND(ISNUMBER(K241), K241&lt;='Data Entry Template'!$B$12)),1,0)</f>
        <v>0</v>
      </c>
      <c r="S241" s="37">
        <f>IF(AND(AND(ISNUMBER(A241), A241&gt;='Data Entry Template'!$B$13), AND(ISNUMBER(A241), A241&lt;='Data Entry Template'!$B$14)),1,0)</f>
        <v>0</v>
      </c>
      <c r="T241" s="38">
        <f t="shared" si="13"/>
        <v>0</v>
      </c>
      <c r="U241" s="37">
        <f t="shared" si="14"/>
        <v>0</v>
      </c>
    </row>
    <row r="242" spans="10:21" x14ac:dyDescent="0.25">
      <c r="J242" s="24" t="str">
        <f t="shared" ca="1" si="15"/>
        <v/>
      </c>
      <c r="Q242" s="37">
        <f t="shared" si="16"/>
        <v>0</v>
      </c>
      <c r="R242" s="37">
        <f>IF(AND(AND(ISNUMBER(K242), K242&gt;='Data Entry Template'!$B$11), AND(ISNUMBER(K242), K242&lt;='Data Entry Template'!$B$12)),1,0)</f>
        <v>0</v>
      </c>
      <c r="S242" s="37">
        <f>IF(AND(AND(ISNUMBER(A242), A242&gt;='Data Entry Template'!$B$13), AND(ISNUMBER(A242), A242&lt;='Data Entry Template'!$B$14)),1,0)</f>
        <v>0</v>
      </c>
      <c r="T242" s="38">
        <f t="shared" si="13"/>
        <v>0</v>
      </c>
      <c r="U242" s="37">
        <f t="shared" si="14"/>
        <v>0</v>
      </c>
    </row>
    <row r="243" spans="10:21" x14ac:dyDescent="0.25">
      <c r="J243" s="24" t="str">
        <f t="shared" ca="1" si="15"/>
        <v/>
      </c>
      <c r="Q243" s="37">
        <f t="shared" si="16"/>
        <v>0</v>
      </c>
      <c r="R243" s="37">
        <f>IF(AND(AND(ISNUMBER(K243), K243&gt;='Data Entry Template'!$B$11), AND(ISNUMBER(K243), K243&lt;='Data Entry Template'!$B$12)),1,0)</f>
        <v>0</v>
      </c>
      <c r="S243" s="37">
        <f>IF(AND(AND(ISNUMBER(A243), A243&gt;='Data Entry Template'!$B$13), AND(ISNUMBER(A243), A243&lt;='Data Entry Template'!$B$14)),1,0)</f>
        <v>0</v>
      </c>
      <c r="T243" s="38">
        <f t="shared" si="13"/>
        <v>0</v>
      </c>
      <c r="U243" s="37">
        <f t="shared" si="14"/>
        <v>0</v>
      </c>
    </row>
    <row r="244" spans="10:21" x14ac:dyDescent="0.25">
      <c r="J244" s="24" t="str">
        <f t="shared" ca="1" si="15"/>
        <v/>
      </c>
      <c r="Q244" s="37">
        <f t="shared" si="16"/>
        <v>0</v>
      </c>
      <c r="R244" s="37">
        <f>IF(AND(AND(ISNUMBER(K244), K244&gt;='Data Entry Template'!$B$11), AND(ISNUMBER(K244), K244&lt;='Data Entry Template'!$B$12)),1,0)</f>
        <v>0</v>
      </c>
      <c r="S244" s="37">
        <f>IF(AND(AND(ISNUMBER(A244), A244&gt;='Data Entry Template'!$B$13), AND(ISNUMBER(A244), A244&lt;='Data Entry Template'!$B$14)),1,0)</f>
        <v>0</v>
      </c>
      <c r="T244" s="38">
        <f t="shared" si="13"/>
        <v>0</v>
      </c>
      <c r="U244" s="37">
        <f t="shared" si="14"/>
        <v>0</v>
      </c>
    </row>
    <row r="245" spans="10:21" x14ac:dyDescent="0.25">
      <c r="J245" s="24" t="str">
        <f t="shared" ca="1" si="15"/>
        <v/>
      </c>
      <c r="Q245" s="37">
        <f t="shared" si="16"/>
        <v>0</v>
      </c>
      <c r="R245" s="37">
        <f>IF(AND(AND(ISNUMBER(K245), K245&gt;='Data Entry Template'!$B$11), AND(ISNUMBER(K245), K245&lt;='Data Entry Template'!$B$12)),1,0)</f>
        <v>0</v>
      </c>
      <c r="S245" s="37">
        <f>IF(AND(AND(ISNUMBER(A245), A245&gt;='Data Entry Template'!$B$13), AND(ISNUMBER(A245), A245&lt;='Data Entry Template'!$B$14)),1,0)</f>
        <v>0</v>
      </c>
      <c r="T245" s="38">
        <f t="shared" si="13"/>
        <v>0</v>
      </c>
      <c r="U245" s="37">
        <f t="shared" si="14"/>
        <v>0</v>
      </c>
    </row>
    <row r="246" spans="10:21" x14ac:dyDescent="0.25">
      <c r="J246" s="24" t="str">
        <f t="shared" ca="1" si="15"/>
        <v/>
      </c>
      <c r="Q246" s="37">
        <f t="shared" si="16"/>
        <v>0</v>
      </c>
      <c r="R246" s="37">
        <f>IF(AND(AND(ISNUMBER(K246), K246&gt;='Data Entry Template'!$B$11), AND(ISNUMBER(K246), K246&lt;='Data Entry Template'!$B$12)),1,0)</f>
        <v>0</v>
      </c>
      <c r="S246" s="37">
        <f>IF(AND(AND(ISNUMBER(A246), A246&gt;='Data Entry Template'!$B$13), AND(ISNUMBER(A246), A246&lt;='Data Entry Template'!$B$14)),1,0)</f>
        <v>0</v>
      </c>
      <c r="T246" s="38">
        <f t="shared" si="13"/>
        <v>0</v>
      </c>
      <c r="U246" s="37">
        <f t="shared" si="14"/>
        <v>0</v>
      </c>
    </row>
    <row r="247" spans="10:21" x14ac:dyDescent="0.25">
      <c r="J247" s="24" t="str">
        <f t="shared" ca="1" si="15"/>
        <v/>
      </c>
      <c r="Q247" s="37">
        <f t="shared" si="16"/>
        <v>0</v>
      </c>
      <c r="R247" s="37">
        <f>IF(AND(AND(ISNUMBER(K247), K247&gt;='Data Entry Template'!$B$11), AND(ISNUMBER(K247), K247&lt;='Data Entry Template'!$B$12)),1,0)</f>
        <v>0</v>
      </c>
      <c r="S247" s="37">
        <f>IF(AND(AND(ISNUMBER(A247), A247&gt;='Data Entry Template'!$B$13), AND(ISNUMBER(A247), A247&lt;='Data Entry Template'!$B$14)),1,0)</f>
        <v>0</v>
      </c>
      <c r="T247" s="38">
        <f t="shared" si="13"/>
        <v>0</v>
      </c>
      <c r="U247" s="37">
        <f t="shared" si="14"/>
        <v>0</v>
      </c>
    </row>
    <row r="248" spans="10:21" x14ac:dyDescent="0.25">
      <c r="J248" s="24" t="str">
        <f t="shared" ca="1" si="15"/>
        <v/>
      </c>
      <c r="Q248" s="37">
        <f t="shared" si="16"/>
        <v>0</v>
      </c>
      <c r="R248" s="37">
        <f>IF(AND(AND(ISNUMBER(K248), K248&gt;='Data Entry Template'!$B$11), AND(ISNUMBER(K248), K248&lt;='Data Entry Template'!$B$12)),1,0)</f>
        <v>0</v>
      </c>
      <c r="S248" s="37">
        <f>IF(AND(AND(ISNUMBER(A248), A248&gt;='Data Entry Template'!$B$13), AND(ISNUMBER(A248), A248&lt;='Data Entry Template'!$B$14)),1,0)</f>
        <v>0</v>
      </c>
      <c r="T248" s="38">
        <f t="shared" si="13"/>
        <v>0</v>
      </c>
      <c r="U248" s="37">
        <f t="shared" si="14"/>
        <v>0</v>
      </c>
    </row>
    <row r="249" spans="10:21" x14ac:dyDescent="0.25">
      <c r="J249" s="24" t="str">
        <f t="shared" ca="1" si="15"/>
        <v/>
      </c>
      <c r="Q249" s="37">
        <f t="shared" si="16"/>
        <v>0</v>
      </c>
      <c r="R249" s="37">
        <f>IF(AND(AND(ISNUMBER(K249), K249&gt;='Data Entry Template'!$B$11), AND(ISNUMBER(K249), K249&lt;='Data Entry Template'!$B$12)),1,0)</f>
        <v>0</v>
      </c>
      <c r="S249" s="37">
        <f>IF(AND(AND(ISNUMBER(A249), A249&gt;='Data Entry Template'!$B$13), AND(ISNUMBER(A249), A249&lt;='Data Entry Template'!$B$14)),1,0)</f>
        <v>0</v>
      </c>
      <c r="T249" s="38">
        <f t="shared" si="13"/>
        <v>0</v>
      </c>
      <c r="U249" s="37">
        <f t="shared" si="14"/>
        <v>0</v>
      </c>
    </row>
    <row r="250" spans="10:21" x14ac:dyDescent="0.25">
      <c r="J250" s="24" t="str">
        <f t="shared" ca="1" si="15"/>
        <v/>
      </c>
      <c r="Q250" s="37">
        <f t="shared" si="16"/>
        <v>0</v>
      </c>
      <c r="R250" s="37">
        <f>IF(AND(AND(ISNUMBER(K250), K250&gt;='Data Entry Template'!$B$11), AND(ISNUMBER(K250), K250&lt;='Data Entry Template'!$B$12)),1,0)</f>
        <v>0</v>
      </c>
      <c r="S250" s="37">
        <f>IF(AND(AND(ISNUMBER(A250), A250&gt;='Data Entry Template'!$B$13), AND(ISNUMBER(A250), A250&lt;='Data Entry Template'!$B$14)),1,0)</f>
        <v>0</v>
      </c>
      <c r="T250" s="38">
        <f t="shared" si="13"/>
        <v>0</v>
      </c>
      <c r="U250" s="37">
        <f t="shared" si="14"/>
        <v>0</v>
      </c>
    </row>
    <row r="251" spans="10:21" x14ac:dyDescent="0.25">
      <c r="J251" s="24" t="str">
        <f t="shared" ca="1" si="15"/>
        <v/>
      </c>
      <c r="Q251" s="37">
        <f t="shared" si="16"/>
        <v>0</v>
      </c>
      <c r="R251" s="37">
        <f>IF(AND(AND(ISNUMBER(K251), K251&gt;='Data Entry Template'!$B$11), AND(ISNUMBER(K251), K251&lt;='Data Entry Template'!$B$12)),1,0)</f>
        <v>0</v>
      </c>
      <c r="S251" s="37">
        <f>IF(AND(AND(ISNUMBER(A251), A251&gt;='Data Entry Template'!$B$13), AND(ISNUMBER(A251), A251&lt;='Data Entry Template'!$B$14)),1,0)</f>
        <v>0</v>
      </c>
      <c r="T251" s="38">
        <f t="shared" si="13"/>
        <v>0</v>
      </c>
      <c r="U251" s="37">
        <f t="shared" si="14"/>
        <v>0</v>
      </c>
    </row>
    <row r="252" spans="10:21" x14ac:dyDescent="0.25">
      <c r="J252" s="24" t="str">
        <f t="shared" ca="1" si="15"/>
        <v/>
      </c>
      <c r="Q252" s="37">
        <f t="shared" si="16"/>
        <v>0</v>
      </c>
      <c r="R252" s="37">
        <f>IF(AND(AND(ISNUMBER(K252), K252&gt;='Data Entry Template'!$B$11), AND(ISNUMBER(K252), K252&lt;='Data Entry Template'!$B$12)),1,0)</f>
        <v>0</v>
      </c>
      <c r="S252" s="37">
        <f>IF(AND(AND(ISNUMBER(A252), A252&gt;='Data Entry Template'!$B$13), AND(ISNUMBER(A252), A252&lt;='Data Entry Template'!$B$14)),1,0)</f>
        <v>0</v>
      </c>
      <c r="T252" s="38">
        <f t="shared" si="13"/>
        <v>0</v>
      </c>
      <c r="U252" s="37">
        <f t="shared" si="14"/>
        <v>0</v>
      </c>
    </row>
    <row r="253" spans="10:21" x14ac:dyDescent="0.25">
      <c r="J253" s="24" t="str">
        <f t="shared" ca="1" si="15"/>
        <v/>
      </c>
      <c r="Q253" s="37">
        <f t="shared" si="16"/>
        <v>0</v>
      </c>
      <c r="R253" s="37">
        <f>IF(AND(AND(ISNUMBER(K253), K253&gt;='Data Entry Template'!$B$11), AND(ISNUMBER(K253), K253&lt;='Data Entry Template'!$B$12)),1,0)</f>
        <v>0</v>
      </c>
      <c r="S253" s="37">
        <f>IF(AND(AND(ISNUMBER(A253), A253&gt;='Data Entry Template'!$B$13), AND(ISNUMBER(A253), A253&lt;='Data Entry Template'!$B$14)),1,0)</f>
        <v>0</v>
      </c>
      <c r="T253" s="38">
        <f t="shared" si="13"/>
        <v>0</v>
      </c>
      <c r="U253" s="37">
        <f t="shared" si="14"/>
        <v>0</v>
      </c>
    </row>
    <row r="254" spans="10:21" x14ac:dyDescent="0.25">
      <c r="J254" s="24" t="str">
        <f t="shared" ca="1" si="15"/>
        <v/>
      </c>
      <c r="Q254" s="37">
        <f t="shared" si="16"/>
        <v>0</v>
      </c>
      <c r="R254" s="37">
        <f>IF(AND(AND(ISNUMBER(K254), K254&gt;='Data Entry Template'!$B$11), AND(ISNUMBER(K254), K254&lt;='Data Entry Template'!$B$12)),1,0)</f>
        <v>0</v>
      </c>
      <c r="S254" s="37">
        <f>IF(AND(AND(ISNUMBER(A254), A254&gt;='Data Entry Template'!$B$13), AND(ISNUMBER(A254), A254&lt;='Data Entry Template'!$B$14)),1,0)</f>
        <v>0</v>
      </c>
      <c r="T254" s="38">
        <f t="shared" si="13"/>
        <v>0</v>
      </c>
      <c r="U254" s="37">
        <f t="shared" si="14"/>
        <v>0</v>
      </c>
    </row>
    <row r="255" spans="10:21" x14ac:dyDescent="0.25">
      <c r="J255" s="24" t="str">
        <f t="shared" ca="1" si="15"/>
        <v/>
      </c>
      <c r="Q255" s="37">
        <f t="shared" si="16"/>
        <v>0</v>
      </c>
      <c r="R255" s="37">
        <f>IF(AND(AND(ISNUMBER(K255), K255&gt;='Data Entry Template'!$B$11), AND(ISNUMBER(K255), K255&lt;='Data Entry Template'!$B$12)),1,0)</f>
        <v>0</v>
      </c>
      <c r="S255" s="37">
        <f>IF(AND(AND(ISNUMBER(A255), A255&gt;='Data Entry Template'!$B$13), AND(ISNUMBER(A255), A255&lt;='Data Entry Template'!$B$14)),1,0)</f>
        <v>0</v>
      </c>
      <c r="T255" s="38">
        <f t="shared" si="13"/>
        <v>0</v>
      </c>
      <c r="U255" s="37">
        <f t="shared" si="14"/>
        <v>0</v>
      </c>
    </row>
    <row r="256" spans="10:21" x14ac:dyDescent="0.25">
      <c r="J256" s="24" t="str">
        <f t="shared" ca="1" si="15"/>
        <v/>
      </c>
      <c r="Q256" s="37">
        <f t="shared" si="16"/>
        <v>0</v>
      </c>
      <c r="R256" s="37">
        <f>IF(AND(AND(ISNUMBER(K256), K256&gt;='Data Entry Template'!$B$11), AND(ISNUMBER(K256), K256&lt;='Data Entry Template'!$B$12)),1,0)</f>
        <v>0</v>
      </c>
      <c r="S256" s="37">
        <f>IF(AND(AND(ISNUMBER(A256), A256&gt;='Data Entry Template'!$B$13), AND(ISNUMBER(A256), A256&lt;='Data Entry Template'!$B$14)),1,0)</f>
        <v>0</v>
      </c>
      <c r="T256" s="38">
        <f t="shared" si="13"/>
        <v>0</v>
      </c>
      <c r="U256" s="37">
        <f t="shared" si="14"/>
        <v>0</v>
      </c>
    </row>
    <row r="257" spans="10:21" x14ac:dyDescent="0.25">
      <c r="J257" s="24" t="str">
        <f t="shared" ca="1" si="15"/>
        <v/>
      </c>
      <c r="Q257" s="37">
        <f t="shared" si="16"/>
        <v>0</v>
      </c>
      <c r="R257" s="37">
        <f>IF(AND(AND(ISNUMBER(K257), K257&gt;='Data Entry Template'!$B$11), AND(ISNUMBER(K257), K257&lt;='Data Entry Template'!$B$12)),1,0)</f>
        <v>0</v>
      </c>
      <c r="S257" s="37">
        <f>IF(AND(AND(ISNUMBER(A257), A257&gt;='Data Entry Template'!$B$13), AND(ISNUMBER(A257), A257&lt;='Data Entry Template'!$B$14)),1,0)</f>
        <v>0</v>
      </c>
      <c r="T257" s="38">
        <f t="shared" si="13"/>
        <v>0</v>
      </c>
      <c r="U257" s="37">
        <f t="shared" si="14"/>
        <v>0</v>
      </c>
    </row>
    <row r="258" spans="10:21" x14ac:dyDescent="0.25">
      <c r="J258" s="24" t="str">
        <f t="shared" ca="1" si="15"/>
        <v/>
      </c>
      <c r="Q258" s="37">
        <f t="shared" si="16"/>
        <v>0</v>
      </c>
      <c r="R258" s="37">
        <f>IF(AND(AND(ISNUMBER(K258), K258&gt;='Data Entry Template'!$B$11), AND(ISNUMBER(K258), K258&lt;='Data Entry Template'!$B$12)),1,0)</f>
        <v>0</v>
      </c>
      <c r="S258" s="37">
        <f>IF(AND(AND(ISNUMBER(A258), A258&gt;='Data Entry Template'!$B$13), AND(ISNUMBER(A258), A258&lt;='Data Entry Template'!$B$14)),1,0)</f>
        <v>0</v>
      </c>
      <c r="T258" s="38">
        <f t="shared" ref="T258:T321" si="17">IF(AND(Q:Q=1,R:R=1),1,0)</f>
        <v>0</v>
      </c>
      <c r="U258" s="37">
        <f t="shared" ref="U258:U321" si="18">IF(AND(S:S=1,T:T=1),1,0)</f>
        <v>0</v>
      </c>
    </row>
    <row r="259" spans="10:21" x14ac:dyDescent="0.25">
      <c r="J259" s="24" t="str">
        <f t="shared" ref="J259:J322" ca="1" si="19">IF(I259="","",ROUNDDOWN(YEARFRAC(I259, TODAY(), 1), 0))</f>
        <v/>
      </c>
      <c r="Q259" s="37">
        <f t="shared" si="16"/>
        <v>0</v>
      </c>
      <c r="R259" s="37">
        <f>IF(AND(AND(ISNUMBER(K259), K259&gt;='Data Entry Template'!$B$11), AND(ISNUMBER(K259), K259&lt;='Data Entry Template'!$B$12)),1,0)</f>
        <v>0</v>
      </c>
      <c r="S259" s="37">
        <f>IF(AND(AND(ISNUMBER(A259), A259&gt;='Data Entry Template'!$B$13), AND(ISNUMBER(A259), A259&lt;='Data Entry Template'!$B$14)),1,0)</f>
        <v>0</v>
      </c>
      <c r="T259" s="38">
        <f t="shared" si="17"/>
        <v>0</v>
      </c>
      <c r="U259" s="37">
        <f t="shared" si="18"/>
        <v>0</v>
      </c>
    </row>
    <row r="260" spans="10:21" x14ac:dyDescent="0.25">
      <c r="J260" s="24" t="str">
        <f t="shared" ca="1" si="19"/>
        <v/>
      </c>
      <c r="Q260" s="37">
        <f t="shared" si="16"/>
        <v>0</v>
      </c>
      <c r="R260" s="37">
        <f>IF(AND(AND(ISNUMBER(K260), K260&gt;='Data Entry Template'!$B$11), AND(ISNUMBER(K260), K260&lt;='Data Entry Template'!$B$12)),1,0)</f>
        <v>0</v>
      </c>
      <c r="S260" s="37">
        <f>IF(AND(AND(ISNUMBER(A260), A260&gt;='Data Entry Template'!$B$13), AND(ISNUMBER(A260), A260&lt;='Data Entry Template'!$B$14)),1,0)</f>
        <v>0</v>
      </c>
      <c r="T260" s="38">
        <f t="shared" si="17"/>
        <v>0</v>
      </c>
      <c r="U260" s="37">
        <f t="shared" si="18"/>
        <v>0</v>
      </c>
    </row>
    <row r="261" spans="10:21" x14ac:dyDescent="0.25">
      <c r="J261" s="24" t="str">
        <f t="shared" ca="1" si="19"/>
        <v/>
      </c>
      <c r="Q261" s="37">
        <f t="shared" si="16"/>
        <v>0</v>
      </c>
      <c r="R261" s="37">
        <f>IF(AND(AND(ISNUMBER(K261), K261&gt;='Data Entry Template'!$B$11), AND(ISNUMBER(K261), K261&lt;='Data Entry Template'!$B$12)),1,0)</f>
        <v>0</v>
      </c>
      <c r="S261" s="37">
        <f>IF(AND(AND(ISNUMBER(A261), A261&gt;='Data Entry Template'!$B$13), AND(ISNUMBER(A261), A261&lt;='Data Entry Template'!$B$14)),1,0)</f>
        <v>0</v>
      </c>
      <c r="T261" s="38">
        <f t="shared" si="17"/>
        <v>0</v>
      </c>
      <c r="U261" s="37">
        <f t="shared" si="18"/>
        <v>0</v>
      </c>
    </row>
    <row r="262" spans="10:21" x14ac:dyDescent="0.25">
      <c r="J262" s="24" t="str">
        <f t="shared" ca="1" si="19"/>
        <v/>
      </c>
      <c r="Q262" s="37">
        <f t="shared" si="16"/>
        <v>0</v>
      </c>
      <c r="R262" s="37">
        <f>IF(AND(AND(ISNUMBER(K262), K262&gt;='Data Entry Template'!$B$11), AND(ISNUMBER(K262), K262&lt;='Data Entry Template'!$B$12)),1,0)</f>
        <v>0</v>
      </c>
      <c r="S262" s="37">
        <f>IF(AND(AND(ISNUMBER(A262), A262&gt;='Data Entry Template'!$B$13), AND(ISNUMBER(A262), A262&lt;='Data Entry Template'!$B$14)),1,0)</f>
        <v>0</v>
      </c>
      <c r="T262" s="38">
        <f t="shared" si="17"/>
        <v>0</v>
      </c>
      <c r="U262" s="37">
        <f t="shared" si="18"/>
        <v>0</v>
      </c>
    </row>
    <row r="263" spans="10:21" x14ac:dyDescent="0.25">
      <c r="J263" s="24" t="str">
        <f t="shared" ca="1" si="19"/>
        <v/>
      </c>
      <c r="Q263" s="37">
        <f t="shared" si="16"/>
        <v>0</v>
      </c>
      <c r="R263" s="37">
        <f>IF(AND(AND(ISNUMBER(K263), K263&gt;='Data Entry Template'!$B$11), AND(ISNUMBER(K263), K263&lt;='Data Entry Template'!$B$12)),1,0)</f>
        <v>0</v>
      </c>
      <c r="S263" s="37">
        <f>IF(AND(AND(ISNUMBER(A263), A263&gt;='Data Entry Template'!$B$13), AND(ISNUMBER(A263), A263&lt;='Data Entry Template'!$B$14)),1,0)</f>
        <v>0</v>
      </c>
      <c r="T263" s="38">
        <f t="shared" si="17"/>
        <v>0</v>
      </c>
      <c r="U263" s="37">
        <f t="shared" si="18"/>
        <v>0</v>
      </c>
    </row>
    <row r="264" spans="10:21" x14ac:dyDescent="0.25">
      <c r="J264" s="24" t="str">
        <f t="shared" ca="1" si="19"/>
        <v/>
      </c>
      <c r="Q264" s="37">
        <f t="shared" si="16"/>
        <v>0</v>
      </c>
      <c r="R264" s="37">
        <f>IF(AND(AND(ISNUMBER(K264), K264&gt;='Data Entry Template'!$B$11), AND(ISNUMBER(K264), K264&lt;='Data Entry Template'!$B$12)),1,0)</f>
        <v>0</v>
      </c>
      <c r="S264" s="37">
        <f>IF(AND(AND(ISNUMBER(A264), A264&gt;='Data Entry Template'!$B$13), AND(ISNUMBER(A264), A264&lt;='Data Entry Template'!$B$14)),1,0)</f>
        <v>0</v>
      </c>
      <c r="T264" s="38">
        <f t="shared" si="17"/>
        <v>0</v>
      </c>
      <c r="U264" s="37">
        <f t="shared" si="18"/>
        <v>0</v>
      </c>
    </row>
    <row r="265" spans="10:21" x14ac:dyDescent="0.25">
      <c r="J265" s="24" t="str">
        <f t="shared" ca="1" si="19"/>
        <v/>
      </c>
      <c r="Q265" s="37">
        <f t="shared" si="16"/>
        <v>0</v>
      </c>
      <c r="R265" s="37">
        <f>IF(AND(AND(ISNUMBER(K265), K265&gt;='Data Entry Template'!$B$11), AND(ISNUMBER(K265), K265&lt;='Data Entry Template'!$B$12)),1,0)</f>
        <v>0</v>
      </c>
      <c r="S265" s="37">
        <f>IF(AND(AND(ISNUMBER(A265), A265&gt;='Data Entry Template'!$B$13), AND(ISNUMBER(A265), A265&lt;='Data Entry Template'!$B$14)),1,0)</f>
        <v>0</v>
      </c>
      <c r="T265" s="38">
        <f t="shared" si="17"/>
        <v>0</v>
      </c>
      <c r="U265" s="37">
        <f t="shared" si="18"/>
        <v>0</v>
      </c>
    </row>
    <row r="266" spans="10:21" x14ac:dyDescent="0.25">
      <c r="J266" s="24" t="str">
        <f t="shared" ca="1" si="19"/>
        <v/>
      </c>
      <c r="Q266" s="37">
        <f t="shared" si="16"/>
        <v>0</v>
      </c>
      <c r="R266" s="37">
        <f>IF(AND(AND(ISNUMBER(K266), K266&gt;='Data Entry Template'!$B$11), AND(ISNUMBER(K266), K266&lt;='Data Entry Template'!$B$12)),1,0)</f>
        <v>0</v>
      </c>
      <c r="S266" s="37">
        <f>IF(AND(AND(ISNUMBER(A266), A266&gt;='Data Entry Template'!$B$13), AND(ISNUMBER(A266), A266&lt;='Data Entry Template'!$B$14)),1,0)</f>
        <v>0</v>
      </c>
      <c r="T266" s="38">
        <f t="shared" si="17"/>
        <v>0</v>
      </c>
      <c r="U266" s="37">
        <f t="shared" si="18"/>
        <v>0</v>
      </c>
    </row>
    <row r="267" spans="10:21" x14ac:dyDescent="0.25">
      <c r="J267" s="24" t="str">
        <f t="shared" ca="1" si="19"/>
        <v/>
      </c>
      <c r="Q267" s="37">
        <f t="shared" si="16"/>
        <v>0</v>
      </c>
      <c r="R267" s="37">
        <f>IF(AND(AND(ISNUMBER(K267), K267&gt;='Data Entry Template'!$B$11), AND(ISNUMBER(K267), K267&lt;='Data Entry Template'!$B$12)),1,0)</f>
        <v>0</v>
      </c>
      <c r="S267" s="37">
        <f>IF(AND(AND(ISNUMBER(A267), A267&gt;='Data Entry Template'!$B$13), AND(ISNUMBER(A267), A267&lt;='Data Entry Template'!$B$14)),1,0)</f>
        <v>0</v>
      </c>
      <c r="T267" s="38">
        <f t="shared" si="17"/>
        <v>0</v>
      </c>
      <c r="U267" s="37">
        <f t="shared" si="18"/>
        <v>0</v>
      </c>
    </row>
    <row r="268" spans="10:21" x14ac:dyDescent="0.25">
      <c r="J268" s="24" t="str">
        <f t="shared" ca="1" si="19"/>
        <v/>
      </c>
      <c r="Q268" s="37">
        <f t="shared" ref="Q268:Q331" si="20">IF(AND(AND(ISNUMBER(L268), L268&lt;140), AND(ISNUMBER(M268), M268&lt;90)), 1,0)</f>
        <v>0</v>
      </c>
      <c r="R268" s="37">
        <f>IF(AND(AND(ISNUMBER(K268), K268&gt;='Data Entry Template'!$B$11), AND(ISNUMBER(K268), K268&lt;='Data Entry Template'!$B$12)),1,0)</f>
        <v>0</v>
      </c>
      <c r="S268" s="37">
        <f>IF(AND(AND(ISNUMBER(A268), A268&gt;='Data Entry Template'!$B$13), AND(ISNUMBER(A268), A268&lt;='Data Entry Template'!$B$14)),1,0)</f>
        <v>0</v>
      </c>
      <c r="T268" s="38">
        <f t="shared" si="17"/>
        <v>0</v>
      </c>
      <c r="U268" s="37">
        <f t="shared" si="18"/>
        <v>0</v>
      </c>
    </row>
    <row r="269" spans="10:21" x14ac:dyDescent="0.25">
      <c r="J269" s="24" t="str">
        <f t="shared" ca="1" si="19"/>
        <v/>
      </c>
      <c r="Q269" s="37">
        <f t="shared" si="20"/>
        <v>0</v>
      </c>
      <c r="R269" s="37">
        <f>IF(AND(AND(ISNUMBER(K269), K269&gt;='Data Entry Template'!$B$11), AND(ISNUMBER(K269), K269&lt;='Data Entry Template'!$B$12)),1,0)</f>
        <v>0</v>
      </c>
      <c r="S269" s="37">
        <f>IF(AND(AND(ISNUMBER(A269), A269&gt;='Data Entry Template'!$B$13), AND(ISNUMBER(A269), A269&lt;='Data Entry Template'!$B$14)),1,0)</f>
        <v>0</v>
      </c>
      <c r="T269" s="38">
        <f t="shared" si="17"/>
        <v>0</v>
      </c>
      <c r="U269" s="37">
        <f t="shared" si="18"/>
        <v>0</v>
      </c>
    </row>
    <row r="270" spans="10:21" x14ac:dyDescent="0.25">
      <c r="J270" s="24" t="str">
        <f t="shared" ca="1" si="19"/>
        <v/>
      </c>
      <c r="Q270" s="37">
        <f t="shared" si="20"/>
        <v>0</v>
      </c>
      <c r="R270" s="37">
        <f>IF(AND(AND(ISNUMBER(K270), K270&gt;='Data Entry Template'!$B$11), AND(ISNUMBER(K270), K270&lt;='Data Entry Template'!$B$12)),1,0)</f>
        <v>0</v>
      </c>
      <c r="S270" s="37">
        <f>IF(AND(AND(ISNUMBER(A270), A270&gt;='Data Entry Template'!$B$13), AND(ISNUMBER(A270), A270&lt;='Data Entry Template'!$B$14)),1,0)</f>
        <v>0</v>
      </c>
      <c r="T270" s="38">
        <f t="shared" si="17"/>
        <v>0</v>
      </c>
      <c r="U270" s="37">
        <f t="shared" si="18"/>
        <v>0</v>
      </c>
    </row>
    <row r="271" spans="10:21" x14ac:dyDescent="0.25">
      <c r="J271" s="24" t="str">
        <f t="shared" ca="1" si="19"/>
        <v/>
      </c>
      <c r="Q271" s="37">
        <f t="shared" si="20"/>
        <v>0</v>
      </c>
      <c r="R271" s="37">
        <f>IF(AND(AND(ISNUMBER(K271), K271&gt;='Data Entry Template'!$B$11), AND(ISNUMBER(K271), K271&lt;='Data Entry Template'!$B$12)),1,0)</f>
        <v>0</v>
      </c>
      <c r="S271" s="37">
        <f>IF(AND(AND(ISNUMBER(A271), A271&gt;='Data Entry Template'!$B$13), AND(ISNUMBER(A271), A271&lt;='Data Entry Template'!$B$14)),1,0)</f>
        <v>0</v>
      </c>
      <c r="T271" s="38">
        <f t="shared" si="17"/>
        <v>0</v>
      </c>
      <c r="U271" s="37">
        <f t="shared" si="18"/>
        <v>0</v>
      </c>
    </row>
    <row r="272" spans="10:21" x14ac:dyDescent="0.25">
      <c r="J272" s="24" t="str">
        <f t="shared" ca="1" si="19"/>
        <v/>
      </c>
      <c r="Q272" s="37">
        <f t="shared" si="20"/>
        <v>0</v>
      </c>
      <c r="R272" s="37">
        <f>IF(AND(AND(ISNUMBER(K272), K272&gt;='Data Entry Template'!$B$11), AND(ISNUMBER(K272), K272&lt;='Data Entry Template'!$B$12)),1,0)</f>
        <v>0</v>
      </c>
      <c r="S272" s="37">
        <f>IF(AND(AND(ISNUMBER(A272), A272&gt;='Data Entry Template'!$B$13), AND(ISNUMBER(A272), A272&lt;='Data Entry Template'!$B$14)),1,0)</f>
        <v>0</v>
      </c>
      <c r="T272" s="38">
        <f t="shared" si="17"/>
        <v>0</v>
      </c>
      <c r="U272" s="37">
        <f t="shared" si="18"/>
        <v>0</v>
      </c>
    </row>
    <row r="273" spans="10:21" x14ac:dyDescent="0.25">
      <c r="J273" s="24" t="str">
        <f t="shared" ca="1" si="19"/>
        <v/>
      </c>
      <c r="Q273" s="37">
        <f t="shared" si="20"/>
        <v>0</v>
      </c>
      <c r="R273" s="37">
        <f>IF(AND(AND(ISNUMBER(K273), K273&gt;='Data Entry Template'!$B$11), AND(ISNUMBER(K273), K273&lt;='Data Entry Template'!$B$12)),1,0)</f>
        <v>0</v>
      </c>
      <c r="S273" s="37">
        <f>IF(AND(AND(ISNUMBER(A273), A273&gt;='Data Entry Template'!$B$13), AND(ISNUMBER(A273), A273&lt;='Data Entry Template'!$B$14)),1,0)</f>
        <v>0</v>
      </c>
      <c r="T273" s="38">
        <f t="shared" si="17"/>
        <v>0</v>
      </c>
      <c r="U273" s="37">
        <f t="shared" si="18"/>
        <v>0</v>
      </c>
    </row>
    <row r="274" spans="10:21" x14ac:dyDescent="0.25">
      <c r="J274" s="24" t="str">
        <f t="shared" ca="1" si="19"/>
        <v/>
      </c>
      <c r="Q274" s="37">
        <f t="shared" si="20"/>
        <v>0</v>
      </c>
      <c r="R274" s="37">
        <f>IF(AND(AND(ISNUMBER(K274), K274&gt;='Data Entry Template'!$B$11), AND(ISNUMBER(K274), K274&lt;='Data Entry Template'!$B$12)),1,0)</f>
        <v>0</v>
      </c>
      <c r="S274" s="37">
        <f>IF(AND(AND(ISNUMBER(A274), A274&gt;='Data Entry Template'!$B$13), AND(ISNUMBER(A274), A274&lt;='Data Entry Template'!$B$14)),1,0)</f>
        <v>0</v>
      </c>
      <c r="T274" s="38">
        <f t="shared" si="17"/>
        <v>0</v>
      </c>
      <c r="U274" s="37">
        <f t="shared" si="18"/>
        <v>0</v>
      </c>
    </row>
    <row r="275" spans="10:21" x14ac:dyDescent="0.25">
      <c r="J275" s="24" t="str">
        <f t="shared" ca="1" si="19"/>
        <v/>
      </c>
      <c r="Q275" s="37">
        <f t="shared" si="20"/>
        <v>0</v>
      </c>
      <c r="R275" s="37">
        <f>IF(AND(AND(ISNUMBER(K275), K275&gt;='Data Entry Template'!$B$11), AND(ISNUMBER(K275), K275&lt;='Data Entry Template'!$B$12)),1,0)</f>
        <v>0</v>
      </c>
      <c r="S275" s="37">
        <f>IF(AND(AND(ISNUMBER(A275), A275&gt;='Data Entry Template'!$B$13), AND(ISNUMBER(A275), A275&lt;='Data Entry Template'!$B$14)),1,0)</f>
        <v>0</v>
      </c>
      <c r="T275" s="38">
        <f t="shared" si="17"/>
        <v>0</v>
      </c>
      <c r="U275" s="37">
        <f t="shared" si="18"/>
        <v>0</v>
      </c>
    </row>
    <row r="276" spans="10:21" x14ac:dyDescent="0.25">
      <c r="J276" s="24" t="str">
        <f t="shared" ca="1" si="19"/>
        <v/>
      </c>
      <c r="Q276" s="37">
        <f t="shared" si="20"/>
        <v>0</v>
      </c>
      <c r="R276" s="37">
        <f>IF(AND(AND(ISNUMBER(K276), K276&gt;='Data Entry Template'!$B$11), AND(ISNUMBER(K276), K276&lt;='Data Entry Template'!$B$12)),1,0)</f>
        <v>0</v>
      </c>
      <c r="S276" s="37">
        <f>IF(AND(AND(ISNUMBER(A276), A276&gt;='Data Entry Template'!$B$13), AND(ISNUMBER(A276), A276&lt;='Data Entry Template'!$B$14)),1,0)</f>
        <v>0</v>
      </c>
      <c r="T276" s="38">
        <f t="shared" si="17"/>
        <v>0</v>
      </c>
      <c r="U276" s="37">
        <f t="shared" si="18"/>
        <v>0</v>
      </c>
    </row>
    <row r="277" spans="10:21" x14ac:dyDescent="0.25">
      <c r="J277" s="24" t="str">
        <f t="shared" ca="1" si="19"/>
        <v/>
      </c>
      <c r="Q277" s="37">
        <f t="shared" si="20"/>
        <v>0</v>
      </c>
      <c r="R277" s="37">
        <f>IF(AND(AND(ISNUMBER(K277), K277&gt;='Data Entry Template'!$B$11), AND(ISNUMBER(K277), K277&lt;='Data Entry Template'!$B$12)),1,0)</f>
        <v>0</v>
      </c>
      <c r="S277" s="37">
        <f>IF(AND(AND(ISNUMBER(A277), A277&gt;='Data Entry Template'!$B$13), AND(ISNUMBER(A277), A277&lt;='Data Entry Template'!$B$14)),1,0)</f>
        <v>0</v>
      </c>
      <c r="T277" s="38">
        <f t="shared" si="17"/>
        <v>0</v>
      </c>
      <c r="U277" s="37">
        <f t="shared" si="18"/>
        <v>0</v>
      </c>
    </row>
    <row r="278" spans="10:21" x14ac:dyDescent="0.25">
      <c r="J278" s="24" t="str">
        <f t="shared" ca="1" si="19"/>
        <v/>
      </c>
      <c r="Q278" s="37">
        <f t="shared" si="20"/>
        <v>0</v>
      </c>
      <c r="R278" s="37">
        <f>IF(AND(AND(ISNUMBER(K278), K278&gt;='Data Entry Template'!$B$11), AND(ISNUMBER(K278), K278&lt;='Data Entry Template'!$B$12)),1,0)</f>
        <v>0</v>
      </c>
      <c r="S278" s="37">
        <f>IF(AND(AND(ISNUMBER(A278), A278&gt;='Data Entry Template'!$B$13), AND(ISNUMBER(A278), A278&lt;='Data Entry Template'!$B$14)),1,0)</f>
        <v>0</v>
      </c>
      <c r="T278" s="38">
        <f t="shared" si="17"/>
        <v>0</v>
      </c>
      <c r="U278" s="37">
        <f t="shared" si="18"/>
        <v>0</v>
      </c>
    </row>
    <row r="279" spans="10:21" x14ac:dyDescent="0.25">
      <c r="J279" s="24" t="str">
        <f t="shared" ca="1" si="19"/>
        <v/>
      </c>
      <c r="Q279" s="37">
        <f t="shared" si="20"/>
        <v>0</v>
      </c>
      <c r="R279" s="37">
        <f>IF(AND(AND(ISNUMBER(K279), K279&gt;='Data Entry Template'!$B$11), AND(ISNUMBER(K279), K279&lt;='Data Entry Template'!$B$12)),1,0)</f>
        <v>0</v>
      </c>
      <c r="S279" s="37">
        <f>IF(AND(AND(ISNUMBER(A279), A279&gt;='Data Entry Template'!$B$13), AND(ISNUMBER(A279), A279&lt;='Data Entry Template'!$B$14)),1,0)</f>
        <v>0</v>
      </c>
      <c r="T279" s="38">
        <f t="shared" si="17"/>
        <v>0</v>
      </c>
      <c r="U279" s="37">
        <f t="shared" si="18"/>
        <v>0</v>
      </c>
    </row>
    <row r="280" spans="10:21" x14ac:dyDescent="0.25">
      <c r="J280" s="24" t="str">
        <f t="shared" ca="1" si="19"/>
        <v/>
      </c>
      <c r="Q280" s="37">
        <f t="shared" si="20"/>
        <v>0</v>
      </c>
      <c r="R280" s="37">
        <f>IF(AND(AND(ISNUMBER(K280), K280&gt;='Data Entry Template'!$B$11), AND(ISNUMBER(K280), K280&lt;='Data Entry Template'!$B$12)),1,0)</f>
        <v>0</v>
      </c>
      <c r="S280" s="37">
        <f>IF(AND(AND(ISNUMBER(A280), A280&gt;='Data Entry Template'!$B$13), AND(ISNUMBER(A280), A280&lt;='Data Entry Template'!$B$14)),1,0)</f>
        <v>0</v>
      </c>
      <c r="T280" s="38">
        <f t="shared" si="17"/>
        <v>0</v>
      </c>
      <c r="U280" s="37">
        <f t="shared" si="18"/>
        <v>0</v>
      </c>
    </row>
    <row r="281" spans="10:21" x14ac:dyDescent="0.25">
      <c r="J281" s="24" t="str">
        <f t="shared" ca="1" si="19"/>
        <v/>
      </c>
      <c r="Q281" s="37">
        <f t="shared" si="20"/>
        <v>0</v>
      </c>
      <c r="R281" s="37">
        <f>IF(AND(AND(ISNUMBER(K281), K281&gt;='Data Entry Template'!$B$11), AND(ISNUMBER(K281), K281&lt;='Data Entry Template'!$B$12)),1,0)</f>
        <v>0</v>
      </c>
      <c r="S281" s="37">
        <f>IF(AND(AND(ISNUMBER(A281), A281&gt;='Data Entry Template'!$B$13), AND(ISNUMBER(A281), A281&lt;='Data Entry Template'!$B$14)),1,0)</f>
        <v>0</v>
      </c>
      <c r="T281" s="38">
        <f t="shared" si="17"/>
        <v>0</v>
      </c>
      <c r="U281" s="37">
        <f t="shared" si="18"/>
        <v>0</v>
      </c>
    </row>
    <row r="282" spans="10:21" x14ac:dyDescent="0.25">
      <c r="J282" s="24" t="str">
        <f t="shared" ca="1" si="19"/>
        <v/>
      </c>
      <c r="Q282" s="37">
        <f t="shared" si="20"/>
        <v>0</v>
      </c>
      <c r="R282" s="37">
        <f>IF(AND(AND(ISNUMBER(K282), K282&gt;='Data Entry Template'!$B$11), AND(ISNUMBER(K282), K282&lt;='Data Entry Template'!$B$12)),1,0)</f>
        <v>0</v>
      </c>
      <c r="S282" s="37">
        <f>IF(AND(AND(ISNUMBER(A282), A282&gt;='Data Entry Template'!$B$13), AND(ISNUMBER(A282), A282&lt;='Data Entry Template'!$B$14)),1,0)</f>
        <v>0</v>
      </c>
      <c r="T282" s="38">
        <f t="shared" si="17"/>
        <v>0</v>
      </c>
      <c r="U282" s="37">
        <f t="shared" si="18"/>
        <v>0</v>
      </c>
    </row>
    <row r="283" spans="10:21" x14ac:dyDescent="0.25">
      <c r="J283" s="24" t="str">
        <f t="shared" ca="1" si="19"/>
        <v/>
      </c>
      <c r="Q283" s="37">
        <f t="shared" si="20"/>
        <v>0</v>
      </c>
      <c r="R283" s="37">
        <f>IF(AND(AND(ISNUMBER(K283), K283&gt;='Data Entry Template'!$B$11), AND(ISNUMBER(K283), K283&lt;='Data Entry Template'!$B$12)),1,0)</f>
        <v>0</v>
      </c>
      <c r="S283" s="37">
        <f>IF(AND(AND(ISNUMBER(A283), A283&gt;='Data Entry Template'!$B$13), AND(ISNUMBER(A283), A283&lt;='Data Entry Template'!$B$14)),1,0)</f>
        <v>0</v>
      </c>
      <c r="T283" s="38">
        <f t="shared" si="17"/>
        <v>0</v>
      </c>
      <c r="U283" s="37">
        <f t="shared" si="18"/>
        <v>0</v>
      </c>
    </row>
    <row r="284" spans="10:21" x14ac:dyDescent="0.25">
      <c r="J284" s="24" t="str">
        <f t="shared" ca="1" si="19"/>
        <v/>
      </c>
      <c r="Q284" s="37">
        <f t="shared" si="20"/>
        <v>0</v>
      </c>
      <c r="R284" s="37">
        <f>IF(AND(AND(ISNUMBER(K284), K284&gt;='Data Entry Template'!$B$11), AND(ISNUMBER(K284), K284&lt;='Data Entry Template'!$B$12)),1,0)</f>
        <v>0</v>
      </c>
      <c r="S284" s="37">
        <f>IF(AND(AND(ISNUMBER(A284), A284&gt;='Data Entry Template'!$B$13), AND(ISNUMBER(A284), A284&lt;='Data Entry Template'!$B$14)),1,0)</f>
        <v>0</v>
      </c>
      <c r="T284" s="38">
        <f t="shared" si="17"/>
        <v>0</v>
      </c>
      <c r="U284" s="37">
        <f t="shared" si="18"/>
        <v>0</v>
      </c>
    </row>
    <row r="285" spans="10:21" x14ac:dyDescent="0.25">
      <c r="J285" s="24" t="str">
        <f t="shared" ca="1" si="19"/>
        <v/>
      </c>
      <c r="Q285" s="37">
        <f t="shared" si="20"/>
        <v>0</v>
      </c>
      <c r="R285" s="37">
        <f>IF(AND(AND(ISNUMBER(K285), K285&gt;='Data Entry Template'!$B$11), AND(ISNUMBER(K285), K285&lt;='Data Entry Template'!$B$12)),1,0)</f>
        <v>0</v>
      </c>
      <c r="S285" s="37">
        <f>IF(AND(AND(ISNUMBER(A285), A285&gt;='Data Entry Template'!$B$13), AND(ISNUMBER(A285), A285&lt;='Data Entry Template'!$B$14)),1,0)</f>
        <v>0</v>
      </c>
      <c r="T285" s="38">
        <f t="shared" si="17"/>
        <v>0</v>
      </c>
      <c r="U285" s="37">
        <f t="shared" si="18"/>
        <v>0</v>
      </c>
    </row>
    <row r="286" spans="10:21" x14ac:dyDescent="0.25">
      <c r="J286" s="24" t="str">
        <f t="shared" ca="1" si="19"/>
        <v/>
      </c>
      <c r="Q286" s="37">
        <f t="shared" si="20"/>
        <v>0</v>
      </c>
      <c r="R286" s="37">
        <f>IF(AND(AND(ISNUMBER(K286), K286&gt;='Data Entry Template'!$B$11), AND(ISNUMBER(K286), K286&lt;='Data Entry Template'!$B$12)),1,0)</f>
        <v>0</v>
      </c>
      <c r="S286" s="37">
        <f>IF(AND(AND(ISNUMBER(A286), A286&gt;='Data Entry Template'!$B$13), AND(ISNUMBER(A286), A286&lt;='Data Entry Template'!$B$14)),1,0)</f>
        <v>0</v>
      </c>
      <c r="T286" s="38">
        <f t="shared" si="17"/>
        <v>0</v>
      </c>
      <c r="U286" s="37">
        <f t="shared" si="18"/>
        <v>0</v>
      </c>
    </row>
    <row r="287" spans="10:21" x14ac:dyDescent="0.25">
      <c r="J287" s="24" t="str">
        <f t="shared" ca="1" si="19"/>
        <v/>
      </c>
      <c r="Q287" s="37">
        <f t="shared" si="20"/>
        <v>0</v>
      </c>
      <c r="R287" s="37">
        <f>IF(AND(AND(ISNUMBER(K287), K287&gt;='Data Entry Template'!$B$11), AND(ISNUMBER(K287), K287&lt;='Data Entry Template'!$B$12)),1,0)</f>
        <v>0</v>
      </c>
      <c r="S287" s="37">
        <f>IF(AND(AND(ISNUMBER(A287), A287&gt;='Data Entry Template'!$B$13), AND(ISNUMBER(A287), A287&lt;='Data Entry Template'!$B$14)),1,0)</f>
        <v>0</v>
      </c>
      <c r="T287" s="38">
        <f t="shared" si="17"/>
        <v>0</v>
      </c>
      <c r="U287" s="37">
        <f t="shared" si="18"/>
        <v>0</v>
      </c>
    </row>
    <row r="288" spans="10:21" x14ac:dyDescent="0.25">
      <c r="J288" s="24" t="str">
        <f t="shared" ca="1" si="19"/>
        <v/>
      </c>
      <c r="Q288" s="37">
        <f t="shared" si="20"/>
        <v>0</v>
      </c>
      <c r="R288" s="37">
        <f>IF(AND(AND(ISNUMBER(K288), K288&gt;='Data Entry Template'!$B$11), AND(ISNUMBER(K288), K288&lt;='Data Entry Template'!$B$12)),1,0)</f>
        <v>0</v>
      </c>
      <c r="S288" s="37">
        <f>IF(AND(AND(ISNUMBER(A288), A288&gt;='Data Entry Template'!$B$13), AND(ISNUMBER(A288), A288&lt;='Data Entry Template'!$B$14)),1,0)</f>
        <v>0</v>
      </c>
      <c r="T288" s="38">
        <f t="shared" si="17"/>
        <v>0</v>
      </c>
      <c r="U288" s="37">
        <f t="shared" si="18"/>
        <v>0</v>
      </c>
    </row>
    <row r="289" spans="10:21" x14ac:dyDescent="0.25">
      <c r="J289" s="24" t="str">
        <f t="shared" ca="1" si="19"/>
        <v/>
      </c>
      <c r="Q289" s="37">
        <f t="shared" si="20"/>
        <v>0</v>
      </c>
      <c r="R289" s="37">
        <f>IF(AND(AND(ISNUMBER(K289), K289&gt;='Data Entry Template'!$B$11), AND(ISNUMBER(K289), K289&lt;='Data Entry Template'!$B$12)),1,0)</f>
        <v>0</v>
      </c>
      <c r="S289" s="37">
        <f>IF(AND(AND(ISNUMBER(A289), A289&gt;='Data Entry Template'!$B$13), AND(ISNUMBER(A289), A289&lt;='Data Entry Template'!$B$14)),1,0)</f>
        <v>0</v>
      </c>
      <c r="T289" s="38">
        <f t="shared" si="17"/>
        <v>0</v>
      </c>
      <c r="U289" s="37">
        <f t="shared" si="18"/>
        <v>0</v>
      </c>
    </row>
    <row r="290" spans="10:21" x14ac:dyDescent="0.25">
      <c r="J290" s="24" t="str">
        <f t="shared" ca="1" si="19"/>
        <v/>
      </c>
      <c r="Q290" s="37">
        <f t="shared" si="20"/>
        <v>0</v>
      </c>
      <c r="R290" s="37">
        <f>IF(AND(AND(ISNUMBER(K290), K290&gt;='Data Entry Template'!$B$11), AND(ISNUMBER(K290), K290&lt;='Data Entry Template'!$B$12)),1,0)</f>
        <v>0</v>
      </c>
      <c r="S290" s="37">
        <f>IF(AND(AND(ISNUMBER(A290), A290&gt;='Data Entry Template'!$B$13), AND(ISNUMBER(A290), A290&lt;='Data Entry Template'!$B$14)),1,0)</f>
        <v>0</v>
      </c>
      <c r="T290" s="38">
        <f t="shared" si="17"/>
        <v>0</v>
      </c>
      <c r="U290" s="37">
        <f t="shared" si="18"/>
        <v>0</v>
      </c>
    </row>
    <row r="291" spans="10:21" x14ac:dyDescent="0.25">
      <c r="J291" s="24" t="str">
        <f t="shared" ca="1" si="19"/>
        <v/>
      </c>
      <c r="Q291" s="37">
        <f t="shared" si="20"/>
        <v>0</v>
      </c>
      <c r="R291" s="37">
        <f>IF(AND(AND(ISNUMBER(K291), K291&gt;='Data Entry Template'!$B$11), AND(ISNUMBER(K291), K291&lt;='Data Entry Template'!$B$12)),1,0)</f>
        <v>0</v>
      </c>
      <c r="S291" s="37">
        <f>IF(AND(AND(ISNUMBER(A291), A291&gt;='Data Entry Template'!$B$13), AND(ISNUMBER(A291), A291&lt;='Data Entry Template'!$B$14)),1,0)</f>
        <v>0</v>
      </c>
      <c r="T291" s="38">
        <f t="shared" si="17"/>
        <v>0</v>
      </c>
      <c r="U291" s="37">
        <f t="shared" si="18"/>
        <v>0</v>
      </c>
    </row>
    <row r="292" spans="10:21" x14ac:dyDescent="0.25">
      <c r="J292" s="24" t="str">
        <f t="shared" ca="1" si="19"/>
        <v/>
      </c>
      <c r="Q292" s="37">
        <f t="shared" si="20"/>
        <v>0</v>
      </c>
      <c r="R292" s="37">
        <f>IF(AND(AND(ISNUMBER(K292), K292&gt;='Data Entry Template'!$B$11), AND(ISNUMBER(K292), K292&lt;='Data Entry Template'!$B$12)),1,0)</f>
        <v>0</v>
      </c>
      <c r="S292" s="37">
        <f>IF(AND(AND(ISNUMBER(A292), A292&gt;='Data Entry Template'!$B$13), AND(ISNUMBER(A292), A292&lt;='Data Entry Template'!$B$14)),1,0)</f>
        <v>0</v>
      </c>
      <c r="T292" s="38">
        <f t="shared" si="17"/>
        <v>0</v>
      </c>
      <c r="U292" s="37">
        <f t="shared" si="18"/>
        <v>0</v>
      </c>
    </row>
    <row r="293" spans="10:21" x14ac:dyDescent="0.25">
      <c r="J293" s="24" t="str">
        <f t="shared" ca="1" si="19"/>
        <v/>
      </c>
      <c r="Q293" s="37">
        <f t="shared" si="20"/>
        <v>0</v>
      </c>
      <c r="R293" s="37">
        <f>IF(AND(AND(ISNUMBER(K293), K293&gt;='Data Entry Template'!$B$11), AND(ISNUMBER(K293), K293&lt;='Data Entry Template'!$B$12)),1,0)</f>
        <v>0</v>
      </c>
      <c r="S293" s="37">
        <f>IF(AND(AND(ISNUMBER(A293), A293&gt;='Data Entry Template'!$B$13), AND(ISNUMBER(A293), A293&lt;='Data Entry Template'!$B$14)),1,0)</f>
        <v>0</v>
      </c>
      <c r="T293" s="38">
        <f t="shared" si="17"/>
        <v>0</v>
      </c>
      <c r="U293" s="37">
        <f t="shared" si="18"/>
        <v>0</v>
      </c>
    </row>
    <row r="294" spans="10:21" x14ac:dyDescent="0.25">
      <c r="J294" s="24" t="str">
        <f t="shared" ca="1" si="19"/>
        <v/>
      </c>
      <c r="Q294" s="37">
        <f t="shared" si="20"/>
        <v>0</v>
      </c>
      <c r="R294" s="37">
        <f>IF(AND(AND(ISNUMBER(K294), K294&gt;='Data Entry Template'!$B$11), AND(ISNUMBER(K294), K294&lt;='Data Entry Template'!$B$12)),1,0)</f>
        <v>0</v>
      </c>
      <c r="S294" s="37">
        <f>IF(AND(AND(ISNUMBER(A294), A294&gt;='Data Entry Template'!$B$13), AND(ISNUMBER(A294), A294&lt;='Data Entry Template'!$B$14)),1,0)</f>
        <v>0</v>
      </c>
      <c r="T294" s="38">
        <f t="shared" si="17"/>
        <v>0</v>
      </c>
      <c r="U294" s="37">
        <f t="shared" si="18"/>
        <v>0</v>
      </c>
    </row>
    <row r="295" spans="10:21" x14ac:dyDescent="0.25">
      <c r="J295" s="24" t="str">
        <f t="shared" ca="1" si="19"/>
        <v/>
      </c>
      <c r="Q295" s="37">
        <f t="shared" si="20"/>
        <v>0</v>
      </c>
      <c r="R295" s="37">
        <f>IF(AND(AND(ISNUMBER(K295), K295&gt;='Data Entry Template'!$B$11), AND(ISNUMBER(K295), K295&lt;='Data Entry Template'!$B$12)),1,0)</f>
        <v>0</v>
      </c>
      <c r="S295" s="37">
        <f>IF(AND(AND(ISNUMBER(A295), A295&gt;='Data Entry Template'!$B$13), AND(ISNUMBER(A295), A295&lt;='Data Entry Template'!$B$14)),1,0)</f>
        <v>0</v>
      </c>
      <c r="T295" s="38">
        <f t="shared" si="17"/>
        <v>0</v>
      </c>
      <c r="U295" s="37">
        <f t="shared" si="18"/>
        <v>0</v>
      </c>
    </row>
    <row r="296" spans="10:21" x14ac:dyDescent="0.25">
      <c r="J296" s="24" t="str">
        <f t="shared" ca="1" si="19"/>
        <v/>
      </c>
      <c r="Q296" s="37">
        <f t="shared" si="20"/>
        <v>0</v>
      </c>
      <c r="R296" s="37">
        <f>IF(AND(AND(ISNUMBER(K296), K296&gt;='Data Entry Template'!$B$11), AND(ISNUMBER(K296), K296&lt;='Data Entry Template'!$B$12)),1,0)</f>
        <v>0</v>
      </c>
      <c r="S296" s="37">
        <f>IF(AND(AND(ISNUMBER(A296), A296&gt;='Data Entry Template'!$B$13), AND(ISNUMBER(A296), A296&lt;='Data Entry Template'!$B$14)),1,0)</f>
        <v>0</v>
      </c>
      <c r="T296" s="38">
        <f t="shared" si="17"/>
        <v>0</v>
      </c>
      <c r="U296" s="37">
        <f t="shared" si="18"/>
        <v>0</v>
      </c>
    </row>
    <row r="297" spans="10:21" x14ac:dyDescent="0.25">
      <c r="J297" s="24" t="str">
        <f t="shared" ca="1" si="19"/>
        <v/>
      </c>
      <c r="Q297" s="37">
        <f t="shared" si="20"/>
        <v>0</v>
      </c>
      <c r="R297" s="37">
        <f>IF(AND(AND(ISNUMBER(K297), K297&gt;='Data Entry Template'!$B$11), AND(ISNUMBER(K297), K297&lt;='Data Entry Template'!$B$12)),1,0)</f>
        <v>0</v>
      </c>
      <c r="S297" s="37">
        <f>IF(AND(AND(ISNUMBER(A297), A297&gt;='Data Entry Template'!$B$13), AND(ISNUMBER(A297), A297&lt;='Data Entry Template'!$B$14)),1,0)</f>
        <v>0</v>
      </c>
      <c r="T297" s="38">
        <f t="shared" si="17"/>
        <v>0</v>
      </c>
      <c r="U297" s="37">
        <f t="shared" si="18"/>
        <v>0</v>
      </c>
    </row>
    <row r="298" spans="10:21" x14ac:dyDescent="0.25">
      <c r="J298" s="24" t="str">
        <f t="shared" ca="1" si="19"/>
        <v/>
      </c>
      <c r="Q298" s="37">
        <f t="shared" si="20"/>
        <v>0</v>
      </c>
      <c r="R298" s="37">
        <f>IF(AND(AND(ISNUMBER(K298), K298&gt;='Data Entry Template'!$B$11), AND(ISNUMBER(K298), K298&lt;='Data Entry Template'!$B$12)),1,0)</f>
        <v>0</v>
      </c>
      <c r="S298" s="37">
        <f>IF(AND(AND(ISNUMBER(A298), A298&gt;='Data Entry Template'!$B$13), AND(ISNUMBER(A298), A298&lt;='Data Entry Template'!$B$14)),1,0)</f>
        <v>0</v>
      </c>
      <c r="T298" s="38">
        <f t="shared" si="17"/>
        <v>0</v>
      </c>
      <c r="U298" s="37">
        <f t="shared" si="18"/>
        <v>0</v>
      </c>
    </row>
    <row r="299" spans="10:21" x14ac:dyDescent="0.25">
      <c r="J299" s="24" t="str">
        <f t="shared" ca="1" si="19"/>
        <v/>
      </c>
      <c r="Q299" s="37">
        <f t="shared" si="20"/>
        <v>0</v>
      </c>
      <c r="R299" s="37">
        <f>IF(AND(AND(ISNUMBER(K299), K299&gt;='Data Entry Template'!$B$11), AND(ISNUMBER(K299), K299&lt;='Data Entry Template'!$B$12)),1,0)</f>
        <v>0</v>
      </c>
      <c r="S299" s="37">
        <f>IF(AND(AND(ISNUMBER(A299), A299&gt;='Data Entry Template'!$B$13), AND(ISNUMBER(A299), A299&lt;='Data Entry Template'!$B$14)),1,0)</f>
        <v>0</v>
      </c>
      <c r="T299" s="38">
        <f t="shared" si="17"/>
        <v>0</v>
      </c>
      <c r="U299" s="37">
        <f t="shared" si="18"/>
        <v>0</v>
      </c>
    </row>
    <row r="300" spans="10:21" x14ac:dyDescent="0.25">
      <c r="J300" s="24" t="str">
        <f t="shared" ca="1" si="19"/>
        <v/>
      </c>
      <c r="Q300" s="37">
        <f t="shared" si="20"/>
        <v>0</v>
      </c>
      <c r="R300" s="37">
        <f>IF(AND(AND(ISNUMBER(K300), K300&gt;='Data Entry Template'!$B$11), AND(ISNUMBER(K300), K300&lt;='Data Entry Template'!$B$12)),1,0)</f>
        <v>0</v>
      </c>
      <c r="S300" s="37">
        <f>IF(AND(AND(ISNUMBER(A300), A300&gt;='Data Entry Template'!$B$13), AND(ISNUMBER(A300), A300&lt;='Data Entry Template'!$B$14)),1,0)</f>
        <v>0</v>
      </c>
      <c r="T300" s="38">
        <f t="shared" si="17"/>
        <v>0</v>
      </c>
      <c r="U300" s="37">
        <f t="shared" si="18"/>
        <v>0</v>
      </c>
    </row>
    <row r="301" spans="10:21" x14ac:dyDescent="0.25">
      <c r="J301" s="24" t="str">
        <f t="shared" ca="1" si="19"/>
        <v/>
      </c>
      <c r="Q301" s="37">
        <f t="shared" si="20"/>
        <v>0</v>
      </c>
      <c r="R301" s="37">
        <f>IF(AND(AND(ISNUMBER(K301), K301&gt;='Data Entry Template'!$B$11), AND(ISNUMBER(K301), K301&lt;='Data Entry Template'!$B$12)),1,0)</f>
        <v>0</v>
      </c>
      <c r="S301" s="37">
        <f>IF(AND(AND(ISNUMBER(A301), A301&gt;='Data Entry Template'!$B$13), AND(ISNUMBER(A301), A301&lt;='Data Entry Template'!$B$14)),1,0)</f>
        <v>0</v>
      </c>
      <c r="T301" s="38">
        <f t="shared" si="17"/>
        <v>0</v>
      </c>
      <c r="U301" s="37">
        <f t="shared" si="18"/>
        <v>0</v>
      </c>
    </row>
    <row r="302" spans="10:21" x14ac:dyDescent="0.25">
      <c r="J302" s="24" t="str">
        <f t="shared" ca="1" si="19"/>
        <v/>
      </c>
      <c r="Q302" s="37">
        <f t="shared" si="20"/>
        <v>0</v>
      </c>
      <c r="R302" s="37">
        <f>IF(AND(AND(ISNUMBER(K302), K302&gt;='Data Entry Template'!$B$11), AND(ISNUMBER(K302), K302&lt;='Data Entry Template'!$B$12)),1,0)</f>
        <v>0</v>
      </c>
      <c r="S302" s="37">
        <f>IF(AND(AND(ISNUMBER(A302), A302&gt;='Data Entry Template'!$B$13), AND(ISNUMBER(A302), A302&lt;='Data Entry Template'!$B$14)),1,0)</f>
        <v>0</v>
      </c>
      <c r="T302" s="38">
        <f t="shared" si="17"/>
        <v>0</v>
      </c>
      <c r="U302" s="37">
        <f t="shared" si="18"/>
        <v>0</v>
      </c>
    </row>
    <row r="303" spans="10:21" x14ac:dyDescent="0.25">
      <c r="J303" s="24" t="str">
        <f t="shared" ca="1" si="19"/>
        <v/>
      </c>
      <c r="Q303" s="37">
        <f t="shared" si="20"/>
        <v>0</v>
      </c>
      <c r="R303" s="37">
        <f>IF(AND(AND(ISNUMBER(K303), K303&gt;='Data Entry Template'!$B$11), AND(ISNUMBER(K303), K303&lt;='Data Entry Template'!$B$12)),1,0)</f>
        <v>0</v>
      </c>
      <c r="S303" s="37">
        <f>IF(AND(AND(ISNUMBER(A303), A303&gt;='Data Entry Template'!$B$13), AND(ISNUMBER(A303), A303&lt;='Data Entry Template'!$B$14)),1,0)</f>
        <v>0</v>
      </c>
      <c r="T303" s="38">
        <f t="shared" si="17"/>
        <v>0</v>
      </c>
      <c r="U303" s="37">
        <f t="shared" si="18"/>
        <v>0</v>
      </c>
    </row>
    <row r="304" spans="10:21" x14ac:dyDescent="0.25">
      <c r="J304" s="24" t="str">
        <f t="shared" ca="1" si="19"/>
        <v/>
      </c>
      <c r="Q304" s="37">
        <f t="shared" si="20"/>
        <v>0</v>
      </c>
      <c r="R304" s="37">
        <f>IF(AND(AND(ISNUMBER(K304), K304&gt;='Data Entry Template'!$B$11), AND(ISNUMBER(K304), K304&lt;='Data Entry Template'!$B$12)),1,0)</f>
        <v>0</v>
      </c>
      <c r="S304" s="37">
        <f>IF(AND(AND(ISNUMBER(A304), A304&gt;='Data Entry Template'!$B$13), AND(ISNUMBER(A304), A304&lt;='Data Entry Template'!$B$14)),1,0)</f>
        <v>0</v>
      </c>
      <c r="T304" s="38">
        <f t="shared" si="17"/>
        <v>0</v>
      </c>
      <c r="U304" s="37">
        <f t="shared" si="18"/>
        <v>0</v>
      </c>
    </row>
    <row r="305" spans="10:21" x14ac:dyDescent="0.25">
      <c r="J305" s="24" t="str">
        <f t="shared" ca="1" si="19"/>
        <v/>
      </c>
      <c r="Q305" s="37">
        <f t="shared" si="20"/>
        <v>0</v>
      </c>
      <c r="R305" s="37">
        <f>IF(AND(AND(ISNUMBER(K305), K305&gt;='Data Entry Template'!$B$11), AND(ISNUMBER(K305), K305&lt;='Data Entry Template'!$B$12)),1,0)</f>
        <v>0</v>
      </c>
      <c r="S305" s="37">
        <f>IF(AND(AND(ISNUMBER(A305), A305&gt;='Data Entry Template'!$B$13), AND(ISNUMBER(A305), A305&lt;='Data Entry Template'!$B$14)),1,0)</f>
        <v>0</v>
      </c>
      <c r="T305" s="38">
        <f t="shared" si="17"/>
        <v>0</v>
      </c>
      <c r="U305" s="37">
        <f t="shared" si="18"/>
        <v>0</v>
      </c>
    </row>
    <row r="306" spans="10:21" x14ac:dyDescent="0.25">
      <c r="J306" s="24" t="str">
        <f t="shared" ca="1" si="19"/>
        <v/>
      </c>
      <c r="Q306" s="37">
        <f t="shared" si="20"/>
        <v>0</v>
      </c>
      <c r="R306" s="37">
        <f>IF(AND(AND(ISNUMBER(K306), K306&gt;='Data Entry Template'!$B$11), AND(ISNUMBER(K306), K306&lt;='Data Entry Template'!$B$12)),1,0)</f>
        <v>0</v>
      </c>
      <c r="S306" s="37">
        <f>IF(AND(AND(ISNUMBER(A306), A306&gt;='Data Entry Template'!$B$13), AND(ISNUMBER(A306), A306&lt;='Data Entry Template'!$B$14)),1,0)</f>
        <v>0</v>
      </c>
      <c r="T306" s="38">
        <f t="shared" si="17"/>
        <v>0</v>
      </c>
      <c r="U306" s="37">
        <f t="shared" si="18"/>
        <v>0</v>
      </c>
    </row>
    <row r="307" spans="10:21" x14ac:dyDescent="0.25">
      <c r="J307" s="24" t="str">
        <f t="shared" ca="1" si="19"/>
        <v/>
      </c>
      <c r="Q307" s="37">
        <f t="shared" si="20"/>
        <v>0</v>
      </c>
      <c r="R307" s="37">
        <f>IF(AND(AND(ISNUMBER(K307), K307&gt;='Data Entry Template'!$B$11), AND(ISNUMBER(K307), K307&lt;='Data Entry Template'!$B$12)),1,0)</f>
        <v>0</v>
      </c>
      <c r="S307" s="37">
        <f>IF(AND(AND(ISNUMBER(A307), A307&gt;='Data Entry Template'!$B$13), AND(ISNUMBER(A307), A307&lt;='Data Entry Template'!$B$14)),1,0)</f>
        <v>0</v>
      </c>
      <c r="T307" s="38">
        <f t="shared" si="17"/>
        <v>0</v>
      </c>
      <c r="U307" s="37">
        <f t="shared" si="18"/>
        <v>0</v>
      </c>
    </row>
    <row r="308" spans="10:21" x14ac:dyDescent="0.25">
      <c r="J308" s="24" t="str">
        <f t="shared" ca="1" si="19"/>
        <v/>
      </c>
      <c r="Q308" s="37">
        <f t="shared" si="20"/>
        <v>0</v>
      </c>
      <c r="R308" s="37">
        <f>IF(AND(AND(ISNUMBER(K308), K308&gt;='Data Entry Template'!$B$11), AND(ISNUMBER(K308), K308&lt;='Data Entry Template'!$B$12)),1,0)</f>
        <v>0</v>
      </c>
      <c r="S308" s="37">
        <f>IF(AND(AND(ISNUMBER(A308), A308&gt;='Data Entry Template'!$B$13), AND(ISNUMBER(A308), A308&lt;='Data Entry Template'!$B$14)),1,0)</f>
        <v>0</v>
      </c>
      <c r="T308" s="38">
        <f t="shared" si="17"/>
        <v>0</v>
      </c>
      <c r="U308" s="37">
        <f t="shared" si="18"/>
        <v>0</v>
      </c>
    </row>
    <row r="309" spans="10:21" x14ac:dyDescent="0.25">
      <c r="J309" s="24" t="str">
        <f t="shared" ca="1" si="19"/>
        <v/>
      </c>
      <c r="Q309" s="37">
        <f t="shared" si="20"/>
        <v>0</v>
      </c>
      <c r="R309" s="37">
        <f>IF(AND(AND(ISNUMBER(K309), K309&gt;='Data Entry Template'!$B$11), AND(ISNUMBER(K309), K309&lt;='Data Entry Template'!$B$12)),1,0)</f>
        <v>0</v>
      </c>
      <c r="S309" s="37">
        <f>IF(AND(AND(ISNUMBER(A309), A309&gt;='Data Entry Template'!$B$13), AND(ISNUMBER(A309), A309&lt;='Data Entry Template'!$B$14)),1,0)</f>
        <v>0</v>
      </c>
      <c r="T309" s="38">
        <f t="shared" si="17"/>
        <v>0</v>
      </c>
      <c r="U309" s="37">
        <f t="shared" si="18"/>
        <v>0</v>
      </c>
    </row>
    <row r="310" spans="10:21" x14ac:dyDescent="0.25">
      <c r="J310" s="24" t="str">
        <f t="shared" ca="1" si="19"/>
        <v/>
      </c>
      <c r="Q310" s="37">
        <f t="shared" si="20"/>
        <v>0</v>
      </c>
      <c r="R310" s="37">
        <f>IF(AND(AND(ISNUMBER(K310), K310&gt;='Data Entry Template'!$B$11), AND(ISNUMBER(K310), K310&lt;='Data Entry Template'!$B$12)),1,0)</f>
        <v>0</v>
      </c>
      <c r="S310" s="37">
        <f>IF(AND(AND(ISNUMBER(A310), A310&gt;='Data Entry Template'!$B$13), AND(ISNUMBER(A310), A310&lt;='Data Entry Template'!$B$14)),1,0)</f>
        <v>0</v>
      </c>
      <c r="T310" s="38">
        <f t="shared" si="17"/>
        <v>0</v>
      </c>
      <c r="U310" s="37">
        <f t="shared" si="18"/>
        <v>0</v>
      </c>
    </row>
    <row r="311" spans="10:21" x14ac:dyDescent="0.25">
      <c r="J311" s="24" t="str">
        <f t="shared" ca="1" si="19"/>
        <v/>
      </c>
      <c r="Q311" s="37">
        <f t="shared" si="20"/>
        <v>0</v>
      </c>
      <c r="R311" s="37">
        <f>IF(AND(AND(ISNUMBER(K311), K311&gt;='Data Entry Template'!$B$11), AND(ISNUMBER(K311), K311&lt;='Data Entry Template'!$B$12)),1,0)</f>
        <v>0</v>
      </c>
      <c r="S311" s="37">
        <f>IF(AND(AND(ISNUMBER(A311), A311&gt;='Data Entry Template'!$B$13), AND(ISNUMBER(A311), A311&lt;='Data Entry Template'!$B$14)),1,0)</f>
        <v>0</v>
      </c>
      <c r="T311" s="38">
        <f t="shared" si="17"/>
        <v>0</v>
      </c>
      <c r="U311" s="37">
        <f t="shared" si="18"/>
        <v>0</v>
      </c>
    </row>
    <row r="312" spans="10:21" x14ac:dyDescent="0.25">
      <c r="J312" s="24" t="str">
        <f t="shared" ca="1" si="19"/>
        <v/>
      </c>
      <c r="Q312" s="37">
        <f t="shared" si="20"/>
        <v>0</v>
      </c>
      <c r="R312" s="37">
        <f>IF(AND(AND(ISNUMBER(K312), K312&gt;='Data Entry Template'!$B$11), AND(ISNUMBER(K312), K312&lt;='Data Entry Template'!$B$12)),1,0)</f>
        <v>0</v>
      </c>
      <c r="S312" s="37">
        <f>IF(AND(AND(ISNUMBER(A312), A312&gt;='Data Entry Template'!$B$13), AND(ISNUMBER(A312), A312&lt;='Data Entry Template'!$B$14)),1,0)</f>
        <v>0</v>
      </c>
      <c r="T312" s="38">
        <f t="shared" si="17"/>
        <v>0</v>
      </c>
      <c r="U312" s="37">
        <f t="shared" si="18"/>
        <v>0</v>
      </c>
    </row>
    <row r="313" spans="10:21" x14ac:dyDescent="0.25">
      <c r="J313" s="24" t="str">
        <f t="shared" ca="1" si="19"/>
        <v/>
      </c>
      <c r="Q313" s="37">
        <f t="shared" si="20"/>
        <v>0</v>
      </c>
      <c r="R313" s="37">
        <f>IF(AND(AND(ISNUMBER(K313), K313&gt;='Data Entry Template'!$B$11), AND(ISNUMBER(K313), K313&lt;='Data Entry Template'!$B$12)),1,0)</f>
        <v>0</v>
      </c>
      <c r="S313" s="37">
        <f>IF(AND(AND(ISNUMBER(A313), A313&gt;='Data Entry Template'!$B$13), AND(ISNUMBER(A313), A313&lt;='Data Entry Template'!$B$14)),1,0)</f>
        <v>0</v>
      </c>
      <c r="T313" s="38">
        <f t="shared" si="17"/>
        <v>0</v>
      </c>
      <c r="U313" s="37">
        <f t="shared" si="18"/>
        <v>0</v>
      </c>
    </row>
    <row r="314" spans="10:21" x14ac:dyDescent="0.25">
      <c r="J314" s="24" t="str">
        <f t="shared" ca="1" si="19"/>
        <v/>
      </c>
      <c r="Q314" s="37">
        <f t="shared" si="20"/>
        <v>0</v>
      </c>
      <c r="R314" s="37">
        <f>IF(AND(AND(ISNUMBER(K314), K314&gt;='Data Entry Template'!$B$11), AND(ISNUMBER(K314), K314&lt;='Data Entry Template'!$B$12)),1,0)</f>
        <v>0</v>
      </c>
      <c r="S314" s="37">
        <f>IF(AND(AND(ISNUMBER(A314), A314&gt;='Data Entry Template'!$B$13), AND(ISNUMBER(A314), A314&lt;='Data Entry Template'!$B$14)),1,0)</f>
        <v>0</v>
      </c>
      <c r="T314" s="38">
        <f t="shared" si="17"/>
        <v>0</v>
      </c>
      <c r="U314" s="37">
        <f t="shared" si="18"/>
        <v>0</v>
      </c>
    </row>
    <row r="315" spans="10:21" x14ac:dyDescent="0.25">
      <c r="J315" s="24" t="str">
        <f t="shared" ca="1" si="19"/>
        <v/>
      </c>
      <c r="Q315" s="37">
        <f t="shared" si="20"/>
        <v>0</v>
      </c>
      <c r="R315" s="37">
        <f>IF(AND(AND(ISNUMBER(K315), K315&gt;='Data Entry Template'!$B$11), AND(ISNUMBER(K315), K315&lt;='Data Entry Template'!$B$12)),1,0)</f>
        <v>0</v>
      </c>
      <c r="S315" s="37">
        <f>IF(AND(AND(ISNUMBER(A315), A315&gt;='Data Entry Template'!$B$13), AND(ISNUMBER(A315), A315&lt;='Data Entry Template'!$B$14)),1,0)</f>
        <v>0</v>
      </c>
      <c r="T315" s="38">
        <f t="shared" si="17"/>
        <v>0</v>
      </c>
      <c r="U315" s="37">
        <f t="shared" si="18"/>
        <v>0</v>
      </c>
    </row>
    <row r="316" spans="10:21" x14ac:dyDescent="0.25">
      <c r="J316" s="24" t="str">
        <f t="shared" ca="1" si="19"/>
        <v/>
      </c>
      <c r="Q316" s="37">
        <f t="shared" si="20"/>
        <v>0</v>
      </c>
      <c r="R316" s="37">
        <f>IF(AND(AND(ISNUMBER(K316), K316&gt;='Data Entry Template'!$B$11), AND(ISNUMBER(K316), K316&lt;='Data Entry Template'!$B$12)),1,0)</f>
        <v>0</v>
      </c>
      <c r="S316" s="37">
        <f>IF(AND(AND(ISNUMBER(A316), A316&gt;='Data Entry Template'!$B$13), AND(ISNUMBER(A316), A316&lt;='Data Entry Template'!$B$14)),1,0)</f>
        <v>0</v>
      </c>
      <c r="T316" s="38">
        <f t="shared" si="17"/>
        <v>0</v>
      </c>
      <c r="U316" s="37">
        <f t="shared" si="18"/>
        <v>0</v>
      </c>
    </row>
    <row r="317" spans="10:21" x14ac:dyDescent="0.25">
      <c r="J317" s="24" t="str">
        <f t="shared" ca="1" si="19"/>
        <v/>
      </c>
      <c r="Q317" s="37">
        <f t="shared" si="20"/>
        <v>0</v>
      </c>
      <c r="R317" s="37">
        <f>IF(AND(AND(ISNUMBER(K317), K317&gt;='Data Entry Template'!$B$11), AND(ISNUMBER(K317), K317&lt;='Data Entry Template'!$B$12)),1,0)</f>
        <v>0</v>
      </c>
      <c r="S317" s="37">
        <f>IF(AND(AND(ISNUMBER(A317), A317&gt;='Data Entry Template'!$B$13), AND(ISNUMBER(A317), A317&lt;='Data Entry Template'!$B$14)),1,0)</f>
        <v>0</v>
      </c>
      <c r="T317" s="38">
        <f t="shared" si="17"/>
        <v>0</v>
      </c>
      <c r="U317" s="37">
        <f t="shared" si="18"/>
        <v>0</v>
      </c>
    </row>
    <row r="318" spans="10:21" x14ac:dyDescent="0.25">
      <c r="J318" s="24" t="str">
        <f t="shared" ca="1" si="19"/>
        <v/>
      </c>
      <c r="Q318" s="37">
        <f t="shared" si="20"/>
        <v>0</v>
      </c>
      <c r="R318" s="37">
        <f>IF(AND(AND(ISNUMBER(K318), K318&gt;='Data Entry Template'!$B$11), AND(ISNUMBER(K318), K318&lt;='Data Entry Template'!$B$12)),1,0)</f>
        <v>0</v>
      </c>
      <c r="S318" s="37">
        <f>IF(AND(AND(ISNUMBER(A318), A318&gt;='Data Entry Template'!$B$13), AND(ISNUMBER(A318), A318&lt;='Data Entry Template'!$B$14)),1,0)</f>
        <v>0</v>
      </c>
      <c r="T318" s="38">
        <f t="shared" si="17"/>
        <v>0</v>
      </c>
      <c r="U318" s="37">
        <f t="shared" si="18"/>
        <v>0</v>
      </c>
    </row>
    <row r="319" spans="10:21" x14ac:dyDescent="0.25">
      <c r="J319" s="24" t="str">
        <f t="shared" ca="1" si="19"/>
        <v/>
      </c>
      <c r="Q319" s="37">
        <f t="shared" si="20"/>
        <v>0</v>
      </c>
      <c r="R319" s="37">
        <f>IF(AND(AND(ISNUMBER(K319), K319&gt;='Data Entry Template'!$B$11), AND(ISNUMBER(K319), K319&lt;='Data Entry Template'!$B$12)),1,0)</f>
        <v>0</v>
      </c>
      <c r="S319" s="37">
        <f>IF(AND(AND(ISNUMBER(A319), A319&gt;='Data Entry Template'!$B$13), AND(ISNUMBER(A319), A319&lt;='Data Entry Template'!$B$14)),1,0)</f>
        <v>0</v>
      </c>
      <c r="T319" s="38">
        <f t="shared" si="17"/>
        <v>0</v>
      </c>
      <c r="U319" s="37">
        <f t="shared" si="18"/>
        <v>0</v>
      </c>
    </row>
    <row r="320" spans="10:21" x14ac:dyDescent="0.25">
      <c r="J320" s="24" t="str">
        <f t="shared" ca="1" si="19"/>
        <v/>
      </c>
      <c r="Q320" s="37">
        <f t="shared" si="20"/>
        <v>0</v>
      </c>
      <c r="R320" s="37">
        <f>IF(AND(AND(ISNUMBER(K320), K320&gt;='Data Entry Template'!$B$11), AND(ISNUMBER(K320), K320&lt;='Data Entry Template'!$B$12)),1,0)</f>
        <v>0</v>
      </c>
      <c r="S320" s="37">
        <f>IF(AND(AND(ISNUMBER(A320), A320&gt;='Data Entry Template'!$B$13), AND(ISNUMBER(A320), A320&lt;='Data Entry Template'!$B$14)),1,0)</f>
        <v>0</v>
      </c>
      <c r="T320" s="38">
        <f t="shared" si="17"/>
        <v>0</v>
      </c>
      <c r="U320" s="37">
        <f t="shared" si="18"/>
        <v>0</v>
      </c>
    </row>
    <row r="321" spans="10:21" x14ac:dyDescent="0.25">
      <c r="J321" s="24" t="str">
        <f t="shared" ca="1" si="19"/>
        <v/>
      </c>
      <c r="Q321" s="37">
        <f t="shared" si="20"/>
        <v>0</v>
      </c>
      <c r="R321" s="37">
        <f>IF(AND(AND(ISNUMBER(K321), K321&gt;='Data Entry Template'!$B$11), AND(ISNUMBER(K321), K321&lt;='Data Entry Template'!$B$12)),1,0)</f>
        <v>0</v>
      </c>
      <c r="S321" s="37">
        <f>IF(AND(AND(ISNUMBER(A321), A321&gt;='Data Entry Template'!$B$13), AND(ISNUMBER(A321), A321&lt;='Data Entry Template'!$B$14)),1,0)</f>
        <v>0</v>
      </c>
      <c r="T321" s="38">
        <f t="shared" si="17"/>
        <v>0</v>
      </c>
      <c r="U321" s="37">
        <f t="shared" si="18"/>
        <v>0</v>
      </c>
    </row>
    <row r="322" spans="10:21" x14ac:dyDescent="0.25">
      <c r="J322" s="24" t="str">
        <f t="shared" ca="1" si="19"/>
        <v/>
      </c>
      <c r="Q322" s="37">
        <f t="shared" si="20"/>
        <v>0</v>
      </c>
      <c r="R322" s="37">
        <f>IF(AND(AND(ISNUMBER(K322), K322&gt;='Data Entry Template'!$B$11), AND(ISNUMBER(K322), K322&lt;='Data Entry Template'!$B$12)),1,0)</f>
        <v>0</v>
      </c>
      <c r="S322" s="37">
        <f>IF(AND(AND(ISNUMBER(A322), A322&gt;='Data Entry Template'!$B$13), AND(ISNUMBER(A322), A322&lt;='Data Entry Template'!$B$14)),1,0)</f>
        <v>0</v>
      </c>
      <c r="T322" s="38">
        <f t="shared" ref="T322:T385" si="21">IF(AND(Q:Q=1,R:R=1),1,0)</f>
        <v>0</v>
      </c>
      <c r="U322" s="37">
        <f t="shared" ref="U322:U385" si="22">IF(AND(S:S=1,T:T=1),1,0)</f>
        <v>0</v>
      </c>
    </row>
    <row r="323" spans="10:21" x14ac:dyDescent="0.25">
      <c r="J323" s="24" t="str">
        <f t="shared" ref="J323:J386" ca="1" si="23">IF(I323="","",ROUNDDOWN(YEARFRAC(I323, TODAY(), 1), 0))</f>
        <v/>
      </c>
      <c r="Q323" s="37">
        <f t="shared" si="20"/>
        <v>0</v>
      </c>
      <c r="R323" s="37">
        <f>IF(AND(AND(ISNUMBER(K323), K323&gt;='Data Entry Template'!$B$11), AND(ISNUMBER(K323), K323&lt;='Data Entry Template'!$B$12)),1,0)</f>
        <v>0</v>
      </c>
      <c r="S323" s="37">
        <f>IF(AND(AND(ISNUMBER(A323), A323&gt;='Data Entry Template'!$B$13), AND(ISNUMBER(A323), A323&lt;='Data Entry Template'!$B$14)),1,0)</f>
        <v>0</v>
      </c>
      <c r="T323" s="38">
        <f t="shared" si="21"/>
        <v>0</v>
      </c>
      <c r="U323" s="37">
        <f t="shared" si="22"/>
        <v>0</v>
      </c>
    </row>
    <row r="324" spans="10:21" x14ac:dyDescent="0.25">
      <c r="J324" s="24" t="str">
        <f t="shared" ca="1" si="23"/>
        <v/>
      </c>
      <c r="Q324" s="37">
        <f t="shared" si="20"/>
        <v>0</v>
      </c>
      <c r="R324" s="37">
        <f>IF(AND(AND(ISNUMBER(K324), K324&gt;='Data Entry Template'!$B$11), AND(ISNUMBER(K324), K324&lt;='Data Entry Template'!$B$12)),1,0)</f>
        <v>0</v>
      </c>
      <c r="S324" s="37">
        <f>IF(AND(AND(ISNUMBER(A324), A324&gt;='Data Entry Template'!$B$13), AND(ISNUMBER(A324), A324&lt;='Data Entry Template'!$B$14)),1,0)</f>
        <v>0</v>
      </c>
      <c r="T324" s="38">
        <f t="shared" si="21"/>
        <v>0</v>
      </c>
      <c r="U324" s="37">
        <f t="shared" si="22"/>
        <v>0</v>
      </c>
    </row>
    <row r="325" spans="10:21" x14ac:dyDescent="0.25">
      <c r="J325" s="24" t="str">
        <f t="shared" ca="1" si="23"/>
        <v/>
      </c>
      <c r="Q325" s="37">
        <f t="shared" si="20"/>
        <v>0</v>
      </c>
      <c r="R325" s="37">
        <f>IF(AND(AND(ISNUMBER(K325), K325&gt;='Data Entry Template'!$B$11), AND(ISNUMBER(K325), K325&lt;='Data Entry Template'!$B$12)),1,0)</f>
        <v>0</v>
      </c>
      <c r="S325" s="37">
        <f>IF(AND(AND(ISNUMBER(A325), A325&gt;='Data Entry Template'!$B$13), AND(ISNUMBER(A325), A325&lt;='Data Entry Template'!$B$14)),1,0)</f>
        <v>0</v>
      </c>
      <c r="T325" s="38">
        <f t="shared" si="21"/>
        <v>0</v>
      </c>
      <c r="U325" s="37">
        <f t="shared" si="22"/>
        <v>0</v>
      </c>
    </row>
    <row r="326" spans="10:21" x14ac:dyDescent="0.25">
      <c r="J326" s="24" t="str">
        <f t="shared" ca="1" si="23"/>
        <v/>
      </c>
      <c r="Q326" s="37">
        <f t="shared" si="20"/>
        <v>0</v>
      </c>
      <c r="R326" s="37">
        <f>IF(AND(AND(ISNUMBER(K326), K326&gt;='Data Entry Template'!$B$11), AND(ISNUMBER(K326), K326&lt;='Data Entry Template'!$B$12)),1,0)</f>
        <v>0</v>
      </c>
      <c r="S326" s="37">
        <f>IF(AND(AND(ISNUMBER(A326), A326&gt;='Data Entry Template'!$B$13), AND(ISNUMBER(A326), A326&lt;='Data Entry Template'!$B$14)),1,0)</f>
        <v>0</v>
      </c>
      <c r="T326" s="38">
        <f t="shared" si="21"/>
        <v>0</v>
      </c>
      <c r="U326" s="37">
        <f t="shared" si="22"/>
        <v>0</v>
      </c>
    </row>
    <row r="327" spans="10:21" x14ac:dyDescent="0.25">
      <c r="J327" s="24" t="str">
        <f t="shared" ca="1" si="23"/>
        <v/>
      </c>
      <c r="Q327" s="37">
        <f t="shared" si="20"/>
        <v>0</v>
      </c>
      <c r="R327" s="37">
        <f>IF(AND(AND(ISNUMBER(K327), K327&gt;='Data Entry Template'!$B$11), AND(ISNUMBER(K327), K327&lt;='Data Entry Template'!$B$12)),1,0)</f>
        <v>0</v>
      </c>
      <c r="S327" s="37">
        <f>IF(AND(AND(ISNUMBER(A327), A327&gt;='Data Entry Template'!$B$13), AND(ISNUMBER(A327), A327&lt;='Data Entry Template'!$B$14)),1,0)</f>
        <v>0</v>
      </c>
      <c r="T327" s="38">
        <f t="shared" si="21"/>
        <v>0</v>
      </c>
      <c r="U327" s="37">
        <f t="shared" si="22"/>
        <v>0</v>
      </c>
    </row>
    <row r="328" spans="10:21" x14ac:dyDescent="0.25">
      <c r="J328" s="24" t="str">
        <f t="shared" ca="1" si="23"/>
        <v/>
      </c>
      <c r="Q328" s="37">
        <f t="shared" si="20"/>
        <v>0</v>
      </c>
      <c r="R328" s="37">
        <f>IF(AND(AND(ISNUMBER(K328), K328&gt;='Data Entry Template'!$B$11), AND(ISNUMBER(K328), K328&lt;='Data Entry Template'!$B$12)),1,0)</f>
        <v>0</v>
      </c>
      <c r="S328" s="37">
        <f>IF(AND(AND(ISNUMBER(A328), A328&gt;='Data Entry Template'!$B$13), AND(ISNUMBER(A328), A328&lt;='Data Entry Template'!$B$14)),1,0)</f>
        <v>0</v>
      </c>
      <c r="T328" s="38">
        <f t="shared" si="21"/>
        <v>0</v>
      </c>
      <c r="U328" s="37">
        <f t="shared" si="22"/>
        <v>0</v>
      </c>
    </row>
    <row r="329" spans="10:21" x14ac:dyDescent="0.25">
      <c r="J329" s="24" t="str">
        <f t="shared" ca="1" si="23"/>
        <v/>
      </c>
      <c r="Q329" s="37">
        <f t="shared" si="20"/>
        <v>0</v>
      </c>
      <c r="R329" s="37">
        <f>IF(AND(AND(ISNUMBER(K329), K329&gt;='Data Entry Template'!$B$11), AND(ISNUMBER(K329), K329&lt;='Data Entry Template'!$B$12)),1,0)</f>
        <v>0</v>
      </c>
      <c r="S329" s="37">
        <f>IF(AND(AND(ISNUMBER(A329), A329&gt;='Data Entry Template'!$B$13), AND(ISNUMBER(A329), A329&lt;='Data Entry Template'!$B$14)),1,0)</f>
        <v>0</v>
      </c>
      <c r="T329" s="38">
        <f t="shared" si="21"/>
        <v>0</v>
      </c>
      <c r="U329" s="37">
        <f t="shared" si="22"/>
        <v>0</v>
      </c>
    </row>
    <row r="330" spans="10:21" x14ac:dyDescent="0.25">
      <c r="J330" s="24" t="str">
        <f t="shared" ca="1" si="23"/>
        <v/>
      </c>
      <c r="Q330" s="37">
        <f t="shared" si="20"/>
        <v>0</v>
      </c>
      <c r="R330" s="37">
        <f>IF(AND(AND(ISNUMBER(K330), K330&gt;='Data Entry Template'!$B$11), AND(ISNUMBER(K330), K330&lt;='Data Entry Template'!$B$12)),1,0)</f>
        <v>0</v>
      </c>
      <c r="S330" s="37">
        <f>IF(AND(AND(ISNUMBER(A330), A330&gt;='Data Entry Template'!$B$13), AND(ISNUMBER(A330), A330&lt;='Data Entry Template'!$B$14)),1,0)</f>
        <v>0</v>
      </c>
      <c r="T330" s="38">
        <f t="shared" si="21"/>
        <v>0</v>
      </c>
      <c r="U330" s="37">
        <f t="shared" si="22"/>
        <v>0</v>
      </c>
    </row>
    <row r="331" spans="10:21" x14ac:dyDescent="0.25">
      <c r="J331" s="24" t="str">
        <f t="shared" ca="1" si="23"/>
        <v/>
      </c>
      <c r="Q331" s="37">
        <f t="shared" si="20"/>
        <v>0</v>
      </c>
      <c r="R331" s="37">
        <f>IF(AND(AND(ISNUMBER(K331), K331&gt;='Data Entry Template'!$B$11), AND(ISNUMBER(K331), K331&lt;='Data Entry Template'!$B$12)),1,0)</f>
        <v>0</v>
      </c>
      <c r="S331" s="37">
        <f>IF(AND(AND(ISNUMBER(A331), A331&gt;='Data Entry Template'!$B$13), AND(ISNUMBER(A331), A331&lt;='Data Entry Template'!$B$14)),1,0)</f>
        <v>0</v>
      </c>
      <c r="T331" s="38">
        <f t="shared" si="21"/>
        <v>0</v>
      </c>
      <c r="U331" s="37">
        <f t="shared" si="22"/>
        <v>0</v>
      </c>
    </row>
    <row r="332" spans="10:21" x14ac:dyDescent="0.25">
      <c r="J332" s="24" t="str">
        <f t="shared" ca="1" si="23"/>
        <v/>
      </c>
      <c r="Q332" s="37">
        <f t="shared" ref="Q332:Q395" si="24">IF(AND(AND(ISNUMBER(L332), L332&lt;140), AND(ISNUMBER(M332), M332&lt;90)), 1,0)</f>
        <v>0</v>
      </c>
      <c r="R332" s="37">
        <f>IF(AND(AND(ISNUMBER(K332), K332&gt;='Data Entry Template'!$B$11), AND(ISNUMBER(K332), K332&lt;='Data Entry Template'!$B$12)),1,0)</f>
        <v>0</v>
      </c>
      <c r="S332" s="37">
        <f>IF(AND(AND(ISNUMBER(A332), A332&gt;='Data Entry Template'!$B$13), AND(ISNUMBER(A332), A332&lt;='Data Entry Template'!$B$14)),1,0)</f>
        <v>0</v>
      </c>
      <c r="T332" s="38">
        <f t="shared" si="21"/>
        <v>0</v>
      </c>
      <c r="U332" s="37">
        <f t="shared" si="22"/>
        <v>0</v>
      </c>
    </row>
    <row r="333" spans="10:21" x14ac:dyDescent="0.25">
      <c r="J333" s="24" t="str">
        <f t="shared" ca="1" si="23"/>
        <v/>
      </c>
      <c r="Q333" s="37">
        <f t="shared" si="24"/>
        <v>0</v>
      </c>
      <c r="R333" s="37">
        <f>IF(AND(AND(ISNUMBER(K333), K333&gt;='Data Entry Template'!$B$11), AND(ISNUMBER(K333), K333&lt;='Data Entry Template'!$B$12)),1,0)</f>
        <v>0</v>
      </c>
      <c r="S333" s="37">
        <f>IF(AND(AND(ISNUMBER(A333), A333&gt;='Data Entry Template'!$B$13), AND(ISNUMBER(A333), A333&lt;='Data Entry Template'!$B$14)),1,0)</f>
        <v>0</v>
      </c>
      <c r="T333" s="38">
        <f t="shared" si="21"/>
        <v>0</v>
      </c>
      <c r="U333" s="37">
        <f t="shared" si="22"/>
        <v>0</v>
      </c>
    </row>
    <row r="334" spans="10:21" x14ac:dyDescent="0.25">
      <c r="J334" s="24" t="str">
        <f t="shared" ca="1" si="23"/>
        <v/>
      </c>
      <c r="Q334" s="37">
        <f t="shared" si="24"/>
        <v>0</v>
      </c>
      <c r="R334" s="37">
        <f>IF(AND(AND(ISNUMBER(K334), K334&gt;='Data Entry Template'!$B$11), AND(ISNUMBER(K334), K334&lt;='Data Entry Template'!$B$12)),1,0)</f>
        <v>0</v>
      </c>
      <c r="S334" s="37">
        <f>IF(AND(AND(ISNUMBER(A334), A334&gt;='Data Entry Template'!$B$13), AND(ISNUMBER(A334), A334&lt;='Data Entry Template'!$B$14)),1,0)</f>
        <v>0</v>
      </c>
      <c r="T334" s="38">
        <f t="shared" si="21"/>
        <v>0</v>
      </c>
      <c r="U334" s="37">
        <f t="shared" si="22"/>
        <v>0</v>
      </c>
    </row>
    <row r="335" spans="10:21" x14ac:dyDescent="0.25">
      <c r="J335" s="24" t="str">
        <f t="shared" ca="1" si="23"/>
        <v/>
      </c>
      <c r="Q335" s="37">
        <f t="shared" si="24"/>
        <v>0</v>
      </c>
      <c r="R335" s="37">
        <f>IF(AND(AND(ISNUMBER(K335), K335&gt;='Data Entry Template'!$B$11), AND(ISNUMBER(K335), K335&lt;='Data Entry Template'!$B$12)),1,0)</f>
        <v>0</v>
      </c>
      <c r="S335" s="37">
        <f>IF(AND(AND(ISNUMBER(A335), A335&gt;='Data Entry Template'!$B$13), AND(ISNUMBER(A335), A335&lt;='Data Entry Template'!$B$14)),1,0)</f>
        <v>0</v>
      </c>
      <c r="T335" s="38">
        <f t="shared" si="21"/>
        <v>0</v>
      </c>
      <c r="U335" s="37">
        <f t="shared" si="22"/>
        <v>0</v>
      </c>
    </row>
    <row r="336" spans="10:21" x14ac:dyDescent="0.25">
      <c r="J336" s="24" t="str">
        <f t="shared" ca="1" si="23"/>
        <v/>
      </c>
      <c r="Q336" s="37">
        <f t="shared" si="24"/>
        <v>0</v>
      </c>
      <c r="R336" s="37">
        <f>IF(AND(AND(ISNUMBER(K336), K336&gt;='Data Entry Template'!$B$11), AND(ISNUMBER(K336), K336&lt;='Data Entry Template'!$B$12)),1,0)</f>
        <v>0</v>
      </c>
      <c r="S336" s="37">
        <f>IF(AND(AND(ISNUMBER(A336), A336&gt;='Data Entry Template'!$B$13), AND(ISNUMBER(A336), A336&lt;='Data Entry Template'!$B$14)),1,0)</f>
        <v>0</v>
      </c>
      <c r="T336" s="38">
        <f t="shared" si="21"/>
        <v>0</v>
      </c>
      <c r="U336" s="37">
        <f t="shared" si="22"/>
        <v>0</v>
      </c>
    </row>
    <row r="337" spans="10:21" x14ac:dyDescent="0.25">
      <c r="J337" s="24" t="str">
        <f t="shared" ca="1" si="23"/>
        <v/>
      </c>
      <c r="Q337" s="37">
        <f t="shared" si="24"/>
        <v>0</v>
      </c>
      <c r="R337" s="37">
        <f>IF(AND(AND(ISNUMBER(K337), K337&gt;='Data Entry Template'!$B$11), AND(ISNUMBER(K337), K337&lt;='Data Entry Template'!$B$12)),1,0)</f>
        <v>0</v>
      </c>
      <c r="S337" s="37">
        <f>IF(AND(AND(ISNUMBER(A337), A337&gt;='Data Entry Template'!$B$13), AND(ISNUMBER(A337), A337&lt;='Data Entry Template'!$B$14)),1,0)</f>
        <v>0</v>
      </c>
      <c r="T337" s="38">
        <f t="shared" si="21"/>
        <v>0</v>
      </c>
      <c r="U337" s="37">
        <f t="shared" si="22"/>
        <v>0</v>
      </c>
    </row>
    <row r="338" spans="10:21" x14ac:dyDescent="0.25">
      <c r="J338" s="24" t="str">
        <f t="shared" ca="1" si="23"/>
        <v/>
      </c>
      <c r="Q338" s="37">
        <f t="shared" si="24"/>
        <v>0</v>
      </c>
      <c r="R338" s="37">
        <f>IF(AND(AND(ISNUMBER(K338), K338&gt;='Data Entry Template'!$B$11), AND(ISNUMBER(K338), K338&lt;='Data Entry Template'!$B$12)),1,0)</f>
        <v>0</v>
      </c>
      <c r="S338" s="37">
        <f>IF(AND(AND(ISNUMBER(A338), A338&gt;='Data Entry Template'!$B$13), AND(ISNUMBER(A338), A338&lt;='Data Entry Template'!$B$14)),1,0)</f>
        <v>0</v>
      </c>
      <c r="T338" s="38">
        <f t="shared" si="21"/>
        <v>0</v>
      </c>
      <c r="U338" s="37">
        <f t="shared" si="22"/>
        <v>0</v>
      </c>
    </row>
    <row r="339" spans="10:21" x14ac:dyDescent="0.25">
      <c r="J339" s="24" t="str">
        <f t="shared" ca="1" si="23"/>
        <v/>
      </c>
      <c r="Q339" s="37">
        <f t="shared" si="24"/>
        <v>0</v>
      </c>
      <c r="R339" s="37">
        <f>IF(AND(AND(ISNUMBER(K339), K339&gt;='Data Entry Template'!$B$11), AND(ISNUMBER(K339), K339&lt;='Data Entry Template'!$B$12)),1,0)</f>
        <v>0</v>
      </c>
      <c r="S339" s="37">
        <f>IF(AND(AND(ISNUMBER(A339), A339&gt;='Data Entry Template'!$B$13), AND(ISNUMBER(A339), A339&lt;='Data Entry Template'!$B$14)),1,0)</f>
        <v>0</v>
      </c>
      <c r="T339" s="38">
        <f t="shared" si="21"/>
        <v>0</v>
      </c>
      <c r="U339" s="37">
        <f t="shared" si="22"/>
        <v>0</v>
      </c>
    </row>
    <row r="340" spans="10:21" x14ac:dyDescent="0.25">
      <c r="J340" s="24" t="str">
        <f t="shared" ca="1" si="23"/>
        <v/>
      </c>
      <c r="Q340" s="37">
        <f t="shared" si="24"/>
        <v>0</v>
      </c>
      <c r="R340" s="37">
        <f>IF(AND(AND(ISNUMBER(K340), K340&gt;='Data Entry Template'!$B$11), AND(ISNUMBER(K340), K340&lt;='Data Entry Template'!$B$12)),1,0)</f>
        <v>0</v>
      </c>
      <c r="S340" s="37">
        <f>IF(AND(AND(ISNUMBER(A340), A340&gt;='Data Entry Template'!$B$13), AND(ISNUMBER(A340), A340&lt;='Data Entry Template'!$B$14)),1,0)</f>
        <v>0</v>
      </c>
      <c r="T340" s="38">
        <f t="shared" si="21"/>
        <v>0</v>
      </c>
      <c r="U340" s="37">
        <f t="shared" si="22"/>
        <v>0</v>
      </c>
    </row>
    <row r="341" spans="10:21" x14ac:dyDescent="0.25">
      <c r="J341" s="24" t="str">
        <f t="shared" ca="1" si="23"/>
        <v/>
      </c>
      <c r="Q341" s="37">
        <f t="shared" si="24"/>
        <v>0</v>
      </c>
      <c r="R341" s="37">
        <f>IF(AND(AND(ISNUMBER(K341), K341&gt;='Data Entry Template'!$B$11), AND(ISNUMBER(K341), K341&lt;='Data Entry Template'!$B$12)),1,0)</f>
        <v>0</v>
      </c>
      <c r="S341" s="37">
        <f>IF(AND(AND(ISNUMBER(A341), A341&gt;='Data Entry Template'!$B$13), AND(ISNUMBER(A341), A341&lt;='Data Entry Template'!$B$14)),1,0)</f>
        <v>0</v>
      </c>
      <c r="T341" s="38">
        <f t="shared" si="21"/>
        <v>0</v>
      </c>
      <c r="U341" s="37">
        <f t="shared" si="22"/>
        <v>0</v>
      </c>
    </row>
    <row r="342" spans="10:21" x14ac:dyDescent="0.25">
      <c r="J342" s="24" t="str">
        <f t="shared" ca="1" si="23"/>
        <v/>
      </c>
      <c r="Q342" s="37">
        <f t="shared" si="24"/>
        <v>0</v>
      </c>
      <c r="R342" s="37">
        <f>IF(AND(AND(ISNUMBER(K342), K342&gt;='Data Entry Template'!$B$11), AND(ISNUMBER(K342), K342&lt;='Data Entry Template'!$B$12)),1,0)</f>
        <v>0</v>
      </c>
      <c r="S342" s="37">
        <f>IF(AND(AND(ISNUMBER(A342), A342&gt;='Data Entry Template'!$B$13), AND(ISNUMBER(A342), A342&lt;='Data Entry Template'!$B$14)),1,0)</f>
        <v>0</v>
      </c>
      <c r="T342" s="38">
        <f t="shared" si="21"/>
        <v>0</v>
      </c>
      <c r="U342" s="37">
        <f t="shared" si="22"/>
        <v>0</v>
      </c>
    </row>
    <row r="343" spans="10:21" x14ac:dyDescent="0.25">
      <c r="J343" s="24" t="str">
        <f t="shared" ca="1" si="23"/>
        <v/>
      </c>
      <c r="Q343" s="37">
        <f t="shared" si="24"/>
        <v>0</v>
      </c>
      <c r="R343" s="37">
        <f>IF(AND(AND(ISNUMBER(K343), K343&gt;='Data Entry Template'!$B$11), AND(ISNUMBER(K343), K343&lt;='Data Entry Template'!$B$12)),1,0)</f>
        <v>0</v>
      </c>
      <c r="S343" s="37">
        <f>IF(AND(AND(ISNUMBER(A343), A343&gt;='Data Entry Template'!$B$13), AND(ISNUMBER(A343), A343&lt;='Data Entry Template'!$B$14)),1,0)</f>
        <v>0</v>
      </c>
      <c r="T343" s="38">
        <f t="shared" si="21"/>
        <v>0</v>
      </c>
      <c r="U343" s="37">
        <f t="shared" si="22"/>
        <v>0</v>
      </c>
    </row>
    <row r="344" spans="10:21" x14ac:dyDescent="0.25">
      <c r="J344" s="24" t="str">
        <f t="shared" ca="1" si="23"/>
        <v/>
      </c>
      <c r="Q344" s="37">
        <f t="shared" si="24"/>
        <v>0</v>
      </c>
      <c r="R344" s="37">
        <f>IF(AND(AND(ISNUMBER(K344), K344&gt;='Data Entry Template'!$B$11), AND(ISNUMBER(K344), K344&lt;='Data Entry Template'!$B$12)),1,0)</f>
        <v>0</v>
      </c>
      <c r="S344" s="37">
        <f>IF(AND(AND(ISNUMBER(A344), A344&gt;='Data Entry Template'!$B$13), AND(ISNUMBER(A344), A344&lt;='Data Entry Template'!$B$14)),1,0)</f>
        <v>0</v>
      </c>
      <c r="T344" s="38">
        <f t="shared" si="21"/>
        <v>0</v>
      </c>
      <c r="U344" s="37">
        <f t="shared" si="22"/>
        <v>0</v>
      </c>
    </row>
    <row r="345" spans="10:21" x14ac:dyDescent="0.25">
      <c r="J345" s="24" t="str">
        <f t="shared" ca="1" si="23"/>
        <v/>
      </c>
      <c r="Q345" s="37">
        <f t="shared" si="24"/>
        <v>0</v>
      </c>
      <c r="R345" s="37">
        <f>IF(AND(AND(ISNUMBER(K345), K345&gt;='Data Entry Template'!$B$11), AND(ISNUMBER(K345), K345&lt;='Data Entry Template'!$B$12)),1,0)</f>
        <v>0</v>
      </c>
      <c r="S345" s="37">
        <f>IF(AND(AND(ISNUMBER(A345), A345&gt;='Data Entry Template'!$B$13), AND(ISNUMBER(A345), A345&lt;='Data Entry Template'!$B$14)),1,0)</f>
        <v>0</v>
      </c>
      <c r="T345" s="38">
        <f t="shared" si="21"/>
        <v>0</v>
      </c>
      <c r="U345" s="37">
        <f t="shared" si="22"/>
        <v>0</v>
      </c>
    </row>
    <row r="346" spans="10:21" x14ac:dyDescent="0.25">
      <c r="J346" s="24" t="str">
        <f t="shared" ca="1" si="23"/>
        <v/>
      </c>
      <c r="Q346" s="37">
        <f t="shared" si="24"/>
        <v>0</v>
      </c>
      <c r="R346" s="37">
        <f>IF(AND(AND(ISNUMBER(K346), K346&gt;='Data Entry Template'!$B$11), AND(ISNUMBER(K346), K346&lt;='Data Entry Template'!$B$12)),1,0)</f>
        <v>0</v>
      </c>
      <c r="S346" s="37">
        <f>IF(AND(AND(ISNUMBER(A346), A346&gt;='Data Entry Template'!$B$13), AND(ISNUMBER(A346), A346&lt;='Data Entry Template'!$B$14)),1,0)</f>
        <v>0</v>
      </c>
      <c r="T346" s="38">
        <f t="shared" si="21"/>
        <v>0</v>
      </c>
      <c r="U346" s="37">
        <f t="shared" si="22"/>
        <v>0</v>
      </c>
    </row>
    <row r="347" spans="10:21" x14ac:dyDescent="0.25">
      <c r="J347" s="24" t="str">
        <f t="shared" ca="1" si="23"/>
        <v/>
      </c>
      <c r="Q347" s="37">
        <f t="shared" si="24"/>
        <v>0</v>
      </c>
      <c r="R347" s="37">
        <f>IF(AND(AND(ISNUMBER(K347), K347&gt;='Data Entry Template'!$B$11), AND(ISNUMBER(K347), K347&lt;='Data Entry Template'!$B$12)),1,0)</f>
        <v>0</v>
      </c>
      <c r="S347" s="37">
        <f>IF(AND(AND(ISNUMBER(A347), A347&gt;='Data Entry Template'!$B$13), AND(ISNUMBER(A347), A347&lt;='Data Entry Template'!$B$14)),1,0)</f>
        <v>0</v>
      </c>
      <c r="T347" s="38">
        <f t="shared" si="21"/>
        <v>0</v>
      </c>
      <c r="U347" s="37">
        <f t="shared" si="22"/>
        <v>0</v>
      </c>
    </row>
    <row r="348" spans="10:21" x14ac:dyDescent="0.25">
      <c r="J348" s="24" t="str">
        <f t="shared" ca="1" si="23"/>
        <v/>
      </c>
      <c r="Q348" s="37">
        <f t="shared" si="24"/>
        <v>0</v>
      </c>
      <c r="R348" s="37">
        <f>IF(AND(AND(ISNUMBER(K348), K348&gt;='Data Entry Template'!$B$11), AND(ISNUMBER(K348), K348&lt;='Data Entry Template'!$B$12)),1,0)</f>
        <v>0</v>
      </c>
      <c r="S348" s="37">
        <f>IF(AND(AND(ISNUMBER(A348), A348&gt;='Data Entry Template'!$B$13), AND(ISNUMBER(A348), A348&lt;='Data Entry Template'!$B$14)),1,0)</f>
        <v>0</v>
      </c>
      <c r="T348" s="38">
        <f t="shared" si="21"/>
        <v>0</v>
      </c>
      <c r="U348" s="37">
        <f t="shared" si="22"/>
        <v>0</v>
      </c>
    </row>
    <row r="349" spans="10:21" x14ac:dyDescent="0.25">
      <c r="J349" s="24" t="str">
        <f t="shared" ca="1" si="23"/>
        <v/>
      </c>
      <c r="Q349" s="37">
        <f t="shared" si="24"/>
        <v>0</v>
      </c>
      <c r="R349" s="37">
        <f>IF(AND(AND(ISNUMBER(K349), K349&gt;='Data Entry Template'!$B$11), AND(ISNUMBER(K349), K349&lt;='Data Entry Template'!$B$12)),1,0)</f>
        <v>0</v>
      </c>
      <c r="S349" s="37">
        <f>IF(AND(AND(ISNUMBER(A349), A349&gt;='Data Entry Template'!$B$13), AND(ISNUMBER(A349), A349&lt;='Data Entry Template'!$B$14)),1,0)</f>
        <v>0</v>
      </c>
      <c r="T349" s="38">
        <f t="shared" si="21"/>
        <v>0</v>
      </c>
      <c r="U349" s="37">
        <f t="shared" si="22"/>
        <v>0</v>
      </c>
    </row>
    <row r="350" spans="10:21" x14ac:dyDescent="0.25">
      <c r="J350" s="24" t="str">
        <f t="shared" ca="1" si="23"/>
        <v/>
      </c>
      <c r="Q350" s="37">
        <f t="shared" si="24"/>
        <v>0</v>
      </c>
      <c r="R350" s="37">
        <f>IF(AND(AND(ISNUMBER(K350), K350&gt;='Data Entry Template'!$B$11), AND(ISNUMBER(K350), K350&lt;='Data Entry Template'!$B$12)),1,0)</f>
        <v>0</v>
      </c>
      <c r="S350" s="37">
        <f>IF(AND(AND(ISNUMBER(A350), A350&gt;='Data Entry Template'!$B$13), AND(ISNUMBER(A350), A350&lt;='Data Entry Template'!$B$14)),1,0)</f>
        <v>0</v>
      </c>
      <c r="T350" s="38">
        <f t="shared" si="21"/>
        <v>0</v>
      </c>
      <c r="U350" s="37">
        <f t="shared" si="22"/>
        <v>0</v>
      </c>
    </row>
    <row r="351" spans="10:21" x14ac:dyDescent="0.25">
      <c r="J351" s="24" t="str">
        <f t="shared" ca="1" si="23"/>
        <v/>
      </c>
      <c r="Q351" s="37">
        <f t="shared" si="24"/>
        <v>0</v>
      </c>
      <c r="R351" s="37">
        <f>IF(AND(AND(ISNUMBER(K351), K351&gt;='Data Entry Template'!$B$11), AND(ISNUMBER(K351), K351&lt;='Data Entry Template'!$B$12)),1,0)</f>
        <v>0</v>
      </c>
      <c r="S351" s="37">
        <f>IF(AND(AND(ISNUMBER(A351), A351&gt;='Data Entry Template'!$B$13), AND(ISNUMBER(A351), A351&lt;='Data Entry Template'!$B$14)),1,0)</f>
        <v>0</v>
      </c>
      <c r="T351" s="38">
        <f t="shared" si="21"/>
        <v>0</v>
      </c>
      <c r="U351" s="37">
        <f t="shared" si="22"/>
        <v>0</v>
      </c>
    </row>
    <row r="352" spans="10:21" x14ac:dyDescent="0.25">
      <c r="J352" s="24" t="str">
        <f t="shared" ca="1" si="23"/>
        <v/>
      </c>
      <c r="Q352" s="37">
        <f t="shared" si="24"/>
        <v>0</v>
      </c>
      <c r="R352" s="37">
        <f>IF(AND(AND(ISNUMBER(K352), K352&gt;='Data Entry Template'!$B$11), AND(ISNUMBER(K352), K352&lt;='Data Entry Template'!$B$12)),1,0)</f>
        <v>0</v>
      </c>
      <c r="S352" s="37">
        <f>IF(AND(AND(ISNUMBER(A352), A352&gt;='Data Entry Template'!$B$13), AND(ISNUMBER(A352), A352&lt;='Data Entry Template'!$B$14)),1,0)</f>
        <v>0</v>
      </c>
      <c r="T352" s="38">
        <f t="shared" si="21"/>
        <v>0</v>
      </c>
      <c r="U352" s="37">
        <f t="shared" si="22"/>
        <v>0</v>
      </c>
    </row>
    <row r="353" spans="10:21" x14ac:dyDescent="0.25">
      <c r="J353" s="24" t="str">
        <f t="shared" ca="1" si="23"/>
        <v/>
      </c>
      <c r="Q353" s="37">
        <f t="shared" si="24"/>
        <v>0</v>
      </c>
      <c r="R353" s="37">
        <f>IF(AND(AND(ISNUMBER(K353), K353&gt;='Data Entry Template'!$B$11), AND(ISNUMBER(K353), K353&lt;='Data Entry Template'!$B$12)),1,0)</f>
        <v>0</v>
      </c>
      <c r="S353" s="37">
        <f>IF(AND(AND(ISNUMBER(A353), A353&gt;='Data Entry Template'!$B$13), AND(ISNUMBER(A353), A353&lt;='Data Entry Template'!$B$14)),1,0)</f>
        <v>0</v>
      </c>
      <c r="T353" s="38">
        <f t="shared" si="21"/>
        <v>0</v>
      </c>
      <c r="U353" s="37">
        <f t="shared" si="22"/>
        <v>0</v>
      </c>
    </row>
    <row r="354" spans="10:21" x14ac:dyDescent="0.25">
      <c r="J354" s="24" t="str">
        <f t="shared" ca="1" si="23"/>
        <v/>
      </c>
      <c r="Q354" s="37">
        <f t="shared" si="24"/>
        <v>0</v>
      </c>
      <c r="R354" s="37">
        <f>IF(AND(AND(ISNUMBER(K354), K354&gt;='Data Entry Template'!$B$11), AND(ISNUMBER(K354), K354&lt;='Data Entry Template'!$B$12)),1,0)</f>
        <v>0</v>
      </c>
      <c r="S354" s="37">
        <f>IF(AND(AND(ISNUMBER(A354), A354&gt;='Data Entry Template'!$B$13), AND(ISNUMBER(A354), A354&lt;='Data Entry Template'!$B$14)),1,0)</f>
        <v>0</v>
      </c>
      <c r="T354" s="38">
        <f t="shared" si="21"/>
        <v>0</v>
      </c>
      <c r="U354" s="37">
        <f t="shared" si="22"/>
        <v>0</v>
      </c>
    </row>
    <row r="355" spans="10:21" x14ac:dyDescent="0.25">
      <c r="J355" s="24" t="str">
        <f t="shared" ca="1" si="23"/>
        <v/>
      </c>
      <c r="Q355" s="37">
        <f t="shared" si="24"/>
        <v>0</v>
      </c>
      <c r="R355" s="37">
        <f>IF(AND(AND(ISNUMBER(K355), K355&gt;='Data Entry Template'!$B$11), AND(ISNUMBER(K355), K355&lt;='Data Entry Template'!$B$12)),1,0)</f>
        <v>0</v>
      </c>
      <c r="S355" s="37">
        <f>IF(AND(AND(ISNUMBER(A355), A355&gt;='Data Entry Template'!$B$13), AND(ISNUMBER(A355), A355&lt;='Data Entry Template'!$B$14)),1,0)</f>
        <v>0</v>
      </c>
      <c r="T355" s="38">
        <f t="shared" si="21"/>
        <v>0</v>
      </c>
      <c r="U355" s="37">
        <f t="shared" si="22"/>
        <v>0</v>
      </c>
    </row>
    <row r="356" spans="10:21" x14ac:dyDescent="0.25">
      <c r="J356" s="24" t="str">
        <f t="shared" ca="1" si="23"/>
        <v/>
      </c>
      <c r="Q356" s="37">
        <f t="shared" si="24"/>
        <v>0</v>
      </c>
      <c r="R356" s="37">
        <f>IF(AND(AND(ISNUMBER(K356), K356&gt;='Data Entry Template'!$B$11), AND(ISNUMBER(K356), K356&lt;='Data Entry Template'!$B$12)),1,0)</f>
        <v>0</v>
      </c>
      <c r="S356" s="37">
        <f>IF(AND(AND(ISNUMBER(A356), A356&gt;='Data Entry Template'!$B$13), AND(ISNUMBER(A356), A356&lt;='Data Entry Template'!$B$14)),1,0)</f>
        <v>0</v>
      </c>
      <c r="T356" s="38">
        <f t="shared" si="21"/>
        <v>0</v>
      </c>
      <c r="U356" s="37">
        <f t="shared" si="22"/>
        <v>0</v>
      </c>
    </row>
    <row r="357" spans="10:21" x14ac:dyDescent="0.25">
      <c r="J357" s="24" t="str">
        <f t="shared" ca="1" si="23"/>
        <v/>
      </c>
      <c r="Q357" s="37">
        <f t="shared" si="24"/>
        <v>0</v>
      </c>
      <c r="R357" s="37">
        <f>IF(AND(AND(ISNUMBER(K357), K357&gt;='Data Entry Template'!$B$11), AND(ISNUMBER(K357), K357&lt;='Data Entry Template'!$B$12)),1,0)</f>
        <v>0</v>
      </c>
      <c r="S357" s="37">
        <f>IF(AND(AND(ISNUMBER(A357), A357&gt;='Data Entry Template'!$B$13), AND(ISNUMBER(A357), A357&lt;='Data Entry Template'!$B$14)),1,0)</f>
        <v>0</v>
      </c>
      <c r="T357" s="38">
        <f t="shared" si="21"/>
        <v>0</v>
      </c>
      <c r="U357" s="37">
        <f t="shared" si="22"/>
        <v>0</v>
      </c>
    </row>
    <row r="358" spans="10:21" x14ac:dyDescent="0.25">
      <c r="J358" s="24" t="str">
        <f t="shared" ca="1" si="23"/>
        <v/>
      </c>
      <c r="Q358" s="37">
        <f t="shared" si="24"/>
        <v>0</v>
      </c>
      <c r="R358" s="37">
        <f>IF(AND(AND(ISNUMBER(K358), K358&gt;='Data Entry Template'!$B$11), AND(ISNUMBER(K358), K358&lt;='Data Entry Template'!$B$12)),1,0)</f>
        <v>0</v>
      </c>
      <c r="S358" s="37">
        <f>IF(AND(AND(ISNUMBER(A358), A358&gt;='Data Entry Template'!$B$13), AND(ISNUMBER(A358), A358&lt;='Data Entry Template'!$B$14)),1,0)</f>
        <v>0</v>
      </c>
      <c r="T358" s="38">
        <f t="shared" si="21"/>
        <v>0</v>
      </c>
      <c r="U358" s="37">
        <f t="shared" si="22"/>
        <v>0</v>
      </c>
    </row>
    <row r="359" spans="10:21" x14ac:dyDescent="0.25">
      <c r="J359" s="24" t="str">
        <f t="shared" ca="1" si="23"/>
        <v/>
      </c>
      <c r="Q359" s="37">
        <f t="shared" si="24"/>
        <v>0</v>
      </c>
      <c r="R359" s="37">
        <f>IF(AND(AND(ISNUMBER(K359), K359&gt;='Data Entry Template'!$B$11), AND(ISNUMBER(K359), K359&lt;='Data Entry Template'!$B$12)),1,0)</f>
        <v>0</v>
      </c>
      <c r="S359" s="37">
        <f>IF(AND(AND(ISNUMBER(A359), A359&gt;='Data Entry Template'!$B$13), AND(ISNUMBER(A359), A359&lt;='Data Entry Template'!$B$14)),1,0)</f>
        <v>0</v>
      </c>
      <c r="T359" s="38">
        <f t="shared" si="21"/>
        <v>0</v>
      </c>
      <c r="U359" s="37">
        <f t="shared" si="22"/>
        <v>0</v>
      </c>
    </row>
    <row r="360" spans="10:21" x14ac:dyDescent="0.25">
      <c r="J360" s="24" t="str">
        <f t="shared" ca="1" si="23"/>
        <v/>
      </c>
      <c r="Q360" s="37">
        <f t="shared" si="24"/>
        <v>0</v>
      </c>
      <c r="R360" s="37">
        <f>IF(AND(AND(ISNUMBER(K360), K360&gt;='Data Entry Template'!$B$11), AND(ISNUMBER(K360), K360&lt;='Data Entry Template'!$B$12)),1,0)</f>
        <v>0</v>
      </c>
      <c r="S360" s="37">
        <f>IF(AND(AND(ISNUMBER(A360), A360&gt;='Data Entry Template'!$B$13), AND(ISNUMBER(A360), A360&lt;='Data Entry Template'!$B$14)),1,0)</f>
        <v>0</v>
      </c>
      <c r="T360" s="38">
        <f t="shared" si="21"/>
        <v>0</v>
      </c>
      <c r="U360" s="37">
        <f t="shared" si="22"/>
        <v>0</v>
      </c>
    </row>
    <row r="361" spans="10:21" x14ac:dyDescent="0.25">
      <c r="J361" s="24" t="str">
        <f t="shared" ca="1" si="23"/>
        <v/>
      </c>
      <c r="Q361" s="37">
        <f t="shared" si="24"/>
        <v>0</v>
      </c>
      <c r="R361" s="37">
        <f>IF(AND(AND(ISNUMBER(K361), K361&gt;='Data Entry Template'!$B$11), AND(ISNUMBER(K361), K361&lt;='Data Entry Template'!$B$12)),1,0)</f>
        <v>0</v>
      </c>
      <c r="S361" s="37">
        <f>IF(AND(AND(ISNUMBER(A361), A361&gt;='Data Entry Template'!$B$13), AND(ISNUMBER(A361), A361&lt;='Data Entry Template'!$B$14)),1,0)</f>
        <v>0</v>
      </c>
      <c r="T361" s="38">
        <f t="shared" si="21"/>
        <v>0</v>
      </c>
      <c r="U361" s="37">
        <f t="shared" si="22"/>
        <v>0</v>
      </c>
    </row>
    <row r="362" spans="10:21" x14ac:dyDescent="0.25">
      <c r="J362" s="24" t="str">
        <f t="shared" ca="1" si="23"/>
        <v/>
      </c>
      <c r="Q362" s="37">
        <f t="shared" si="24"/>
        <v>0</v>
      </c>
      <c r="R362" s="37">
        <f>IF(AND(AND(ISNUMBER(K362), K362&gt;='Data Entry Template'!$B$11), AND(ISNUMBER(K362), K362&lt;='Data Entry Template'!$B$12)),1,0)</f>
        <v>0</v>
      </c>
      <c r="S362" s="37">
        <f>IF(AND(AND(ISNUMBER(A362), A362&gt;='Data Entry Template'!$B$13), AND(ISNUMBER(A362), A362&lt;='Data Entry Template'!$B$14)),1,0)</f>
        <v>0</v>
      </c>
      <c r="T362" s="38">
        <f t="shared" si="21"/>
        <v>0</v>
      </c>
      <c r="U362" s="37">
        <f t="shared" si="22"/>
        <v>0</v>
      </c>
    </row>
    <row r="363" spans="10:21" x14ac:dyDescent="0.25">
      <c r="J363" s="24" t="str">
        <f t="shared" ca="1" si="23"/>
        <v/>
      </c>
      <c r="Q363" s="37">
        <f t="shared" si="24"/>
        <v>0</v>
      </c>
      <c r="R363" s="37">
        <f>IF(AND(AND(ISNUMBER(K363), K363&gt;='Data Entry Template'!$B$11), AND(ISNUMBER(K363), K363&lt;='Data Entry Template'!$B$12)),1,0)</f>
        <v>0</v>
      </c>
      <c r="S363" s="37">
        <f>IF(AND(AND(ISNUMBER(A363), A363&gt;='Data Entry Template'!$B$13), AND(ISNUMBER(A363), A363&lt;='Data Entry Template'!$B$14)),1,0)</f>
        <v>0</v>
      </c>
      <c r="T363" s="38">
        <f t="shared" si="21"/>
        <v>0</v>
      </c>
      <c r="U363" s="37">
        <f t="shared" si="22"/>
        <v>0</v>
      </c>
    </row>
    <row r="364" spans="10:21" x14ac:dyDescent="0.25">
      <c r="J364" s="24" t="str">
        <f t="shared" ca="1" si="23"/>
        <v/>
      </c>
      <c r="Q364" s="37">
        <f t="shared" si="24"/>
        <v>0</v>
      </c>
      <c r="R364" s="37">
        <f>IF(AND(AND(ISNUMBER(K364), K364&gt;='Data Entry Template'!$B$11), AND(ISNUMBER(K364), K364&lt;='Data Entry Template'!$B$12)),1,0)</f>
        <v>0</v>
      </c>
      <c r="S364" s="37">
        <f>IF(AND(AND(ISNUMBER(A364), A364&gt;='Data Entry Template'!$B$13), AND(ISNUMBER(A364), A364&lt;='Data Entry Template'!$B$14)),1,0)</f>
        <v>0</v>
      </c>
      <c r="T364" s="38">
        <f t="shared" si="21"/>
        <v>0</v>
      </c>
      <c r="U364" s="37">
        <f t="shared" si="22"/>
        <v>0</v>
      </c>
    </row>
    <row r="365" spans="10:21" x14ac:dyDescent="0.25">
      <c r="J365" s="24" t="str">
        <f t="shared" ca="1" si="23"/>
        <v/>
      </c>
      <c r="Q365" s="37">
        <f t="shared" si="24"/>
        <v>0</v>
      </c>
      <c r="R365" s="37">
        <f>IF(AND(AND(ISNUMBER(K365), K365&gt;='Data Entry Template'!$B$11), AND(ISNUMBER(K365), K365&lt;='Data Entry Template'!$B$12)),1,0)</f>
        <v>0</v>
      </c>
      <c r="S365" s="37">
        <f>IF(AND(AND(ISNUMBER(A365), A365&gt;='Data Entry Template'!$B$13), AND(ISNUMBER(A365), A365&lt;='Data Entry Template'!$B$14)),1,0)</f>
        <v>0</v>
      </c>
      <c r="T365" s="38">
        <f t="shared" si="21"/>
        <v>0</v>
      </c>
      <c r="U365" s="37">
        <f t="shared" si="22"/>
        <v>0</v>
      </c>
    </row>
    <row r="366" spans="10:21" x14ac:dyDescent="0.25">
      <c r="J366" s="24" t="str">
        <f t="shared" ca="1" si="23"/>
        <v/>
      </c>
      <c r="Q366" s="37">
        <f t="shared" si="24"/>
        <v>0</v>
      </c>
      <c r="R366" s="37">
        <f>IF(AND(AND(ISNUMBER(K366), K366&gt;='Data Entry Template'!$B$11), AND(ISNUMBER(K366), K366&lt;='Data Entry Template'!$B$12)),1,0)</f>
        <v>0</v>
      </c>
      <c r="S366" s="37">
        <f>IF(AND(AND(ISNUMBER(A366), A366&gt;='Data Entry Template'!$B$13), AND(ISNUMBER(A366), A366&lt;='Data Entry Template'!$B$14)),1,0)</f>
        <v>0</v>
      </c>
      <c r="T366" s="38">
        <f t="shared" si="21"/>
        <v>0</v>
      </c>
      <c r="U366" s="37">
        <f t="shared" si="22"/>
        <v>0</v>
      </c>
    </row>
    <row r="367" spans="10:21" x14ac:dyDescent="0.25">
      <c r="J367" s="24" t="str">
        <f t="shared" ca="1" si="23"/>
        <v/>
      </c>
      <c r="Q367" s="37">
        <f t="shared" si="24"/>
        <v>0</v>
      </c>
      <c r="R367" s="37">
        <f>IF(AND(AND(ISNUMBER(K367), K367&gt;='Data Entry Template'!$B$11), AND(ISNUMBER(K367), K367&lt;='Data Entry Template'!$B$12)),1,0)</f>
        <v>0</v>
      </c>
      <c r="S367" s="37">
        <f>IF(AND(AND(ISNUMBER(A367), A367&gt;='Data Entry Template'!$B$13), AND(ISNUMBER(A367), A367&lt;='Data Entry Template'!$B$14)),1,0)</f>
        <v>0</v>
      </c>
      <c r="T367" s="38">
        <f t="shared" si="21"/>
        <v>0</v>
      </c>
      <c r="U367" s="37">
        <f t="shared" si="22"/>
        <v>0</v>
      </c>
    </row>
    <row r="368" spans="10:21" x14ac:dyDescent="0.25">
      <c r="J368" s="24" t="str">
        <f t="shared" ca="1" si="23"/>
        <v/>
      </c>
      <c r="Q368" s="37">
        <f t="shared" si="24"/>
        <v>0</v>
      </c>
      <c r="R368" s="37">
        <f>IF(AND(AND(ISNUMBER(K368), K368&gt;='Data Entry Template'!$B$11), AND(ISNUMBER(K368), K368&lt;='Data Entry Template'!$B$12)),1,0)</f>
        <v>0</v>
      </c>
      <c r="S368" s="37">
        <f>IF(AND(AND(ISNUMBER(A368), A368&gt;='Data Entry Template'!$B$13), AND(ISNUMBER(A368), A368&lt;='Data Entry Template'!$B$14)),1,0)</f>
        <v>0</v>
      </c>
      <c r="T368" s="38">
        <f t="shared" si="21"/>
        <v>0</v>
      </c>
      <c r="U368" s="37">
        <f t="shared" si="22"/>
        <v>0</v>
      </c>
    </row>
    <row r="369" spans="10:21" x14ac:dyDescent="0.25">
      <c r="J369" s="24" t="str">
        <f t="shared" ca="1" si="23"/>
        <v/>
      </c>
      <c r="Q369" s="37">
        <f t="shared" si="24"/>
        <v>0</v>
      </c>
      <c r="R369" s="37">
        <f>IF(AND(AND(ISNUMBER(K369), K369&gt;='Data Entry Template'!$B$11), AND(ISNUMBER(K369), K369&lt;='Data Entry Template'!$B$12)),1,0)</f>
        <v>0</v>
      </c>
      <c r="S369" s="37">
        <f>IF(AND(AND(ISNUMBER(A369), A369&gt;='Data Entry Template'!$B$13), AND(ISNUMBER(A369), A369&lt;='Data Entry Template'!$B$14)),1,0)</f>
        <v>0</v>
      </c>
      <c r="T369" s="38">
        <f t="shared" si="21"/>
        <v>0</v>
      </c>
      <c r="U369" s="37">
        <f t="shared" si="22"/>
        <v>0</v>
      </c>
    </row>
    <row r="370" spans="10:21" x14ac:dyDescent="0.25">
      <c r="J370" s="24" t="str">
        <f t="shared" ca="1" si="23"/>
        <v/>
      </c>
      <c r="Q370" s="37">
        <f t="shared" si="24"/>
        <v>0</v>
      </c>
      <c r="R370" s="37">
        <f>IF(AND(AND(ISNUMBER(K370), K370&gt;='Data Entry Template'!$B$11), AND(ISNUMBER(K370), K370&lt;='Data Entry Template'!$B$12)),1,0)</f>
        <v>0</v>
      </c>
      <c r="S370" s="37">
        <f>IF(AND(AND(ISNUMBER(A370), A370&gt;='Data Entry Template'!$B$13), AND(ISNUMBER(A370), A370&lt;='Data Entry Template'!$B$14)),1,0)</f>
        <v>0</v>
      </c>
      <c r="T370" s="38">
        <f t="shared" si="21"/>
        <v>0</v>
      </c>
      <c r="U370" s="37">
        <f t="shared" si="22"/>
        <v>0</v>
      </c>
    </row>
    <row r="371" spans="10:21" x14ac:dyDescent="0.25">
      <c r="J371" s="24" t="str">
        <f t="shared" ca="1" si="23"/>
        <v/>
      </c>
      <c r="Q371" s="37">
        <f t="shared" si="24"/>
        <v>0</v>
      </c>
      <c r="R371" s="37">
        <f>IF(AND(AND(ISNUMBER(K371), K371&gt;='Data Entry Template'!$B$11), AND(ISNUMBER(K371), K371&lt;='Data Entry Template'!$B$12)),1,0)</f>
        <v>0</v>
      </c>
      <c r="S371" s="37">
        <f>IF(AND(AND(ISNUMBER(A371), A371&gt;='Data Entry Template'!$B$13), AND(ISNUMBER(A371), A371&lt;='Data Entry Template'!$B$14)),1,0)</f>
        <v>0</v>
      </c>
      <c r="T371" s="38">
        <f t="shared" si="21"/>
        <v>0</v>
      </c>
      <c r="U371" s="37">
        <f t="shared" si="22"/>
        <v>0</v>
      </c>
    </row>
    <row r="372" spans="10:21" x14ac:dyDescent="0.25">
      <c r="J372" s="24" t="str">
        <f t="shared" ca="1" si="23"/>
        <v/>
      </c>
      <c r="Q372" s="37">
        <f t="shared" si="24"/>
        <v>0</v>
      </c>
      <c r="R372" s="37">
        <f>IF(AND(AND(ISNUMBER(K372), K372&gt;='Data Entry Template'!$B$11), AND(ISNUMBER(K372), K372&lt;='Data Entry Template'!$B$12)),1,0)</f>
        <v>0</v>
      </c>
      <c r="S372" s="37">
        <f>IF(AND(AND(ISNUMBER(A372), A372&gt;='Data Entry Template'!$B$13), AND(ISNUMBER(A372), A372&lt;='Data Entry Template'!$B$14)),1,0)</f>
        <v>0</v>
      </c>
      <c r="T372" s="38">
        <f t="shared" si="21"/>
        <v>0</v>
      </c>
      <c r="U372" s="37">
        <f t="shared" si="22"/>
        <v>0</v>
      </c>
    </row>
    <row r="373" spans="10:21" x14ac:dyDescent="0.25">
      <c r="J373" s="24" t="str">
        <f t="shared" ca="1" si="23"/>
        <v/>
      </c>
      <c r="Q373" s="37">
        <f t="shared" si="24"/>
        <v>0</v>
      </c>
      <c r="R373" s="37">
        <f>IF(AND(AND(ISNUMBER(K373), K373&gt;='Data Entry Template'!$B$11), AND(ISNUMBER(K373), K373&lt;='Data Entry Template'!$B$12)),1,0)</f>
        <v>0</v>
      </c>
      <c r="S373" s="37">
        <f>IF(AND(AND(ISNUMBER(A373), A373&gt;='Data Entry Template'!$B$13), AND(ISNUMBER(A373), A373&lt;='Data Entry Template'!$B$14)),1,0)</f>
        <v>0</v>
      </c>
      <c r="T373" s="38">
        <f t="shared" si="21"/>
        <v>0</v>
      </c>
      <c r="U373" s="37">
        <f t="shared" si="22"/>
        <v>0</v>
      </c>
    </row>
    <row r="374" spans="10:21" x14ac:dyDescent="0.25">
      <c r="J374" s="24" t="str">
        <f t="shared" ca="1" si="23"/>
        <v/>
      </c>
      <c r="Q374" s="37">
        <f t="shared" si="24"/>
        <v>0</v>
      </c>
      <c r="R374" s="37">
        <f>IF(AND(AND(ISNUMBER(K374), K374&gt;='Data Entry Template'!$B$11), AND(ISNUMBER(K374), K374&lt;='Data Entry Template'!$B$12)),1,0)</f>
        <v>0</v>
      </c>
      <c r="S374" s="37">
        <f>IF(AND(AND(ISNUMBER(A374), A374&gt;='Data Entry Template'!$B$13), AND(ISNUMBER(A374), A374&lt;='Data Entry Template'!$B$14)),1,0)</f>
        <v>0</v>
      </c>
      <c r="T374" s="38">
        <f t="shared" si="21"/>
        <v>0</v>
      </c>
      <c r="U374" s="37">
        <f t="shared" si="22"/>
        <v>0</v>
      </c>
    </row>
    <row r="375" spans="10:21" x14ac:dyDescent="0.25">
      <c r="J375" s="24" t="str">
        <f t="shared" ca="1" si="23"/>
        <v/>
      </c>
      <c r="Q375" s="37">
        <f t="shared" si="24"/>
        <v>0</v>
      </c>
      <c r="R375" s="37">
        <f>IF(AND(AND(ISNUMBER(K375), K375&gt;='Data Entry Template'!$B$11), AND(ISNUMBER(K375), K375&lt;='Data Entry Template'!$B$12)),1,0)</f>
        <v>0</v>
      </c>
      <c r="S375" s="37">
        <f>IF(AND(AND(ISNUMBER(A375), A375&gt;='Data Entry Template'!$B$13), AND(ISNUMBER(A375), A375&lt;='Data Entry Template'!$B$14)),1,0)</f>
        <v>0</v>
      </c>
      <c r="T375" s="38">
        <f t="shared" si="21"/>
        <v>0</v>
      </c>
      <c r="U375" s="37">
        <f t="shared" si="22"/>
        <v>0</v>
      </c>
    </row>
    <row r="376" spans="10:21" x14ac:dyDescent="0.25">
      <c r="J376" s="24" t="str">
        <f t="shared" ca="1" si="23"/>
        <v/>
      </c>
      <c r="Q376" s="37">
        <f t="shared" si="24"/>
        <v>0</v>
      </c>
      <c r="R376" s="37">
        <f>IF(AND(AND(ISNUMBER(K376), K376&gt;='Data Entry Template'!$B$11), AND(ISNUMBER(K376), K376&lt;='Data Entry Template'!$B$12)),1,0)</f>
        <v>0</v>
      </c>
      <c r="S376" s="37">
        <f>IF(AND(AND(ISNUMBER(A376), A376&gt;='Data Entry Template'!$B$13), AND(ISNUMBER(A376), A376&lt;='Data Entry Template'!$B$14)),1,0)</f>
        <v>0</v>
      </c>
      <c r="T376" s="38">
        <f t="shared" si="21"/>
        <v>0</v>
      </c>
      <c r="U376" s="37">
        <f t="shared" si="22"/>
        <v>0</v>
      </c>
    </row>
    <row r="377" spans="10:21" x14ac:dyDescent="0.25">
      <c r="J377" s="24" t="str">
        <f t="shared" ca="1" si="23"/>
        <v/>
      </c>
      <c r="Q377" s="37">
        <f t="shared" si="24"/>
        <v>0</v>
      </c>
      <c r="R377" s="37">
        <f>IF(AND(AND(ISNUMBER(K377), K377&gt;='Data Entry Template'!$B$11), AND(ISNUMBER(K377), K377&lt;='Data Entry Template'!$B$12)),1,0)</f>
        <v>0</v>
      </c>
      <c r="S377" s="37">
        <f>IF(AND(AND(ISNUMBER(A377), A377&gt;='Data Entry Template'!$B$13), AND(ISNUMBER(A377), A377&lt;='Data Entry Template'!$B$14)),1,0)</f>
        <v>0</v>
      </c>
      <c r="T377" s="38">
        <f t="shared" si="21"/>
        <v>0</v>
      </c>
      <c r="U377" s="37">
        <f t="shared" si="22"/>
        <v>0</v>
      </c>
    </row>
    <row r="378" spans="10:21" x14ac:dyDescent="0.25">
      <c r="J378" s="24" t="str">
        <f t="shared" ca="1" si="23"/>
        <v/>
      </c>
      <c r="Q378" s="37">
        <f t="shared" si="24"/>
        <v>0</v>
      </c>
      <c r="R378" s="37">
        <f>IF(AND(AND(ISNUMBER(K378), K378&gt;='Data Entry Template'!$B$11), AND(ISNUMBER(K378), K378&lt;='Data Entry Template'!$B$12)),1,0)</f>
        <v>0</v>
      </c>
      <c r="S378" s="37">
        <f>IF(AND(AND(ISNUMBER(A378), A378&gt;='Data Entry Template'!$B$13), AND(ISNUMBER(A378), A378&lt;='Data Entry Template'!$B$14)),1,0)</f>
        <v>0</v>
      </c>
      <c r="T378" s="38">
        <f t="shared" si="21"/>
        <v>0</v>
      </c>
      <c r="U378" s="37">
        <f t="shared" si="22"/>
        <v>0</v>
      </c>
    </row>
    <row r="379" spans="10:21" x14ac:dyDescent="0.25">
      <c r="J379" s="24" t="str">
        <f t="shared" ca="1" si="23"/>
        <v/>
      </c>
      <c r="Q379" s="37">
        <f t="shared" si="24"/>
        <v>0</v>
      </c>
      <c r="R379" s="37">
        <f>IF(AND(AND(ISNUMBER(K379), K379&gt;='Data Entry Template'!$B$11), AND(ISNUMBER(K379), K379&lt;='Data Entry Template'!$B$12)),1,0)</f>
        <v>0</v>
      </c>
      <c r="S379" s="37">
        <f>IF(AND(AND(ISNUMBER(A379), A379&gt;='Data Entry Template'!$B$13), AND(ISNUMBER(A379), A379&lt;='Data Entry Template'!$B$14)),1,0)</f>
        <v>0</v>
      </c>
      <c r="T379" s="38">
        <f t="shared" si="21"/>
        <v>0</v>
      </c>
      <c r="U379" s="37">
        <f t="shared" si="22"/>
        <v>0</v>
      </c>
    </row>
    <row r="380" spans="10:21" x14ac:dyDescent="0.25">
      <c r="J380" s="24" t="str">
        <f t="shared" ca="1" si="23"/>
        <v/>
      </c>
      <c r="Q380" s="37">
        <f t="shared" si="24"/>
        <v>0</v>
      </c>
      <c r="R380" s="37">
        <f>IF(AND(AND(ISNUMBER(K380), K380&gt;='Data Entry Template'!$B$11), AND(ISNUMBER(K380), K380&lt;='Data Entry Template'!$B$12)),1,0)</f>
        <v>0</v>
      </c>
      <c r="S380" s="37">
        <f>IF(AND(AND(ISNUMBER(A380), A380&gt;='Data Entry Template'!$B$13), AND(ISNUMBER(A380), A380&lt;='Data Entry Template'!$B$14)),1,0)</f>
        <v>0</v>
      </c>
      <c r="T380" s="38">
        <f t="shared" si="21"/>
        <v>0</v>
      </c>
      <c r="U380" s="37">
        <f t="shared" si="22"/>
        <v>0</v>
      </c>
    </row>
    <row r="381" spans="10:21" x14ac:dyDescent="0.25">
      <c r="J381" s="24" t="str">
        <f t="shared" ca="1" si="23"/>
        <v/>
      </c>
      <c r="Q381" s="37">
        <f t="shared" si="24"/>
        <v>0</v>
      </c>
      <c r="R381" s="37">
        <f>IF(AND(AND(ISNUMBER(K381), K381&gt;='Data Entry Template'!$B$11), AND(ISNUMBER(K381), K381&lt;='Data Entry Template'!$B$12)),1,0)</f>
        <v>0</v>
      </c>
      <c r="S381" s="37">
        <f>IF(AND(AND(ISNUMBER(A381), A381&gt;='Data Entry Template'!$B$13), AND(ISNUMBER(A381), A381&lt;='Data Entry Template'!$B$14)),1,0)</f>
        <v>0</v>
      </c>
      <c r="T381" s="38">
        <f t="shared" si="21"/>
        <v>0</v>
      </c>
      <c r="U381" s="37">
        <f t="shared" si="22"/>
        <v>0</v>
      </c>
    </row>
    <row r="382" spans="10:21" x14ac:dyDescent="0.25">
      <c r="J382" s="24" t="str">
        <f t="shared" ca="1" si="23"/>
        <v/>
      </c>
      <c r="Q382" s="37">
        <f t="shared" si="24"/>
        <v>0</v>
      </c>
      <c r="R382" s="37">
        <f>IF(AND(AND(ISNUMBER(K382), K382&gt;='Data Entry Template'!$B$11), AND(ISNUMBER(K382), K382&lt;='Data Entry Template'!$B$12)),1,0)</f>
        <v>0</v>
      </c>
      <c r="S382" s="37">
        <f>IF(AND(AND(ISNUMBER(A382), A382&gt;='Data Entry Template'!$B$13), AND(ISNUMBER(A382), A382&lt;='Data Entry Template'!$B$14)),1,0)</f>
        <v>0</v>
      </c>
      <c r="T382" s="38">
        <f t="shared" si="21"/>
        <v>0</v>
      </c>
      <c r="U382" s="37">
        <f t="shared" si="22"/>
        <v>0</v>
      </c>
    </row>
    <row r="383" spans="10:21" x14ac:dyDescent="0.25">
      <c r="J383" s="24" t="str">
        <f t="shared" ca="1" si="23"/>
        <v/>
      </c>
      <c r="Q383" s="37">
        <f t="shared" si="24"/>
        <v>0</v>
      </c>
      <c r="R383" s="37">
        <f>IF(AND(AND(ISNUMBER(K383), K383&gt;='Data Entry Template'!$B$11), AND(ISNUMBER(K383), K383&lt;='Data Entry Template'!$B$12)),1,0)</f>
        <v>0</v>
      </c>
      <c r="S383" s="37">
        <f>IF(AND(AND(ISNUMBER(A383), A383&gt;='Data Entry Template'!$B$13), AND(ISNUMBER(A383), A383&lt;='Data Entry Template'!$B$14)),1,0)</f>
        <v>0</v>
      </c>
      <c r="T383" s="38">
        <f t="shared" si="21"/>
        <v>0</v>
      </c>
      <c r="U383" s="37">
        <f t="shared" si="22"/>
        <v>0</v>
      </c>
    </row>
    <row r="384" spans="10:21" x14ac:dyDescent="0.25">
      <c r="J384" s="24" t="str">
        <f t="shared" ca="1" si="23"/>
        <v/>
      </c>
      <c r="Q384" s="37">
        <f t="shared" si="24"/>
        <v>0</v>
      </c>
      <c r="R384" s="37">
        <f>IF(AND(AND(ISNUMBER(K384), K384&gt;='Data Entry Template'!$B$11), AND(ISNUMBER(K384), K384&lt;='Data Entry Template'!$B$12)),1,0)</f>
        <v>0</v>
      </c>
      <c r="S384" s="37">
        <f>IF(AND(AND(ISNUMBER(A384), A384&gt;='Data Entry Template'!$B$13), AND(ISNUMBER(A384), A384&lt;='Data Entry Template'!$B$14)),1,0)</f>
        <v>0</v>
      </c>
      <c r="T384" s="38">
        <f t="shared" si="21"/>
        <v>0</v>
      </c>
      <c r="U384" s="37">
        <f t="shared" si="22"/>
        <v>0</v>
      </c>
    </row>
    <row r="385" spans="10:21" x14ac:dyDescent="0.25">
      <c r="J385" s="24" t="str">
        <f t="shared" ca="1" si="23"/>
        <v/>
      </c>
      <c r="Q385" s="37">
        <f t="shared" si="24"/>
        <v>0</v>
      </c>
      <c r="R385" s="37">
        <f>IF(AND(AND(ISNUMBER(K385), K385&gt;='Data Entry Template'!$B$11), AND(ISNUMBER(K385), K385&lt;='Data Entry Template'!$B$12)),1,0)</f>
        <v>0</v>
      </c>
      <c r="S385" s="37">
        <f>IF(AND(AND(ISNUMBER(A385), A385&gt;='Data Entry Template'!$B$13), AND(ISNUMBER(A385), A385&lt;='Data Entry Template'!$B$14)),1,0)</f>
        <v>0</v>
      </c>
      <c r="T385" s="38">
        <f t="shared" si="21"/>
        <v>0</v>
      </c>
      <c r="U385" s="37">
        <f t="shared" si="22"/>
        <v>0</v>
      </c>
    </row>
    <row r="386" spans="10:21" x14ac:dyDescent="0.25">
      <c r="J386" s="24" t="str">
        <f t="shared" ca="1" si="23"/>
        <v/>
      </c>
      <c r="Q386" s="37">
        <f t="shared" si="24"/>
        <v>0</v>
      </c>
      <c r="R386" s="37">
        <f>IF(AND(AND(ISNUMBER(K386), K386&gt;='Data Entry Template'!$B$11), AND(ISNUMBER(K386), K386&lt;='Data Entry Template'!$B$12)),1,0)</f>
        <v>0</v>
      </c>
      <c r="S386" s="37">
        <f>IF(AND(AND(ISNUMBER(A386), A386&gt;='Data Entry Template'!$B$13), AND(ISNUMBER(A386), A386&lt;='Data Entry Template'!$B$14)),1,0)</f>
        <v>0</v>
      </c>
      <c r="T386" s="38">
        <f t="shared" ref="T386:T449" si="25">IF(AND(Q:Q=1,R:R=1),1,0)</f>
        <v>0</v>
      </c>
      <c r="U386" s="37">
        <f t="shared" ref="U386:U449" si="26">IF(AND(S:S=1,T:T=1),1,0)</f>
        <v>0</v>
      </c>
    </row>
    <row r="387" spans="10:21" x14ac:dyDescent="0.25">
      <c r="J387" s="24" t="str">
        <f t="shared" ref="J387:J450" ca="1" si="27">IF(I387="","",ROUNDDOWN(YEARFRAC(I387, TODAY(), 1), 0))</f>
        <v/>
      </c>
      <c r="Q387" s="37">
        <f t="shared" si="24"/>
        <v>0</v>
      </c>
      <c r="R387" s="37">
        <f>IF(AND(AND(ISNUMBER(K387), K387&gt;='Data Entry Template'!$B$11), AND(ISNUMBER(K387), K387&lt;='Data Entry Template'!$B$12)),1,0)</f>
        <v>0</v>
      </c>
      <c r="S387" s="37">
        <f>IF(AND(AND(ISNUMBER(A387), A387&gt;='Data Entry Template'!$B$13), AND(ISNUMBER(A387), A387&lt;='Data Entry Template'!$B$14)),1,0)</f>
        <v>0</v>
      </c>
      <c r="T387" s="38">
        <f t="shared" si="25"/>
        <v>0</v>
      </c>
      <c r="U387" s="37">
        <f t="shared" si="26"/>
        <v>0</v>
      </c>
    </row>
    <row r="388" spans="10:21" x14ac:dyDescent="0.25">
      <c r="J388" s="24" t="str">
        <f t="shared" ca="1" si="27"/>
        <v/>
      </c>
      <c r="Q388" s="37">
        <f t="shared" si="24"/>
        <v>0</v>
      </c>
      <c r="R388" s="37">
        <f>IF(AND(AND(ISNUMBER(K388), K388&gt;='Data Entry Template'!$B$11), AND(ISNUMBER(K388), K388&lt;='Data Entry Template'!$B$12)),1,0)</f>
        <v>0</v>
      </c>
      <c r="S388" s="37">
        <f>IF(AND(AND(ISNUMBER(A388), A388&gt;='Data Entry Template'!$B$13), AND(ISNUMBER(A388), A388&lt;='Data Entry Template'!$B$14)),1,0)</f>
        <v>0</v>
      </c>
      <c r="T388" s="38">
        <f t="shared" si="25"/>
        <v>0</v>
      </c>
      <c r="U388" s="37">
        <f t="shared" si="26"/>
        <v>0</v>
      </c>
    </row>
    <row r="389" spans="10:21" x14ac:dyDescent="0.25">
      <c r="J389" s="24" t="str">
        <f t="shared" ca="1" si="27"/>
        <v/>
      </c>
      <c r="Q389" s="37">
        <f t="shared" si="24"/>
        <v>0</v>
      </c>
      <c r="R389" s="37">
        <f>IF(AND(AND(ISNUMBER(K389), K389&gt;='Data Entry Template'!$B$11), AND(ISNUMBER(K389), K389&lt;='Data Entry Template'!$B$12)),1,0)</f>
        <v>0</v>
      </c>
      <c r="S389" s="37">
        <f>IF(AND(AND(ISNUMBER(A389), A389&gt;='Data Entry Template'!$B$13), AND(ISNUMBER(A389), A389&lt;='Data Entry Template'!$B$14)),1,0)</f>
        <v>0</v>
      </c>
      <c r="T389" s="38">
        <f t="shared" si="25"/>
        <v>0</v>
      </c>
      <c r="U389" s="37">
        <f t="shared" si="26"/>
        <v>0</v>
      </c>
    </row>
    <row r="390" spans="10:21" x14ac:dyDescent="0.25">
      <c r="J390" s="24" t="str">
        <f t="shared" ca="1" si="27"/>
        <v/>
      </c>
      <c r="Q390" s="37">
        <f t="shared" si="24"/>
        <v>0</v>
      </c>
      <c r="R390" s="37">
        <f>IF(AND(AND(ISNUMBER(K390), K390&gt;='Data Entry Template'!$B$11), AND(ISNUMBER(K390), K390&lt;='Data Entry Template'!$B$12)),1,0)</f>
        <v>0</v>
      </c>
      <c r="S390" s="37">
        <f>IF(AND(AND(ISNUMBER(A390), A390&gt;='Data Entry Template'!$B$13), AND(ISNUMBER(A390), A390&lt;='Data Entry Template'!$B$14)),1,0)</f>
        <v>0</v>
      </c>
      <c r="T390" s="38">
        <f t="shared" si="25"/>
        <v>0</v>
      </c>
      <c r="U390" s="37">
        <f t="shared" si="26"/>
        <v>0</v>
      </c>
    </row>
    <row r="391" spans="10:21" x14ac:dyDescent="0.25">
      <c r="J391" s="24" t="str">
        <f t="shared" ca="1" si="27"/>
        <v/>
      </c>
      <c r="Q391" s="37">
        <f t="shared" si="24"/>
        <v>0</v>
      </c>
      <c r="R391" s="37">
        <f>IF(AND(AND(ISNUMBER(K391), K391&gt;='Data Entry Template'!$B$11), AND(ISNUMBER(K391), K391&lt;='Data Entry Template'!$B$12)),1,0)</f>
        <v>0</v>
      </c>
      <c r="S391" s="37">
        <f>IF(AND(AND(ISNUMBER(A391), A391&gt;='Data Entry Template'!$B$13), AND(ISNUMBER(A391), A391&lt;='Data Entry Template'!$B$14)),1,0)</f>
        <v>0</v>
      </c>
      <c r="T391" s="38">
        <f t="shared" si="25"/>
        <v>0</v>
      </c>
      <c r="U391" s="37">
        <f t="shared" si="26"/>
        <v>0</v>
      </c>
    </row>
    <row r="392" spans="10:21" x14ac:dyDescent="0.25">
      <c r="J392" s="24" t="str">
        <f t="shared" ca="1" si="27"/>
        <v/>
      </c>
      <c r="Q392" s="37">
        <f t="shared" si="24"/>
        <v>0</v>
      </c>
      <c r="R392" s="37">
        <f>IF(AND(AND(ISNUMBER(K392), K392&gt;='Data Entry Template'!$B$11), AND(ISNUMBER(K392), K392&lt;='Data Entry Template'!$B$12)),1,0)</f>
        <v>0</v>
      </c>
      <c r="S392" s="37">
        <f>IF(AND(AND(ISNUMBER(A392), A392&gt;='Data Entry Template'!$B$13), AND(ISNUMBER(A392), A392&lt;='Data Entry Template'!$B$14)),1,0)</f>
        <v>0</v>
      </c>
      <c r="T392" s="38">
        <f t="shared" si="25"/>
        <v>0</v>
      </c>
      <c r="U392" s="37">
        <f t="shared" si="26"/>
        <v>0</v>
      </c>
    </row>
    <row r="393" spans="10:21" x14ac:dyDescent="0.25">
      <c r="J393" s="24" t="str">
        <f t="shared" ca="1" si="27"/>
        <v/>
      </c>
      <c r="Q393" s="37">
        <f t="shared" si="24"/>
        <v>0</v>
      </c>
      <c r="R393" s="37">
        <f>IF(AND(AND(ISNUMBER(K393), K393&gt;='Data Entry Template'!$B$11), AND(ISNUMBER(K393), K393&lt;='Data Entry Template'!$B$12)),1,0)</f>
        <v>0</v>
      </c>
      <c r="S393" s="37">
        <f>IF(AND(AND(ISNUMBER(A393), A393&gt;='Data Entry Template'!$B$13), AND(ISNUMBER(A393), A393&lt;='Data Entry Template'!$B$14)),1,0)</f>
        <v>0</v>
      </c>
      <c r="T393" s="38">
        <f t="shared" si="25"/>
        <v>0</v>
      </c>
      <c r="U393" s="37">
        <f t="shared" si="26"/>
        <v>0</v>
      </c>
    </row>
    <row r="394" spans="10:21" x14ac:dyDescent="0.25">
      <c r="J394" s="24" t="str">
        <f t="shared" ca="1" si="27"/>
        <v/>
      </c>
      <c r="Q394" s="37">
        <f t="shared" si="24"/>
        <v>0</v>
      </c>
      <c r="R394" s="37">
        <f>IF(AND(AND(ISNUMBER(K394), K394&gt;='Data Entry Template'!$B$11), AND(ISNUMBER(K394), K394&lt;='Data Entry Template'!$B$12)),1,0)</f>
        <v>0</v>
      </c>
      <c r="S394" s="37">
        <f>IF(AND(AND(ISNUMBER(A394), A394&gt;='Data Entry Template'!$B$13), AND(ISNUMBER(A394), A394&lt;='Data Entry Template'!$B$14)),1,0)</f>
        <v>0</v>
      </c>
      <c r="T394" s="38">
        <f t="shared" si="25"/>
        <v>0</v>
      </c>
      <c r="U394" s="37">
        <f t="shared" si="26"/>
        <v>0</v>
      </c>
    </row>
    <row r="395" spans="10:21" x14ac:dyDescent="0.25">
      <c r="J395" s="24" t="str">
        <f t="shared" ca="1" si="27"/>
        <v/>
      </c>
      <c r="Q395" s="37">
        <f t="shared" si="24"/>
        <v>0</v>
      </c>
      <c r="R395" s="37">
        <f>IF(AND(AND(ISNUMBER(K395), K395&gt;='Data Entry Template'!$B$11), AND(ISNUMBER(K395), K395&lt;='Data Entry Template'!$B$12)),1,0)</f>
        <v>0</v>
      </c>
      <c r="S395" s="37">
        <f>IF(AND(AND(ISNUMBER(A395), A395&gt;='Data Entry Template'!$B$13), AND(ISNUMBER(A395), A395&lt;='Data Entry Template'!$B$14)),1,0)</f>
        <v>0</v>
      </c>
      <c r="T395" s="38">
        <f t="shared" si="25"/>
        <v>0</v>
      </c>
      <c r="U395" s="37">
        <f t="shared" si="26"/>
        <v>0</v>
      </c>
    </row>
    <row r="396" spans="10:21" x14ac:dyDescent="0.25">
      <c r="J396" s="24" t="str">
        <f t="shared" ca="1" si="27"/>
        <v/>
      </c>
      <c r="Q396" s="37">
        <f t="shared" ref="Q396:Q459" si="28">IF(AND(AND(ISNUMBER(L396), L396&lt;140), AND(ISNUMBER(M396), M396&lt;90)), 1,0)</f>
        <v>0</v>
      </c>
      <c r="R396" s="37">
        <f>IF(AND(AND(ISNUMBER(K396), K396&gt;='Data Entry Template'!$B$11), AND(ISNUMBER(K396), K396&lt;='Data Entry Template'!$B$12)),1,0)</f>
        <v>0</v>
      </c>
      <c r="S396" s="37">
        <f>IF(AND(AND(ISNUMBER(A396), A396&gt;='Data Entry Template'!$B$13), AND(ISNUMBER(A396), A396&lt;='Data Entry Template'!$B$14)),1,0)</f>
        <v>0</v>
      </c>
      <c r="T396" s="38">
        <f t="shared" si="25"/>
        <v>0</v>
      </c>
      <c r="U396" s="37">
        <f t="shared" si="26"/>
        <v>0</v>
      </c>
    </row>
    <row r="397" spans="10:21" x14ac:dyDescent="0.25">
      <c r="J397" s="24" t="str">
        <f t="shared" ca="1" si="27"/>
        <v/>
      </c>
      <c r="Q397" s="37">
        <f t="shared" si="28"/>
        <v>0</v>
      </c>
      <c r="R397" s="37">
        <f>IF(AND(AND(ISNUMBER(K397), K397&gt;='Data Entry Template'!$B$11), AND(ISNUMBER(K397), K397&lt;='Data Entry Template'!$B$12)),1,0)</f>
        <v>0</v>
      </c>
      <c r="S397" s="37">
        <f>IF(AND(AND(ISNUMBER(A397), A397&gt;='Data Entry Template'!$B$13), AND(ISNUMBER(A397), A397&lt;='Data Entry Template'!$B$14)),1,0)</f>
        <v>0</v>
      </c>
      <c r="T397" s="38">
        <f t="shared" si="25"/>
        <v>0</v>
      </c>
      <c r="U397" s="37">
        <f t="shared" si="26"/>
        <v>0</v>
      </c>
    </row>
    <row r="398" spans="10:21" x14ac:dyDescent="0.25">
      <c r="J398" s="24" t="str">
        <f t="shared" ca="1" si="27"/>
        <v/>
      </c>
      <c r="Q398" s="37">
        <f t="shared" si="28"/>
        <v>0</v>
      </c>
      <c r="R398" s="37">
        <f>IF(AND(AND(ISNUMBER(K398), K398&gt;='Data Entry Template'!$B$11), AND(ISNUMBER(K398), K398&lt;='Data Entry Template'!$B$12)),1,0)</f>
        <v>0</v>
      </c>
      <c r="S398" s="37">
        <f>IF(AND(AND(ISNUMBER(A398), A398&gt;='Data Entry Template'!$B$13), AND(ISNUMBER(A398), A398&lt;='Data Entry Template'!$B$14)),1,0)</f>
        <v>0</v>
      </c>
      <c r="T398" s="38">
        <f t="shared" si="25"/>
        <v>0</v>
      </c>
      <c r="U398" s="37">
        <f t="shared" si="26"/>
        <v>0</v>
      </c>
    </row>
    <row r="399" spans="10:21" x14ac:dyDescent="0.25">
      <c r="J399" s="24" t="str">
        <f t="shared" ca="1" si="27"/>
        <v/>
      </c>
      <c r="Q399" s="37">
        <f t="shared" si="28"/>
        <v>0</v>
      </c>
      <c r="R399" s="37">
        <f>IF(AND(AND(ISNUMBER(K399), K399&gt;='Data Entry Template'!$B$11), AND(ISNUMBER(K399), K399&lt;='Data Entry Template'!$B$12)),1,0)</f>
        <v>0</v>
      </c>
      <c r="S399" s="37">
        <f>IF(AND(AND(ISNUMBER(A399), A399&gt;='Data Entry Template'!$B$13), AND(ISNUMBER(A399), A399&lt;='Data Entry Template'!$B$14)),1,0)</f>
        <v>0</v>
      </c>
      <c r="T399" s="38">
        <f t="shared" si="25"/>
        <v>0</v>
      </c>
      <c r="U399" s="37">
        <f t="shared" si="26"/>
        <v>0</v>
      </c>
    </row>
    <row r="400" spans="10:21" x14ac:dyDescent="0.25">
      <c r="J400" s="24" t="str">
        <f t="shared" ca="1" si="27"/>
        <v/>
      </c>
      <c r="Q400" s="37">
        <f t="shared" si="28"/>
        <v>0</v>
      </c>
      <c r="R400" s="37">
        <f>IF(AND(AND(ISNUMBER(K400), K400&gt;='Data Entry Template'!$B$11), AND(ISNUMBER(K400), K400&lt;='Data Entry Template'!$B$12)),1,0)</f>
        <v>0</v>
      </c>
      <c r="S400" s="37">
        <f>IF(AND(AND(ISNUMBER(A400), A400&gt;='Data Entry Template'!$B$13), AND(ISNUMBER(A400), A400&lt;='Data Entry Template'!$B$14)),1,0)</f>
        <v>0</v>
      </c>
      <c r="T400" s="38">
        <f t="shared" si="25"/>
        <v>0</v>
      </c>
      <c r="U400" s="37">
        <f t="shared" si="26"/>
        <v>0</v>
      </c>
    </row>
    <row r="401" spans="10:21" x14ac:dyDescent="0.25">
      <c r="J401" s="24" t="str">
        <f t="shared" ca="1" si="27"/>
        <v/>
      </c>
      <c r="Q401" s="37">
        <f t="shared" si="28"/>
        <v>0</v>
      </c>
      <c r="R401" s="37">
        <f>IF(AND(AND(ISNUMBER(K401), K401&gt;='Data Entry Template'!$B$11), AND(ISNUMBER(K401), K401&lt;='Data Entry Template'!$B$12)),1,0)</f>
        <v>0</v>
      </c>
      <c r="S401" s="37">
        <f>IF(AND(AND(ISNUMBER(A401), A401&gt;='Data Entry Template'!$B$13), AND(ISNUMBER(A401), A401&lt;='Data Entry Template'!$B$14)),1,0)</f>
        <v>0</v>
      </c>
      <c r="T401" s="38">
        <f t="shared" si="25"/>
        <v>0</v>
      </c>
      <c r="U401" s="37">
        <f t="shared" si="26"/>
        <v>0</v>
      </c>
    </row>
    <row r="402" spans="10:21" x14ac:dyDescent="0.25">
      <c r="J402" s="24" t="str">
        <f t="shared" ca="1" si="27"/>
        <v/>
      </c>
      <c r="Q402" s="37">
        <f t="shared" si="28"/>
        <v>0</v>
      </c>
      <c r="R402" s="37">
        <f>IF(AND(AND(ISNUMBER(K402), K402&gt;='Data Entry Template'!$B$11), AND(ISNUMBER(K402), K402&lt;='Data Entry Template'!$B$12)),1,0)</f>
        <v>0</v>
      </c>
      <c r="S402" s="37">
        <f>IF(AND(AND(ISNUMBER(A402), A402&gt;='Data Entry Template'!$B$13), AND(ISNUMBER(A402), A402&lt;='Data Entry Template'!$B$14)),1,0)</f>
        <v>0</v>
      </c>
      <c r="T402" s="38">
        <f t="shared" si="25"/>
        <v>0</v>
      </c>
      <c r="U402" s="37">
        <f t="shared" si="26"/>
        <v>0</v>
      </c>
    </row>
    <row r="403" spans="10:21" x14ac:dyDescent="0.25">
      <c r="J403" s="24" t="str">
        <f t="shared" ca="1" si="27"/>
        <v/>
      </c>
      <c r="Q403" s="37">
        <f t="shared" si="28"/>
        <v>0</v>
      </c>
      <c r="R403" s="37">
        <f>IF(AND(AND(ISNUMBER(K403), K403&gt;='Data Entry Template'!$B$11), AND(ISNUMBER(K403), K403&lt;='Data Entry Template'!$B$12)),1,0)</f>
        <v>0</v>
      </c>
      <c r="S403" s="37">
        <f>IF(AND(AND(ISNUMBER(A403), A403&gt;='Data Entry Template'!$B$13), AND(ISNUMBER(A403), A403&lt;='Data Entry Template'!$B$14)),1,0)</f>
        <v>0</v>
      </c>
      <c r="T403" s="38">
        <f t="shared" si="25"/>
        <v>0</v>
      </c>
      <c r="U403" s="37">
        <f t="shared" si="26"/>
        <v>0</v>
      </c>
    </row>
    <row r="404" spans="10:21" x14ac:dyDescent="0.25">
      <c r="J404" s="24" t="str">
        <f t="shared" ca="1" si="27"/>
        <v/>
      </c>
      <c r="Q404" s="37">
        <f t="shared" si="28"/>
        <v>0</v>
      </c>
      <c r="R404" s="37">
        <f>IF(AND(AND(ISNUMBER(K404), K404&gt;='Data Entry Template'!$B$11), AND(ISNUMBER(K404), K404&lt;='Data Entry Template'!$B$12)),1,0)</f>
        <v>0</v>
      </c>
      <c r="S404" s="37">
        <f>IF(AND(AND(ISNUMBER(A404), A404&gt;='Data Entry Template'!$B$13), AND(ISNUMBER(A404), A404&lt;='Data Entry Template'!$B$14)),1,0)</f>
        <v>0</v>
      </c>
      <c r="T404" s="38">
        <f t="shared" si="25"/>
        <v>0</v>
      </c>
      <c r="U404" s="37">
        <f t="shared" si="26"/>
        <v>0</v>
      </c>
    </row>
    <row r="405" spans="10:21" x14ac:dyDescent="0.25">
      <c r="J405" s="24" t="str">
        <f t="shared" ca="1" si="27"/>
        <v/>
      </c>
      <c r="Q405" s="37">
        <f t="shared" si="28"/>
        <v>0</v>
      </c>
      <c r="R405" s="37">
        <f>IF(AND(AND(ISNUMBER(K405), K405&gt;='Data Entry Template'!$B$11), AND(ISNUMBER(K405), K405&lt;='Data Entry Template'!$B$12)),1,0)</f>
        <v>0</v>
      </c>
      <c r="S405" s="37">
        <f>IF(AND(AND(ISNUMBER(A405), A405&gt;='Data Entry Template'!$B$13), AND(ISNUMBER(A405), A405&lt;='Data Entry Template'!$B$14)),1,0)</f>
        <v>0</v>
      </c>
      <c r="T405" s="38">
        <f t="shared" si="25"/>
        <v>0</v>
      </c>
      <c r="U405" s="37">
        <f t="shared" si="26"/>
        <v>0</v>
      </c>
    </row>
    <row r="406" spans="10:21" x14ac:dyDescent="0.25">
      <c r="J406" s="24" t="str">
        <f t="shared" ca="1" si="27"/>
        <v/>
      </c>
      <c r="Q406" s="37">
        <f t="shared" si="28"/>
        <v>0</v>
      </c>
      <c r="R406" s="37">
        <f>IF(AND(AND(ISNUMBER(K406), K406&gt;='Data Entry Template'!$B$11), AND(ISNUMBER(K406), K406&lt;='Data Entry Template'!$B$12)),1,0)</f>
        <v>0</v>
      </c>
      <c r="S406" s="37">
        <f>IF(AND(AND(ISNUMBER(A406), A406&gt;='Data Entry Template'!$B$13), AND(ISNUMBER(A406), A406&lt;='Data Entry Template'!$B$14)),1,0)</f>
        <v>0</v>
      </c>
      <c r="T406" s="38">
        <f t="shared" si="25"/>
        <v>0</v>
      </c>
      <c r="U406" s="37">
        <f t="shared" si="26"/>
        <v>0</v>
      </c>
    </row>
    <row r="407" spans="10:21" x14ac:dyDescent="0.25">
      <c r="J407" s="24" t="str">
        <f t="shared" ca="1" si="27"/>
        <v/>
      </c>
      <c r="Q407" s="37">
        <f t="shared" si="28"/>
        <v>0</v>
      </c>
      <c r="R407" s="37">
        <f>IF(AND(AND(ISNUMBER(K407), K407&gt;='Data Entry Template'!$B$11), AND(ISNUMBER(K407), K407&lt;='Data Entry Template'!$B$12)),1,0)</f>
        <v>0</v>
      </c>
      <c r="S407" s="37">
        <f>IF(AND(AND(ISNUMBER(A407), A407&gt;='Data Entry Template'!$B$13), AND(ISNUMBER(A407), A407&lt;='Data Entry Template'!$B$14)),1,0)</f>
        <v>0</v>
      </c>
      <c r="T407" s="38">
        <f t="shared" si="25"/>
        <v>0</v>
      </c>
      <c r="U407" s="37">
        <f t="shared" si="26"/>
        <v>0</v>
      </c>
    </row>
    <row r="408" spans="10:21" x14ac:dyDescent="0.25">
      <c r="J408" s="24" t="str">
        <f t="shared" ca="1" si="27"/>
        <v/>
      </c>
      <c r="Q408" s="37">
        <f t="shared" si="28"/>
        <v>0</v>
      </c>
      <c r="R408" s="37">
        <f>IF(AND(AND(ISNUMBER(K408), K408&gt;='Data Entry Template'!$B$11), AND(ISNUMBER(K408), K408&lt;='Data Entry Template'!$B$12)),1,0)</f>
        <v>0</v>
      </c>
      <c r="S408" s="37">
        <f>IF(AND(AND(ISNUMBER(A408), A408&gt;='Data Entry Template'!$B$13), AND(ISNUMBER(A408), A408&lt;='Data Entry Template'!$B$14)),1,0)</f>
        <v>0</v>
      </c>
      <c r="T408" s="38">
        <f t="shared" si="25"/>
        <v>0</v>
      </c>
      <c r="U408" s="37">
        <f t="shared" si="26"/>
        <v>0</v>
      </c>
    </row>
    <row r="409" spans="10:21" x14ac:dyDescent="0.25">
      <c r="J409" s="24" t="str">
        <f t="shared" ca="1" si="27"/>
        <v/>
      </c>
      <c r="Q409" s="37">
        <f t="shared" si="28"/>
        <v>0</v>
      </c>
      <c r="R409" s="37">
        <f>IF(AND(AND(ISNUMBER(K409), K409&gt;='Data Entry Template'!$B$11), AND(ISNUMBER(K409), K409&lt;='Data Entry Template'!$B$12)),1,0)</f>
        <v>0</v>
      </c>
      <c r="S409" s="37">
        <f>IF(AND(AND(ISNUMBER(A409), A409&gt;='Data Entry Template'!$B$13), AND(ISNUMBER(A409), A409&lt;='Data Entry Template'!$B$14)),1,0)</f>
        <v>0</v>
      </c>
      <c r="T409" s="38">
        <f t="shared" si="25"/>
        <v>0</v>
      </c>
      <c r="U409" s="37">
        <f t="shared" si="26"/>
        <v>0</v>
      </c>
    </row>
    <row r="410" spans="10:21" x14ac:dyDescent="0.25">
      <c r="J410" s="24" t="str">
        <f t="shared" ca="1" si="27"/>
        <v/>
      </c>
      <c r="Q410" s="37">
        <f t="shared" si="28"/>
        <v>0</v>
      </c>
      <c r="R410" s="37">
        <f>IF(AND(AND(ISNUMBER(K410), K410&gt;='Data Entry Template'!$B$11), AND(ISNUMBER(K410), K410&lt;='Data Entry Template'!$B$12)),1,0)</f>
        <v>0</v>
      </c>
      <c r="S410" s="37">
        <f>IF(AND(AND(ISNUMBER(A410), A410&gt;='Data Entry Template'!$B$13), AND(ISNUMBER(A410), A410&lt;='Data Entry Template'!$B$14)),1,0)</f>
        <v>0</v>
      </c>
      <c r="T410" s="38">
        <f t="shared" si="25"/>
        <v>0</v>
      </c>
      <c r="U410" s="37">
        <f t="shared" si="26"/>
        <v>0</v>
      </c>
    </row>
    <row r="411" spans="10:21" x14ac:dyDescent="0.25">
      <c r="J411" s="24" t="str">
        <f t="shared" ca="1" si="27"/>
        <v/>
      </c>
      <c r="Q411" s="37">
        <f t="shared" si="28"/>
        <v>0</v>
      </c>
      <c r="R411" s="37">
        <f>IF(AND(AND(ISNUMBER(K411), K411&gt;='Data Entry Template'!$B$11), AND(ISNUMBER(K411), K411&lt;='Data Entry Template'!$B$12)),1,0)</f>
        <v>0</v>
      </c>
      <c r="S411" s="37">
        <f>IF(AND(AND(ISNUMBER(A411), A411&gt;='Data Entry Template'!$B$13), AND(ISNUMBER(A411), A411&lt;='Data Entry Template'!$B$14)),1,0)</f>
        <v>0</v>
      </c>
      <c r="T411" s="38">
        <f t="shared" si="25"/>
        <v>0</v>
      </c>
      <c r="U411" s="37">
        <f t="shared" si="26"/>
        <v>0</v>
      </c>
    </row>
    <row r="412" spans="10:21" x14ac:dyDescent="0.25">
      <c r="J412" s="24" t="str">
        <f t="shared" ca="1" si="27"/>
        <v/>
      </c>
      <c r="Q412" s="37">
        <f t="shared" si="28"/>
        <v>0</v>
      </c>
      <c r="R412" s="37">
        <f>IF(AND(AND(ISNUMBER(K412), K412&gt;='Data Entry Template'!$B$11), AND(ISNUMBER(K412), K412&lt;='Data Entry Template'!$B$12)),1,0)</f>
        <v>0</v>
      </c>
      <c r="S412" s="37">
        <f>IF(AND(AND(ISNUMBER(A412), A412&gt;='Data Entry Template'!$B$13), AND(ISNUMBER(A412), A412&lt;='Data Entry Template'!$B$14)),1,0)</f>
        <v>0</v>
      </c>
      <c r="T412" s="38">
        <f t="shared" si="25"/>
        <v>0</v>
      </c>
      <c r="U412" s="37">
        <f t="shared" si="26"/>
        <v>0</v>
      </c>
    </row>
    <row r="413" spans="10:21" x14ac:dyDescent="0.25">
      <c r="J413" s="24" t="str">
        <f t="shared" ca="1" si="27"/>
        <v/>
      </c>
      <c r="Q413" s="37">
        <f t="shared" si="28"/>
        <v>0</v>
      </c>
      <c r="R413" s="37">
        <f>IF(AND(AND(ISNUMBER(K413), K413&gt;='Data Entry Template'!$B$11), AND(ISNUMBER(K413), K413&lt;='Data Entry Template'!$B$12)),1,0)</f>
        <v>0</v>
      </c>
      <c r="S413" s="37">
        <f>IF(AND(AND(ISNUMBER(A413), A413&gt;='Data Entry Template'!$B$13), AND(ISNUMBER(A413), A413&lt;='Data Entry Template'!$B$14)),1,0)</f>
        <v>0</v>
      </c>
      <c r="T413" s="38">
        <f t="shared" si="25"/>
        <v>0</v>
      </c>
      <c r="U413" s="37">
        <f t="shared" si="26"/>
        <v>0</v>
      </c>
    </row>
    <row r="414" spans="10:21" x14ac:dyDescent="0.25">
      <c r="J414" s="24" t="str">
        <f t="shared" ca="1" si="27"/>
        <v/>
      </c>
      <c r="Q414" s="37">
        <f t="shared" si="28"/>
        <v>0</v>
      </c>
      <c r="R414" s="37">
        <f>IF(AND(AND(ISNUMBER(K414), K414&gt;='Data Entry Template'!$B$11), AND(ISNUMBER(K414), K414&lt;='Data Entry Template'!$B$12)),1,0)</f>
        <v>0</v>
      </c>
      <c r="S414" s="37">
        <f>IF(AND(AND(ISNUMBER(A414), A414&gt;='Data Entry Template'!$B$13), AND(ISNUMBER(A414), A414&lt;='Data Entry Template'!$B$14)),1,0)</f>
        <v>0</v>
      </c>
      <c r="T414" s="38">
        <f t="shared" si="25"/>
        <v>0</v>
      </c>
      <c r="U414" s="37">
        <f t="shared" si="26"/>
        <v>0</v>
      </c>
    </row>
    <row r="415" spans="10:21" x14ac:dyDescent="0.25">
      <c r="J415" s="24" t="str">
        <f t="shared" ca="1" si="27"/>
        <v/>
      </c>
      <c r="Q415" s="37">
        <f t="shared" si="28"/>
        <v>0</v>
      </c>
      <c r="R415" s="37">
        <f>IF(AND(AND(ISNUMBER(K415), K415&gt;='Data Entry Template'!$B$11), AND(ISNUMBER(K415), K415&lt;='Data Entry Template'!$B$12)),1,0)</f>
        <v>0</v>
      </c>
      <c r="S415" s="37">
        <f>IF(AND(AND(ISNUMBER(A415), A415&gt;='Data Entry Template'!$B$13), AND(ISNUMBER(A415), A415&lt;='Data Entry Template'!$B$14)),1,0)</f>
        <v>0</v>
      </c>
      <c r="T415" s="38">
        <f t="shared" si="25"/>
        <v>0</v>
      </c>
      <c r="U415" s="37">
        <f t="shared" si="26"/>
        <v>0</v>
      </c>
    </row>
    <row r="416" spans="10:21" x14ac:dyDescent="0.25">
      <c r="J416" s="24" t="str">
        <f t="shared" ca="1" si="27"/>
        <v/>
      </c>
      <c r="Q416" s="37">
        <f t="shared" si="28"/>
        <v>0</v>
      </c>
      <c r="R416" s="37">
        <f>IF(AND(AND(ISNUMBER(K416), K416&gt;='Data Entry Template'!$B$11), AND(ISNUMBER(K416), K416&lt;='Data Entry Template'!$B$12)),1,0)</f>
        <v>0</v>
      </c>
      <c r="S416" s="37">
        <f>IF(AND(AND(ISNUMBER(A416), A416&gt;='Data Entry Template'!$B$13), AND(ISNUMBER(A416), A416&lt;='Data Entry Template'!$B$14)),1,0)</f>
        <v>0</v>
      </c>
      <c r="T416" s="38">
        <f t="shared" si="25"/>
        <v>0</v>
      </c>
      <c r="U416" s="37">
        <f t="shared" si="26"/>
        <v>0</v>
      </c>
    </row>
    <row r="417" spans="10:21" x14ac:dyDescent="0.25">
      <c r="J417" s="24" t="str">
        <f t="shared" ca="1" si="27"/>
        <v/>
      </c>
      <c r="Q417" s="37">
        <f t="shared" si="28"/>
        <v>0</v>
      </c>
      <c r="R417" s="37">
        <f>IF(AND(AND(ISNUMBER(K417), K417&gt;='Data Entry Template'!$B$11), AND(ISNUMBER(K417), K417&lt;='Data Entry Template'!$B$12)),1,0)</f>
        <v>0</v>
      </c>
      <c r="S417" s="37">
        <f>IF(AND(AND(ISNUMBER(A417), A417&gt;='Data Entry Template'!$B$13), AND(ISNUMBER(A417), A417&lt;='Data Entry Template'!$B$14)),1,0)</f>
        <v>0</v>
      </c>
      <c r="T417" s="38">
        <f t="shared" si="25"/>
        <v>0</v>
      </c>
      <c r="U417" s="37">
        <f t="shared" si="26"/>
        <v>0</v>
      </c>
    </row>
    <row r="418" spans="10:21" x14ac:dyDescent="0.25">
      <c r="J418" s="24" t="str">
        <f t="shared" ca="1" si="27"/>
        <v/>
      </c>
      <c r="Q418" s="37">
        <f t="shared" si="28"/>
        <v>0</v>
      </c>
      <c r="R418" s="37">
        <f>IF(AND(AND(ISNUMBER(K418), K418&gt;='Data Entry Template'!$B$11), AND(ISNUMBER(K418), K418&lt;='Data Entry Template'!$B$12)),1,0)</f>
        <v>0</v>
      </c>
      <c r="S418" s="37">
        <f>IF(AND(AND(ISNUMBER(A418), A418&gt;='Data Entry Template'!$B$13), AND(ISNUMBER(A418), A418&lt;='Data Entry Template'!$B$14)),1,0)</f>
        <v>0</v>
      </c>
      <c r="T418" s="38">
        <f t="shared" si="25"/>
        <v>0</v>
      </c>
      <c r="U418" s="37">
        <f t="shared" si="26"/>
        <v>0</v>
      </c>
    </row>
    <row r="419" spans="10:21" x14ac:dyDescent="0.25">
      <c r="J419" s="24" t="str">
        <f t="shared" ca="1" si="27"/>
        <v/>
      </c>
      <c r="Q419" s="37">
        <f t="shared" si="28"/>
        <v>0</v>
      </c>
      <c r="R419" s="37">
        <f>IF(AND(AND(ISNUMBER(K419), K419&gt;='Data Entry Template'!$B$11), AND(ISNUMBER(K419), K419&lt;='Data Entry Template'!$B$12)),1,0)</f>
        <v>0</v>
      </c>
      <c r="S419" s="37">
        <f>IF(AND(AND(ISNUMBER(A419), A419&gt;='Data Entry Template'!$B$13), AND(ISNUMBER(A419), A419&lt;='Data Entry Template'!$B$14)),1,0)</f>
        <v>0</v>
      </c>
      <c r="T419" s="38">
        <f t="shared" si="25"/>
        <v>0</v>
      </c>
      <c r="U419" s="37">
        <f t="shared" si="26"/>
        <v>0</v>
      </c>
    </row>
    <row r="420" spans="10:21" x14ac:dyDescent="0.25">
      <c r="J420" s="24" t="str">
        <f t="shared" ca="1" si="27"/>
        <v/>
      </c>
      <c r="Q420" s="37">
        <f t="shared" si="28"/>
        <v>0</v>
      </c>
      <c r="R420" s="37">
        <f>IF(AND(AND(ISNUMBER(K420), K420&gt;='Data Entry Template'!$B$11), AND(ISNUMBER(K420), K420&lt;='Data Entry Template'!$B$12)),1,0)</f>
        <v>0</v>
      </c>
      <c r="S420" s="37">
        <f>IF(AND(AND(ISNUMBER(A420), A420&gt;='Data Entry Template'!$B$13), AND(ISNUMBER(A420), A420&lt;='Data Entry Template'!$B$14)),1,0)</f>
        <v>0</v>
      </c>
      <c r="T420" s="38">
        <f t="shared" si="25"/>
        <v>0</v>
      </c>
      <c r="U420" s="37">
        <f t="shared" si="26"/>
        <v>0</v>
      </c>
    </row>
    <row r="421" spans="10:21" x14ac:dyDescent="0.25">
      <c r="J421" s="24" t="str">
        <f t="shared" ca="1" si="27"/>
        <v/>
      </c>
      <c r="Q421" s="37">
        <f t="shared" si="28"/>
        <v>0</v>
      </c>
      <c r="R421" s="37">
        <f>IF(AND(AND(ISNUMBER(K421), K421&gt;='Data Entry Template'!$B$11), AND(ISNUMBER(K421), K421&lt;='Data Entry Template'!$B$12)),1,0)</f>
        <v>0</v>
      </c>
      <c r="S421" s="37">
        <f>IF(AND(AND(ISNUMBER(A421), A421&gt;='Data Entry Template'!$B$13), AND(ISNUMBER(A421), A421&lt;='Data Entry Template'!$B$14)),1,0)</f>
        <v>0</v>
      </c>
      <c r="T421" s="38">
        <f t="shared" si="25"/>
        <v>0</v>
      </c>
      <c r="U421" s="37">
        <f t="shared" si="26"/>
        <v>0</v>
      </c>
    </row>
    <row r="422" spans="10:21" x14ac:dyDescent="0.25">
      <c r="J422" s="24" t="str">
        <f t="shared" ca="1" si="27"/>
        <v/>
      </c>
      <c r="Q422" s="37">
        <f t="shared" si="28"/>
        <v>0</v>
      </c>
      <c r="R422" s="37">
        <f>IF(AND(AND(ISNUMBER(K422), K422&gt;='Data Entry Template'!$B$11), AND(ISNUMBER(K422), K422&lt;='Data Entry Template'!$B$12)),1,0)</f>
        <v>0</v>
      </c>
      <c r="S422" s="37">
        <f>IF(AND(AND(ISNUMBER(A422), A422&gt;='Data Entry Template'!$B$13), AND(ISNUMBER(A422), A422&lt;='Data Entry Template'!$B$14)),1,0)</f>
        <v>0</v>
      </c>
      <c r="T422" s="38">
        <f t="shared" si="25"/>
        <v>0</v>
      </c>
      <c r="U422" s="37">
        <f t="shared" si="26"/>
        <v>0</v>
      </c>
    </row>
    <row r="423" spans="10:21" x14ac:dyDescent="0.25">
      <c r="J423" s="24" t="str">
        <f t="shared" ca="1" si="27"/>
        <v/>
      </c>
      <c r="Q423" s="37">
        <f t="shared" si="28"/>
        <v>0</v>
      </c>
      <c r="R423" s="37">
        <f>IF(AND(AND(ISNUMBER(K423), K423&gt;='Data Entry Template'!$B$11), AND(ISNUMBER(K423), K423&lt;='Data Entry Template'!$B$12)),1,0)</f>
        <v>0</v>
      </c>
      <c r="S423" s="37">
        <f>IF(AND(AND(ISNUMBER(A423), A423&gt;='Data Entry Template'!$B$13), AND(ISNUMBER(A423), A423&lt;='Data Entry Template'!$B$14)),1,0)</f>
        <v>0</v>
      </c>
      <c r="T423" s="38">
        <f t="shared" si="25"/>
        <v>0</v>
      </c>
      <c r="U423" s="37">
        <f t="shared" si="26"/>
        <v>0</v>
      </c>
    </row>
    <row r="424" spans="10:21" x14ac:dyDescent="0.25">
      <c r="J424" s="24" t="str">
        <f t="shared" ca="1" si="27"/>
        <v/>
      </c>
      <c r="Q424" s="37">
        <f t="shared" si="28"/>
        <v>0</v>
      </c>
      <c r="R424" s="37">
        <f>IF(AND(AND(ISNUMBER(K424), K424&gt;='Data Entry Template'!$B$11), AND(ISNUMBER(K424), K424&lt;='Data Entry Template'!$B$12)),1,0)</f>
        <v>0</v>
      </c>
      <c r="S424" s="37">
        <f>IF(AND(AND(ISNUMBER(A424), A424&gt;='Data Entry Template'!$B$13), AND(ISNUMBER(A424), A424&lt;='Data Entry Template'!$B$14)),1,0)</f>
        <v>0</v>
      </c>
      <c r="T424" s="38">
        <f t="shared" si="25"/>
        <v>0</v>
      </c>
      <c r="U424" s="37">
        <f t="shared" si="26"/>
        <v>0</v>
      </c>
    </row>
    <row r="425" spans="10:21" x14ac:dyDescent="0.25">
      <c r="J425" s="24" t="str">
        <f t="shared" ca="1" si="27"/>
        <v/>
      </c>
      <c r="Q425" s="37">
        <f t="shared" si="28"/>
        <v>0</v>
      </c>
      <c r="R425" s="37">
        <f>IF(AND(AND(ISNUMBER(K425), K425&gt;='Data Entry Template'!$B$11), AND(ISNUMBER(K425), K425&lt;='Data Entry Template'!$B$12)),1,0)</f>
        <v>0</v>
      </c>
      <c r="S425" s="37">
        <f>IF(AND(AND(ISNUMBER(A425), A425&gt;='Data Entry Template'!$B$13), AND(ISNUMBER(A425), A425&lt;='Data Entry Template'!$B$14)),1,0)</f>
        <v>0</v>
      </c>
      <c r="T425" s="38">
        <f t="shared" si="25"/>
        <v>0</v>
      </c>
      <c r="U425" s="37">
        <f t="shared" si="26"/>
        <v>0</v>
      </c>
    </row>
    <row r="426" spans="10:21" x14ac:dyDescent="0.25">
      <c r="J426" s="24" t="str">
        <f t="shared" ca="1" si="27"/>
        <v/>
      </c>
      <c r="Q426" s="37">
        <f t="shared" si="28"/>
        <v>0</v>
      </c>
      <c r="R426" s="37">
        <f>IF(AND(AND(ISNUMBER(K426), K426&gt;='Data Entry Template'!$B$11), AND(ISNUMBER(K426), K426&lt;='Data Entry Template'!$B$12)),1,0)</f>
        <v>0</v>
      </c>
      <c r="S426" s="37">
        <f>IF(AND(AND(ISNUMBER(A426), A426&gt;='Data Entry Template'!$B$13), AND(ISNUMBER(A426), A426&lt;='Data Entry Template'!$B$14)),1,0)</f>
        <v>0</v>
      </c>
      <c r="T426" s="38">
        <f t="shared" si="25"/>
        <v>0</v>
      </c>
      <c r="U426" s="37">
        <f t="shared" si="26"/>
        <v>0</v>
      </c>
    </row>
    <row r="427" spans="10:21" x14ac:dyDescent="0.25">
      <c r="J427" s="24" t="str">
        <f t="shared" ca="1" si="27"/>
        <v/>
      </c>
      <c r="Q427" s="37">
        <f t="shared" si="28"/>
        <v>0</v>
      </c>
      <c r="R427" s="37">
        <f>IF(AND(AND(ISNUMBER(K427), K427&gt;='Data Entry Template'!$B$11), AND(ISNUMBER(K427), K427&lt;='Data Entry Template'!$B$12)),1,0)</f>
        <v>0</v>
      </c>
      <c r="S427" s="37">
        <f>IF(AND(AND(ISNUMBER(A427), A427&gt;='Data Entry Template'!$B$13), AND(ISNUMBER(A427), A427&lt;='Data Entry Template'!$B$14)),1,0)</f>
        <v>0</v>
      </c>
      <c r="T427" s="38">
        <f t="shared" si="25"/>
        <v>0</v>
      </c>
      <c r="U427" s="37">
        <f t="shared" si="26"/>
        <v>0</v>
      </c>
    </row>
    <row r="428" spans="10:21" x14ac:dyDescent="0.25">
      <c r="J428" s="24" t="str">
        <f t="shared" ca="1" si="27"/>
        <v/>
      </c>
      <c r="Q428" s="37">
        <f t="shared" si="28"/>
        <v>0</v>
      </c>
      <c r="R428" s="37">
        <f>IF(AND(AND(ISNUMBER(K428), K428&gt;='Data Entry Template'!$B$11), AND(ISNUMBER(K428), K428&lt;='Data Entry Template'!$B$12)),1,0)</f>
        <v>0</v>
      </c>
      <c r="S428" s="37">
        <f>IF(AND(AND(ISNUMBER(A428), A428&gt;='Data Entry Template'!$B$13), AND(ISNUMBER(A428), A428&lt;='Data Entry Template'!$B$14)),1,0)</f>
        <v>0</v>
      </c>
      <c r="T428" s="38">
        <f t="shared" si="25"/>
        <v>0</v>
      </c>
      <c r="U428" s="37">
        <f t="shared" si="26"/>
        <v>0</v>
      </c>
    </row>
    <row r="429" spans="10:21" x14ac:dyDescent="0.25">
      <c r="J429" s="24" t="str">
        <f t="shared" ca="1" si="27"/>
        <v/>
      </c>
      <c r="Q429" s="37">
        <f t="shared" si="28"/>
        <v>0</v>
      </c>
      <c r="R429" s="37">
        <f>IF(AND(AND(ISNUMBER(K429), K429&gt;='Data Entry Template'!$B$11), AND(ISNUMBER(K429), K429&lt;='Data Entry Template'!$B$12)),1,0)</f>
        <v>0</v>
      </c>
      <c r="S429" s="37">
        <f>IF(AND(AND(ISNUMBER(A429), A429&gt;='Data Entry Template'!$B$13), AND(ISNUMBER(A429), A429&lt;='Data Entry Template'!$B$14)),1,0)</f>
        <v>0</v>
      </c>
      <c r="T429" s="38">
        <f t="shared" si="25"/>
        <v>0</v>
      </c>
      <c r="U429" s="37">
        <f t="shared" si="26"/>
        <v>0</v>
      </c>
    </row>
    <row r="430" spans="10:21" x14ac:dyDescent="0.25">
      <c r="J430" s="24" t="str">
        <f t="shared" ca="1" si="27"/>
        <v/>
      </c>
      <c r="Q430" s="37">
        <f t="shared" si="28"/>
        <v>0</v>
      </c>
      <c r="R430" s="37">
        <f>IF(AND(AND(ISNUMBER(K430), K430&gt;='Data Entry Template'!$B$11), AND(ISNUMBER(K430), K430&lt;='Data Entry Template'!$B$12)),1,0)</f>
        <v>0</v>
      </c>
      <c r="S430" s="37">
        <f>IF(AND(AND(ISNUMBER(A430), A430&gt;='Data Entry Template'!$B$13), AND(ISNUMBER(A430), A430&lt;='Data Entry Template'!$B$14)),1,0)</f>
        <v>0</v>
      </c>
      <c r="T430" s="38">
        <f t="shared" si="25"/>
        <v>0</v>
      </c>
      <c r="U430" s="37">
        <f t="shared" si="26"/>
        <v>0</v>
      </c>
    </row>
    <row r="431" spans="10:21" x14ac:dyDescent="0.25">
      <c r="J431" s="24" t="str">
        <f t="shared" ca="1" si="27"/>
        <v/>
      </c>
      <c r="Q431" s="37">
        <f t="shared" si="28"/>
        <v>0</v>
      </c>
      <c r="R431" s="37">
        <f>IF(AND(AND(ISNUMBER(K431), K431&gt;='Data Entry Template'!$B$11), AND(ISNUMBER(K431), K431&lt;='Data Entry Template'!$B$12)),1,0)</f>
        <v>0</v>
      </c>
      <c r="S431" s="37">
        <f>IF(AND(AND(ISNUMBER(A431), A431&gt;='Data Entry Template'!$B$13), AND(ISNUMBER(A431), A431&lt;='Data Entry Template'!$B$14)),1,0)</f>
        <v>0</v>
      </c>
      <c r="T431" s="38">
        <f t="shared" si="25"/>
        <v>0</v>
      </c>
      <c r="U431" s="37">
        <f t="shared" si="26"/>
        <v>0</v>
      </c>
    </row>
    <row r="432" spans="10:21" x14ac:dyDescent="0.25">
      <c r="J432" s="24" t="str">
        <f t="shared" ca="1" si="27"/>
        <v/>
      </c>
      <c r="Q432" s="37">
        <f t="shared" si="28"/>
        <v>0</v>
      </c>
      <c r="R432" s="37">
        <f>IF(AND(AND(ISNUMBER(K432), K432&gt;='Data Entry Template'!$B$11), AND(ISNUMBER(K432), K432&lt;='Data Entry Template'!$B$12)),1,0)</f>
        <v>0</v>
      </c>
      <c r="S432" s="37">
        <f>IF(AND(AND(ISNUMBER(A432), A432&gt;='Data Entry Template'!$B$13), AND(ISNUMBER(A432), A432&lt;='Data Entry Template'!$B$14)),1,0)</f>
        <v>0</v>
      </c>
      <c r="T432" s="38">
        <f t="shared" si="25"/>
        <v>0</v>
      </c>
      <c r="U432" s="37">
        <f t="shared" si="26"/>
        <v>0</v>
      </c>
    </row>
    <row r="433" spans="10:21" x14ac:dyDescent="0.25">
      <c r="J433" s="24" t="str">
        <f t="shared" ca="1" si="27"/>
        <v/>
      </c>
      <c r="Q433" s="37">
        <f t="shared" si="28"/>
        <v>0</v>
      </c>
      <c r="R433" s="37">
        <f>IF(AND(AND(ISNUMBER(K433), K433&gt;='Data Entry Template'!$B$11), AND(ISNUMBER(K433), K433&lt;='Data Entry Template'!$B$12)),1,0)</f>
        <v>0</v>
      </c>
      <c r="S433" s="37">
        <f>IF(AND(AND(ISNUMBER(A433), A433&gt;='Data Entry Template'!$B$13), AND(ISNUMBER(A433), A433&lt;='Data Entry Template'!$B$14)),1,0)</f>
        <v>0</v>
      </c>
      <c r="T433" s="38">
        <f t="shared" si="25"/>
        <v>0</v>
      </c>
      <c r="U433" s="37">
        <f t="shared" si="26"/>
        <v>0</v>
      </c>
    </row>
    <row r="434" spans="10:21" x14ac:dyDescent="0.25">
      <c r="J434" s="24" t="str">
        <f t="shared" ca="1" si="27"/>
        <v/>
      </c>
      <c r="Q434" s="37">
        <f t="shared" si="28"/>
        <v>0</v>
      </c>
      <c r="R434" s="37">
        <f>IF(AND(AND(ISNUMBER(K434), K434&gt;='Data Entry Template'!$B$11), AND(ISNUMBER(K434), K434&lt;='Data Entry Template'!$B$12)),1,0)</f>
        <v>0</v>
      </c>
      <c r="S434" s="37">
        <f>IF(AND(AND(ISNUMBER(A434), A434&gt;='Data Entry Template'!$B$13), AND(ISNUMBER(A434), A434&lt;='Data Entry Template'!$B$14)),1,0)</f>
        <v>0</v>
      </c>
      <c r="T434" s="38">
        <f t="shared" si="25"/>
        <v>0</v>
      </c>
      <c r="U434" s="37">
        <f t="shared" si="26"/>
        <v>0</v>
      </c>
    </row>
    <row r="435" spans="10:21" x14ac:dyDescent="0.25">
      <c r="J435" s="24" t="str">
        <f t="shared" ca="1" si="27"/>
        <v/>
      </c>
      <c r="Q435" s="37">
        <f t="shared" si="28"/>
        <v>0</v>
      </c>
      <c r="R435" s="37">
        <f>IF(AND(AND(ISNUMBER(K435), K435&gt;='Data Entry Template'!$B$11), AND(ISNUMBER(K435), K435&lt;='Data Entry Template'!$B$12)),1,0)</f>
        <v>0</v>
      </c>
      <c r="S435" s="37">
        <f>IF(AND(AND(ISNUMBER(A435), A435&gt;='Data Entry Template'!$B$13), AND(ISNUMBER(A435), A435&lt;='Data Entry Template'!$B$14)),1,0)</f>
        <v>0</v>
      </c>
      <c r="T435" s="38">
        <f t="shared" si="25"/>
        <v>0</v>
      </c>
      <c r="U435" s="37">
        <f t="shared" si="26"/>
        <v>0</v>
      </c>
    </row>
    <row r="436" spans="10:21" x14ac:dyDescent="0.25">
      <c r="J436" s="24" t="str">
        <f t="shared" ca="1" si="27"/>
        <v/>
      </c>
      <c r="Q436" s="37">
        <f t="shared" si="28"/>
        <v>0</v>
      </c>
      <c r="R436" s="37">
        <f>IF(AND(AND(ISNUMBER(K436), K436&gt;='Data Entry Template'!$B$11), AND(ISNUMBER(K436), K436&lt;='Data Entry Template'!$B$12)),1,0)</f>
        <v>0</v>
      </c>
      <c r="S436" s="37">
        <f>IF(AND(AND(ISNUMBER(A436), A436&gt;='Data Entry Template'!$B$13), AND(ISNUMBER(A436), A436&lt;='Data Entry Template'!$B$14)),1,0)</f>
        <v>0</v>
      </c>
      <c r="T436" s="38">
        <f t="shared" si="25"/>
        <v>0</v>
      </c>
      <c r="U436" s="37">
        <f t="shared" si="26"/>
        <v>0</v>
      </c>
    </row>
    <row r="437" spans="10:21" x14ac:dyDescent="0.25">
      <c r="J437" s="24" t="str">
        <f t="shared" ca="1" si="27"/>
        <v/>
      </c>
      <c r="Q437" s="37">
        <f t="shared" si="28"/>
        <v>0</v>
      </c>
      <c r="R437" s="37">
        <f>IF(AND(AND(ISNUMBER(K437), K437&gt;='Data Entry Template'!$B$11), AND(ISNUMBER(K437), K437&lt;='Data Entry Template'!$B$12)),1,0)</f>
        <v>0</v>
      </c>
      <c r="S437" s="37">
        <f>IF(AND(AND(ISNUMBER(A437), A437&gt;='Data Entry Template'!$B$13), AND(ISNUMBER(A437), A437&lt;='Data Entry Template'!$B$14)),1,0)</f>
        <v>0</v>
      </c>
      <c r="T437" s="38">
        <f t="shared" si="25"/>
        <v>0</v>
      </c>
      <c r="U437" s="37">
        <f t="shared" si="26"/>
        <v>0</v>
      </c>
    </row>
    <row r="438" spans="10:21" x14ac:dyDescent="0.25">
      <c r="J438" s="24" t="str">
        <f t="shared" ca="1" si="27"/>
        <v/>
      </c>
      <c r="Q438" s="37">
        <f t="shared" si="28"/>
        <v>0</v>
      </c>
      <c r="R438" s="37">
        <f>IF(AND(AND(ISNUMBER(K438), K438&gt;='Data Entry Template'!$B$11), AND(ISNUMBER(K438), K438&lt;='Data Entry Template'!$B$12)),1,0)</f>
        <v>0</v>
      </c>
      <c r="S438" s="37">
        <f>IF(AND(AND(ISNUMBER(A438), A438&gt;='Data Entry Template'!$B$13), AND(ISNUMBER(A438), A438&lt;='Data Entry Template'!$B$14)),1,0)</f>
        <v>0</v>
      </c>
      <c r="T438" s="38">
        <f t="shared" si="25"/>
        <v>0</v>
      </c>
      <c r="U438" s="37">
        <f t="shared" si="26"/>
        <v>0</v>
      </c>
    </row>
    <row r="439" spans="10:21" x14ac:dyDescent="0.25">
      <c r="J439" s="24" t="str">
        <f t="shared" ca="1" si="27"/>
        <v/>
      </c>
      <c r="Q439" s="37">
        <f t="shared" si="28"/>
        <v>0</v>
      </c>
      <c r="R439" s="37">
        <f>IF(AND(AND(ISNUMBER(K439), K439&gt;='Data Entry Template'!$B$11), AND(ISNUMBER(K439), K439&lt;='Data Entry Template'!$B$12)),1,0)</f>
        <v>0</v>
      </c>
      <c r="S439" s="37">
        <f>IF(AND(AND(ISNUMBER(A439), A439&gt;='Data Entry Template'!$B$13), AND(ISNUMBER(A439), A439&lt;='Data Entry Template'!$B$14)),1,0)</f>
        <v>0</v>
      </c>
      <c r="T439" s="38">
        <f t="shared" si="25"/>
        <v>0</v>
      </c>
      <c r="U439" s="37">
        <f t="shared" si="26"/>
        <v>0</v>
      </c>
    </row>
    <row r="440" spans="10:21" x14ac:dyDescent="0.25">
      <c r="J440" s="24" t="str">
        <f t="shared" ca="1" si="27"/>
        <v/>
      </c>
      <c r="Q440" s="37">
        <f t="shared" si="28"/>
        <v>0</v>
      </c>
      <c r="R440" s="37">
        <f>IF(AND(AND(ISNUMBER(K440), K440&gt;='Data Entry Template'!$B$11), AND(ISNUMBER(K440), K440&lt;='Data Entry Template'!$B$12)),1,0)</f>
        <v>0</v>
      </c>
      <c r="S440" s="37">
        <f>IF(AND(AND(ISNUMBER(A440), A440&gt;='Data Entry Template'!$B$13), AND(ISNUMBER(A440), A440&lt;='Data Entry Template'!$B$14)),1,0)</f>
        <v>0</v>
      </c>
      <c r="T440" s="38">
        <f t="shared" si="25"/>
        <v>0</v>
      </c>
      <c r="U440" s="37">
        <f t="shared" si="26"/>
        <v>0</v>
      </c>
    </row>
    <row r="441" spans="10:21" x14ac:dyDescent="0.25">
      <c r="J441" s="24" t="str">
        <f t="shared" ca="1" si="27"/>
        <v/>
      </c>
      <c r="Q441" s="37">
        <f t="shared" si="28"/>
        <v>0</v>
      </c>
      <c r="R441" s="37">
        <f>IF(AND(AND(ISNUMBER(K441), K441&gt;='Data Entry Template'!$B$11), AND(ISNUMBER(K441), K441&lt;='Data Entry Template'!$B$12)),1,0)</f>
        <v>0</v>
      </c>
      <c r="S441" s="37">
        <f>IF(AND(AND(ISNUMBER(A441), A441&gt;='Data Entry Template'!$B$13), AND(ISNUMBER(A441), A441&lt;='Data Entry Template'!$B$14)),1,0)</f>
        <v>0</v>
      </c>
      <c r="T441" s="38">
        <f t="shared" si="25"/>
        <v>0</v>
      </c>
      <c r="U441" s="37">
        <f t="shared" si="26"/>
        <v>0</v>
      </c>
    </row>
    <row r="442" spans="10:21" x14ac:dyDescent="0.25">
      <c r="J442" s="24" t="str">
        <f t="shared" ca="1" si="27"/>
        <v/>
      </c>
      <c r="Q442" s="37">
        <f t="shared" si="28"/>
        <v>0</v>
      </c>
      <c r="R442" s="37">
        <f>IF(AND(AND(ISNUMBER(K442), K442&gt;='Data Entry Template'!$B$11), AND(ISNUMBER(K442), K442&lt;='Data Entry Template'!$B$12)),1,0)</f>
        <v>0</v>
      </c>
      <c r="S442" s="37">
        <f>IF(AND(AND(ISNUMBER(A442), A442&gt;='Data Entry Template'!$B$13), AND(ISNUMBER(A442), A442&lt;='Data Entry Template'!$B$14)),1,0)</f>
        <v>0</v>
      </c>
      <c r="T442" s="38">
        <f t="shared" si="25"/>
        <v>0</v>
      </c>
      <c r="U442" s="37">
        <f t="shared" si="26"/>
        <v>0</v>
      </c>
    </row>
    <row r="443" spans="10:21" x14ac:dyDescent="0.25">
      <c r="J443" s="24" t="str">
        <f t="shared" ca="1" si="27"/>
        <v/>
      </c>
      <c r="Q443" s="37">
        <f t="shared" si="28"/>
        <v>0</v>
      </c>
      <c r="R443" s="37">
        <f>IF(AND(AND(ISNUMBER(K443), K443&gt;='Data Entry Template'!$B$11), AND(ISNUMBER(K443), K443&lt;='Data Entry Template'!$B$12)),1,0)</f>
        <v>0</v>
      </c>
      <c r="S443" s="37">
        <f>IF(AND(AND(ISNUMBER(A443), A443&gt;='Data Entry Template'!$B$13), AND(ISNUMBER(A443), A443&lt;='Data Entry Template'!$B$14)),1,0)</f>
        <v>0</v>
      </c>
      <c r="T443" s="38">
        <f t="shared" si="25"/>
        <v>0</v>
      </c>
      <c r="U443" s="37">
        <f t="shared" si="26"/>
        <v>0</v>
      </c>
    </row>
    <row r="444" spans="10:21" x14ac:dyDescent="0.25">
      <c r="J444" s="24" t="str">
        <f t="shared" ca="1" si="27"/>
        <v/>
      </c>
      <c r="Q444" s="37">
        <f t="shared" si="28"/>
        <v>0</v>
      </c>
      <c r="R444" s="37">
        <f>IF(AND(AND(ISNUMBER(K444), K444&gt;='Data Entry Template'!$B$11), AND(ISNUMBER(K444), K444&lt;='Data Entry Template'!$B$12)),1,0)</f>
        <v>0</v>
      </c>
      <c r="S444" s="37">
        <f>IF(AND(AND(ISNUMBER(A444), A444&gt;='Data Entry Template'!$B$13), AND(ISNUMBER(A444), A444&lt;='Data Entry Template'!$B$14)),1,0)</f>
        <v>0</v>
      </c>
      <c r="T444" s="38">
        <f t="shared" si="25"/>
        <v>0</v>
      </c>
      <c r="U444" s="37">
        <f t="shared" si="26"/>
        <v>0</v>
      </c>
    </row>
    <row r="445" spans="10:21" x14ac:dyDescent="0.25">
      <c r="J445" s="24" t="str">
        <f t="shared" ca="1" si="27"/>
        <v/>
      </c>
      <c r="Q445" s="37">
        <f t="shared" si="28"/>
        <v>0</v>
      </c>
      <c r="R445" s="37">
        <f>IF(AND(AND(ISNUMBER(K445), K445&gt;='Data Entry Template'!$B$11), AND(ISNUMBER(K445), K445&lt;='Data Entry Template'!$B$12)),1,0)</f>
        <v>0</v>
      </c>
      <c r="S445" s="37">
        <f>IF(AND(AND(ISNUMBER(A445), A445&gt;='Data Entry Template'!$B$13), AND(ISNUMBER(A445), A445&lt;='Data Entry Template'!$B$14)),1,0)</f>
        <v>0</v>
      </c>
      <c r="T445" s="38">
        <f t="shared" si="25"/>
        <v>0</v>
      </c>
      <c r="U445" s="37">
        <f t="shared" si="26"/>
        <v>0</v>
      </c>
    </row>
    <row r="446" spans="10:21" x14ac:dyDescent="0.25">
      <c r="J446" s="24" t="str">
        <f t="shared" ca="1" si="27"/>
        <v/>
      </c>
      <c r="Q446" s="37">
        <f t="shared" si="28"/>
        <v>0</v>
      </c>
      <c r="R446" s="37">
        <f>IF(AND(AND(ISNUMBER(K446), K446&gt;='Data Entry Template'!$B$11), AND(ISNUMBER(K446), K446&lt;='Data Entry Template'!$B$12)),1,0)</f>
        <v>0</v>
      </c>
      <c r="S446" s="37">
        <f>IF(AND(AND(ISNUMBER(A446), A446&gt;='Data Entry Template'!$B$13), AND(ISNUMBER(A446), A446&lt;='Data Entry Template'!$B$14)),1,0)</f>
        <v>0</v>
      </c>
      <c r="T446" s="38">
        <f t="shared" si="25"/>
        <v>0</v>
      </c>
      <c r="U446" s="37">
        <f t="shared" si="26"/>
        <v>0</v>
      </c>
    </row>
    <row r="447" spans="10:21" x14ac:dyDescent="0.25">
      <c r="J447" s="24" t="str">
        <f t="shared" ca="1" si="27"/>
        <v/>
      </c>
      <c r="Q447" s="37">
        <f t="shared" si="28"/>
        <v>0</v>
      </c>
      <c r="R447" s="37">
        <f>IF(AND(AND(ISNUMBER(K447), K447&gt;='Data Entry Template'!$B$11), AND(ISNUMBER(K447), K447&lt;='Data Entry Template'!$B$12)),1,0)</f>
        <v>0</v>
      </c>
      <c r="S447" s="37">
        <f>IF(AND(AND(ISNUMBER(A447), A447&gt;='Data Entry Template'!$B$13), AND(ISNUMBER(A447), A447&lt;='Data Entry Template'!$B$14)),1,0)</f>
        <v>0</v>
      </c>
      <c r="T447" s="38">
        <f t="shared" si="25"/>
        <v>0</v>
      </c>
      <c r="U447" s="37">
        <f t="shared" si="26"/>
        <v>0</v>
      </c>
    </row>
    <row r="448" spans="10:21" x14ac:dyDescent="0.25">
      <c r="J448" s="24" t="str">
        <f t="shared" ca="1" si="27"/>
        <v/>
      </c>
      <c r="Q448" s="37">
        <f t="shared" si="28"/>
        <v>0</v>
      </c>
      <c r="R448" s="37">
        <f>IF(AND(AND(ISNUMBER(K448), K448&gt;='Data Entry Template'!$B$11), AND(ISNUMBER(K448), K448&lt;='Data Entry Template'!$B$12)),1,0)</f>
        <v>0</v>
      </c>
      <c r="S448" s="37">
        <f>IF(AND(AND(ISNUMBER(A448), A448&gt;='Data Entry Template'!$B$13), AND(ISNUMBER(A448), A448&lt;='Data Entry Template'!$B$14)),1,0)</f>
        <v>0</v>
      </c>
      <c r="T448" s="38">
        <f t="shared" si="25"/>
        <v>0</v>
      </c>
      <c r="U448" s="37">
        <f t="shared" si="26"/>
        <v>0</v>
      </c>
    </row>
    <row r="449" spans="10:21" x14ac:dyDescent="0.25">
      <c r="J449" s="24" t="str">
        <f t="shared" ca="1" si="27"/>
        <v/>
      </c>
      <c r="Q449" s="37">
        <f t="shared" si="28"/>
        <v>0</v>
      </c>
      <c r="R449" s="37">
        <f>IF(AND(AND(ISNUMBER(K449), K449&gt;='Data Entry Template'!$B$11), AND(ISNUMBER(K449), K449&lt;='Data Entry Template'!$B$12)),1,0)</f>
        <v>0</v>
      </c>
      <c r="S449" s="37">
        <f>IF(AND(AND(ISNUMBER(A449), A449&gt;='Data Entry Template'!$B$13), AND(ISNUMBER(A449), A449&lt;='Data Entry Template'!$B$14)),1,0)</f>
        <v>0</v>
      </c>
      <c r="T449" s="38">
        <f t="shared" si="25"/>
        <v>0</v>
      </c>
      <c r="U449" s="37">
        <f t="shared" si="26"/>
        <v>0</v>
      </c>
    </row>
    <row r="450" spans="10:21" x14ac:dyDescent="0.25">
      <c r="J450" s="24" t="str">
        <f t="shared" ca="1" si="27"/>
        <v/>
      </c>
      <c r="Q450" s="37">
        <f t="shared" si="28"/>
        <v>0</v>
      </c>
      <c r="R450" s="37">
        <f>IF(AND(AND(ISNUMBER(K450), K450&gt;='Data Entry Template'!$B$11), AND(ISNUMBER(K450), K450&lt;='Data Entry Template'!$B$12)),1,0)</f>
        <v>0</v>
      </c>
      <c r="S450" s="37">
        <f>IF(AND(AND(ISNUMBER(A450), A450&gt;='Data Entry Template'!$B$13), AND(ISNUMBER(A450), A450&lt;='Data Entry Template'!$B$14)),1,0)</f>
        <v>0</v>
      </c>
      <c r="T450" s="38">
        <f t="shared" ref="T450:T513" si="29">IF(AND(Q:Q=1,R:R=1),1,0)</f>
        <v>0</v>
      </c>
      <c r="U450" s="37">
        <f t="shared" ref="U450:U513" si="30">IF(AND(S:S=1,T:T=1),1,0)</f>
        <v>0</v>
      </c>
    </row>
    <row r="451" spans="10:21" x14ac:dyDescent="0.25">
      <c r="J451" s="24" t="str">
        <f t="shared" ref="J451:J514" ca="1" si="31">IF(I451="","",ROUNDDOWN(YEARFRAC(I451, TODAY(), 1), 0))</f>
        <v/>
      </c>
      <c r="Q451" s="37">
        <f t="shared" si="28"/>
        <v>0</v>
      </c>
      <c r="R451" s="37">
        <f>IF(AND(AND(ISNUMBER(K451), K451&gt;='Data Entry Template'!$B$11), AND(ISNUMBER(K451), K451&lt;='Data Entry Template'!$B$12)),1,0)</f>
        <v>0</v>
      </c>
      <c r="S451" s="37">
        <f>IF(AND(AND(ISNUMBER(A451), A451&gt;='Data Entry Template'!$B$13), AND(ISNUMBER(A451), A451&lt;='Data Entry Template'!$B$14)),1,0)</f>
        <v>0</v>
      </c>
      <c r="T451" s="38">
        <f t="shared" si="29"/>
        <v>0</v>
      </c>
      <c r="U451" s="37">
        <f t="shared" si="30"/>
        <v>0</v>
      </c>
    </row>
    <row r="452" spans="10:21" x14ac:dyDescent="0.25">
      <c r="J452" s="24" t="str">
        <f t="shared" ca="1" si="31"/>
        <v/>
      </c>
      <c r="Q452" s="37">
        <f t="shared" si="28"/>
        <v>0</v>
      </c>
      <c r="R452" s="37">
        <f>IF(AND(AND(ISNUMBER(K452), K452&gt;='Data Entry Template'!$B$11), AND(ISNUMBER(K452), K452&lt;='Data Entry Template'!$B$12)),1,0)</f>
        <v>0</v>
      </c>
      <c r="S452" s="37">
        <f>IF(AND(AND(ISNUMBER(A452), A452&gt;='Data Entry Template'!$B$13), AND(ISNUMBER(A452), A452&lt;='Data Entry Template'!$B$14)),1,0)</f>
        <v>0</v>
      </c>
      <c r="T452" s="38">
        <f t="shared" si="29"/>
        <v>0</v>
      </c>
      <c r="U452" s="37">
        <f t="shared" si="30"/>
        <v>0</v>
      </c>
    </row>
    <row r="453" spans="10:21" x14ac:dyDescent="0.25">
      <c r="J453" s="24" t="str">
        <f t="shared" ca="1" si="31"/>
        <v/>
      </c>
      <c r="Q453" s="37">
        <f t="shared" si="28"/>
        <v>0</v>
      </c>
      <c r="R453" s="37">
        <f>IF(AND(AND(ISNUMBER(K453), K453&gt;='Data Entry Template'!$B$11), AND(ISNUMBER(K453), K453&lt;='Data Entry Template'!$B$12)),1,0)</f>
        <v>0</v>
      </c>
      <c r="S453" s="37">
        <f>IF(AND(AND(ISNUMBER(A453), A453&gt;='Data Entry Template'!$B$13), AND(ISNUMBER(A453), A453&lt;='Data Entry Template'!$B$14)),1,0)</f>
        <v>0</v>
      </c>
      <c r="T453" s="38">
        <f t="shared" si="29"/>
        <v>0</v>
      </c>
      <c r="U453" s="37">
        <f t="shared" si="30"/>
        <v>0</v>
      </c>
    </row>
    <row r="454" spans="10:21" x14ac:dyDescent="0.25">
      <c r="J454" s="24" t="str">
        <f t="shared" ca="1" si="31"/>
        <v/>
      </c>
      <c r="Q454" s="37">
        <f t="shared" si="28"/>
        <v>0</v>
      </c>
      <c r="R454" s="37">
        <f>IF(AND(AND(ISNUMBER(K454), K454&gt;='Data Entry Template'!$B$11), AND(ISNUMBER(K454), K454&lt;='Data Entry Template'!$B$12)),1,0)</f>
        <v>0</v>
      </c>
      <c r="S454" s="37">
        <f>IF(AND(AND(ISNUMBER(A454), A454&gt;='Data Entry Template'!$B$13), AND(ISNUMBER(A454), A454&lt;='Data Entry Template'!$B$14)),1,0)</f>
        <v>0</v>
      </c>
      <c r="T454" s="38">
        <f t="shared" si="29"/>
        <v>0</v>
      </c>
      <c r="U454" s="37">
        <f t="shared" si="30"/>
        <v>0</v>
      </c>
    </row>
    <row r="455" spans="10:21" x14ac:dyDescent="0.25">
      <c r="J455" s="24" t="str">
        <f t="shared" ca="1" si="31"/>
        <v/>
      </c>
      <c r="Q455" s="37">
        <f t="shared" si="28"/>
        <v>0</v>
      </c>
      <c r="R455" s="37">
        <f>IF(AND(AND(ISNUMBER(K455), K455&gt;='Data Entry Template'!$B$11), AND(ISNUMBER(K455), K455&lt;='Data Entry Template'!$B$12)),1,0)</f>
        <v>0</v>
      </c>
      <c r="S455" s="37">
        <f>IF(AND(AND(ISNUMBER(A455), A455&gt;='Data Entry Template'!$B$13), AND(ISNUMBER(A455), A455&lt;='Data Entry Template'!$B$14)),1,0)</f>
        <v>0</v>
      </c>
      <c r="T455" s="38">
        <f t="shared" si="29"/>
        <v>0</v>
      </c>
      <c r="U455" s="37">
        <f t="shared" si="30"/>
        <v>0</v>
      </c>
    </row>
    <row r="456" spans="10:21" x14ac:dyDescent="0.25">
      <c r="J456" s="24" t="str">
        <f t="shared" ca="1" si="31"/>
        <v/>
      </c>
      <c r="Q456" s="37">
        <f t="shared" si="28"/>
        <v>0</v>
      </c>
      <c r="R456" s="37">
        <f>IF(AND(AND(ISNUMBER(K456), K456&gt;='Data Entry Template'!$B$11), AND(ISNUMBER(K456), K456&lt;='Data Entry Template'!$B$12)),1,0)</f>
        <v>0</v>
      </c>
      <c r="S456" s="37">
        <f>IF(AND(AND(ISNUMBER(A456), A456&gt;='Data Entry Template'!$B$13), AND(ISNUMBER(A456), A456&lt;='Data Entry Template'!$B$14)),1,0)</f>
        <v>0</v>
      </c>
      <c r="T456" s="38">
        <f t="shared" si="29"/>
        <v>0</v>
      </c>
      <c r="U456" s="37">
        <f t="shared" si="30"/>
        <v>0</v>
      </c>
    </row>
    <row r="457" spans="10:21" x14ac:dyDescent="0.25">
      <c r="J457" s="24" t="str">
        <f t="shared" ca="1" si="31"/>
        <v/>
      </c>
      <c r="Q457" s="37">
        <f t="shared" si="28"/>
        <v>0</v>
      </c>
      <c r="R457" s="37">
        <f>IF(AND(AND(ISNUMBER(K457), K457&gt;='Data Entry Template'!$B$11), AND(ISNUMBER(K457), K457&lt;='Data Entry Template'!$B$12)),1,0)</f>
        <v>0</v>
      </c>
      <c r="S457" s="37">
        <f>IF(AND(AND(ISNUMBER(A457), A457&gt;='Data Entry Template'!$B$13), AND(ISNUMBER(A457), A457&lt;='Data Entry Template'!$B$14)),1,0)</f>
        <v>0</v>
      </c>
      <c r="T457" s="38">
        <f t="shared" si="29"/>
        <v>0</v>
      </c>
      <c r="U457" s="37">
        <f t="shared" si="30"/>
        <v>0</v>
      </c>
    </row>
    <row r="458" spans="10:21" x14ac:dyDescent="0.25">
      <c r="J458" s="24" t="str">
        <f t="shared" ca="1" si="31"/>
        <v/>
      </c>
      <c r="Q458" s="37">
        <f t="shared" si="28"/>
        <v>0</v>
      </c>
      <c r="R458" s="37">
        <f>IF(AND(AND(ISNUMBER(K458), K458&gt;='Data Entry Template'!$B$11), AND(ISNUMBER(K458), K458&lt;='Data Entry Template'!$B$12)),1,0)</f>
        <v>0</v>
      </c>
      <c r="S458" s="37">
        <f>IF(AND(AND(ISNUMBER(A458), A458&gt;='Data Entry Template'!$B$13), AND(ISNUMBER(A458), A458&lt;='Data Entry Template'!$B$14)),1,0)</f>
        <v>0</v>
      </c>
      <c r="T458" s="38">
        <f t="shared" si="29"/>
        <v>0</v>
      </c>
      <c r="U458" s="37">
        <f t="shared" si="30"/>
        <v>0</v>
      </c>
    </row>
    <row r="459" spans="10:21" x14ac:dyDescent="0.25">
      <c r="J459" s="24" t="str">
        <f t="shared" ca="1" si="31"/>
        <v/>
      </c>
      <c r="Q459" s="37">
        <f t="shared" si="28"/>
        <v>0</v>
      </c>
      <c r="R459" s="37">
        <f>IF(AND(AND(ISNUMBER(K459), K459&gt;='Data Entry Template'!$B$11), AND(ISNUMBER(K459), K459&lt;='Data Entry Template'!$B$12)),1,0)</f>
        <v>0</v>
      </c>
      <c r="S459" s="37">
        <f>IF(AND(AND(ISNUMBER(A459), A459&gt;='Data Entry Template'!$B$13), AND(ISNUMBER(A459), A459&lt;='Data Entry Template'!$B$14)),1,0)</f>
        <v>0</v>
      </c>
      <c r="T459" s="38">
        <f t="shared" si="29"/>
        <v>0</v>
      </c>
      <c r="U459" s="37">
        <f t="shared" si="30"/>
        <v>0</v>
      </c>
    </row>
    <row r="460" spans="10:21" x14ac:dyDescent="0.25">
      <c r="J460" s="24" t="str">
        <f t="shared" ca="1" si="31"/>
        <v/>
      </c>
      <c r="Q460" s="37">
        <f t="shared" ref="Q460:Q523" si="32">IF(AND(AND(ISNUMBER(L460), L460&lt;140), AND(ISNUMBER(M460), M460&lt;90)), 1,0)</f>
        <v>0</v>
      </c>
      <c r="R460" s="37">
        <f>IF(AND(AND(ISNUMBER(K460), K460&gt;='Data Entry Template'!$B$11), AND(ISNUMBER(K460), K460&lt;='Data Entry Template'!$B$12)),1,0)</f>
        <v>0</v>
      </c>
      <c r="S460" s="37">
        <f>IF(AND(AND(ISNUMBER(A460), A460&gt;='Data Entry Template'!$B$13), AND(ISNUMBER(A460), A460&lt;='Data Entry Template'!$B$14)),1,0)</f>
        <v>0</v>
      </c>
      <c r="T460" s="38">
        <f t="shared" si="29"/>
        <v>0</v>
      </c>
      <c r="U460" s="37">
        <f t="shared" si="30"/>
        <v>0</v>
      </c>
    </row>
    <row r="461" spans="10:21" x14ac:dyDescent="0.25">
      <c r="J461" s="24" t="str">
        <f t="shared" ca="1" si="31"/>
        <v/>
      </c>
      <c r="Q461" s="37">
        <f t="shared" si="32"/>
        <v>0</v>
      </c>
      <c r="R461" s="37">
        <f>IF(AND(AND(ISNUMBER(K461), K461&gt;='Data Entry Template'!$B$11), AND(ISNUMBER(K461), K461&lt;='Data Entry Template'!$B$12)),1,0)</f>
        <v>0</v>
      </c>
      <c r="S461" s="37">
        <f>IF(AND(AND(ISNUMBER(A461), A461&gt;='Data Entry Template'!$B$13), AND(ISNUMBER(A461), A461&lt;='Data Entry Template'!$B$14)),1,0)</f>
        <v>0</v>
      </c>
      <c r="T461" s="38">
        <f t="shared" si="29"/>
        <v>0</v>
      </c>
      <c r="U461" s="37">
        <f t="shared" si="30"/>
        <v>0</v>
      </c>
    </row>
    <row r="462" spans="10:21" x14ac:dyDescent="0.25">
      <c r="J462" s="24" t="str">
        <f t="shared" ca="1" si="31"/>
        <v/>
      </c>
      <c r="Q462" s="37">
        <f t="shared" si="32"/>
        <v>0</v>
      </c>
      <c r="R462" s="37">
        <f>IF(AND(AND(ISNUMBER(K462), K462&gt;='Data Entry Template'!$B$11), AND(ISNUMBER(K462), K462&lt;='Data Entry Template'!$B$12)),1,0)</f>
        <v>0</v>
      </c>
      <c r="S462" s="37">
        <f>IF(AND(AND(ISNUMBER(A462), A462&gt;='Data Entry Template'!$B$13), AND(ISNUMBER(A462), A462&lt;='Data Entry Template'!$B$14)),1,0)</f>
        <v>0</v>
      </c>
      <c r="T462" s="38">
        <f t="shared" si="29"/>
        <v>0</v>
      </c>
      <c r="U462" s="37">
        <f t="shared" si="30"/>
        <v>0</v>
      </c>
    </row>
    <row r="463" spans="10:21" x14ac:dyDescent="0.25">
      <c r="J463" s="24" t="str">
        <f t="shared" ca="1" si="31"/>
        <v/>
      </c>
      <c r="Q463" s="37">
        <f t="shared" si="32"/>
        <v>0</v>
      </c>
      <c r="R463" s="37">
        <f>IF(AND(AND(ISNUMBER(K463), K463&gt;='Data Entry Template'!$B$11), AND(ISNUMBER(K463), K463&lt;='Data Entry Template'!$B$12)),1,0)</f>
        <v>0</v>
      </c>
      <c r="S463" s="37">
        <f>IF(AND(AND(ISNUMBER(A463), A463&gt;='Data Entry Template'!$B$13), AND(ISNUMBER(A463), A463&lt;='Data Entry Template'!$B$14)),1,0)</f>
        <v>0</v>
      </c>
      <c r="T463" s="38">
        <f t="shared" si="29"/>
        <v>0</v>
      </c>
      <c r="U463" s="37">
        <f t="shared" si="30"/>
        <v>0</v>
      </c>
    </row>
    <row r="464" spans="10:21" x14ac:dyDescent="0.25">
      <c r="J464" s="24" t="str">
        <f t="shared" ca="1" si="31"/>
        <v/>
      </c>
      <c r="Q464" s="37">
        <f t="shared" si="32"/>
        <v>0</v>
      </c>
      <c r="R464" s="37">
        <f>IF(AND(AND(ISNUMBER(K464), K464&gt;='Data Entry Template'!$B$11), AND(ISNUMBER(K464), K464&lt;='Data Entry Template'!$B$12)),1,0)</f>
        <v>0</v>
      </c>
      <c r="S464" s="37">
        <f>IF(AND(AND(ISNUMBER(A464), A464&gt;='Data Entry Template'!$B$13), AND(ISNUMBER(A464), A464&lt;='Data Entry Template'!$B$14)),1,0)</f>
        <v>0</v>
      </c>
      <c r="T464" s="38">
        <f t="shared" si="29"/>
        <v>0</v>
      </c>
      <c r="U464" s="37">
        <f t="shared" si="30"/>
        <v>0</v>
      </c>
    </row>
    <row r="465" spans="10:21" x14ac:dyDescent="0.25">
      <c r="J465" s="24" t="str">
        <f t="shared" ca="1" si="31"/>
        <v/>
      </c>
      <c r="Q465" s="37">
        <f t="shared" si="32"/>
        <v>0</v>
      </c>
      <c r="R465" s="37">
        <f>IF(AND(AND(ISNUMBER(K465), K465&gt;='Data Entry Template'!$B$11), AND(ISNUMBER(K465), K465&lt;='Data Entry Template'!$B$12)),1,0)</f>
        <v>0</v>
      </c>
      <c r="S465" s="37">
        <f>IF(AND(AND(ISNUMBER(A465), A465&gt;='Data Entry Template'!$B$13), AND(ISNUMBER(A465), A465&lt;='Data Entry Template'!$B$14)),1,0)</f>
        <v>0</v>
      </c>
      <c r="T465" s="38">
        <f t="shared" si="29"/>
        <v>0</v>
      </c>
      <c r="U465" s="37">
        <f t="shared" si="30"/>
        <v>0</v>
      </c>
    </row>
    <row r="466" spans="10:21" x14ac:dyDescent="0.25">
      <c r="J466" s="24" t="str">
        <f t="shared" ca="1" si="31"/>
        <v/>
      </c>
      <c r="Q466" s="37">
        <f t="shared" si="32"/>
        <v>0</v>
      </c>
      <c r="R466" s="37">
        <f>IF(AND(AND(ISNUMBER(K466), K466&gt;='Data Entry Template'!$B$11), AND(ISNUMBER(K466), K466&lt;='Data Entry Template'!$B$12)),1,0)</f>
        <v>0</v>
      </c>
      <c r="S466" s="37">
        <f>IF(AND(AND(ISNUMBER(A466), A466&gt;='Data Entry Template'!$B$13), AND(ISNUMBER(A466), A466&lt;='Data Entry Template'!$B$14)),1,0)</f>
        <v>0</v>
      </c>
      <c r="T466" s="38">
        <f t="shared" si="29"/>
        <v>0</v>
      </c>
      <c r="U466" s="37">
        <f t="shared" si="30"/>
        <v>0</v>
      </c>
    </row>
    <row r="467" spans="10:21" x14ac:dyDescent="0.25">
      <c r="J467" s="24" t="str">
        <f t="shared" ca="1" si="31"/>
        <v/>
      </c>
      <c r="Q467" s="37">
        <f t="shared" si="32"/>
        <v>0</v>
      </c>
      <c r="R467" s="37">
        <f>IF(AND(AND(ISNUMBER(K467), K467&gt;='Data Entry Template'!$B$11), AND(ISNUMBER(K467), K467&lt;='Data Entry Template'!$B$12)),1,0)</f>
        <v>0</v>
      </c>
      <c r="S467" s="37">
        <f>IF(AND(AND(ISNUMBER(A467), A467&gt;='Data Entry Template'!$B$13), AND(ISNUMBER(A467), A467&lt;='Data Entry Template'!$B$14)),1,0)</f>
        <v>0</v>
      </c>
      <c r="T467" s="38">
        <f t="shared" si="29"/>
        <v>0</v>
      </c>
      <c r="U467" s="37">
        <f t="shared" si="30"/>
        <v>0</v>
      </c>
    </row>
    <row r="468" spans="10:21" x14ac:dyDescent="0.25">
      <c r="J468" s="24" t="str">
        <f t="shared" ca="1" si="31"/>
        <v/>
      </c>
      <c r="Q468" s="37">
        <f t="shared" si="32"/>
        <v>0</v>
      </c>
      <c r="R468" s="37">
        <f>IF(AND(AND(ISNUMBER(K468), K468&gt;='Data Entry Template'!$B$11), AND(ISNUMBER(K468), K468&lt;='Data Entry Template'!$B$12)),1,0)</f>
        <v>0</v>
      </c>
      <c r="S468" s="37">
        <f>IF(AND(AND(ISNUMBER(A468), A468&gt;='Data Entry Template'!$B$13), AND(ISNUMBER(A468), A468&lt;='Data Entry Template'!$B$14)),1,0)</f>
        <v>0</v>
      </c>
      <c r="T468" s="38">
        <f t="shared" si="29"/>
        <v>0</v>
      </c>
      <c r="U468" s="37">
        <f t="shared" si="30"/>
        <v>0</v>
      </c>
    </row>
    <row r="469" spans="10:21" x14ac:dyDescent="0.25">
      <c r="J469" s="24" t="str">
        <f t="shared" ca="1" si="31"/>
        <v/>
      </c>
      <c r="Q469" s="37">
        <f t="shared" si="32"/>
        <v>0</v>
      </c>
      <c r="R469" s="37">
        <f>IF(AND(AND(ISNUMBER(K469), K469&gt;='Data Entry Template'!$B$11), AND(ISNUMBER(K469), K469&lt;='Data Entry Template'!$B$12)),1,0)</f>
        <v>0</v>
      </c>
      <c r="S469" s="37">
        <f>IF(AND(AND(ISNUMBER(A469), A469&gt;='Data Entry Template'!$B$13), AND(ISNUMBER(A469), A469&lt;='Data Entry Template'!$B$14)),1,0)</f>
        <v>0</v>
      </c>
      <c r="T469" s="38">
        <f t="shared" si="29"/>
        <v>0</v>
      </c>
      <c r="U469" s="37">
        <f t="shared" si="30"/>
        <v>0</v>
      </c>
    </row>
    <row r="470" spans="10:21" x14ac:dyDescent="0.25">
      <c r="J470" s="24" t="str">
        <f t="shared" ca="1" si="31"/>
        <v/>
      </c>
      <c r="Q470" s="37">
        <f t="shared" si="32"/>
        <v>0</v>
      </c>
      <c r="R470" s="37">
        <f>IF(AND(AND(ISNUMBER(K470), K470&gt;='Data Entry Template'!$B$11), AND(ISNUMBER(K470), K470&lt;='Data Entry Template'!$B$12)),1,0)</f>
        <v>0</v>
      </c>
      <c r="S470" s="37">
        <f>IF(AND(AND(ISNUMBER(A470), A470&gt;='Data Entry Template'!$B$13), AND(ISNUMBER(A470), A470&lt;='Data Entry Template'!$B$14)),1,0)</f>
        <v>0</v>
      </c>
      <c r="T470" s="38">
        <f t="shared" si="29"/>
        <v>0</v>
      </c>
      <c r="U470" s="37">
        <f t="shared" si="30"/>
        <v>0</v>
      </c>
    </row>
    <row r="471" spans="10:21" x14ac:dyDescent="0.25">
      <c r="J471" s="24" t="str">
        <f t="shared" ca="1" si="31"/>
        <v/>
      </c>
      <c r="Q471" s="37">
        <f t="shared" si="32"/>
        <v>0</v>
      </c>
      <c r="R471" s="37">
        <f>IF(AND(AND(ISNUMBER(K471), K471&gt;='Data Entry Template'!$B$11), AND(ISNUMBER(K471), K471&lt;='Data Entry Template'!$B$12)),1,0)</f>
        <v>0</v>
      </c>
      <c r="S471" s="37">
        <f>IF(AND(AND(ISNUMBER(A471), A471&gt;='Data Entry Template'!$B$13), AND(ISNUMBER(A471), A471&lt;='Data Entry Template'!$B$14)),1,0)</f>
        <v>0</v>
      </c>
      <c r="T471" s="38">
        <f t="shared" si="29"/>
        <v>0</v>
      </c>
      <c r="U471" s="37">
        <f t="shared" si="30"/>
        <v>0</v>
      </c>
    </row>
    <row r="472" spans="10:21" x14ac:dyDescent="0.25">
      <c r="J472" s="24" t="str">
        <f t="shared" ca="1" si="31"/>
        <v/>
      </c>
      <c r="Q472" s="37">
        <f t="shared" si="32"/>
        <v>0</v>
      </c>
      <c r="R472" s="37">
        <f>IF(AND(AND(ISNUMBER(K472), K472&gt;='Data Entry Template'!$B$11), AND(ISNUMBER(K472), K472&lt;='Data Entry Template'!$B$12)),1,0)</f>
        <v>0</v>
      </c>
      <c r="S472" s="37">
        <f>IF(AND(AND(ISNUMBER(A472), A472&gt;='Data Entry Template'!$B$13), AND(ISNUMBER(A472), A472&lt;='Data Entry Template'!$B$14)),1,0)</f>
        <v>0</v>
      </c>
      <c r="T472" s="38">
        <f t="shared" si="29"/>
        <v>0</v>
      </c>
      <c r="U472" s="37">
        <f t="shared" si="30"/>
        <v>0</v>
      </c>
    </row>
    <row r="473" spans="10:21" x14ac:dyDescent="0.25">
      <c r="J473" s="24" t="str">
        <f t="shared" ca="1" si="31"/>
        <v/>
      </c>
      <c r="Q473" s="37">
        <f t="shared" si="32"/>
        <v>0</v>
      </c>
      <c r="R473" s="37">
        <f>IF(AND(AND(ISNUMBER(K473), K473&gt;='Data Entry Template'!$B$11), AND(ISNUMBER(K473), K473&lt;='Data Entry Template'!$B$12)),1,0)</f>
        <v>0</v>
      </c>
      <c r="S473" s="37">
        <f>IF(AND(AND(ISNUMBER(A473), A473&gt;='Data Entry Template'!$B$13), AND(ISNUMBER(A473), A473&lt;='Data Entry Template'!$B$14)),1,0)</f>
        <v>0</v>
      </c>
      <c r="T473" s="38">
        <f t="shared" si="29"/>
        <v>0</v>
      </c>
      <c r="U473" s="37">
        <f t="shared" si="30"/>
        <v>0</v>
      </c>
    </row>
    <row r="474" spans="10:21" x14ac:dyDescent="0.25">
      <c r="J474" s="24" t="str">
        <f t="shared" ca="1" si="31"/>
        <v/>
      </c>
      <c r="Q474" s="37">
        <f t="shared" si="32"/>
        <v>0</v>
      </c>
      <c r="R474" s="37">
        <f>IF(AND(AND(ISNUMBER(K474), K474&gt;='Data Entry Template'!$B$11), AND(ISNUMBER(K474), K474&lt;='Data Entry Template'!$B$12)),1,0)</f>
        <v>0</v>
      </c>
      <c r="S474" s="37">
        <f>IF(AND(AND(ISNUMBER(A474), A474&gt;='Data Entry Template'!$B$13), AND(ISNUMBER(A474), A474&lt;='Data Entry Template'!$B$14)),1,0)</f>
        <v>0</v>
      </c>
      <c r="T474" s="38">
        <f t="shared" si="29"/>
        <v>0</v>
      </c>
      <c r="U474" s="37">
        <f t="shared" si="30"/>
        <v>0</v>
      </c>
    </row>
    <row r="475" spans="10:21" x14ac:dyDescent="0.25">
      <c r="J475" s="24" t="str">
        <f t="shared" ca="1" si="31"/>
        <v/>
      </c>
      <c r="Q475" s="37">
        <f t="shared" si="32"/>
        <v>0</v>
      </c>
      <c r="R475" s="37">
        <f>IF(AND(AND(ISNUMBER(K475), K475&gt;='Data Entry Template'!$B$11), AND(ISNUMBER(K475), K475&lt;='Data Entry Template'!$B$12)),1,0)</f>
        <v>0</v>
      </c>
      <c r="S475" s="37">
        <f>IF(AND(AND(ISNUMBER(A475), A475&gt;='Data Entry Template'!$B$13), AND(ISNUMBER(A475), A475&lt;='Data Entry Template'!$B$14)),1,0)</f>
        <v>0</v>
      </c>
      <c r="T475" s="38">
        <f t="shared" si="29"/>
        <v>0</v>
      </c>
      <c r="U475" s="37">
        <f t="shared" si="30"/>
        <v>0</v>
      </c>
    </row>
    <row r="476" spans="10:21" x14ac:dyDescent="0.25">
      <c r="J476" s="24" t="str">
        <f t="shared" ca="1" si="31"/>
        <v/>
      </c>
      <c r="Q476" s="37">
        <f t="shared" si="32"/>
        <v>0</v>
      </c>
      <c r="R476" s="37">
        <f>IF(AND(AND(ISNUMBER(K476), K476&gt;='Data Entry Template'!$B$11), AND(ISNUMBER(K476), K476&lt;='Data Entry Template'!$B$12)),1,0)</f>
        <v>0</v>
      </c>
      <c r="S476" s="37">
        <f>IF(AND(AND(ISNUMBER(A476), A476&gt;='Data Entry Template'!$B$13), AND(ISNUMBER(A476), A476&lt;='Data Entry Template'!$B$14)),1,0)</f>
        <v>0</v>
      </c>
      <c r="T476" s="38">
        <f t="shared" si="29"/>
        <v>0</v>
      </c>
      <c r="U476" s="37">
        <f t="shared" si="30"/>
        <v>0</v>
      </c>
    </row>
    <row r="477" spans="10:21" x14ac:dyDescent="0.25">
      <c r="J477" s="24" t="str">
        <f t="shared" ca="1" si="31"/>
        <v/>
      </c>
      <c r="Q477" s="37">
        <f t="shared" si="32"/>
        <v>0</v>
      </c>
      <c r="R477" s="37">
        <f>IF(AND(AND(ISNUMBER(K477), K477&gt;='Data Entry Template'!$B$11), AND(ISNUMBER(K477), K477&lt;='Data Entry Template'!$B$12)),1,0)</f>
        <v>0</v>
      </c>
      <c r="S477" s="37">
        <f>IF(AND(AND(ISNUMBER(A477), A477&gt;='Data Entry Template'!$B$13), AND(ISNUMBER(A477), A477&lt;='Data Entry Template'!$B$14)),1,0)</f>
        <v>0</v>
      </c>
      <c r="T477" s="38">
        <f t="shared" si="29"/>
        <v>0</v>
      </c>
      <c r="U477" s="37">
        <f t="shared" si="30"/>
        <v>0</v>
      </c>
    </row>
    <row r="478" spans="10:21" x14ac:dyDescent="0.25">
      <c r="J478" s="24" t="str">
        <f t="shared" ca="1" si="31"/>
        <v/>
      </c>
      <c r="Q478" s="37">
        <f t="shared" si="32"/>
        <v>0</v>
      </c>
      <c r="R478" s="37">
        <f>IF(AND(AND(ISNUMBER(K478), K478&gt;='Data Entry Template'!$B$11), AND(ISNUMBER(K478), K478&lt;='Data Entry Template'!$B$12)),1,0)</f>
        <v>0</v>
      </c>
      <c r="S478" s="37">
        <f>IF(AND(AND(ISNUMBER(A478), A478&gt;='Data Entry Template'!$B$13), AND(ISNUMBER(A478), A478&lt;='Data Entry Template'!$B$14)),1,0)</f>
        <v>0</v>
      </c>
      <c r="T478" s="38">
        <f t="shared" si="29"/>
        <v>0</v>
      </c>
      <c r="U478" s="37">
        <f t="shared" si="30"/>
        <v>0</v>
      </c>
    </row>
    <row r="479" spans="10:21" x14ac:dyDescent="0.25">
      <c r="J479" s="24" t="str">
        <f t="shared" ca="1" si="31"/>
        <v/>
      </c>
      <c r="Q479" s="37">
        <f t="shared" si="32"/>
        <v>0</v>
      </c>
      <c r="R479" s="37">
        <f>IF(AND(AND(ISNUMBER(K479), K479&gt;='Data Entry Template'!$B$11), AND(ISNUMBER(K479), K479&lt;='Data Entry Template'!$B$12)),1,0)</f>
        <v>0</v>
      </c>
      <c r="S479" s="37">
        <f>IF(AND(AND(ISNUMBER(A479), A479&gt;='Data Entry Template'!$B$13), AND(ISNUMBER(A479), A479&lt;='Data Entry Template'!$B$14)),1,0)</f>
        <v>0</v>
      </c>
      <c r="T479" s="38">
        <f t="shared" si="29"/>
        <v>0</v>
      </c>
      <c r="U479" s="37">
        <f t="shared" si="30"/>
        <v>0</v>
      </c>
    </row>
    <row r="480" spans="10:21" x14ac:dyDescent="0.25">
      <c r="J480" s="24" t="str">
        <f t="shared" ca="1" si="31"/>
        <v/>
      </c>
      <c r="Q480" s="37">
        <f t="shared" si="32"/>
        <v>0</v>
      </c>
      <c r="R480" s="37">
        <f>IF(AND(AND(ISNUMBER(K480), K480&gt;='Data Entry Template'!$B$11), AND(ISNUMBER(K480), K480&lt;='Data Entry Template'!$B$12)),1,0)</f>
        <v>0</v>
      </c>
      <c r="S480" s="37">
        <f>IF(AND(AND(ISNUMBER(A480), A480&gt;='Data Entry Template'!$B$13), AND(ISNUMBER(A480), A480&lt;='Data Entry Template'!$B$14)),1,0)</f>
        <v>0</v>
      </c>
      <c r="T480" s="38">
        <f t="shared" si="29"/>
        <v>0</v>
      </c>
      <c r="U480" s="37">
        <f t="shared" si="30"/>
        <v>0</v>
      </c>
    </row>
    <row r="481" spans="10:21" x14ac:dyDescent="0.25">
      <c r="J481" s="24" t="str">
        <f t="shared" ca="1" si="31"/>
        <v/>
      </c>
      <c r="Q481" s="37">
        <f t="shared" si="32"/>
        <v>0</v>
      </c>
      <c r="R481" s="37">
        <f>IF(AND(AND(ISNUMBER(K481), K481&gt;='Data Entry Template'!$B$11), AND(ISNUMBER(K481), K481&lt;='Data Entry Template'!$B$12)),1,0)</f>
        <v>0</v>
      </c>
      <c r="S481" s="37">
        <f>IF(AND(AND(ISNUMBER(A481), A481&gt;='Data Entry Template'!$B$13), AND(ISNUMBER(A481), A481&lt;='Data Entry Template'!$B$14)),1,0)</f>
        <v>0</v>
      </c>
      <c r="T481" s="38">
        <f t="shared" si="29"/>
        <v>0</v>
      </c>
      <c r="U481" s="37">
        <f t="shared" si="30"/>
        <v>0</v>
      </c>
    </row>
    <row r="482" spans="10:21" x14ac:dyDescent="0.25">
      <c r="J482" s="24" t="str">
        <f t="shared" ca="1" si="31"/>
        <v/>
      </c>
      <c r="Q482" s="37">
        <f t="shared" si="32"/>
        <v>0</v>
      </c>
      <c r="R482" s="37">
        <f>IF(AND(AND(ISNUMBER(K482), K482&gt;='Data Entry Template'!$B$11), AND(ISNUMBER(K482), K482&lt;='Data Entry Template'!$B$12)),1,0)</f>
        <v>0</v>
      </c>
      <c r="S482" s="37">
        <f>IF(AND(AND(ISNUMBER(A482), A482&gt;='Data Entry Template'!$B$13), AND(ISNUMBER(A482), A482&lt;='Data Entry Template'!$B$14)),1,0)</f>
        <v>0</v>
      </c>
      <c r="T482" s="38">
        <f t="shared" si="29"/>
        <v>0</v>
      </c>
      <c r="U482" s="37">
        <f t="shared" si="30"/>
        <v>0</v>
      </c>
    </row>
    <row r="483" spans="10:21" x14ac:dyDescent="0.25">
      <c r="J483" s="24" t="str">
        <f t="shared" ca="1" si="31"/>
        <v/>
      </c>
      <c r="Q483" s="37">
        <f t="shared" si="32"/>
        <v>0</v>
      </c>
      <c r="R483" s="37">
        <f>IF(AND(AND(ISNUMBER(K483), K483&gt;='Data Entry Template'!$B$11), AND(ISNUMBER(K483), K483&lt;='Data Entry Template'!$B$12)),1,0)</f>
        <v>0</v>
      </c>
      <c r="S483" s="37">
        <f>IF(AND(AND(ISNUMBER(A483), A483&gt;='Data Entry Template'!$B$13), AND(ISNUMBER(A483), A483&lt;='Data Entry Template'!$B$14)),1,0)</f>
        <v>0</v>
      </c>
      <c r="T483" s="38">
        <f t="shared" si="29"/>
        <v>0</v>
      </c>
      <c r="U483" s="37">
        <f t="shared" si="30"/>
        <v>0</v>
      </c>
    </row>
    <row r="484" spans="10:21" x14ac:dyDescent="0.25">
      <c r="J484" s="24" t="str">
        <f t="shared" ca="1" si="31"/>
        <v/>
      </c>
      <c r="Q484" s="37">
        <f t="shared" si="32"/>
        <v>0</v>
      </c>
      <c r="R484" s="37">
        <f>IF(AND(AND(ISNUMBER(K484), K484&gt;='Data Entry Template'!$B$11), AND(ISNUMBER(K484), K484&lt;='Data Entry Template'!$B$12)),1,0)</f>
        <v>0</v>
      </c>
      <c r="S484" s="37">
        <f>IF(AND(AND(ISNUMBER(A484), A484&gt;='Data Entry Template'!$B$13), AND(ISNUMBER(A484), A484&lt;='Data Entry Template'!$B$14)),1,0)</f>
        <v>0</v>
      </c>
      <c r="T484" s="38">
        <f t="shared" si="29"/>
        <v>0</v>
      </c>
      <c r="U484" s="37">
        <f t="shared" si="30"/>
        <v>0</v>
      </c>
    </row>
    <row r="485" spans="10:21" x14ac:dyDescent="0.25">
      <c r="J485" s="24" t="str">
        <f t="shared" ca="1" si="31"/>
        <v/>
      </c>
      <c r="Q485" s="37">
        <f t="shared" si="32"/>
        <v>0</v>
      </c>
      <c r="R485" s="37">
        <f>IF(AND(AND(ISNUMBER(K485), K485&gt;='Data Entry Template'!$B$11), AND(ISNUMBER(K485), K485&lt;='Data Entry Template'!$B$12)),1,0)</f>
        <v>0</v>
      </c>
      <c r="S485" s="37">
        <f>IF(AND(AND(ISNUMBER(A485), A485&gt;='Data Entry Template'!$B$13), AND(ISNUMBER(A485), A485&lt;='Data Entry Template'!$B$14)),1,0)</f>
        <v>0</v>
      </c>
      <c r="T485" s="38">
        <f t="shared" si="29"/>
        <v>0</v>
      </c>
      <c r="U485" s="37">
        <f t="shared" si="30"/>
        <v>0</v>
      </c>
    </row>
    <row r="486" spans="10:21" x14ac:dyDescent="0.25">
      <c r="J486" s="24" t="str">
        <f t="shared" ca="1" si="31"/>
        <v/>
      </c>
      <c r="Q486" s="37">
        <f t="shared" si="32"/>
        <v>0</v>
      </c>
      <c r="R486" s="37">
        <f>IF(AND(AND(ISNUMBER(K486), K486&gt;='Data Entry Template'!$B$11), AND(ISNUMBER(K486), K486&lt;='Data Entry Template'!$B$12)),1,0)</f>
        <v>0</v>
      </c>
      <c r="S486" s="37">
        <f>IF(AND(AND(ISNUMBER(A486), A486&gt;='Data Entry Template'!$B$13), AND(ISNUMBER(A486), A486&lt;='Data Entry Template'!$B$14)),1,0)</f>
        <v>0</v>
      </c>
      <c r="T486" s="38">
        <f t="shared" si="29"/>
        <v>0</v>
      </c>
      <c r="U486" s="37">
        <f t="shared" si="30"/>
        <v>0</v>
      </c>
    </row>
    <row r="487" spans="10:21" x14ac:dyDescent="0.25">
      <c r="J487" s="24" t="str">
        <f t="shared" ca="1" si="31"/>
        <v/>
      </c>
      <c r="Q487" s="37">
        <f t="shared" si="32"/>
        <v>0</v>
      </c>
      <c r="R487" s="37">
        <f>IF(AND(AND(ISNUMBER(K487), K487&gt;='Data Entry Template'!$B$11), AND(ISNUMBER(K487), K487&lt;='Data Entry Template'!$B$12)),1,0)</f>
        <v>0</v>
      </c>
      <c r="S487" s="37">
        <f>IF(AND(AND(ISNUMBER(A487), A487&gt;='Data Entry Template'!$B$13), AND(ISNUMBER(A487), A487&lt;='Data Entry Template'!$B$14)),1,0)</f>
        <v>0</v>
      </c>
      <c r="T487" s="38">
        <f t="shared" si="29"/>
        <v>0</v>
      </c>
      <c r="U487" s="37">
        <f t="shared" si="30"/>
        <v>0</v>
      </c>
    </row>
    <row r="488" spans="10:21" x14ac:dyDescent="0.25">
      <c r="J488" s="24" t="str">
        <f t="shared" ca="1" si="31"/>
        <v/>
      </c>
      <c r="Q488" s="37">
        <f t="shared" si="32"/>
        <v>0</v>
      </c>
      <c r="R488" s="37">
        <f>IF(AND(AND(ISNUMBER(K488), K488&gt;='Data Entry Template'!$B$11), AND(ISNUMBER(K488), K488&lt;='Data Entry Template'!$B$12)),1,0)</f>
        <v>0</v>
      </c>
      <c r="S488" s="37">
        <f>IF(AND(AND(ISNUMBER(A488), A488&gt;='Data Entry Template'!$B$13), AND(ISNUMBER(A488), A488&lt;='Data Entry Template'!$B$14)),1,0)</f>
        <v>0</v>
      </c>
      <c r="T488" s="38">
        <f t="shared" si="29"/>
        <v>0</v>
      </c>
      <c r="U488" s="37">
        <f t="shared" si="30"/>
        <v>0</v>
      </c>
    </row>
    <row r="489" spans="10:21" x14ac:dyDescent="0.25">
      <c r="J489" s="24" t="str">
        <f t="shared" ca="1" si="31"/>
        <v/>
      </c>
      <c r="Q489" s="37">
        <f t="shared" si="32"/>
        <v>0</v>
      </c>
      <c r="R489" s="37">
        <f>IF(AND(AND(ISNUMBER(K489), K489&gt;='Data Entry Template'!$B$11), AND(ISNUMBER(K489), K489&lt;='Data Entry Template'!$B$12)),1,0)</f>
        <v>0</v>
      </c>
      <c r="S489" s="37">
        <f>IF(AND(AND(ISNUMBER(A489), A489&gt;='Data Entry Template'!$B$13), AND(ISNUMBER(A489), A489&lt;='Data Entry Template'!$B$14)),1,0)</f>
        <v>0</v>
      </c>
      <c r="T489" s="38">
        <f t="shared" si="29"/>
        <v>0</v>
      </c>
      <c r="U489" s="37">
        <f t="shared" si="30"/>
        <v>0</v>
      </c>
    </row>
    <row r="490" spans="10:21" x14ac:dyDescent="0.25">
      <c r="J490" s="24" t="str">
        <f t="shared" ca="1" si="31"/>
        <v/>
      </c>
      <c r="Q490" s="37">
        <f t="shared" si="32"/>
        <v>0</v>
      </c>
      <c r="R490" s="37">
        <f>IF(AND(AND(ISNUMBER(K490), K490&gt;='Data Entry Template'!$B$11), AND(ISNUMBER(K490), K490&lt;='Data Entry Template'!$B$12)),1,0)</f>
        <v>0</v>
      </c>
      <c r="S490" s="37">
        <f>IF(AND(AND(ISNUMBER(A490), A490&gt;='Data Entry Template'!$B$13), AND(ISNUMBER(A490), A490&lt;='Data Entry Template'!$B$14)),1,0)</f>
        <v>0</v>
      </c>
      <c r="T490" s="38">
        <f t="shared" si="29"/>
        <v>0</v>
      </c>
      <c r="U490" s="37">
        <f t="shared" si="30"/>
        <v>0</v>
      </c>
    </row>
    <row r="491" spans="10:21" x14ac:dyDescent="0.25">
      <c r="J491" s="24" t="str">
        <f t="shared" ca="1" si="31"/>
        <v/>
      </c>
      <c r="Q491" s="37">
        <f t="shared" si="32"/>
        <v>0</v>
      </c>
      <c r="R491" s="37">
        <f>IF(AND(AND(ISNUMBER(K491), K491&gt;='Data Entry Template'!$B$11), AND(ISNUMBER(K491), K491&lt;='Data Entry Template'!$B$12)),1,0)</f>
        <v>0</v>
      </c>
      <c r="S491" s="37">
        <f>IF(AND(AND(ISNUMBER(A491), A491&gt;='Data Entry Template'!$B$13), AND(ISNUMBER(A491), A491&lt;='Data Entry Template'!$B$14)),1,0)</f>
        <v>0</v>
      </c>
      <c r="T491" s="38">
        <f t="shared" si="29"/>
        <v>0</v>
      </c>
      <c r="U491" s="37">
        <f t="shared" si="30"/>
        <v>0</v>
      </c>
    </row>
    <row r="492" spans="10:21" x14ac:dyDescent="0.25">
      <c r="J492" s="24" t="str">
        <f t="shared" ca="1" si="31"/>
        <v/>
      </c>
      <c r="Q492" s="37">
        <f t="shared" si="32"/>
        <v>0</v>
      </c>
      <c r="R492" s="37">
        <f>IF(AND(AND(ISNUMBER(K492), K492&gt;='Data Entry Template'!$B$11), AND(ISNUMBER(K492), K492&lt;='Data Entry Template'!$B$12)),1,0)</f>
        <v>0</v>
      </c>
      <c r="S492" s="37">
        <f>IF(AND(AND(ISNUMBER(A492), A492&gt;='Data Entry Template'!$B$13), AND(ISNUMBER(A492), A492&lt;='Data Entry Template'!$B$14)),1,0)</f>
        <v>0</v>
      </c>
      <c r="T492" s="38">
        <f t="shared" si="29"/>
        <v>0</v>
      </c>
      <c r="U492" s="37">
        <f t="shared" si="30"/>
        <v>0</v>
      </c>
    </row>
    <row r="493" spans="10:21" x14ac:dyDescent="0.25">
      <c r="J493" s="24" t="str">
        <f t="shared" ca="1" si="31"/>
        <v/>
      </c>
      <c r="Q493" s="37">
        <f t="shared" si="32"/>
        <v>0</v>
      </c>
      <c r="R493" s="37">
        <f>IF(AND(AND(ISNUMBER(K493), K493&gt;='Data Entry Template'!$B$11), AND(ISNUMBER(K493), K493&lt;='Data Entry Template'!$B$12)),1,0)</f>
        <v>0</v>
      </c>
      <c r="S493" s="37">
        <f>IF(AND(AND(ISNUMBER(A493), A493&gt;='Data Entry Template'!$B$13), AND(ISNUMBER(A493), A493&lt;='Data Entry Template'!$B$14)),1,0)</f>
        <v>0</v>
      </c>
      <c r="T493" s="38">
        <f t="shared" si="29"/>
        <v>0</v>
      </c>
      <c r="U493" s="37">
        <f t="shared" si="30"/>
        <v>0</v>
      </c>
    </row>
    <row r="494" spans="10:21" x14ac:dyDescent="0.25">
      <c r="J494" s="24" t="str">
        <f t="shared" ca="1" si="31"/>
        <v/>
      </c>
      <c r="Q494" s="37">
        <f t="shared" si="32"/>
        <v>0</v>
      </c>
      <c r="R494" s="37">
        <f>IF(AND(AND(ISNUMBER(K494), K494&gt;='Data Entry Template'!$B$11), AND(ISNUMBER(K494), K494&lt;='Data Entry Template'!$B$12)),1,0)</f>
        <v>0</v>
      </c>
      <c r="S494" s="37">
        <f>IF(AND(AND(ISNUMBER(A494), A494&gt;='Data Entry Template'!$B$13), AND(ISNUMBER(A494), A494&lt;='Data Entry Template'!$B$14)),1,0)</f>
        <v>0</v>
      </c>
      <c r="T494" s="38">
        <f t="shared" si="29"/>
        <v>0</v>
      </c>
      <c r="U494" s="37">
        <f t="shared" si="30"/>
        <v>0</v>
      </c>
    </row>
    <row r="495" spans="10:21" x14ac:dyDescent="0.25">
      <c r="J495" s="24" t="str">
        <f t="shared" ca="1" si="31"/>
        <v/>
      </c>
      <c r="Q495" s="37">
        <f t="shared" si="32"/>
        <v>0</v>
      </c>
      <c r="R495" s="37">
        <f>IF(AND(AND(ISNUMBER(K495), K495&gt;='Data Entry Template'!$B$11), AND(ISNUMBER(K495), K495&lt;='Data Entry Template'!$B$12)),1,0)</f>
        <v>0</v>
      </c>
      <c r="S495" s="37">
        <f>IF(AND(AND(ISNUMBER(A495), A495&gt;='Data Entry Template'!$B$13), AND(ISNUMBER(A495), A495&lt;='Data Entry Template'!$B$14)),1,0)</f>
        <v>0</v>
      </c>
      <c r="T495" s="38">
        <f t="shared" si="29"/>
        <v>0</v>
      </c>
      <c r="U495" s="37">
        <f t="shared" si="30"/>
        <v>0</v>
      </c>
    </row>
    <row r="496" spans="10:21" x14ac:dyDescent="0.25">
      <c r="J496" s="24" t="str">
        <f t="shared" ca="1" si="31"/>
        <v/>
      </c>
      <c r="Q496" s="37">
        <f t="shared" si="32"/>
        <v>0</v>
      </c>
      <c r="R496" s="37">
        <f>IF(AND(AND(ISNUMBER(K496), K496&gt;='Data Entry Template'!$B$11), AND(ISNUMBER(K496), K496&lt;='Data Entry Template'!$B$12)),1,0)</f>
        <v>0</v>
      </c>
      <c r="S496" s="37">
        <f>IF(AND(AND(ISNUMBER(A496), A496&gt;='Data Entry Template'!$B$13), AND(ISNUMBER(A496), A496&lt;='Data Entry Template'!$B$14)),1,0)</f>
        <v>0</v>
      </c>
      <c r="T496" s="38">
        <f t="shared" si="29"/>
        <v>0</v>
      </c>
      <c r="U496" s="37">
        <f t="shared" si="30"/>
        <v>0</v>
      </c>
    </row>
    <row r="497" spans="10:21" x14ac:dyDescent="0.25">
      <c r="J497" s="24" t="str">
        <f t="shared" ca="1" si="31"/>
        <v/>
      </c>
      <c r="Q497" s="37">
        <f t="shared" si="32"/>
        <v>0</v>
      </c>
      <c r="R497" s="37">
        <f>IF(AND(AND(ISNUMBER(K497), K497&gt;='Data Entry Template'!$B$11), AND(ISNUMBER(K497), K497&lt;='Data Entry Template'!$B$12)),1,0)</f>
        <v>0</v>
      </c>
      <c r="S497" s="37">
        <f>IF(AND(AND(ISNUMBER(A497), A497&gt;='Data Entry Template'!$B$13), AND(ISNUMBER(A497), A497&lt;='Data Entry Template'!$B$14)),1,0)</f>
        <v>0</v>
      </c>
      <c r="T497" s="38">
        <f t="shared" si="29"/>
        <v>0</v>
      </c>
      <c r="U497" s="37">
        <f t="shared" si="30"/>
        <v>0</v>
      </c>
    </row>
    <row r="498" spans="10:21" x14ac:dyDescent="0.25">
      <c r="J498" s="24" t="str">
        <f t="shared" ca="1" si="31"/>
        <v/>
      </c>
      <c r="Q498" s="37">
        <f t="shared" si="32"/>
        <v>0</v>
      </c>
      <c r="R498" s="37">
        <f>IF(AND(AND(ISNUMBER(K498), K498&gt;='Data Entry Template'!$B$11), AND(ISNUMBER(K498), K498&lt;='Data Entry Template'!$B$12)),1,0)</f>
        <v>0</v>
      </c>
      <c r="S498" s="37">
        <f>IF(AND(AND(ISNUMBER(A498), A498&gt;='Data Entry Template'!$B$13), AND(ISNUMBER(A498), A498&lt;='Data Entry Template'!$B$14)),1,0)</f>
        <v>0</v>
      </c>
      <c r="T498" s="38">
        <f t="shared" si="29"/>
        <v>0</v>
      </c>
      <c r="U498" s="37">
        <f t="shared" si="30"/>
        <v>0</v>
      </c>
    </row>
    <row r="499" spans="10:21" x14ac:dyDescent="0.25">
      <c r="J499" s="24" t="str">
        <f t="shared" ca="1" si="31"/>
        <v/>
      </c>
      <c r="Q499" s="37">
        <f t="shared" si="32"/>
        <v>0</v>
      </c>
      <c r="R499" s="37">
        <f>IF(AND(AND(ISNUMBER(K499), K499&gt;='Data Entry Template'!$B$11), AND(ISNUMBER(K499), K499&lt;='Data Entry Template'!$B$12)),1,0)</f>
        <v>0</v>
      </c>
      <c r="S499" s="37">
        <f>IF(AND(AND(ISNUMBER(A499), A499&gt;='Data Entry Template'!$B$13), AND(ISNUMBER(A499), A499&lt;='Data Entry Template'!$B$14)),1,0)</f>
        <v>0</v>
      </c>
      <c r="T499" s="38">
        <f t="shared" si="29"/>
        <v>0</v>
      </c>
      <c r="U499" s="37">
        <f t="shared" si="30"/>
        <v>0</v>
      </c>
    </row>
    <row r="500" spans="10:21" x14ac:dyDescent="0.25">
      <c r="J500" s="24" t="str">
        <f t="shared" ca="1" si="31"/>
        <v/>
      </c>
      <c r="Q500" s="37">
        <f t="shared" si="32"/>
        <v>0</v>
      </c>
      <c r="R500" s="37">
        <f>IF(AND(AND(ISNUMBER(K500), K500&gt;='Data Entry Template'!$B$11), AND(ISNUMBER(K500), K500&lt;='Data Entry Template'!$B$12)),1,0)</f>
        <v>0</v>
      </c>
      <c r="S500" s="37">
        <f>IF(AND(AND(ISNUMBER(A500), A500&gt;='Data Entry Template'!$B$13), AND(ISNUMBER(A500), A500&lt;='Data Entry Template'!$B$14)),1,0)</f>
        <v>0</v>
      </c>
      <c r="T500" s="38">
        <f t="shared" si="29"/>
        <v>0</v>
      </c>
      <c r="U500" s="37">
        <f t="shared" si="30"/>
        <v>0</v>
      </c>
    </row>
    <row r="501" spans="10:21" x14ac:dyDescent="0.25">
      <c r="J501" s="24" t="str">
        <f t="shared" ca="1" si="31"/>
        <v/>
      </c>
      <c r="Q501" s="37">
        <f t="shared" si="32"/>
        <v>0</v>
      </c>
      <c r="R501" s="37">
        <f>IF(AND(AND(ISNUMBER(K501), K501&gt;='Data Entry Template'!$B$11), AND(ISNUMBER(K501), K501&lt;='Data Entry Template'!$B$12)),1,0)</f>
        <v>0</v>
      </c>
      <c r="S501" s="37">
        <f>IF(AND(AND(ISNUMBER(A501), A501&gt;='Data Entry Template'!$B$13), AND(ISNUMBER(A501), A501&lt;='Data Entry Template'!$B$14)),1,0)</f>
        <v>0</v>
      </c>
      <c r="T501" s="38">
        <f t="shared" si="29"/>
        <v>0</v>
      </c>
      <c r="U501" s="37">
        <f t="shared" si="30"/>
        <v>0</v>
      </c>
    </row>
    <row r="502" spans="10:21" x14ac:dyDescent="0.25">
      <c r="J502" s="24" t="str">
        <f t="shared" ca="1" si="31"/>
        <v/>
      </c>
      <c r="Q502" s="37">
        <f t="shared" si="32"/>
        <v>0</v>
      </c>
      <c r="R502" s="37">
        <f>IF(AND(AND(ISNUMBER(K502), K502&gt;='Data Entry Template'!$B$11), AND(ISNUMBER(K502), K502&lt;='Data Entry Template'!$B$12)),1,0)</f>
        <v>0</v>
      </c>
      <c r="S502" s="37">
        <f>IF(AND(AND(ISNUMBER(A502), A502&gt;='Data Entry Template'!$B$13), AND(ISNUMBER(A502), A502&lt;='Data Entry Template'!$B$14)),1,0)</f>
        <v>0</v>
      </c>
      <c r="T502" s="38">
        <f t="shared" si="29"/>
        <v>0</v>
      </c>
      <c r="U502" s="37">
        <f t="shared" si="30"/>
        <v>0</v>
      </c>
    </row>
    <row r="503" spans="10:21" x14ac:dyDescent="0.25">
      <c r="J503" s="24" t="str">
        <f t="shared" ca="1" si="31"/>
        <v/>
      </c>
      <c r="Q503" s="37">
        <f t="shared" si="32"/>
        <v>0</v>
      </c>
      <c r="R503" s="37">
        <f>IF(AND(AND(ISNUMBER(K503), K503&gt;='Data Entry Template'!$B$11), AND(ISNUMBER(K503), K503&lt;='Data Entry Template'!$B$12)),1,0)</f>
        <v>0</v>
      </c>
      <c r="S503" s="37">
        <f>IF(AND(AND(ISNUMBER(A503), A503&gt;='Data Entry Template'!$B$13), AND(ISNUMBER(A503), A503&lt;='Data Entry Template'!$B$14)),1,0)</f>
        <v>0</v>
      </c>
      <c r="T503" s="38">
        <f t="shared" si="29"/>
        <v>0</v>
      </c>
      <c r="U503" s="37">
        <f t="shared" si="30"/>
        <v>0</v>
      </c>
    </row>
    <row r="504" spans="10:21" x14ac:dyDescent="0.25">
      <c r="J504" s="24" t="str">
        <f t="shared" ca="1" si="31"/>
        <v/>
      </c>
      <c r="Q504" s="37">
        <f t="shared" si="32"/>
        <v>0</v>
      </c>
      <c r="R504" s="37">
        <f>IF(AND(AND(ISNUMBER(K504), K504&gt;='Data Entry Template'!$B$11), AND(ISNUMBER(K504), K504&lt;='Data Entry Template'!$B$12)),1,0)</f>
        <v>0</v>
      </c>
      <c r="S504" s="37">
        <f>IF(AND(AND(ISNUMBER(A504), A504&gt;='Data Entry Template'!$B$13), AND(ISNUMBER(A504), A504&lt;='Data Entry Template'!$B$14)),1,0)</f>
        <v>0</v>
      </c>
      <c r="T504" s="38">
        <f t="shared" si="29"/>
        <v>0</v>
      </c>
      <c r="U504" s="37">
        <f t="shared" si="30"/>
        <v>0</v>
      </c>
    </row>
    <row r="505" spans="10:21" x14ac:dyDescent="0.25">
      <c r="J505" s="24" t="str">
        <f t="shared" ca="1" si="31"/>
        <v/>
      </c>
      <c r="Q505" s="37">
        <f t="shared" si="32"/>
        <v>0</v>
      </c>
      <c r="R505" s="37">
        <f>IF(AND(AND(ISNUMBER(K505), K505&gt;='Data Entry Template'!$B$11), AND(ISNUMBER(K505), K505&lt;='Data Entry Template'!$B$12)),1,0)</f>
        <v>0</v>
      </c>
      <c r="S505" s="37">
        <f>IF(AND(AND(ISNUMBER(A505), A505&gt;='Data Entry Template'!$B$13), AND(ISNUMBER(A505), A505&lt;='Data Entry Template'!$B$14)),1,0)</f>
        <v>0</v>
      </c>
      <c r="T505" s="38">
        <f t="shared" si="29"/>
        <v>0</v>
      </c>
      <c r="U505" s="37">
        <f t="shared" si="30"/>
        <v>0</v>
      </c>
    </row>
    <row r="506" spans="10:21" x14ac:dyDescent="0.25">
      <c r="J506" s="24" t="str">
        <f t="shared" ca="1" si="31"/>
        <v/>
      </c>
      <c r="Q506" s="37">
        <f t="shared" si="32"/>
        <v>0</v>
      </c>
      <c r="R506" s="37">
        <f>IF(AND(AND(ISNUMBER(K506), K506&gt;='Data Entry Template'!$B$11), AND(ISNUMBER(K506), K506&lt;='Data Entry Template'!$B$12)),1,0)</f>
        <v>0</v>
      </c>
      <c r="S506" s="37">
        <f>IF(AND(AND(ISNUMBER(A506), A506&gt;='Data Entry Template'!$B$13), AND(ISNUMBER(A506), A506&lt;='Data Entry Template'!$B$14)),1,0)</f>
        <v>0</v>
      </c>
      <c r="T506" s="38">
        <f t="shared" si="29"/>
        <v>0</v>
      </c>
      <c r="U506" s="37">
        <f t="shared" si="30"/>
        <v>0</v>
      </c>
    </row>
    <row r="507" spans="10:21" x14ac:dyDescent="0.25">
      <c r="J507" s="24" t="str">
        <f t="shared" ca="1" si="31"/>
        <v/>
      </c>
      <c r="Q507" s="37">
        <f t="shared" si="32"/>
        <v>0</v>
      </c>
      <c r="R507" s="37">
        <f>IF(AND(AND(ISNUMBER(K507), K507&gt;='Data Entry Template'!$B$11), AND(ISNUMBER(K507), K507&lt;='Data Entry Template'!$B$12)),1,0)</f>
        <v>0</v>
      </c>
      <c r="S507" s="37">
        <f>IF(AND(AND(ISNUMBER(A507), A507&gt;='Data Entry Template'!$B$13), AND(ISNUMBER(A507), A507&lt;='Data Entry Template'!$B$14)),1,0)</f>
        <v>0</v>
      </c>
      <c r="T507" s="38">
        <f t="shared" si="29"/>
        <v>0</v>
      </c>
      <c r="U507" s="37">
        <f t="shared" si="30"/>
        <v>0</v>
      </c>
    </row>
    <row r="508" spans="10:21" x14ac:dyDescent="0.25">
      <c r="J508" s="24" t="str">
        <f t="shared" ca="1" si="31"/>
        <v/>
      </c>
      <c r="Q508" s="37">
        <f t="shared" si="32"/>
        <v>0</v>
      </c>
      <c r="R508" s="37">
        <f>IF(AND(AND(ISNUMBER(K508), K508&gt;='Data Entry Template'!$B$11), AND(ISNUMBER(K508), K508&lt;='Data Entry Template'!$B$12)),1,0)</f>
        <v>0</v>
      </c>
      <c r="S508" s="37">
        <f>IF(AND(AND(ISNUMBER(A508), A508&gt;='Data Entry Template'!$B$13), AND(ISNUMBER(A508), A508&lt;='Data Entry Template'!$B$14)),1,0)</f>
        <v>0</v>
      </c>
      <c r="T508" s="38">
        <f t="shared" si="29"/>
        <v>0</v>
      </c>
      <c r="U508" s="37">
        <f t="shared" si="30"/>
        <v>0</v>
      </c>
    </row>
    <row r="509" spans="10:21" x14ac:dyDescent="0.25">
      <c r="J509" s="24" t="str">
        <f t="shared" ca="1" si="31"/>
        <v/>
      </c>
      <c r="Q509" s="37">
        <f t="shared" si="32"/>
        <v>0</v>
      </c>
      <c r="R509" s="37">
        <f>IF(AND(AND(ISNUMBER(K509), K509&gt;='Data Entry Template'!$B$11), AND(ISNUMBER(K509), K509&lt;='Data Entry Template'!$B$12)),1,0)</f>
        <v>0</v>
      </c>
      <c r="S509" s="37">
        <f>IF(AND(AND(ISNUMBER(A509), A509&gt;='Data Entry Template'!$B$13), AND(ISNUMBER(A509), A509&lt;='Data Entry Template'!$B$14)),1,0)</f>
        <v>0</v>
      </c>
      <c r="T509" s="38">
        <f t="shared" si="29"/>
        <v>0</v>
      </c>
      <c r="U509" s="37">
        <f t="shared" si="30"/>
        <v>0</v>
      </c>
    </row>
    <row r="510" spans="10:21" x14ac:dyDescent="0.25">
      <c r="J510" s="24" t="str">
        <f t="shared" ca="1" si="31"/>
        <v/>
      </c>
      <c r="Q510" s="37">
        <f t="shared" si="32"/>
        <v>0</v>
      </c>
      <c r="R510" s="37">
        <f>IF(AND(AND(ISNUMBER(K510), K510&gt;='Data Entry Template'!$B$11), AND(ISNUMBER(K510), K510&lt;='Data Entry Template'!$B$12)),1,0)</f>
        <v>0</v>
      </c>
      <c r="S510" s="37">
        <f>IF(AND(AND(ISNUMBER(A510), A510&gt;='Data Entry Template'!$B$13), AND(ISNUMBER(A510), A510&lt;='Data Entry Template'!$B$14)),1,0)</f>
        <v>0</v>
      </c>
      <c r="T510" s="38">
        <f t="shared" si="29"/>
        <v>0</v>
      </c>
      <c r="U510" s="37">
        <f t="shared" si="30"/>
        <v>0</v>
      </c>
    </row>
    <row r="511" spans="10:21" x14ac:dyDescent="0.25">
      <c r="J511" s="24" t="str">
        <f t="shared" ca="1" si="31"/>
        <v/>
      </c>
      <c r="Q511" s="37">
        <f t="shared" si="32"/>
        <v>0</v>
      </c>
      <c r="R511" s="37">
        <f>IF(AND(AND(ISNUMBER(K511), K511&gt;='Data Entry Template'!$B$11), AND(ISNUMBER(K511), K511&lt;='Data Entry Template'!$B$12)),1,0)</f>
        <v>0</v>
      </c>
      <c r="S511" s="37">
        <f>IF(AND(AND(ISNUMBER(A511), A511&gt;='Data Entry Template'!$B$13), AND(ISNUMBER(A511), A511&lt;='Data Entry Template'!$B$14)),1,0)</f>
        <v>0</v>
      </c>
      <c r="T511" s="38">
        <f t="shared" si="29"/>
        <v>0</v>
      </c>
      <c r="U511" s="37">
        <f t="shared" si="30"/>
        <v>0</v>
      </c>
    </row>
    <row r="512" spans="10:21" x14ac:dyDescent="0.25">
      <c r="J512" s="24" t="str">
        <f t="shared" ca="1" si="31"/>
        <v/>
      </c>
      <c r="Q512" s="37">
        <f t="shared" si="32"/>
        <v>0</v>
      </c>
      <c r="R512" s="37">
        <f>IF(AND(AND(ISNUMBER(K512), K512&gt;='Data Entry Template'!$B$11), AND(ISNUMBER(K512), K512&lt;='Data Entry Template'!$B$12)),1,0)</f>
        <v>0</v>
      </c>
      <c r="S512" s="37">
        <f>IF(AND(AND(ISNUMBER(A512), A512&gt;='Data Entry Template'!$B$13), AND(ISNUMBER(A512), A512&lt;='Data Entry Template'!$B$14)),1,0)</f>
        <v>0</v>
      </c>
      <c r="T512" s="38">
        <f t="shared" si="29"/>
        <v>0</v>
      </c>
      <c r="U512" s="37">
        <f t="shared" si="30"/>
        <v>0</v>
      </c>
    </row>
    <row r="513" spans="10:21" x14ac:dyDescent="0.25">
      <c r="J513" s="24" t="str">
        <f t="shared" ca="1" si="31"/>
        <v/>
      </c>
      <c r="Q513" s="37">
        <f t="shared" si="32"/>
        <v>0</v>
      </c>
      <c r="R513" s="37">
        <f>IF(AND(AND(ISNUMBER(K513), K513&gt;='Data Entry Template'!$B$11), AND(ISNUMBER(K513), K513&lt;='Data Entry Template'!$B$12)),1,0)</f>
        <v>0</v>
      </c>
      <c r="S513" s="37">
        <f>IF(AND(AND(ISNUMBER(A513), A513&gt;='Data Entry Template'!$B$13), AND(ISNUMBER(A513), A513&lt;='Data Entry Template'!$B$14)),1,0)</f>
        <v>0</v>
      </c>
      <c r="T513" s="38">
        <f t="shared" si="29"/>
        <v>0</v>
      </c>
      <c r="U513" s="37">
        <f t="shared" si="30"/>
        <v>0</v>
      </c>
    </row>
    <row r="514" spans="10:21" x14ac:dyDescent="0.25">
      <c r="J514" s="24" t="str">
        <f t="shared" ca="1" si="31"/>
        <v/>
      </c>
      <c r="Q514" s="37">
        <f t="shared" si="32"/>
        <v>0</v>
      </c>
      <c r="R514" s="37">
        <f>IF(AND(AND(ISNUMBER(K514), K514&gt;='Data Entry Template'!$B$11), AND(ISNUMBER(K514), K514&lt;='Data Entry Template'!$B$12)),1,0)</f>
        <v>0</v>
      </c>
      <c r="S514" s="37">
        <f>IF(AND(AND(ISNUMBER(A514), A514&gt;='Data Entry Template'!$B$13), AND(ISNUMBER(A514), A514&lt;='Data Entry Template'!$B$14)),1,0)</f>
        <v>0</v>
      </c>
      <c r="T514" s="38">
        <f t="shared" ref="T514:T577" si="33">IF(AND(Q:Q=1,R:R=1),1,0)</f>
        <v>0</v>
      </c>
      <c r="U514" s="37">
        <f t="shared" ref="U514:U577" si="34">IF(AND(S:S=1,T:T=1),1,0)</f>
        <v>0</v>
      </c>
    </row>
    <row r="515" spans="10:21" x14ac:dyDescent="0.25">
      <c r="J515" s="24" t="str">
        <f t="shared" ref="J515:J578" ca="1" si="35">IF(I515="","",ROUNDDOWN(YEARFRAC(I515, TODAY(), 1), 0))</f>
        <v/>
      </c>
      <c r="Q515" s="37">
        <f t="shared" si="32"/>
        <v>0</v>
      </c>
      <c r="R515" s="37">
        <f>IF(AND(AND(ISNUMBER(K515), K515&gt;='Data Entry Template'!$B$11), AND(ISNUMBER(K515), K515&lt;='Data Entry Template'!$B$12)),1,0)</f>
        <v>0</v>
      </c>
      <c r="S515" s="37">
        <f>IF(AND(AND(ISNUMBER(A515), A515&gt;='Data Entry Template'!$B$13), AND(ISNUMBER(A515), A515&lt;='Data Entry Template'!$B$14)),1,0)</f>
        <v>0</v>
      </c>
      <c r="T515" s="38">
        <f t="shared" si="33"/>
        <v>0</v>
      </c>
      <c r="U515" s="37">
        <f t="shared" si="34"/>
        <v>0</v>
      </c>
    </row>
    <row r="516" spans="10:21" x14ac:dyDescent="0.25">
      <c r="J516" s="24" t="str">
        <f t="shared" ca="1" si="35"/>
        <v/>
      </c>
      <c r="Q516" s="37">
        <f t="shared" si="32"/>
        <v>0</v>
      </c>
      <c r="R516" s="37">
        <f>IF(AND(AND(ISNUMBER(K516), K516&gt;='Data Entry Template'!$B$11), AND(ISNUMBER(K516), K516&lt;='Data Entry Template'!$B$12)),1,0)</f>
        <v>0</v>
      </c>
      <c r="S516" s="37">
        <f>IF(AND(AND(ISNUMBER(A516), A516&gt;='Data Entry Template'!$B$13), AND(ISNUMBER(A516), A516&lt;='Data Entry Template'!$B$14)),1,0)</f>
        <v>0</v>
      </c>
      <c r="T516" s="38">
        <f t="shared" si="33"/>
        <v>0</v>
      </c>
      <c r="U516" s="37">
        <f t="shared" si="34"/>
        <v>0</v>
      </c>
    </row>
    <row r="517" spans="10:21" x14ac:dyDescent="0.25">
      <c r="J517" s="24" t="str">
        <f t="shared" ca="1" si="35"/>
        <v/>
      </c>
      <c r="Q517" s="37">
        <f t="shared" si="32"/>
        <v>0</v>
      </c>
      <c r="R517" s="37">
        <f>IF(AND(AND(ISNUMBER(K517), K517&gt;='Data Entry Template'!$B$11), AND(ISNUMBER(K517), K517&lt;='Data Entry Template'!$B$12)),1,0)</f>
        <v>0</v>
      </c>
      <c r="S517" s="37">
        <f>IF(AND(AND(ISNUMBER(A517), A517&gt;='Data Entry Template'!$B$13), AND(ISNUMBER(A517), A517&lt;='Data Entry Template'!$B$14)),1,0)</f>
        <v>0</v>
      </c>
      <c r="T517" s="38">
        <f t="shared" si="33"/>
        <v>0</v>
      </c>
      <c r="U517" s="37">
        <f t="shared" si="34"/>
        <v>0</v>
      </c>
    </row>
    <row r="518" spans="10:21" x14ac:dyDescent="0.25">
      <c r="J518" s="24" t="str">
        <f t="shared" ca="1" si="35"/>
        <v/>
      </c>
      <c r="Q518" s="37">
        <f t="shared" si="32"/>
        <v>0</v>
      </c>
      <c r="R518" s="37">
        <f>IF(AND(AND(ISNUMBER(K518), K518&gt;='Data Entry Template'!$B$11), AND(ISNUMBER(K518), K518&lt;='Data Entry Template'!$B$12)),1,0)</f>
        <v>0</v>
      </c>
      <c r="S518" s="37">
        <f>IF(AND(AND(ISNUMBER(A518), A518&gt;='Data Entry Template'!$B$13), AND(ISNUMBER(A518), A518&lt;='Data Entry Template'!$B$14)),1,0)</f>
        <v>0</v>
      </c>
      <c r="T518" s="38">
        <f t="shared" si="33"/>
        <v>0</v>
      </c>
      <c r="U518" s="37">
        <f t="shared" si="34"/>
        <v>0</v>
      </c>
    </row>
    <row r="519" spans="10:21" x14ac:dyDescent="0.25">
      <c r="J519" s="24" t="str">
        <f t="shared" ca="1" si="35"/>
        <v/>
      </c>
      <c r="Q519" s="37">
        <f t="shared" si="32"/>
        <v>0</v>
      </c>
      <c r="R519" s="37">
        <f>IF(AND(AND(ISNUMBER(K519), K519&gt;='Data Entry Template'!$B$11), AND(ISNUMBER(K519), K519&lt;='Data Entry Template'!$B$12)),1,0)</f>
        <v>0</v>
      </c>
      <c r="S519" s="37">
        <f>IF(AND(AND(ISNUMBER(A519), A519&gt;='Data Entry Template'!$B$13), AND(ISNUMBER(A519), A519&lt;='Data Entry Template'!$B$14)),1,0)</f>
        <v>0</v>
      </c>
      <c r="T519" s="38">
        <f t="shared" si="33"/>
        <v>0</v>
      </c>
      <c r="U519" s="37">
        <f t="shared" si="34"/>
        <v>0</v>
      </c>
    </row>
    <row r="520" spans="10:21" x14ac:dyDescent="0.25">
      <c r="J520" s="24" t="str">
        <f t="shared" ca="1" si="35"/>
        <v/>
      </c>
      <c r="Q520" s="37">
        <f t="shared" si="32"/>
        <v>0</v>
      </c>
      <c r="R520" s="37">
        <f>IF(AND(AND(ISNUMBER(K520), K520&gt;='Data Entry Template'!$B$11), AND(ISNUMBER(K520), K520&lt;='Data Entry Template'!$B$12)),1,0)</f>
        <v>0</v>
      </c>
      <c r="S520" s="37">
        <f>IF(AND(AND(ISNUMBER(A520), A520&gt;='Data Entry Template'!$B$13), AND(ISNUMBER(A520), A520&lt;='Data Entry Template'!$B$14)),1,0)</f>
        <v>0</v>
      </c>
      <c r="T520" s="38">
        <f t="shared" si="33"/>
        <v>0</v>
      </c>
      <c r="U520" s="37">
        <f t="shared" si="34"/>
        <v>0</v>
      </c>
    </row>
    <row r="521" spans="10:21" x14ac:dyDescent="0.25">
      <c r="J521" s="24" t="str">
        <f t="shared" ca="1" si="35"/>
        <v/>
      </c>
      <c r="Q521" s="37">
        <f t="shared" si="32"/>
        <v>0</v>
      </c>
      <c r="R521" s="37">
        <f>IF(AND(AND(ISNUMBER(K521), K521&gt;='Data Entry Template'!$B$11), AND(ISNUMBER(K521), K521&lt;='Data Entry Template'!$B$12)),1,0)</f>
        <v>0</v>
      </c>
      <c r="S521" s="37">
        <f>IF(AND(AND(ISNUMBER(A521), A521&gt;='Data Entry Template'!$B$13), AND(ISNUMBER(A521), A521&lt;='Data Entry Template'!$B$14)),1,0)</f>
        <v>0</v>
      </c>
      <c r="T521" s="38">
        <f t="shared" si="33"/>
        <v>0</v>
      </c>
      <c r="U521" s="37">
        <f t="shared" si="34"/>
        <v>0</v>
      </c>
    </row>
    <row r="522" spans="10:21" x14ac:dyDescent="0.25">
      <c r="J522" s="24" t="str">
        <f t="shared" ca="1" si="35"/>
        <v/>
      </c>
      <c r="Q522" s="37">
        <f t="shared" si="32"/>
        <v>0</v>
      </c>
      <c r="R522" s="37">
        <f>IF(AND(AND(ISNUMBER(K522), K522&gt;='Data Entry Template'!$B$11), AND(ISNUMBER(K522), K522&lt;='Data Entry Template'!$B$12)),1,0)</f>
        <v>0</v>
      </c>
      <c r="S522" s="37">
        <f>IF(AND(AND(ISNUMBER(A522), A522&gt;='Data Entry Template'!$B$13), AND(ISNUMBER(A522), A522&lt;='Data Entry Template'!$B$14)),1,0)</f>
        <v>0</v>
      </c>
      <c r="T522" s="38">
        <f t="shared" si="33"/>
        <v>0</v>
      </c>
      <c r="U522" s="37">
        <f t="shared" si="34"/>
        <v>0</v>
      </c>
    </row>
    <row r="523" spans="10:21" x14ac:dyDescent="0.25">
      <c r="J523" s="24" t="str">
        <f t="shared" ca="1" si="35"/>
        <v/>
      </c>
      <c r="Q523" s="37">
        <f t="shared" si="32"/>
        <v>0</v>
      </c>
      <c r="R523" s="37">
        <f>IF(AND(AND(ISNUMBER(K523), K523&gt;='Data Entry Template'!$B$11), AND(ISNUMBER(K523), K523&lt;='Data Entry Template'!$B$12)),1,0)</f>
        <v>0</v>
      </c>
      <c r="S523" s="37">
        <f>IF(AND(AND(ISNUMBER(A523), A523&gt;='Data Entry Template'!$B$13), AND(ISNUMBER(A523), A523&lt;='Data Entry Template'!$B$14)),1,0)</f>
        <v>0</v>
      </c>
      <c r="T523" s="38">
        <f t="shared" si="33"/>
        <v>0</v>
      </c>
      <c r="U523" s="37">
        <f t="shared" si="34"/>
        <v>0</v>
      </c>
    </row>
    <row r="524" spans="10:21" x14ac:dyDescent="0.25">
      <c r="J524" s="24" t="str">
        <f t="shared" ca="1" si="35"/>
        <v/>
      </c>
      <c r="Q524" s="37">
        <f t="shared" ref="Q524:Q587" si="36">IF(AND(AND(ISNUMBER(L524), L524&lt;140), AND(ISNUMBER(M524), M524&lt;90)), 1,0)</f>
        <v>0</v>
      </c>
      <c r="R524" s="37">
        <f>IF(AND(AND(ISNUMBER(K524), K524&gt;='Data Entry Template'!$B$11), AND(ISNUMBER(K524), K524&lt;='Data Entry Template'!$B$12)),1,0)</f>
        <v>0</v>
      </c>
      <c r="S524" s="37">
        <f>IF(AND(AND(ISNUMBER(A524), A524&gt;='Data Entry Template'!$B$13), AND(ISNUMBER(A524), A524&lt;='Data Entry Template'!$B$14)),1,0)</f>
        <v>0</v>
      </c>
      <c r="T524" s="38">
        <f t="shared" si="33"/>
        <v>0</v>
      </c>
      <c r="U524" s="37">
        <f t="shared" si="34"/>
        <v>0</v>
      </c>
    </row>
    <row r="525" spans="10:21" x14ac:dyDescent="0.25">
      <c r="J525" s="24" t="str">
        <f t="shared" ca="1" si="35"/>
        <v/>
      </c>
      <c r="Q525" s="37">
        <f t="shared" si="36"/>
        <v>0</v>
      </c>
      <c r="R525" s="37">
        <f>IF(AND(AND(ISNUMBER(K525), K525&gt;='Data Entry Template'!$B$11), AND(ISNUMBER(K525), K525&lt;='Data Entry Template'!$B$12)),1,0)</f>
        <v>0</v>
      </c>
      <c r="S525" s="37">
        <f>IF(AND(AND(ISNUMBER(A525), A525&gt;='Data Entry Template'!$B$13), AND(ISNUMBER(A525), A525&lt;='Data Entry Template'!$B$14)),1,0)</f>
        <v>0</v>
      </c>
      <c r="T525" s="38">
        <f t="shared" si="33"/>
        <v>0</v>
      </c>
      <c r="U525" s="37">
        <f t="shared" si="34"/>
        <v>0</v>
      </c>
    </row>
    <row r="526" spans="10:21" x14ac:dyDescent="0.25">
      <c r="J526" s="24" t="str">
        <f t="shared" ca="1" si="35"/>
        <v/>
      </c>
      <c r="Q526" s="37">
        <f t="shared" si="36"/>
        <v>0</v>
      </c>
      <c r="R526" s="37">
        <f>IF(AND(AND(ISNUMBER(K526), K526&gt;='Data Entry Template'!$B$11), AND(ISNUMBER(K526), K526&lt;='Data Entry Template'!$B$12)),1,0)</f>
        <v>0</v>
      </c>
      <c r="S526" s="37">
        <f>IF(AND(AND(ISNUMBER(A526), A526&gt;='Data Entry Template'!$B$13), AND(ISNUMBER(A526), A526&lt;='Data Entry Template'!$B$14)),1,0)</f>
        <v>0</v>
      </c>
      <c r="T526" s="38">
        <f t="shared" si="33"/>
        <v>0</v>
      </c>
      <c r="U526" s="37">
        <f t="shared" si="34"/>
        <v>0</v>
      </c>
    </row>
    <row r="527" spans="10:21" x14ac:dyDescent="0.25">
      <c r="J527" s="24" t="str">
        <f t="shared" ca="1" si="35"/>
        <v/>
      </c>
      <c r="Q527" s="37">
        <f t="shared" si="36"/>
        <v>0</v>
      </c>
      <c r="R527" s="37">
        <f>IF(AND(AND(ISNUMBER(K527), K527&gt;='Data Entry Template'!$B$11), AND(ISNUMBER(K527), K527&lt;='Data Entry Template'!$B$12)),1,0)</f>
        <v>0</v>
      </c>
      <c r="S527" s="37">
        <f>IF(AND(AND(ISNUMBER(A527), A527&gt;='Data Entry Template'!$B$13), AND(ISNUMBER(A527), A527&lt;='Data Entry Template'!$B$14)),1,0)</f>
        <v>0</v>
      </c>
      <c r="T527" s="38">
        <f t="shared" si="33"/>
        <v>0</v>
      </c>
      <c r="U527" s="37">
        <f t="shared" si="34"/>
        <v>0</v>
      </c>
    </row>
    <row r="528" spans="10:21" x14ac:dyDescent="0.25">
      <c r="J528" s="24" t="str">
        <f t="shared" ca="1" si="35"/>
        <v/>
      </c>
      <c r="Q528" s="37">
        <f t="shared" si="36"/>
        <v>0</v>
      </c>
      <c r="R528" s="37">
        <f>IF(AND(AND(ISNUMBER(K528), K528&gt;='Data Entry Template'!$B$11), AND(ISNUMBER(K528), K528&lt;='Data Entry Template'!$B$12)),1,0)</f>
        <v>0</v>
      </c>
      <c r="S528" s="37">
        <f>IF(AND(AND(ISNUMBER(A528), A528&gt;='Data Entry Template'!$B$13), AND(ISNUMBER(A528), A528&lt;='Data Entry Template'!$B$14)),1,0)</f>
        <v>0</v>
      </c>
      <c r="T528" s="38">
        <f t="shared" si="33"/>
        <v>0</v>
      </c>
      <c r="U528" s="37">
        <f t="shared" si="34"/>
        <v>0</v>
      </c>
    </row>
    <row r="529" spans="10:21" x14ac:dyDescent="0.25">
      <c r="J529" s="24" t="str">
        <f t="shared" ca="1" si="35"/>
        <v/>
      </c>
      <c r="Q529" s="37">
        <f t="shared" si="36"/>
        <v>0</v>
      </c>
      <c r="R529" s="37">
        <f>IF(AND(AND(ISNUMBER(K529), K529&gt;='Data Entry Template'!$B$11), AND(ISNUMBER(K529), K529&lt;='Data Entry Template'!$B$12)),1,0)</f>
        <v>0</v>
      </c>
      <c r="S529" s="37">
        <f>IF(AND(AND(ISNUMBER(A529), A529&gt;='Data Entry Template'!$B$13), AND(ISNUMBER(A529), A529&lt;='Data Entry Template'!$B$14)),1,0)</f>
        <v>0</v>
      </c>
      <c r="T529" s="38">
        <f t="shared" si="33"/>
        <v>0</v>
      </c>
      <c r="U529" s="37">
        <f t="shared" si="34"/>
        <v>0</v>
      </c>
    </row>
    <row r="530" spans="10:21" x14ac:dyDescent="0.25">
      <c r="J530" s="24" t="str">
        <f t="shared" ca="1" si="35"/>
        <v/>
      </c>
      <c r="Q530" s="37">
        <f t="shared" si="36"/>
        <v>0</v>
      </c>
      <c r="R530" s="37">
        <f>IF(AND(AND(ISNUMBER(K530), K530&gt;='Data Entry Template'!$B$11), AND(ISNUMBER(K530), K530&lt;='Data Entry Template'!$B$12)),1,0)</f>
        <v>0</v>
      </c>
      <c r="S530" s="37">
        <f>IF(AND(AND(ISNUMBER(A530), A530&gt;='Data Entry Template'!$B$13), AND(ISNUMBER(A530), A530&lt;='Data Entry Template'!$B$14)),1,0)</f>
        <v>0</v>
      </c>
      <c r="T530" s="38">
        <f t="shared" si="33"/>
        <v>0</v>
      </c>
      <c r="U530" s="37">
        <f t="shared" si="34"/>
        <v>0</v>
      </c>
    </row>
    <row r="531" spans="10:21" x14ac:dyDescent="0.25">
      <c r="J531" s="24" t="str">
        <f t="shared" ca="1" si="35"/>
        <v/>
      </c>
      <c r="Q531" s="37">
        <f t="shared" si="36"/>
        <v>0</v>
      </c>
      <c r="R531" s="37">
        <f>IF(AND(AND(ISNUMBER(K531), K531&gt;='Data Entry Template'!$B$11), AND(ISNUMBER(K531), K531&lt;='Data Entry Template'!$B$12)),1,0)</f>
        <v>0</v>
      </c>
      <c r="S531" s="37">
        <f>IF(AND(AND(ISNUMBER(A531), A531&gt;='Data Entry Template'!$B$13), AND(ISNUMBER(A531), A531&lt;='Data Entry Template'!$B$14)),1,0)</f>
        <v>0</v>
      </c>
      <c r="T531" s="38">
        <f t="shared" si="33"/>
        <v>0</v>
      </c>
      <c r="U531" s="37">
        <f t="shared" si="34"/>
        <v>0</v>
      </c>
    </row>
    <row r="532" spans="10:21" x14ac:dyDescent="0.25">
      <c r="J532" s="24" t="str">
        <f t="shared" ca="1" si="35"/>
        <v/>
      </c>
      <c r="Q532" s="37">
        <f t="shared" si="36"/>
        <v>0</v>
      </c>
      <c r="R532" s="37">
        <f>IF(AND(AND(ISNUMBER(K532), K532&gt;='Data Entry Template'!$B$11), AND(ISNUMBER(K532), K532&lt;='Data Entry Template'!$B$12)),1,0)</f>
        <v>0</v>
      </c>
      <c r="S532" s="37">
        <f>IF(AND(AND(ISNUMBER(A532), A532&gt;='Data Entry Template'!$B$13), AND(ISNUMBER(A532), A532&lt;='Data Entry Template'!$B$14)),1,0)</f>
        <v>0</v>
      </c>
      <c r="T532" s="38">
        <f t="shared" si="33"/>
        <v>0</v>
      </c>
      <c r="U532" s="37">
        <f t="shared" si="34"/>
        <v>0</v>
      </c>
    </row>
    <row r="533" spans="10:21" x14ac:dyDescent="0.25">
      <c r="J533" s="24" t="str">
        <f t="shared" ca="1" si="35"/>
        <v/>
      </c>
      <c r="Q533" s="37">
        <f t="shared" si="36"/>
        <v>0</v>
      </c>
      <c r="R533" s="37">
        <f>IF(AND(AND(ISNUMBER(K533), K533&gt;='Data Entry Template'!$B$11), AND(ISNUMBER(K533), K533&lt;='Data Entry Template'!$B$12)),1,0)</f>
        <v>0</v>
      </c>
      <c r="S533" s="37">
        <f>IF(AND(AND(ISNUMBER(A533), A533&gt;='Data Entry Template'!$B$13), AND(ISNUMBER(A533), A533&lt;='Data Entry Template'!$B$14)),1,0)</f>
        <v>0</v>
      </c>
      <c r="T533" s="38">
        <f t="shared" si="33"/>
        <v>0</v>
      </c>
      <c r="U533" s="37">
        <f t="shared" si="34"/>
        <v>0</v>
      </c>
    </row>
    <row r="534" spans="10:21" x14ac:dyDescent="0.25">
      <c r="J534" s="24" t="str">
        <f t="shared" ca="1" si="35"/>
        <v/>
      </c>
      <c r="Q534" s="37">
        <f t="shared" si="36"/>
        <v>0</v>
      </c>
      <c r="R534" s="37">
        <f>IF(AND(AND(ISNUMBER(K534), K534&gt;='Data Entry Template'!$B$11), AND(ISNUMBER(K534), K534&lt;='Data Entry Template'!$B$12)),1,0)</f>
        <v>0</v>
      </c>
      <c r="S534" s="37">
        <f>IF(AND(AND(ISNUMBER(A534), A534&gt;='Data Entry Template'!$B$13), AND(ISNUMBER(A534), A534&lt;='Data Entry Template'!$B$14)),1,0)</f>
        <v>0</v>
      </c>
      <c r="T534" s="38">
        <f t="shared" si="33"/>
        <v>0</v>
      </c>
      <c r="U534" s="37">
        <f t="shared" si="34"/>
        <v>0</v>
      </c>
    </row>
    <row r="535" spans="10:21" x14ac:dyDescent="0.25">
      <c r="J535" s="24" t="str">
        <f t="shared" ca="1" si="35"/>
        <v/>
      </c>
      <c r="Q535" s="37">
        <f t="shared" si="36"/>
        <v>0</v>
      </c>
      <c r="R535" s="37">
        <f>IF(AND(AND(ISNUMBER(K535), K535&gt;='Data Entry Template'!$B$11), AND(ISNUMBER(K535), K535&lt;='Data Entry Template'!$B$12)),1,0)</f>
        <v>0</v>
      </c>
      <c r="S535" s="37">
        <f>IF(AND(AND(ISNUMBER(A535), A535&gt;='Data Entry Template'!$B$13), AND(ISNUMBER(A535), A535&lt;='Data Entry Template'!$B$14)),1,0)</f>
        <v>0</v>
      </c>
      <c r="T535" s="38">
        <f t="shared" si="33"/>
        <v>0</v>
      </c>
      <c r="U535" s="37">
        <f t="shared" si="34"/>
        <v>0</v>
      </c>
    </row>
    <row r="536" spans="10:21" x14ac:dyDescent="0.25">
      <c r="J536" s="24" t="str">
        <f t="shared" ca="1" si="35"/>
        <v/>
      </c>
      <c r="Q536" s="37">
        <f t="shared" si="36"/>
        <v>0</v>
      </c>
      <c r="R536" s="37">
        <f>IF(AND(AND(ISNUMBER(K536), K536&gt;='Data Entry Template'!$B$11), AND(ISNUMBER(K536), K536&lt;='Data Entry Template'!$B$12)),1,0)</f>
        <v>0</v>
      </c>
      <c r="S536" s="37">
        <f>IF(AND(AND(ISNUMBER(A536), A536&gt;='Data Entry Template'!$B$13), AND(ISNUMBER(A536), A536&lt;='Data Entry Template'!$B$14)),1,0)</f>
        <v>0</v>
      </c>
      <c r="T536" s="38">
        <f t="shared" si="33"/>
        <v>0</v>
      </c>
      <c r="U536" s="37">
        <f t="shared" si="34"/>
        <v>0</v>
      </c>
    </row>
    <row r="537" spans="10:21" x14ac:dyDescent="0.25">
      <c r="J537" s="24" t="str">
        <f t="shared" ca="1" si="35"/>
        <v/>
      </c>
      <c r="Q537" s="37">
        <f t="shared" si="36"/>
        <v>0</v>
      </c>
      <c r="R537" s="37">
        <f>IF(AND(AND(ISNUMBER(K537), K537&gt;='Data Entry Template'!$B$11), AND(ISNUMBER(K537), K537&lt;='Data Entry Template'!$B$12)),1,0)</f>
        <v>0</v>
      </c>
      <c r="S537" s="37">
        <f>IF(AND(AND(ISNUMBER(A537), A537&gt;='Data Entry Template'!$B$13), AND(ISNUMBER(A537), A537&lt;='Data Entry Template'!$B$14)),1,0)</f>
        <v>0</v>
      </c>
      <c r="T537" s="38">
        <f t="shared" si="33"/>
        <v>0</v>
      </c>
      <c r="U537" s="37">
        <f t="shared" si="34"/>
        <v>0</v>
      </c>
    </row>
    <row r="538" spans="10:21" x14ac:dyDescent="0.25">
      <c r="J538" s="24" t="str">
        <f t="shared" ca="1" si="35"/>
        <v/>
      </c>
      <c r="Q538" s="37">
        <f t="shared" si="36"/>
        <v>0</v>
      </c>
      <c r="R538" s="37">
        <f>IF(AND(AND(ISNUMBER(K538), K538&gt;='Data Entry Template'!$B$11), AND(ISNUMBER(K538), K538&lt;='Data Entry Template'!$B$12)),1,0)</f>
        <v>0</v>
      </c>
      <c r="S538" s="37">
        <f>IF(AND(AND(ISNUMBER(A538), A538&gt;='Data Entry Template'!$B$13), AND(ISNUMBER(A538), A538&lt;='Data Entry Template'!$B$14)),1,0)</f>
        <v>0</v>
      </c>
      <c r="T538" s="38">
        <f t="shared" si="33"/>
        <v>0</v>
      </c>
      <c r="U538" s="37">
        <f t="shared" si="34"/>
        <v>0</v>
      </c>
    </row>
    <row r="539" spans="10:21" x14ac:dyDescent="0.25">
      <c r="J539" s="24" t="str">
        <f t="shared" ca="1" si="35"/>
        <v/>
      </c>
      <c r="Q539" s="37">
        <f t="shared" si="36"/>
        <v>0</v>
      </c>
      <c r="R539" s="37">
        <f>IF(AND(AND(ISNUMBER(K539), K539&gt;='Data Entry Template'!$B$11), AND(ISNUMBER(K539), K539&lt;='Data Entry Template'!$B$12)),1,0)</f>
        <v>0</v>
      </c>
      <c r="S539" s="37">
        <f>IF(AND(AND(ISNUMBER(A539), A539&gt;='Data Entry Template'!$B$13), AND(ISNUMBER(A539), A539&lt;='Data Entry Template'!$B$14)),1,0)</f>
        <v>0</v>
      </c>
      <c r="T539" s="38">
        <f t="shared" si="33"/>
        <v>0</v>
      </c>
      <c r="U539" s="37">
        <f t="shared" si="34"/>
        <v>0</v>
      </c>
    </row>
    <row r="540" spans="10:21" x14ac:dyDescent="0.25">
      <c r="J540" s="24" t="str">
        <f t="shared" ca="1" si="35"/>
        <v/>
      </c>
      <c r="Q540" s="37">
        <f t="shared" si="36"/>
        <v>0</v>
      </c>
      <c r="R540" s="37">
        <f>IF(AND(AND(ISNUMBER(K540), K540&gt;='Data Entry Template'!$B$11), AND(ISNUMBER(K540), K540&lt;='Data Entry Template'!$B$12)),1,0)</f>
        <v>0</v>
      </c>
      <c r="S540" s="37">
        <f>IF(AND(AND(ISNUMBER(A540), A540&gt;='Data Entry Template'!$B$13), AND(ISNUMBER(A540), A540&lt;='Data Entry Template'!$B$14)),1,0)</f>
        <v>0</v>
      </c>
      <c r="T540" s="38">
        <f t="shared" si="33"/>
        <v>0</v>
      </c>
      <c r="U540" s="37">
        <f t="shared" si="34"/>
        <v>0</v>
      </c>
    </row>
    <row r="541" spans="10:21" x14ac:dyDescent="0.25">
      <c r="J541" s="24" t="str">
        <f t="shared" ca="1" si="35"/>
        <v/>
      </c>
      <c r="Q541" s="37">
        <f t="shared" si="36"/>
        <v>0</v>
      </c>
      <c r="R541" s="37">
        <f>IF(AND(AND(ISNUMBER(K541), K541&gt;='Data Entry Template'!$B$11), AND(ISNUMBER(K541), K541&lt;='Data Entry Template'!$B$12)),1,0)</f>
        <v>0</v>
      </c>
      <c r="S541" s="37">
        <f>IF(AND(AND(ISNUMBER(A541), A541&gt;='Data Entry Template'!$B$13), AND(ISNUMBER(A541), A541&lt;='Data Entry Template'!$B$14)),1,0)</f>
        <v>0</v>
      </c>
      <c r="T541" s="38">
        <f t="shared" si="33"/>
        <v>0</v>
      </c>
      <c r="U541" s="37">
        <f t="shared" si="34"/>
        <v>0</v>
      </c>
    </row>
    <row r="542" spans="10:21" x14ac:dyDescent="0.25">
      <c r="J542" s="24" t="str">
        <f t="shared" ca="1" si="35"/>
        <v/>
      </c>
      <c r="Q542" s="37">
        <f t="shared" si="36"/>
        <v>0</v>
      </c>
      <c r="R542" s="37">
        <f>IF(AND(AND(ISNUMBER(K542), K542&gt;='Data Entry Template'!$B$11), AND(ISNUMBER(K542), K542&lt;='Data Entry Template'!$B$12)),1,0)</f>
        <v>0</v>
      </c>
      <c r="S542" s="37">
        <f>IF(AND(AND(ISNUMBER(A542), A542&gt;='Data Entry Template'!$B$13), AND(ISNUMBER(A542), A542&lt;='Data Entry Template'!$B$14)),1,0)</f>
        <v>0</v>
      </c>
      <c r="T542" s="38">
        <f t="shared" si="33"/>
        <v>0</v>
      </c>
      <c r="U542" s="37">
        <f t="shared" si="34"/>
        <v>0</v>
      </c>
    </row>
    <row r="543" spans="10:21" x14ac:dyDescent="0.25">
      <c r="J543" s="24" t="str">
        <f t="shared" ca="1" si="35"/>
        <v/>
      </c>
      <c r="Q543" s="37">
        <f t="shared" si="36"/>
        <v>0</v>
      </c>
      <c r="R543" s="37">
        <f>IF(AND(AND(ISNUMBER(K543), K543&gt;='Data Entry Template'!$B$11), AND(ISNUMBER(K543), K543&lt;='Data Entry Template'!$B$12)),1,0)</f>
        <v>0</v>
      </c>
      <c r="S543" s="37">
        <f>IF(AND(AND(ISNUMBER(A543), A543&gt;='Data Entry Template'!$B$13), AND(ISNUMBER(A543), A543&lt;='Data Entry Template'!$B$14)),1,0)</f>
        <v>0</v>
      </c>
      <c r="T543" s="38">
        <f t="shared" si="33"/>
        <v>0</v>
      </c>
      <c r="U543" s="37">
        <f t="shared" si="34"/>
        <v>0</v>
      </c>
    </row>
    <row r="544" spans="10:21" x14ac:dyDescent="0.25">
      <c r="J544" s="24" t="str">
        <f t="shared" ca="1" si="35"/>
        <v/>
      </c>
      <c r="Q544" s="37">
        <f t="shared" si="36"/>
        <v>0</v>
      </c>
      <c r="R544" s="37">
        <f>IF(AND(AND(ISNUMBER(K544), K544&gt;='Data Entry Template'!$B$11), AND(ISNUMBER(K544), K544&lt;='Data Entry Template'!$B$12)),1,0)</f>
        <v>0</v>
      </c>
      <c r="S544" s="37">
        <f>IF(AND(AND(ISNUMBER(A544), A544&gt;='Data Entry Template'!$B$13), AND(ISNUMBER(A544), A544&lt;='Data Entry Template'!$B$14)),1,0)</f>
        <v>0</v>
      </c>
      <c r="T544" s="38">
        <f t="shared" si="33"/>
        <v>0</v>
      </c>
      <c r="U544" s="37">
        <f t="shared" si="34"/>
        <v>0</v>
      </c>
    </row>
    <row r="545" spans="10:21" x14ac:dyDescent="0.25">
      <c r="J545" s="24" t="str">
        <f t="shared" ca="1" si="35"/>
        <v/>
      </c>
      <c r="Q545" s="37">
        <f t="shared" si="36"/>
        <v>0</v>
      </c>
      <c r="R545" s="37">
        <f>IF(AND(AND(ISNUMBER(K545), K545&gt;='Data Entry Template'!$B$11), AND(ISNUMBER(K545), K545&lt;='Data Entry Template'!$B$12)),1,0)</f>
        <v>0</v>
      </c>
      <c r="S545" s="37">
        <f>IF(AND(AND(ISNUMBER(A545), A545&gt;='Data Entry Template'!$B$13), AND(ISNUMBER(A545), A545&lt;='Data Entry Template'!$B$14)),1,0)</f>
        <v>0</v>
      </c>
      <c r="T545" s="38">
        <f t="shared" si="33"/>
        <v>0</v>
      </c>
      <c r="U545" s="37">
        <f t="shared" si="34"/>
        <v>0</v>
      </c>
    </row>
    <row r="546" spans="10:21" x14ac:dyDescent="0.25">
      <c r="J546" s="24" t="str">
        <f t="shared" ca="1" si="35"/>
        <v/>
      </c>
      <c r="Q546" s="37">
        <f t="shared" si="36"/>
        <v>0</v>
      </c>
      <c r="R546" s="37">
        <f>IF(AND(AND(ISNUMBER(K546), K546&gt;='Data Entry Template'!$B$11), AND(ISNUMBER(K546), K546&lt;='Data Entry Template'!$B$12)),1,0)</f>
        <v>0</v>
      </c>
      <c r="S546" s="37">
        <f>IF(AND(AND(ISNUMBER(A546), A546&gt;='Data Entry Template'!$B$13), AND(ISNUMBER(A546), A546&lt;='Data Entry Template'!$B$14)),1,0)</f>
        <v>0</v>
      </c>
      <c r="T546" s="38">
        <f t="shared" si="33"/>
        <v>0</v>
      </c>
      <c r="U546" s="37">
        <f t="shared" si="34"/>
        <v>0</v>
      </c>
    </row>
    <row r="547" spans="10:21" x14ac:dyDescent="0.25">
      <c r="J547" s="24" t="str">
        <f t="shared" ca="1" si="35"/>
        <v/>
      </c>
      <c r="Q547" s="37">
        <f t="shared" si="36"/>
        <v>0</v>
      </c>
      <c r="R547" s="37">
        <f>IF(AND(AND(ISNUMBER(K547), K547&gt;='Data Entry Template'!$B$11), AND(ISNUMBER(K547), K547&lt;='Data Entry Template'!$B$12)),1,0)</f>
        <v>0</v>
      </c>
      <c r="S547" s="37">
        <f>IF(AND(AND(ISNUMBER(A547), A547&gt;='Data Entry Template'!$B$13), AND(ISNUMBER(A547), A547&lt;='Data Entry Template'!$B$14)),1,0)</f>
        <v>0</v>
      </c>
      <c r="T547" s="38">
        <f t="shared" si="33"/>
        <v>0</v>
      </c>
      <c r="U547" s="37">
        <f t="shared" si="34"/>
        <v>0</v>
      </c>
    </row>
    <row r="548" spans="10:21" x14ac:dyDescent="0.25">
      <c r="J548" s="24" t="str">
        <f t="shared" ca="1" si="35"/>
        <v/>
      </c>
      <c r="Q548" s="37">
        <f t="shared" si="36"/>
        <v>0</v>
      </c>
      <c r="R548" s="37">
        <f>IF(AND(AND(ISNUMBER(K548), K548&gt;='Data Entry Template'!$B$11), AND(ISNUMBER(K548), K548&lt;='Data Entry Template'!$B$12)),1,0)</f>
        <v>0</v>
      </c>
      <c r="S548" s="37">
        <f>IF(AND(AND(ISNUMBER(A548), A548&gt;='Data Entry Template'!$B$13), AND(ISNUMBER(A548), A548&lt;='Data Entry Template'!$B$14)),1,0)</f>
        <v>0</v>
      </c>
      <c r="T548" s="38">
        <f t="shared" si="33"/>
        <v>0</v>
      </c>
      <c r="U548" s="37">
        <f t="shared" si="34"/>
        <v>0</v>
      </c>
    </row>
    <row r="549" spans="10:21" x14ac:dyDescent="0.25">
      <c r="J549" s="24" t="str">
        <f t="shared" ca="1" si="35"/>
        <v/>
      </c>
      <c r="Q549" s="37">
        <f t="shared" si="36"/>
        <v>0</v>
      </c>
      <c r="R549" s="37">
        <f>IF(AND(AND(ISNUMBER(K549), K549&gt;='Data Entry Template'!$B$11), AND(ISNUMBER(K549), K549&lt;='Data Entry Template'!$B$12)),1,0)</f>
        <v>0</v>
      </c>
      <c r="S549" s="37">
        <f>IF(AND(AND(ISNUMBER(A549), A549&gt;='Data Entry Template'!$B$13), AND(ISNUMBER(A549), A549&lt;='Data Entry Template'!$B$14)),1,0)</f>
        <v>0</v>
      </c>
      <c r="T549" s="38">
        <f t="shared" si="33"/>
        <v>0</v>
      </c>
      <c r="U549" s="37">
        <f t="shared" si="34"/>
        <v>0</v>
      </c>
    </row>
    <row r="550" spans="10:21" x14ac:dyDescent="0.25">
      <c r="J550" s="24" t="str">
        <f t="shared" ca="1" si="35"/>
        <v/>
      </c>
      <c r="Q550" s="37">
        <f t="shared" si="36"/>
        <v>0</v>
      </c>
      <c r="R550" s="37">
        <f>IF(AND(AND(ISNUMBER(K550), K550&gt;='Data Entry Template'!$B$11), AND(ISNUMBER(K550), K550&lt;='Data Entry Template'!$B$12)),1,0)</f>
        <v>0</v>
      </c>
      <c r="S550" s="37">
        <f>IF(AND(AND(ISNUMBER(A550), A550&gt;='Data Entry Template'!$B$13), AND(ISNUMBER(A550), A550&lt;='Data Entry Template'!$B$14)),1,0)</f>
        <v>0</v>
      </c>
      <c r="T550" s="38">
        <f t="shared" si="33"/>
        <v>0</v>
      </c>
      <c r="U550" s="37">
        <f t="shared" si="34"/>
        <v>0</v>
      </c>
    </row>
    <row r="551" spans="10:21" x14ac:dyDescent="0.25">
      <c r="J551" s="24" t="str">
        <f t="shared" ca="1" si="35"/>
        <v/>
      </c>
      <c r="Q551" s="37">
        <f t="shared" si="36"/>
        <v>0</v>
      </c>
      <c r="R551" s="37">
        <f>IF(AND(AND(ISNUMBER(K551), K551&gt;='Data Entry Template'!$B$11), AND(ISNUMBER(K551), K551&lt;='Data Entry Template'!$B$12)),1,0)</f>
        <v>0</v>
      </c>
      <c r="S551" s="37">
        <f>IF(AND(AND(ISNUMBER(A551), A551&gt;='Data Entry Template'!$B$13), AND(ISNUMBER(A551), A551&lt;='Data Entry Template'!$B$14)),1,0)</f>
        <v>0</v>
      </c>
      <c r="T551" s="38">
        <f t="shared" si="33"/>
        <v>0</v>
      </c>
      <c r="U551" s="37">
        <f t="shared" si="34"/>
        <v>0</v>
      </c>
    </row>
    <row r="552" spans="10:21" x14ac:dyDescent="0.25">
      <c r="J552" s="24" t="str">
        <f t="shared" ca="1" si="35"/>
        <v/>
      </c>
      <c r="Q552" s="37">
        <f t="shared" si="36"/>
        <v>0</v>
      </c>
      <c r="R552" s="37">
        <f>IF(AND(AND(ISNUMBER(K552), K552&gt;='Data Entry Template'!$B$11), AND(ISNUMBER(K552), K552&lt;='Data Entry Template'!$B$12)),1,0)</f>
        <v>0</v>
      </c>
      <c r="S552" s="37">
        <f>IF(AND(AND(ISNUMBER(A552), A552&gt;='Data Entry Template'!$B$13), AND(ISNUMBER(A552), A552&lt;='Data Entry Template'!$B$14)),1,0)</f>
        <v>0</v>
      </c>
      <c r="T552" s="38">
        <f t="shared" si="33"/>
        <v>0</v>
      </c>
      <c r="U552" s="37">
        <f t="shared" si="34"/>
        <v>0</v>
      </c>
    </row>
    <row r="553" spans="10:21" x14ac:dyDescent="0.25">
      <c r="J553" s="24" t="str">
        <f t="shared" ca="1" si="35"/>
        <v/>
      </c>
      <c r="Q553" s="37">
        <f t="shared" si="36"/>
        <v>0</v>
      </c>
      <c r="R553" s="37">
        <f>IF(AND(AND(ISNUMBER(K553), K553&gt;='Data Entry Template'!$B$11), AND(ISNUMBER(K553), K553&lt;='Data Entry Template'!$B$12)),1,0)</f>
        <v>0</v>
      </c>
      <c r="S553" s="37">
        <f>IF(AND(AND(ISNUMBER(A553), A553&gt;='Data Entry Template'!$B$13), AND(ISNUMBER(A553), A553&lt;='Data Entry Template'!$B$14)),1,0)</f>
        <v>0</v>
      </c>
      <c r="T553" s="38">
        <f t="shared" si="33"/>
        <v>0</v>
      </c>
      <c r="U553" s="37">
        <f t="shared" si="34"/>
        <v>0</v>
      </c>
    </row>
    <row r="554" spans="10:21" x14ac:dyDescent="0.25">
      <c r="J554" s="24" t="str">
        <f t="shared" ca="1" si="35"/>
        <v/>
      </c>
      <c r="Q554" s="37">
        <f t="shared" si="36"/>
        <v>0</v>
      </c>
      <c r="R554" s="37">
        <f>IF(AND(AND(ISNUMBER(K554), K554&gt;='Data Entry Template'!$B$11), AND(ISNUMBER(K554), K554&lt;='Data Entry Template'!$B$12)),1,0)</f>
        <v>0</v>
      </c>
      <c r="S554" s="37">
        <f>IF(AND(AND(ISNUMBER(A554), A554&gt;='Data Entry Template'!$B$13), AND(ISNUMBER(A554), A554&lt;='Data Entry Template'!$B$14)),1,0)</f>
        <v>0</v>
      </c>
      <c r="T554" s="38">
        <f t="shared" si="33"/>
        <v>0</v>
      </c>
      <c r="U554" s="37">
        <f t="shared" si="34"/>
        <v>0</v>
      </c>
    </row>
    <row r="555" spans="10:21" x14ac:dyDescent="0.25">
      <c r="J555" s="24" t="str">
        <f t="shared" ca="1" si="35"/>
        <v/>
      </c>
      <c r="Q555" s="37">
        <f t="shared" si="36"/>
        <v>0</v>
      </c>
      <c r="R555" s="37">
        <f>IF(AND(AND(ISNUMBER(K555), K555&gt;='Data Entry Template'!$B$11), AND(ISNUMBER(K555), K555&lt;='Data Entry Template'!$B$12)),1,0)</f>
        <v>0</v>
      </c>
      <c r="S555" s="37">
        <f>IF(AND(AND(ISNUMBER(A555), A555&gt;='Data Entry Template'!$B$13), AND(ISNUMBER(A555), A555&lt;='Data Entry Template'!$B$14)),1,0)</f>
        <v>0</v>
      </c>
      <c r="T555" s="38">
        <f t="shared" si="33"/>
        <v>0</v>
      </c>
      <c r="U555" s="37">
        <f t="shared" si="34"/>
        <v>0</v>
      </c>
    </row>
    <row r="556" spans="10:21" x14ac:dyDescent="0.25">
      <c r="J556" s="24" t="str">
        <f t="shared" ca="1" si="35"/>
        <v/>
      </c>
      <c r="Q556" s="37">
        <f t="shared" si="36"/>
        <v>0</v>
      </c>
      <c r="R556" s="37">
        <f>IF(AND(AND(ISNUMBER(K556), K556&gt;='Data Entry Template'!$B$11), AND(ISNUMBER(K556), K556&lt;='Data Entry Template'!$B$12)),1,0)</f>
        <v>0</v>
      </c>
      <c r="S556" s="37">
        <f>IF(AND(AND(ISNUMBER(A556), A556&gt;='Data Entry Template'!$B$13), AND(ISNUMBER(A556), A556&lt;='Data Entry Template'!$B$14)),1,0)</f>
        <v>0</v>
      </c>
      <c r="T556" s="38">
        <f t="shared" si="33"/>
        <v>0</v>
      </c>
      <c r="U556" s="37">
        <f t="shared" si="34"/>
        <v>0</v>
      </c>
    </row>
    <row r="557" spans="10:21" x14ac:dyDescent="0.25">
      <c r="J557" s="24" t="str">
        <f t="shared" ca="1" si="35"/>
        <v/>
      </c>
      <c r="Q557" s="37">
        <f t="shared" si="36"/>
        <v>0</v>
      </c>
      <c r="R557" s="37">
        <f>IF(AND(AND(ISNUMBER(K557), K557&gt;='Data Entry Template'!$B$11), AND(ISNUMBER(K557), K557&lt;='Data Entry Template'!$B$12)),1,0)</f>
        <v>0</v>
      </c>
      <c r="S557" s="37">
        <f>IF(AND(AND(ISNUMBER(A557), A557&gt;='Data Entry Template'!$B$13), AND(ISNUMBER(A557), A557&lt;='Data Entry Template'!$B$14)),1,0)</f>
        <v>0</v>
      </c>
      <c r="T557" s="38">
        <f t="shared" si="33"/>
        <v>0</v>
      </c>
      <c r="U557" s="37">
        <f t="shared" si="34"/>
        <v>0</v>
      </c>
    </row>
    <row r="558" spans="10:21" x14ac:dyDescent="0.25">
      <c r="J558" s="24" t="str">
        <f t="shared" ca="1" si="35"/>
        <v/>
      </c>
      <c r="Q558" s="37">
        <f t="shared" si="36"/>
        <v>0</v>
      </c>
      <c r="R558" s="37">
        <f>IF(AND(AND(ISNUMBER(K558), K558&gt;='Data Entry Template'!$B$11), AND(ISNUMBER(K558), K558&lt;='Data Entry Template'!$B$12)),1,0)</f>
        <v>0</v>
      </c>
      <c r="S558" s="37">
        <f>IF(AND(AND(ISNUMBER(A558), A558&gt;='Data Entry Template'!$B$13), AND(ISNUMBER(A558), A558&lt;='Data Entry Template'!$B$14)),1,0)</f>
        <v>0</v>
      </c>
      <c r="T558" s="38">
        <f t="shared" si="33"/>
        <v>0</v>
      </c>
      <c r="U558" s="37">
        <f t="shared" si="34"/>
        <v>0</v>
      </c>
    </row>
    <row r="559" spans="10:21" x14ac:dyDescent="0.25">
      <c r="J559" s="24" t="str">
        <f t="shared" ca="1" si="35"/>
        <v/>
      </c>
      <c r="Q559" s="37">
        <f t="shared" si="36"/>
        <v>0</v>
      </c>
      <c r="R559" s="37">
        <f>IF(AND(AND(ISNUMBER(K559), K559&gt;='Data Entry Template'!$B$11), AND(ISNUMBER(K559), K559&lt;='Data Entry Template'!$B$12)),1,0)</f>
        <v>0</v>
      </c>
      <c r="S559" s="37">
        <f>IF(AND(AND(ISNUMBER(A559), A559&gt;='Data Entry Template'!$B$13), AND(ISNUMBER(A559), A559&lt;='Data Entry Template'!$B$14)),1,0)</f>
        <v>0</v>
      </c>
      <c r="T559" s="38">
        <f t="shared" si="33"/>
        <v>0</v>
      </c>
      <c r="U559" s="37">
        <f t="shared" si="34"/>
        <v>0</v>
      </c>
    </row>
    <row r="560" spans="10:21" x14ac:dyDescent="0.25">
      <c r="J560" s="24" t="str">
        <f t="shared" ca="1" si="35"/>
        <v/>
      </c>
      <c r="Q560" s="37">
        <f t="shared" si="36"/>
        <v>0</v>
      </c>
      <c r="R560" s="37">
        <f>IF(AND(AND(ISNUMBER(K560), K560&gt;='Data Entry Template'!$B$11), AND(ISNUMBER(K560), K560&lt;='Data Entry Template'!$B$12)),1,0)</f>
        <v>0</v>
      </c>
      <c r="S560" s="37">
        <f>IF(AND(AND(ISNUMBER(A560), A560&gt;='Data Entry Template'!$B$13), AND(ISNUMBER(A560), A560&lt;='Data Entry Template'!$B$14)),1,0)</f>
        <v>0</v>
      </c>
      <c r="T560" s="38">
        <f t="shared" si="33"/>
        <v>0</v>
      </c>
      <c r="U560" s="37">
        <f t="shared" si="34"/>
        <v>0</v>
      </c>
    </row>
    <row r="561" spans="10:21" x14ac:dyDescent="0.25">
      <c r="J561" s="24" t="str">
        <f t="shared" ca="1" si="35"/>
        <v/>
      </c>
      <c r="Q561" s="37">
        <f t="shared" si="36"/>
        <v>0</v>
      </c>
      <c r="R561" s="37">
        <f>IF(AND(AND(ISNUMBER(K561), K561&gt;='Data Entry Template'!$B$11), AND(ISNUMBER(K561), K561&lt;='Data Entry Template'!$B$12)),1,0)</f>
        <v>0</v>
      </c>
      <c r="S561" s="37">
        <f>IF(AND(AND(ISNUMBER(A561), A561&gt;='Data Entry Template'!$B$13), AND(ISNUMBER(A561), A561&lt;='Data Entry Template'!$B$14)),1,0)</f>
        <v>0</v>
      </c>
      <c r="T561" s="38">
        <f t="shared" si="33"/>
        <v>0</v>
      </c>
      <c r="U561" s="37">
        <f t="shared" si="34"/>
        <v>0</v>
      </c>
    </row>
    <row r="562" spans="10:21" x14ac:dyDescent="0.25">
      <c r="J562" s="24" t="str">
        <f t="shared" ca="1" si="35"/>
        <v/>
      </c>
      <c r="Q562" s="37">
        <f t="shared" si="36"/>
        <v>0</v>
      </c>
      <c r="R562" s="37">
        <f>IF(AND(AND(ISNUMBER(K562), K562&gt;='Data Entry Template'!$B$11), AND(ISNUMBER(K562), K562&lt;='Data Entry Template'!$B$12)),1,0)</f>
        <v>0</v>
      </c>
      <c r="S562" s="37">
        <f>IF(AND(AND(ISNUMBER(A562), A562&gt;='Data Entry Template'!$B$13), AND(ISNUMBER(A562), A562&lt;='Data Entry Template'!$B$14)),1,0)</f>
        <v>0</v>
      </c>
      <c r="T562" s="38">
        <f t="shared" si="33"/>
        <v>0</v>
      </c>
      <c r="U562" s="37">
        <f t="shared" si="34"/>
        <v>0</v>
      </c>
    </row>
    <row r="563" spans="10:21" x14ac:dyDescent="0.25">
      <c r="J563" s="24" t="str">
        <f t="shared" ca="1" si="35"/>
        <v/>
      </c>
      <c r="Q563" s="37">
        <f t="shared" si="36"/>
        <v>0</v>
      </c>
      <c r="R563" s="37">
        <f>IF(AND(AND(ISNUMBER(K563), K563&gt;='Data Entry Template'!$B$11), AND(ISNUMBER(K563), K563&lt;='Data Entry Template'!$B$12)),1,0)</f>
        <v>0</v>
      </c>
      <c r="S563" s="37">
        <f>IF(AND(AND(ISNUMBER(A563), A563&gt;='Data Entry Template'!$B$13), AND(ISNUMBER(A563), A563&lt;='Data Entry Template'!$B$14)),1,0)</f>
        <v>0</v>
      </c>
      <c r="T563" s="38">
        <f t="shared" si="33"/>
        <v>0</v>
      </c>
      <c r="U563" s="37">
        <f t="shared" si="34"/>
        <v>0</v>
      </c>
    </row>
    <row r="564" spans="10:21" x14ac:dyDescent="0.25">
      <c r="J564" s="24" t="str">
        <f t="shared" ca="1" si="35"/>
        <v/>
      </c>
      <c r="Q564" s="37">
        <f t="shared" si="36"/>
        <v>0</v>
      </c>
      <c r="R564" s="37">
        <f>IF(AND(AND(ISNUMBER(K564), K564&gt;='Data Entry Template'!$B$11), AND(ISNUMBER(K564), K564&lt;='Data Entry Template'!$B$12)),1,0)</f>
        <v>0</v>
      </c>
      <c r="S564" s="37">
        <f>IF(AND(AND(ISNUMBER(A564), A564&gt;='Data Entry Template'!$B$13), AND(ISNUMBER(A564), A564&lt;='Data Entry Template'!$B$14)),1,0)</f>
        <v>0</v>
      </c>
      <c r="T564" s="38">
        <f t="shared" si="33"/>
        <v>0</v>
      </c>
      <c r="U564" s="37">
        <f t="shared" si="34"/>
        <v>0</v>
      </c>
    </row>
    <row r="565" spans="10:21" x14ac:dyDescent="0.25">
      <c r="J565" s="24" t="str">
        <f t="shared" ca="1" si="35"/>
        <v/>
      </c>
      <c r="Q565" s="37">
        <f t="shared" si="36"/>
        <v>0</v>
      </c>
      <c r="R565" s="37">
        <f>IF(AND(AND(ISNUMBER(K565), K565&gt;='Data Entry Template'!$B$11), AND(ISNUMBER(K565), K565&lt;='Data Entry Template'!$B$12)),1,0)</f>
        <v>0</v>
      </c>
      <c r="S565" s="37">
        <f>IF(AND(AND(ISNUMBER(A565), A565&gt;='Data Entry Template'!$B$13), AND(ISNUMBER(A565), A565&lt;='Data Entry Template'!$B$14)),1,0)</f>
        <v>0</v>
      </c>
      <c r="T565" s="38">
        <f t="shared" si="33"/>
        <v>0</v>
      </c>
      <c r="U565" s="37">
        <f t="shared" si="34"/>
        <v>0</v>
      </c>
    </row>
    <row r="566" spans="10:21" x14ac:dyDescent="0.25">
      <c r="J566" s="24" t="str">
        <f t="shared" ca="1" si="35"/>
        <v/>
      </c>
      <c r="Q566" s="37">
        <f t="shared" si="36"/>
        <v>0</v>
      </c>
      <c r="R566" s="37">
        <f>IF(AND(AND(ISNUMBER(K566), K566&gt;='Data Entry Template'!$B$11), AND(ISNUMBER(K566), K566&lt;='Data Entry Template'!$B$12)),1,0)</f>
        <v>0</v>
      </c>
      <c r="S566" s="37">
        <f>IF(AND(AND(ISNUMBER(A566), A566&gt;='Data Entry Template'!$B$13), AND(ISNUMBER(A566), A566&lt;='Data Entry Template'!$B$14)),1,0)</f>
        <v>0</v>
      </c>
      <c r="T566" s="38">
        <f t="shared" si="33"/>
        <v>0</v>
      </c>
      <c r="U566" s="37">
        <f t="shared" si="34"/>
        <v>0</v>
      </c>
    </row>
    <row r="567" spans="10:21" x14ac:dyDescent="0.25">
      <c r="J567" s="24" t="str">
        <f t="shared" ca="1" si="35"/>
        <v/>
      </c>
      <c r="Q567" s="37">
        <f t="shared" si="36"/>
        <v>0</v>
      </c>
      <c r="R567" s="37">
        <f>IF(AND(AND(ISNUMBER(K567), K567&gt;='Data Entry Template'!$B$11), AND(ISNUMBER(K567), K567&lt;='Data Entry Template'!$B$12)),1,0)</f>
        <v>0</v>
      </c>
      <c r="S567" s="37">
        <f>IF(AND(AND(ISNUMBER(A567), A567&gt;='Data Entry Template'!$B$13), AND(ISNUMBER(A567), A567&lt;='Data Entry Template'!$B$14)),1,0)</f>
        <v>0</v>
      </c>
      <c r="T567" s="38">
        <f t="shared" si="33"/>
        <v>0</v>
      </c>
      <c r="U567" s="37">
        <f t="shared" si="34"/>
        <v>0</v>
      </c>
    </row>
    <row r="568" spans="10:21" x14ac:dyDescent="0.25">
      <c r="J568" s="24" t="str">
        <f t="shared" ca="1" si="35"/>
        <v/>
      </c>
      <c r="Q568" s="37">
        <f t="shared" si="36"/>
        <v>0</v>
      </c>
      <c r="R568" s="37">
        <f>IF(AND(AND(ISNUMBER(K568), K568&gt;='Data Entry Template'!$B$11), AND(ISNUMBER(K568), K568&lt;='Data Entry Template'!$B$12)),1,0)</f>
        <v>0</v>
      </c>
      <c r="S568" s="37">
        <f>IF(AND(AND(ISNUMBER(A568), A568&gt;='Data Entry Template'!$B$13), AND(ISNUMBER(A568), A568&lt;='Data Entry Template'!$B$14)),1,0)</f>
        <v>0</v>
      </c>
      <c r="T568" s="38">
        <f t="shared" si="33"/>
        <v>0</v>
      </c>
      <c r="U568" s="37">
        <f t="shared" si="34"/>
        <v>0</v>
      </c>
    </row>
    <row r="569" spans="10:21" x14ac:dyDescent="0.25">
      <c r="J569" s="24" t="str">
        <f t="shared" ca="1" si="35"/>
        <v/>
      </c>
      <c r="Q569" s="37">
        <f t="shared" si="36"/>
        <v>0</v>
      </c>
      <c r="R569" s="37">
        <f>IF(AND(AND(ISNUMBER(K569), K569&gt;='Data Entry Template'!$B$11), AND(ISNUMBER(K569), K569&lt;='Data Entry Template'!$B$12)),1,0)</f>
        <v>0</v>
      </c>
      <c r="S569" s="37">
        <f>IF(AND(AND(ISNUMBER(A569), A569&gt;='Data Entry Template'!$B$13), AND(ISNUMBER(A569), A569&lt;='Data Entry Template'!$B$14)),1,0)</f>
        <v>0</v>
      </c>
      <c r="T569" s="38">
        <f t="shared" si="33"/>
        <v>0</v>
      </c>
      <c r="U569" s="37">
        <f t="shared" si="34"/>
        <v>0</v>
      </c>
    </row>
    <row r="570" spans="10:21" x14ac:dyDescent="0.25">
      <c r="J570" s="24" t="str">
        <f t="shared" ca="1" si="35"/>
        <v/>
      </c>
      <c r="Q570" s="37">
        <f t="shared" si="36"/>
        <v>0</v>
      </c>
      <c r="R570" s="37">
        <f>IF(AND(AND(ISNUMBER(K570), K570&gt;='Data Entry Template'!$B$11), AND(ISNUMBER(K570), K570&lt;='Data Entry Template'!$B$12)),1,0)</f>
        <v>0</v>
      </c>
      <c r="S570" s="37">
        <f>IF(AND(AND(ISNUMBER(A570), A570&gt;='Data Entry Template'!$B$13), AND(ISNUMBER(A570), A570&lt;='Data Entry Template'!$B$14)),1,0)</f>
        <v>0</v>
      </c>
      <c r="T570" s="38">
        <f t="shared" si="33"/>
        <v>0</v>
      </c>
      <c r="U570" s="37">
        <f t="shared" si="34"/>
        <v>0</v>
      </c>
    </row>
    <row r="571" spans="10:21" x14ac:dyDescent="0.25">
      <c r="J571" s="24" t="str">
        <f t="shared" ca="1" si="35"/>
        <v/>
      </c>
      <c r="Q571" s="37">
        <f t="shared" si="36"/>
        <v>0</v>
      </c>
      <c r="R571" s="37">
        <f>IF(AND(AND(ISNUMBER(K571), K571&gt;='Data Entry Template'!$B$11), AND(ISNUMBER(K571), K571&lt;='Data Entry Template'!$B$12)),1,0)</f>
        <v>0</v>
      </c>
      <c r="S571" s="37">
        <f>IF(AND(AND(ISNUMBER(A571), A571&gt;='Data Entry Template'!$B$13), AND(ISNUMBER(A571), A571&lt;='Data Entry Template'!$B$14)),1,0)</f>
        <v>0</v>
      </c>
      <c r="T571" s="38">
        <f t="shared" si="33"/>
        <v>0</v>
      </c>
      <c r="U571" s="37">
        <f t="shared" si="34"/>
        <v>0</v>
      </c>
    </row>
    <row r="572" spans="10:21" x14ac:dyDescent="0.25">
      <c r="J572" s="24" t="str">
        <f t="shared" ca="1" si="35"/>
        <v/>
      </c>
      <c r="Q572" s="37">
        <f t="shared" si="36"/>
        <v>0</v>
      </c>
      <c r="R572" s="37">
        <f>IF(AND(AND(ISNUMBER(K572), K572&gt;='Data Entry Template'!$B$11), AND(ISNUMBER(K572), K572&lt;='Data Entry Template'!$B$12)),1,0)</f>
        <v>0</v>
      </c>
      <c r="S572" s="37">
        <f>IF(AND(AND(ISNUMBER(A572), A572&gt;='Data Entry Template'!$B$13), AND(ISNUMBER(A572), A572&lt;='Data Entry Template'!$B$14)),1,0)</f>
        <v>0</v>
      </c>
      <c r="T572" s="38">
        <f t="shared" si="33"/>
        <v>0</v>
      </c>
      <c r="U572" s="37">
        <f t="shared" si="34"/>
        <v>0</v>
      </c>
    </row>
    <row r="573" spans="10:21" x14ac:dyDescent="0.25">
      <c r="J573" s="24" t="str">
        <f t="shared" ca="1" si="35"/>
        <v/>
      </c>
      <c r="Q573" s="37">
        <f t="shared" si="36"/>
        <v>0</v>
      </c>
      <c r="R573" s="37">
        <f>IF(AND(AND(ISNUMBER(K573), K573&gt;='Data Entry Template'!$B$11), AND(ISNUMBER(K573), K573&lt;='Data Entry Template'!$B$12)),1,0)</f>
        <v>0</v>
      </c>
      <c r="S573" s="37">
        <f>IF(AND(AND(ISNUMBER(A573), A573&gt;='Data Entry Template'!$B$13), AND(ISNUMBER(A573), A573&lt;='Data Entry Template'!$B$14)),1,0)</f>
        <v>0</v>
      </c>
      <c r="T573" s="38">
        <f t="shared" si="33"/>
        <v>0</v>
      </c>
      <c r="U573" s="37">
        <f t="shared" si="34"/>
        <v>0</v>
      </c>
    </row>
    <row r="574" spans="10:21" x14ac:dyDescent="0.25">
      <c r="J574" s="24" t="str">
        <f t="shared" ca="1" si="35"/>
        <v/>
      </c>
      <c r="Q574" s="37">
        <f t="shared" si="36"/>
        <v>0</v>
      </c>
      <c r="R574" s="37">
        <f>IF(AND(AND(ISNUMBER(K574), K574&gt;='Data Entry Template'!$B$11), AND(ISNUMBER(K574), K574&lt;='Data Entry Template'!$B$12)),1,0)</f>
        <v>0</v>
      </c>
      <c r="S574" s="37">
        <f>IF(AND(AND(ISNUMBER(A574), A574&gt;='Data Entry Template'!$B$13), AND(ISNUMBER(A574), A574&lt;='Data Entry Template'!$B$14)),1,0)</f>
        <v>0</v>
      </c>
      <c r="T574" s="38">
        <f t="shared" si="33"/>
        <v>0</v>
      </c>
      <c r="U574" s="37">
        <f t="shared" si="34"/>
        <v>0</v>
      </c>
    </row>
    <row r="575" spans="10:21" x14ac:dyDescent="0.25">
      <c r="J575" s="24" t="str">
        <f t="shared" ca="1" si="35"/>
        <v/>
      </c>
      <c r="Q575" s="37">
        <f t="shared" si="36"/>
        <v>0</v>
      </c>
      <c r="R575" s="37">
        <f>IF(AND(AND(ISNUMBER(K575), K575&gt;='Data Entry Template'!$B$11), AND(ISNUMBER(K575), K575&lt;='Data Entry Template'!$B$12)),1,0)</f>
        <v>0</v>
      </c>
      <c r="S575" s="37">
        <f>IF(AND(AND(ISNUMBER(A575), A575&gt;='Data Entry Template'!$B$13), AND(ISNUMBER(A575), A575&lt;='Data Entry Template'!$B$14)),1,0)</f>
        <v>0</v>
      </c>
      <c r="T575" s="38">
        <f t="shared" si="33"/>
        <v>0</v>
      </c>
      <c r="U575" s="37">
        <f t="shared" si="34"/>
        <v>0</v>
      </c>
    </row>
    <row r="576" spans="10:21" x14ac:dyDescent="0.25">
      <c r="J576" s="24" t="str">
        <f t="shared" ca="1" si="35"/>
        <v/>
      </c>
      <c r="Q576" s="37">
        <f t="shared" si="36"/>
        <v>0</v>
      </c>
      <c r="R576" s="37">
        <f>IF(AND(AND(ISNUMBER(K576), K576&gt;='Data Entry Template'!$B$11), AND(ISNUMBER(K576), K576&lt;='Data Entry Template'!$B$12)),1,0)</f>
        <v>0</v>
      </c>
      <c r="S576" s="37">
        <f>IF(AND(AND(ISNUMBER(A576), A576&gt;='Data Entry Template'!$B$13), AND(ISNUMBER(A576), A576&lt;='Data Entry Template'!$B$14)),1,0)</f>
        <v>0</v>
      </c>
      <c r="T576" s="38">
        <f t="shared" si="33"/>
        <v>0</v>
      </c>
      <c r="U576" s="37">
        <f t="shared" si="34"/>
        <v>0</v>
      </c>
    </row>
    <row r="577" spans="10:21" x14ac:dyDescent="0.25">
      <c r="J577" s="24" t="str">
        <f t="shared" ca="1" si="35"/>
        <v/>
      </c>
      <c r="Q577" s="37">
        <f t="shared" si="36"/>
        <v>0</v>
      </c>
      <c r="R577" s="37">
        <f>IF(AND(AND(ISNUMBER(K577), K577&gt;='Data Entry Template'!$B$11), AND(ISNUMBER(K577), K577&lt;='Data Entry Template'!$B$12)),1,0)</f>
        <v>0</v>
      </c>
      <c r="S577" s="37">
        <f>IF(AND(AND(ISNUMBER(A577), A577&gt;='Data Entry Template'!$B$13), AND(ISNUMBER(A577), A577&lt;='Data Entry Template'!$B$14)),1,0)</f>
        <v>0</v>
      </c>
      <c r="T577" s="38">
        <f t="shared" si="33"/>
        <v>0</v>
      </c>
      <c r="U577" s="37">
        <f t="shared" si="34"/>
        <v>0</v>
      </c>
    </row>
    <row r="578" spans="10:21" x14ac:dyDescent="0.25">
      <c r="J578" s="24" t="str">
        <f t="shared" ca="1" si="35"/>
        <v/>
      </c>
      <c r="Q578" s="37">
        <f t="shared" si="36"/>
        <v>0</v>
      </c>
      <c r="R578" s="37">
        <f>IF(AND(AND(ISNUMBER(K578), K578&gt;='Data Entry Template'!$B$11), AND(ISNUMBER(K578), K578&lt;='Data Entry Template'!$B$12)),1,0)</f>
        <v>0</v>
      </c>
      <c r="S578" s="37">
        <f>IF(AND(AND(ISNUMBER(A578), A578&gt;='Data Entry Template'!$B$13), AND(ISNUMBER(A578), A578&lt;='Data Entry Template'!$B$14)),1,0)</f>
        <v>0</v>
      </c>
      <c r="T578" s="38">
        <f t="shared" ref="T578:T641" si="37">IF(AND(Q:Q=1,R:R=1),1,0)</f>
        <v>0</v>
      </c>
      <c r="U578" s="37">
        <f t="shared" ref="U578:U641" si="38">IF(AND(S:S=1,T:T=1),1,0)</f>
        <v>0</v>
      </c>
    </row>
    <row r="579" spans="10:21" x14ac:dyDescent="0.25">
      <c r="J579" s="24" t="str">
        <f t="shared" ref="J579:J642" ca="1" si="39">IF(I579="","",ROUNDDOWN(YEARFRAC(I579, TODAY(), 1), 0))</f>
        <v/>
      </c>
      <c r="Q579" s="37">
        <f t="shared" si="36"/>
        <v>0</v>
      </c>
      <c r="R579" s="37">
        <f>IF(AND(AND(ISNUMBER(K579), K579&gt;='Data Entry Template'!$B$11), AND(ISNUMBER(K579), K579&lt;='Data Entry Template'!$B$12)),1,0)</f>
        <v>0</v>
      </c>
      <c r="S579" s="37">
        <f>IF(AND(AND(ISNUMBER(A579), A579&gt;='Data Entry Template'!$B$13), AND(ISNUMBER(A579), A579&lt;='Data Entry Template'!$B$14)),1,0)</f>
        <v>0</v>
      </c>
      <c r="T579" s="38">
        <f t="shared" si="37"/>
        <v>0</v>
      </c>
      <c r="U579" s="37">
        <f t="shared" si="38"/>
        <v>0</v>
      </c>
    </row>
    <row r="580" spans="10:21" x14ac:dyDescent="0.25">
      <c r="J580" s="24" t="str">
        <f t="shared" ca="1" si="39"/>
        <v/>
      </c>
      <c r="Q580" s="37">
        <f t="shared" si="36"/>
        <v>0</v>
      </c>
      <c r="R580" s="37">
        <f>IF(AND(AND(ISNUMBER(K580), K580&gt;='Data Entry Template'!$B$11), AND(ISNUMBER(K580), K580&lt;='Data Entry Template'!$B$12)),1,0)</f>
        <v>0</v>
      </c>
      <c r="S580" s="37">
        <f>IF(AND(AND(ISNUMBER(A580), A580&gt;='Data Entry Template'!$B$13), AND(ISNUMBER(A580), A580&lt;='Data Entry Template'!$B$14)),1,0)</f>
        <v>0</v>
      </c>
      <c r="T580" s="38">
        <f t="shared" si="37"/>
        <v>0</v>
      </c>
      <c r="U580" s="37">
        <f t="shared" si="38"/>
        <v>0</v>
      </c>
    </row>
    <row r="581" spans="10:21" x14ac:dyDescent="0.25">
      <c r="J581" s="24" t="str">
        <f t="shared" ca="1" si="39"/>
        <v/>
      </c>
      <c r="Q581" s="37">
        <f t="shared" si="36"/>
        <v>0</v>
      </c>
      <c r="R581" s="37">
        <f>IF(AND(AND(ISNUMBER(K581), K581&gt;='Data Entry Template'!$B$11), AND(ISNUMBER(K581), K581&lt;='Data Entry Template'!$B$12)),1,0)</f>
        <v>0</v>
      </c>
      <c r="S581" s="37">
        <f>IF(AND(AND(ISNUMBER(A581), A581&gt;='Data Entry Template'!$B$13), AND(ISNUMBER(A581), A581&lt;='Data Entry Template'!$B$14)),1,0)</f>
        <v>0</v>
      </c>
      <c r="T581" s="38">
        <f t="shared" si="37"/>
        <v>0</v>
      </c>
      <c r="U581" s="37">
        <f t="shared" si="38"/>
        <v>0</v>
      </c>
    </row>
    <row r="582" spans="10:21" x14ac:dyDescent="0.25">
      <c r="J582" s="24" t="str">
        <f t="shared" ca="1" si="39"/>
        <v/>
      </c>
      <c r="Q582" s="37">
        <f t="shared" si="36"/>
        <v>0</v>
      </c>
      <c r="R582" s="37">
        <f>IF(AND(AND(ISNUMBER(K582), K582&gt;='Data Entry Template'!$B$11), AND(ISNUMBER(K582), K582&lt;='Data Entry Template'!$B$12)),1,0)</f>
        <v>0</v>
      </c>
      <c r="S582" s="37">
        <f>IF(AND(AND(ISNUMBER(A582), A582&gt;='Data Entry Template'!$B$13), AND(ISNUMBER(A582), A582&lt;='Data Entry Template'!$B$14)),1,0)</f>
        <v>0</v>
      </c>
      <c r="T582" s="38">
        <f t="shared" si="37"/>
        <v>0</v>
      </c>
      <c r="U582" s="37">
        <f t="shared" si="38"/>
        <v>0</v>
      </c>
    </row>
    <row r="583" spans="10:21" x14ac:dyDescent="0.25">
      <c r="J583" s="24" t="str">
        <f t="shared" ca="1" si="39"/>
        <v/>
      </c>
      <c r="Q583" s="37">
        <f t="shared" si="36"/>
        <v>0</v>
      </c>
      <c r="R583" s="37">
        <f>IF(AND(AND(ISNUMBER(K583), K583&gt;='Data Entry Template'!$B$11), AND(ISNUMBER(K583), K583&lt;='Data Entry Template'!$B$12)),1,0)</f>
        <v>0</v>
      </c>
      <c r="S583" s="37">
        <f>IF(AND(AND(ISNUMBER(A583), A583&gt;='Data Entry Template'!$B$13), AND(ISNUMBER(A583), A583&lt;='Data Entry Template'!$B$14)),1,0)</f>
        <v>0</v>
      </c>
      <c r="T583" s="38">
        <f t="shared" si="37"/>
        <v>0</v>
      </c>
      <c r="U583" s="37">
        <f t="shared" si="38"/>
        <v>0</v>
      </c>
    </row>
    <row r="584" spans="10:21" x14ac:dyDescent="0.25">
      <c r="J584" s="24" t="str">
        <f t="shared" ca="1" si="39"/>
        <v/>
      </c>
      <c r="Q584" s="37">
        <f t="shared" si="36"/>
        <v>0</v>
      </c>
      <c r="R584" s="37">
        <f>IF(AND(AND(ISNUMBER(K584), K584&gt;='Data Entry Template'!$B$11), AND(ISNUMBER(K584), K584&lt;='Data Entry Template'!$B$12)),1,0)</f>
        <v>0</v>
      </c>
      <c r="S584" s="37">
        <f>IF(AND(AND(ISNUMBER(A584), A584&gt;='Data Entry Template'!$B$13), AND(ISNUMBER(A584), A584&lt;='Data Entry Template'!$B$14)),1,0)</f>
        <v>0</v>
      </c>
      <c r="T584" s="38">
        <f t="shared" si="37"/>
        <v>0</v>
      </c>
      <c r="U584" s="37">
        <f t="shared" si="38"/>
        <v>0</v>
      </c>
    </row>
    <row r="585" spans="10:21" x14ac:dyDescent="0.25">
      <c r="J585" s="24" t="str">
        <f t="shared" ca="1" si="39"/>
        <v/>
      </c>
      <c r="Q585" s="37">
        <f t="shared" si="36"/>
        <v>0</v>
      </c>
      <c r="R585" s="37">
        <f>IF(AND(AND(ISNUMBER(K585), K585&gt;='Data Entry Template'!$B$11), AND(ISNUMBER(K585), K585&lt;='Data Entry Template'!$B$12)),1,0)</f>
        <v>0</v>
      </c>
      <c r="S585" s="37">
        <f>IF(AND(AND(ISNUMBER(A585), A585&gt;='Data Entry Template'!$B$13), AND(ISNUMBER(A585), A585&lt;='Data Entry Template'!$B$14)),1,0)</f>
        <v>0</v>
      </c>
      <c r="T585" s="38">
        <f t="shared" si="37"/>
        <v>0</v>
      </c>
      <c r="U585" s="37">
        <f t="shared" si="38"/>
        <v>0</v>
      </c>
    </row>
    <row r="586" spans="10:21" x14ac:dyDescent="0.25">
      <c r="J586" s="24" t="str">
        <f t="shared" ca="1" si="39"/>
        <v/>
      </c>
      <c r="Q586" s="37">
        <f t="shared" si="36"/>
        <v>0</v>
      </c>
      <c r="R586" s="37">
        <f>IF(AND(AND(ISNUMBER(K586), K586&gt;='Data Entry Template'!$B$11), AND(ISNUMBER(K586), K586&lt;='Data Entry Template'!$B$12)),1,0)</f>
        <v>0</v>
      </c>
      <c r="S586" s="37">
        <f>IF(AND(AND(ISNUMBER(A586), A586&gt;='Data Entry Template'!$B$13), AND(ISNUMBER(A586), A586&lt;='Data Entry Template'!$B$14)),1,0)</f>
        <v>0</v>
      </c>
      <c r="T586" s="38">
        <f t="shared" si="37"/>
        <v>0</v>
      </c>
      <c r="U586" s="37">
        <f t="shared" si="38"/>
        <v>0</v>
      </c>
    </row>
    <row r="587" spans="10:21" x14ac:dyDescent="0.25">
      <c r="J587" s="24" t="str">
        <f t="shared" ca="1" si="39"/>
        <v/>
      </c>
      <c r="Q587" s="37">
        <f t="shared" si="36"/>
        <v>0</v>
      </c>
      <c r="R587" s="37">
        <f>IF(AND(AND(ISNUMBER(K587), K587&gt;='Data Entry Template'!$B$11), AND(ISNUMBER(K587), K587&lt;='Data Entry Template'!$B$12)),1,0)</f>
        <v>0</v>
      </c>
      <c r="S587" s="37">
        <f>IF(AND(AND(ISNUMBER(A587), A587&gt;='Data Entry Template'!$B$13), AND(ISNUMBER(A587), A587&lt;='Data Entry Template'!$B$14)),1,0)</f>
        <v>0</v>
      </c>
      <c r="T587" s="38">
        <f t="shared" si="37"/>
        <v>0</v>
      </c>
      <c r="U587" s="37">
        <f t="shared" si="38"/>
        <v>0</v>
      </c>
    </row>
    <row r="588" spans="10:21" x14ac:dyDescent="0.25">
      <c r="J588" s="24" t="str">
        <f t="shared" ca="1" si="39"/>
        <v/>
      </c>
      <c r="Q588" s="37">
        <f t="shared" ref="Q588:Q651" si="40">IF(AND(AND(ISNUMBER(L588), L588&lt;140), AND(ISNUMBER(M588), M588&lt;90)), 1,0)</f>
        <v>0</v>
      </c>
      <c r="R588" s="37">
        <f>IF(AND(AND(ISNUMBER(K588), K588&gt;='Data Entry Template'!$B$11), AND(ISNUMBER(K588), K588&lt;='Data Entry Template'!$B$12)),1,0)</f>
        <v>0</v>
      </c>
      <c r="S588" s="37">
        <f>IF(AND(AND(ISNUMBER(A588), A588&gt;='Data Entry Template'!$B$13), AND(ISNUMBER(A588), A588&lt;='Data Entry Template'!$B$14)),1,0)</f>
        <v>0</v>
      </c>
      <c r="T588" s="38">
        <f t="shared" si="37"/>
        <v>0</v>
      </c>
      <c r="U588" s="37">
        <f t="shared" si="38"/>
        <v>0</v>
      </c>
    </row>
    <row r="589" spans="10:21" x14ac:dyDescent="0.25">
      <c r="J589" s="24" t="str">
        <f t="shared" ca="1" si="39"/>
        <v/>
      </c>
      <c r="Q589" s="37">
        <f t="shared" si="40"/>
        <v>0</v>
      </c>
      <c r="R589" s="37">
        <f>IF(AND(AND(ISNUMBER(K589), K589&gt;='Data Entry Template'!$B$11), AND(ISNUMBER(K589), K589&lt;='Data Entry Template'!$B$12)),1,0)</f>
        <v>0</v>
      </c>
      <c r="S589" s="37">
        <f>IF(AND(AND(ISNUMBER(A589), A589&gt;='Data Entry Template'!$B$13), AND(ISNUMBER(A589), A589&lt;='Data Entry Template'!$B$14)),1,0)</f>
        <v>0</v>
      </c>
      <c r="T589" s="38">
        <f t="shared" si="37"/>
        <v>0</v>
      </c>
      <c r="U589" s="37">
        <f t="shared" si="38"/>
        <v>0</v>
      </c>
    </row>
    <row r="590" spans="10:21" x14ac:dyDescent="0.25">
      <c r="J590" s="24" t="str">
        <f t="shared" ca="1" si="39"/>
        <v/>
      </c>
      <c r="Q590" s="37">
        <f t="shared" si="40"/>
        <v>0</v>
      </c>
      <c r="R590" s="37">
        <f>IF(AND(AND(ISNUMBER(K590), K590&gt;='Data Entry Template'!$B$11), AND(ISNUMBER(K590), K590&lt;='Data Entry Template'!$B$12)),1,0)</f>
        <v>0</v>
      </c>
      <c r="S590" s="37">
        <f>IF(AND(AND(ISNUMBER(A590), A590&gt;='Data Entry Template'!$B$13), AND(ISNUMBER(A590), A590&lt;='Data Entry Template'!$B$14)),1,0)</f>
        <v>0</v>
      </c>
      <c r="T590" s="38">
        <f t="shared" si="37"/>
        <v>0</v>
      </c>
      <c r="U590" s="37">
        <f t="shared" si="38"/>
        <v>0</v>
      </c>
    </row>
    <row r="591" spans="10:21" x14ac:dyDescent="0.25">
      <c r="J591" s="24" t="str">
        <f t="shared" ca="1" si="39"/>
        <v/>
      </c>
      <c r="Q591" s="37">
        <f t="shared" si="40"/>
        <v>0</v>
      </c>
      <c r="R591" s="37">
        <f>IF(AND(AND(ISNUMBER(K591), K591&gt;='Data Entry Template'!$B$11), AND(ISNUMBER(K591), K591&lt;='Data Entry Template'!$B$12)),1,0)</f>
        <v>0</v>
      </c>
      <c r="S591" s="37">
        <f>IF(AND(AND(ISNUMBER(A591), A591&gt;='Data Entry Template'!$B$13), AND(ISNUMBER(A591), A591&lt;='Data Entry Template'!$B$14)),1,0)</f>
        <v>0</v>
      </c>
      <c r="T591" s="38">
        <f t="shared" si="37"/>
        <v>0</v>
      </c>
      <c r="U591" s="37">
        <f t="shared" si="38"/>
        <v>0</v>
      </c>
    </row>
    <row r="592" spans="10:21" x14ac:dyDescent="0.25">
      <c r="J592" s="24" t="str">
        <f t="shared" ca="1" si="39"/>
        <v/>
      </c>
      <c r="Q592" s="37">
        <f t="shared" si="40"/>
        <v>0</v>
      </c>
      <c r="R592" s="37">
        <f>IF(AND(AND(ISNUMBER(K592), K592&gt;='Data Entry Template'!$B$11), AND(ISNUMBER(K592), K592&lt;='Data Entry Template'!$B$12)),1,0)</f>
        <v>0</v>
      </c>
      <c r="S592" s="37">
        <f>IF(AND(AND(ISNUMBER(A592), A592&gt;='Data Entry Template'!$B$13), AND(ISNUMBER(A592), A592&lt;='Data Entry Template'!$B$14)),1,0)</f>
        <v>0</v>
      </c>
      <c r="T592" s="38">
        <f t="shared" si="37"/>
        <v>0</v>
      </c>
      <c r="U592" s="37">
        <f t="shared" si="38"/>
        <v>0</v>
      </c>
    </row>
    <row r="593" spans="10:21" x14ac:dyDescent="0.25">
      <c r="J593" s="24" t="str">
        <f t="shared" ca="1" si="39"/>
        <v/>
      </c>
      <c r="Q593" s="37">
        <f t="shared" si="40"/>
        <v>0</v>
      </c>
      <c r="R593" s="37">
        <f>IF(AND(AND(ISNUMBER(K593), K593&gt;='Data Entry Template'!$B$11), AND(ISNUMBER(K593), K593&lt;='Data Entry Template'!$B$12)),1,0)</f>
        <v>0</v>
      </c>
      <c r="S593" s="37">
        <f>IF(AND(AND(ISNUMBER(A593), A593&gt;='Data Entry Template'!$B$13), AND(ISNUMBER(A593), A593&lt;='Data Entry Template'!$B$14)),1,0)</f>
        <v>0</v>
      </c>
      <c r="T593" s="38">
        <f t="shared" si="37"/>
        <v>0</v>
      </c>
      <c r="U593" s="37">
        <f t="shared" si="38"/>
        <v>0</v>
      </c>
    </row>
    <row r="594" spans="10:21" x14ac:dyDescent="0.25">
      <c r="J594" s="24" t="str">
        <f t="shared" ca="1" si="39"/>
        <v/>
      </c>
      <c r="Q594" s="37">
        <f t="shared" si="40"/>
        <v>0</v>
      </c>
      <c r="R594" s="37">
        <f>IF(AND(AND(ISNUMBER(K594), K594&gt;='Data Entry Template'!$B$11), AND(ISNUMBER(K594), K594&lt;='Data Entry Template'!$B$12)),1,0)</f>
        <v>0</v>
      </c>
      <c r="S594" s="37">
        <f>IF(AND(AND(ISNUMBER(A594), A594&gt;='Data Entry Template'!$B$13), AND(ISNUMBER(A594), A594&lt;='Data Entry Template'!$B$14)),1,0)</f>
        <v>0</v>
      </c>
      <c r="T594" s="38">
        <f t="shared" si="37"/>
        <v>0</v>
      </c>
      <c r="U594" s="37">
        <f t="shared" si="38"/>
        <v>0</v>
      </c>
    </row>
    <row r="595" spans="10:21" x14ac:dyDescent="0.25">
      <c r="J595" s="24" t="str">
        <f t="shared" ca="1" si="39"/>
        <v/>
      </c>
      <c r="Q595" s="37">
        <f t="shared" si="40"/>
        <v>0</v>
      </c>
      <c r="R595" s="37">
        <f>IF(AND(AND(ISNUMBER(K595), K595&gt;='Data Entry Template'!$B$11), AND(ISNUMBER(K595), K595&lt;='Data Entry Template'!$B$12)),1,0)</f>
        <v>0</v>
      </c>
      <c r="S595" s="37">
        <f>IF(AND(AND(ISNUMBER(A595), A595&gt;='Data Entry Template'!$B$13), AND(ISNUMBER(A595), A595&lt;='Data Entry Template'!$B$14)),1,0)</f>
        <v>0</v>
      </c>
      <c r="T595" s="38">
        <f t="shared" si="37"/>
        <v>0</v>
      </c>
      <c r="U595" s="37">
        <f t="shared" si="38"/>
        <v>0</v>
      </c>
    </row>
    <row r="596" spans="10:21" x14ac:dyDescent="0.25">
      <c r="J596" s="24" t="str">
        <f t="shared" ca="1" si="39"/>
        <v/>
      </c>
      <c r="Q596" s="37">
        <f t="shared" si="40"/>
        <v>0</v>
      </c>
      <c r="R596" s="37">
        <f>IF(AND(AND(ISNUMBER(K596), K596&gt;='Data Entry Template'!$B$11), AND(ISNUMBER(K596), K596&lt;='Data Entry Template'!$B$12)),1,0)</f>
        <v>0</v>
      </c>
      <c r="S596" s="37">
        <f>IF(AND(AND(ISNUMBER(A596), A596&gt;='Data Entry Template'!$B$13), AND(ISNUMBER(A596), A596&lt;='Data Entry Template'!$B$14)),1,0)</f>
        <v>0</v>
      </c>
      <c r="T596" s="38">
        <f t="shared" si="37"/>
        <v>0</v>
      </c>
      <c r="U596" s="37">
        <f t="shared" si="38"/>
        <v>0</v>
      </c>
    </row>
    <row r="597" spans="10:21" x14ac:dyDescent="0.25">
      <c r="J597" s="24" t="str">
        <f t="shared" ca="1" si="39"/>
        <v/>
      </c>
      <c r="Q597" s="37">
        <f t="shared" si="40"/>
        <v>0</v>
      </c>
      <c r="R597" s="37">
        <f>IF(AND(AND(ISNUMBER(K597), K597&gt;='Data Entry Template'!$B$11), AND(ISNUMBER(K597), K597&lt;='Data Entry Template'!$B$12)),1,0)</f>
        <v>0</v>
      </c>
      <c r="S597" s="37">
        <f>IF(AND(AND(ISNUMBER(A597), A597&gt;='Data Entry Template'!$B$13), AND(ISNUMBER(A597), A597&lt;='Data Entry Template'!$B$14)),1,0)</f>
        <v>0</v>
      </c>
      <c r="T597" s="38">
        <f t="shared" si="37"/>
        <v>0</v>
      </c>
      <c r="U597" s="37">
        <f t="shared" si="38"/>
        <v>0</v>
      </c>
    </row>
    <row r="598" spans="10:21" x14ac:dyDescent="0.25">
      <c r="J598" s="24" t="str">
        <f t="shared" ca="1" si="39"/>
        <v/>
      </c>
      <c r="Q598" s="37">
        <f t="shared" si="40"/>
        <v>0</v>
      </c>
      <c r="R598" s="37">
        <f>IF(AND(AND(ISNUMBER(K598), K598&gt;='Data Entry Template'!$B$11), AND(ISNUMBER(K598), K598&lt;='Data Entry Template'!$B$12)),1,0)</f>
        <v>0</v>
      </c>
      <c r="S598" s="37">
        <f>IF(AND(AND(ISNUMBER(A598), A598&gt;='Data Entry Template'!$B$13), AND(ISNUMBER(A598), A598&lt;='Data Entry Template'!$B$14)),1,0)</f>
        <v>0</v>
      </c>
      <c r="T598" s="38">
        <f t="shared" si="37"/>
        <v>0</v>
      </c>
      <c r="U598" s="37">
        <f t="shared" si="38"/>
        <v>0</v>
      </c>
    </row>
    <row r="599" spans="10:21" x14ac:dyDescent="0.25">
      <c r="J599" s="24" t="str">
        <f t="shared" ca="1" si="39"/>
        <v/>
      </c>
      <c r="Q599" s="37">
        <f t="shared" si="40"/>
        <v>0</v>
      </c>
      <c r="R599" s="37">
        <f>IF(AND(AND(ISNUMBER(K599), K599&gt;='Data Entry Template'!$B$11), AND(ISNUMBER(K599), K599&lt;='Data Entry Template'!$B$12)),1,0)</f>
        <v>0</v>
      </c>
      <c r="S599" s="37">
        <f>IF(AND(AND(ISNUMBER(A599), A599&gt;='Data Entry Template'!$B$13), AND(ISNUMBER(A599), A599&lt;='Data Entry Template'!$B$14)),1,0)</f>
        <v>0</v>
      </c>
      <c r="T599" s="38">
        <f t="shared" si="37"/>
        <v>0</v>
      </c>
      <c r="U599" s="37">
        <f t="shared" si="38"/>
        <v>0</v>
      </c>
    </row>
    <row r="600" spans="10:21" x14ac:dyDescent="0.25">
      <c r="J600" s="24" t="str">
        <f t="shared" ca="1" si="39"/>
        <v/>
      </c>
      <c r="Q600" s="37">
        <f t="shared" si="40"/>
        <v>0</v>
      </c>
      <c r="R600" s="37">
        <f>IF(AND(AND(ISNUMBER(K600), K600&gt;='Data Entry Template'!$B$11), AND(ISNUMBER(K600), K600&lt;='Data Entry Template'!$B$12)),1,0)</f>
        <v>0</v>
      </c>
      <c r="S600" s="37">
        <f>IF(AND(AND(ISNUMBER(A600), A600&gt;='Data Entry Template'!$B$13), AND(ISNUMBER(A600), A600&lt;='Data Entry Template'!$B$14)),1,0)</f>
        <v>0</v>
      </c>
      <c r="T600" s="38">
        <f t="shared" si="37"/>
        <v>0</v>
      </c>
      <c r="U600" s="37">
        <f t="shared" si="38"/>
        <v>0</v>
      </c>
    </row>
    <row r="601" spans="10:21" x14ac:dyDescent="0.25">
      <c r="J601" s="24" t="str">
        <f t="shared" ca="1" si="39"/>
        <v/>
      </c>
      <c r="Q601" s="37">
        <f t="shared" si="40"/>
        <v>0</v>
      </c>
      <c r="R601" s="37">
        <f>IF(AND(AND(ISNUMBER(K601), K601&gt;='Data Entry Template'!$B$11), AND(ISNUMBER(K601), K601&lt;='Data Entry Template'!$B$12)),1,0)</f>
        <v>0</v>
      </c>
      <c r="S601" s="37">
        <f>IF(AND(AND(ISNUMBER(A601), A601&gt;='Data Entry Template'!$B$13), AND(ISNUMBER(A601), A601&lt;='Data Entry Template'!$B$14)),1,0)</f>
        <v>0</v>
      </c>
      <c r="T601" s="38">
        <f t="shared" si="37"/>
        <v>0</v>
      </c>
      <c r="U601" s="37">
        <f t="shared" si="38"/>
        <v>0</v>
      </c>
    </row>
    <row r="602" spans="10:21" x14ac:dyDescent="0.25">
      <c r="J602" s="24" t="str">
        <f t="shared" ca="1" si="39"/>
        <v/>
      </c>
      <c r="Q602" s="37">
        <f t="shared" si="40"/>
        <v>0</v>
      </c>
      <c r="R602" s="37">
        <f>IF(AND(AND(ISNUMBER(K602), K602&gt;='Data Entry Template'!$B$11), AND(ISNUMBER(K602), K602&lt;='Data Entry Template'!$B$12)),1,0)</f>
        <v>0</v>
      </c>
      <c r="S602" s="37">
        <f>IF(AND(AND(ISNUMBER(A602), A602&gt;='Data Entry Template'!$B$13), AND(ISNUMBER(A602), A602&lt;='Data Entry Template'!$B$14)),1,0)</f>
        <v>0</v>
      </c>
      <c r="T602" s="38">
        <f t="shared" si="37"/>
        <v>0</v>
      </c>
      <c r="U602" s="37">
        <f t="shared" si="38"/>
        <v>0</v>
      </c>
    </row>
    <row r="603" spans="10:21" x14ac:dyDescent="0.25">
      <c r="J603" s="24" t="str">
        <f t="shared" ca="1" si="39"/>
        <v/>
      </c>
      <c r="Q603" s="37">
        <f t="shared" si="40"/>
        <v>0</v>
      </c>
      <c r="R603" s="37">
        <f>IF(AND(AND(ISNUMBER(K603), K603&gt;='Data Entry Template'!$B$11), AND(ISNUMBER(K603), K603&lt;='Data Entry Template'!$B$12)),1,0)</f>
        <v>0</v>
      </c>
      <c r="S603" s="37">
        <f>IF(AND(AND(ISNUMBER(A603), A603&gt;='Data Entry Template'!$B$13), AND(ISNUMBER(A603), A603&lt;='Data Entry Template'!$B$14)),1,0)</f>
        <v>0</v>
      </c>
      <c r="T603" s="38">
        <f t="shared" si="37"/>
        <v>0</v>
      </c>
      <c r="U603" s="37">
        <f t="shared" si="38"/>
        <v>0</v>
      </c>
    </row>
    <row r="604" spans="10:21" x14ac:dyDescent="0.25">
      <c r="J604" s="24" t="str">
        <f t="shared" ca="1" si="39"/>
        <v/>
      </c>
      <c r="Q604" s="37">
        <f t="shared" si="40"/>
        <v>0</v>
      </c>
      <c r="R604" s="37">
        <f>IF(AND(AND(ISNUMBER(K604), K604&gt;='Data Entry Template'!$B$11), AND(ISNUMBER(K604), K604&lt;='Data Entry Template'!$B$12)),1,0)</f>
        <v>0</v>
      </c>
      <c r="S604" s="37">
        <f>IF(AND(AND(ISNUMBER(A604), A604&gt;='Data Entry Template'!$B$13), AND(ISNUMBER(A604), A604&lt;='Data Entry Template'!$B$14)),1,0)</f>
        <v>0</v>
      </c>
      <c r="T604" s="38">
        <f t="shared" si="37"/>
        <v>0</v>
      </c>
      <c r="U604" s="37">
        <f t="shared" si="38"/>
        <v>0</v>
      </c>
    </row>
    <row r="605" spans="10:21" x14ac:dyDescent="0.25">
      <c r="J605" s="24" t="str">
        <f t="shared" ca="1" si="39"/>
        <v/>
      </c>
      <c r="Q605" s="37">
        <f t="shared" si="40"/>
        <v>0</v>
      </c>
      <c r="R605" s="37">
        <f>IF(AND(AND(ISNUMBER(K605), K605&gt;='Data Entry Template'!$B$11), AND(ISNUMBER(K605), K605&lt;='Data Entry Template'!$B$12)),1,0)</f>
        <v>0</v>
      </c>
      <c r="S605" s="37">
        <f>IF(AND(AND(ISNUMBER(A605), A605&gt;='Data Entry Template'!$B$13), AND(ISNUMBER(A605), A605&lt;='Data Entry Template'!$B$14)),1,0)</f>
        <v>0</v>
      </c>
      <c r="T605" s="38">
        <f t="shared" si="37"/>
        <v>0</v>
      </c>
      <c r="U605" s="37">
        <f t="shared" si="38"/>
        <v>0</v>
      </c>
    </row>
    <row r="606" spans="10:21" x14ac:dyDescent="0.25">
      <c r="J606" s="24" t="str">
        <f t="shared" ca="1" si="39"/>
        <v/>
      </c>
      <c r="Q606" s="37">
        <f t="shared" si="40"/>
        <v>0</v>
      </c>
      <c r="R606" s="37">
        <f>IF(AND(AND(ISNUMBER(K606), K606&gt;='Data Entry Template'!$B$11), AND(ISNUMBER(K606), K606&lt;='Data Entry Template'!$B$12)),1,0)</f>
        <v>0</v>
      </c>
      <c r="S606" s="37">
        <f>IF(AND(AND(ISNUMBER(A606), A606&gt;='Data Entry Template'!$B$13), AND(ISNUMBER(A606), A606&lt;='Data Entry Template'!$B$14)),1,0)</f>
        <v>0</v>
      </c>
      <c r="T606" s="38">
        <f t="shared" si="37"/>
        <v>0</v>
      </c>
      <c r="U606" s="37">
        <f t="shared" si="38"/>
        <v>0</v>
      </c>
    </row>
    <row r="607" spans="10:21" x14ac:dyDescent="0.25">
      <c r="J607" s="24" t="str">
        <f t="shared" ca="1" si="39"/>
        <v/>
      </c>
      <c r="Q607" s="37">
        <f t="shared" si="40"/>
        <v>0</v>
      </c>
      <c r="R607" s="37">
        <f>IF(AND(AND(ISNUMBER(K607), K607&gt;='Data Entry Template'!$B$11), AND(ISNUMBER(K607), K607&lt;='Data Entry Template'!$B$12)),1,0)</f>
        <v>0</v>
      </c>
      <c r="S607" s="37">
        <f>IF(AND(AND(ISNUMBER(A607), A607&gt;='Data Entry Template'!$B$13), AND(ISNUMBER(A607), A607&lt;='Data Entry Template'!$B$14)),1,0)</f>
        <v>0</v>
      </c>
      <c r="T607" s="38">
        <f t="shared" si="37"/>
        <v>0</v>
      </c>
      <c r="U607" s="37">
        <f t="shared" si="38"/>
        <v>0</v>
      </c>
    </row>
    <row r="608" spans="10:21" x14ac:dyDescent="0.25">
      <c r="J608" s="24" t="str">
        <f t="shared" ca="1" si="39"/>
        <v/>
      </c>
      <c r="Q608" s="37">
        <f t="shared" si="40"/>
        <v>0</v>
      </c>
      <c r="R608" s="37">
        <f>IF(AND(AND(ISNUMBER(K608), K608&gt;='Data Entry Template'!$B$11), AND(ISNUMBER(K608), K608&lt;='Data Entry Template'!$B$12)),1,0)</f>
        <v>0</v>
      </c>
      <c r="S608" s="37">
        <f>IF(AND(AND(ISNUMBER(A608), A608&gt;='Data Entry Template'!$B$13), AND(ISNUMBER(A608), A608&lt;='Data Entry Template'!$B$14)),1,0)</f>
        <v>0</v>
      </c>
      <c r="T608" s="38">
        <f t="shared" si="37"/>
        <v>0</v>
      </c>
      <c r="U608" s="37">
        <f t="shared" si="38"/>
        <v>0</v>
      </c>
    </row>
    <row r="609" spans="10:21" x14ac:dyDescent="0.25">
      <c r="J609" s="24" t="str">
        <f t="shared" ca="1" si="39"/>
        <v/>
      </c>
      <c r="Q609" s="37">
        <f t="shared" si="40"/>
        <v>0</v>
      </c>
      <c r="R609" s="37">
        <f>IF(AND(AND(ISNUMBER(K609), K609&gt;='Data Entry Template'!$B$11), AND(ISNUMBER(K609), K609&lt;='Data Entry Template'!$B$12)),1,0)</f>
        <v>0</v>
      </c>
      <c r="S609" s="37">
        <f>IF(AND(AND(ISNUMBER(A609), A609&gt;='Data Entry Template'!$B$13), AND(ISNUMBER(A609), A609&lt;='Data Entry Template'!$B$14)),1,0)</f>
        <v>0</v>
      </c>
      <c r="T609" s="38">
        <f t="shared" si="37"/>
        <v>0</v>
      </c>
      <c r="U609" s="37">
        <f t="shared" si="38"/>
        <v>0</v>
      </c>
    </row>
    <row r="610" spans="10:21" x14ac:dyDescent="0.25">
      <c r="J610" s="24" t="str">
        <f t="shared" ca="1" si="39"/>
        <v/>
      </c>
      <c r="Q610" s="37">
        <f t="shared" si="40"/>
        <v>0</v>
      </c>
      <c r="R610" s="37">
        <f>IF(AND(AND(ISNUMBER(K610), K610&gt;='Data Entry Template'!$B$11), AND(ISNUMBER(K610), K610&lt;='Data Entry Template'!$B$12)),1,0)</f>
        <v>0</v>
      </c>
      <c r="S610" s="37">
        <f>IF(AND(AND(ISNUMBER(A610), A610&gt;='Data Entry Template'!$B$13), AND(ISNUMBER(A610), A610&lt;='Data Entry Template'!$B$14)),1,0)</f>
        <v>0</v>
      </c>
      <c r="T610" s="38">
        <f t="shared" si="37"/>
        <v>0</v>
      </c>
      <c r="U610" s="37">
        <f t="shared" si="38"/>
        <v>0</v>
      </c>
    </row>
    <row r="611" spans="10:21" x14ac:dyDescent="0.25">
      <c r="J611" s="24" t="str">
        <f t="shared" ca="1" si="39"/>
        <v/>
      </c>
      <c r="Q611" s="37">
        <f t="shared" si="40"/>
        <v>0</v>
      </c>
      <c r="R611" s="37">
        <f>IF(AND(AND(ISNUMBER(K611), K611&gt;='Data Entry Template'!$B$11), AND(ISNUMBER(K611), K611&lt;='Data Entry Template'!$B$12)),1,0)</f>
        <v>0</v>
      </c>
      <c r="S611" s="37">
        <f>IF(AND(AND(ISNUMBER(A611), A611&gt;='Data Entry Template'!$B$13), AND(ISNUMBER(A611), A611&lt;='Data Entry Template'!$B$14)),1,0)</f>
        <v>0</v>
      </c>
      <c r="T611" s="38">
        <f t="shared" si="37"/>
        <v>0</v>
      </c>
      <c r="U611" s="37">
        <f t="shared" si="38"/>
        <v>0</v>
      </c>
    </row>
    <row r="612" spans="10:21" x14ac:dyDescent="0.25">
      <c r="J612" s="24" t="str">
        <f t="shared" ca="1" si="39"/>
        <v/>
      </c>
      <c r="Q612" s="37">
        <f t="shared" si="40"/>
        <v>0</v>
      </c>
      <c r="R612" s="37">
        <f>IF(AND(AND(ISNUMBER(K612), K612&gt;='Data Entry Template'!$B$11), AND(ISNUMBER(K612), K612&lt;='Data Entry Template'!$B$12)),1,0)</f>
        <v>0</v>
      </c>
      <c r="S612" s="37">
        <f>IF(AND(AND(ISNUMBER(A612), A612&gt;='Data Entry Template'!$B$13), AND(ISNUMBER(A612), A612&lt;='Data Entry Template'!$B$14)),1,0)</f>
        <v>0</v>
      </c>
      <c r="T612" s="38">
        <f t="shared" si="37"/>
        <v>0</v>
      </c>
      <c r="U612" s="37">
        <f t="shared" si="38"/>
        <v>0</v>
      </c>
    </row>
    <row r="613" spans="10:21" x14ac:dyDescent="0.25">
      <c r="J613" s="24" t="str">
        <f t="shared" ca="1" si="39"/>
        <v/>
      </c>
      <c r="Q613" s="37">
        <f t="shared" si="40"/>
        <v>0</v>
      </c>
      <c r="R613" s="37">
        <f>IF(AND(AND(ISNUMBER(K613), K613&gt;='Data Entry Template'!$B$11), AND(ISNUMBER(K613), K613&lt;='Data Entry Template'!$B$12)),1,0)</f>
        <v>0</v>
      </c>
      <c r="S613" s="37">
        <f>IF(AND(AND(ISNUMBER(A613), A613&gt;='Data Entry Template'!$B$13), AND(ISNUMBER(A613), A613&lt;='Data Entry Template'!$B$14)),1,0)</f>
        <v>0</v>
      </c>
      <c r="T613" s="38">
        <f t="shared" si="37"/>
        <v>0</v>
      </c>
      <c r="U613" s="37">
        <f t="shared" si="38"/>
        <v>0</v>
      </c>
    </row>
    <row r="614" spans="10:21" x14ac:dyDescent="0.25">
      <c r="J614" s="24" t="str">
        <f t="shared" ca="1" si="39"/>
        <v/>
      </c>
      <c r="Q614" s="37">
        <f t="shared" si="40"/>
        <v>0</v>
      </c>
      <c r="R614" s="37">
        <f>IF(AND(AND(ISNUMBER(K614), K614&gt;='Data Entry Template'!$B$11), AND(ISNUMBER(K614), K614&lt;='Data Entry Template'!$B$12)),1,0)</f>
        <v>0</v>
      </c>
      <c r="S614" s="37">
        <f>IF(AND(AND(ISNUMBER(A614), A614&gt;='Data Entry Template'!$B$13), AND(ISNUMBER(A614), A614&lt;='Data Entry Template'!$B$14)),1,0)</f>
        <v>0</v>
      </c>
      <c r="T614" s="38">
        <f t="shared" si="37"/>
        <v>0</v>
      </c>
      <c r="U614" s="37">
        <f t="shared" si="38"/>
        <v>0</v>
      </c>
    </row>
    <row r="615" spans="10:21" x14ac:dyDescent="0.25">
      <c r="J615" s="24" t="str">
        <f t="shared" ca="1" si="39"/>
        <v/>
      </c>
      <c r="Q615" s="37">
        <f t="shared" si="40"/>
        <v>0</v>
      </c>
      <c r="R615" s="37">
        <f>IF(AND(AND(ISNUMBER(K615), K615&gt;='Data Entry Template'!$B$11), AND(ISNUMBER(K615), K615&lt;='Data Entry Template'!$B$12)),1,0)</f>
        <v>0</v>
      </c>
      <c r="S615" s="37">
        <f>IF(AND(AND(ISNUMBER(A615), A615&gt;='Data Entry Template'!$B$13), AND(ISNUMBER(A615), A615&lt;='Data Entry Template'!$B$14)),1,0)</f>
        <v>0</v>
      </c>
      <c r="T615" s="38">
        <f t="shared" si="37"/>
        <v>0</v>
      </c>
      <c r="U615" s="37">
        <f t="shared" si="38"/>
        <v>0</v>
      </c>
    </row>
    <row r="616" spans="10:21" x14ac:dyDescent="0.25">
      <c r="J616" s="24" t="str">
        <f t="shared" ca="1" si="39"/>
        <v/>
      </c>
      <c r="Q616" s="37">
        <f t="shared" si="40"/>
        <v>0</v>
      </c>
      <c r="R616" s="37">
        <f>IF(AND(AND(ISNUMBER(K616), K616&gt;='Data Entry Template'!$B$11), AND(ISNUMBER(K616), K616&lt;='Data Entry Template'!$B$12)),1,0)</f>
        <v>0</v>
      </c>
      <c r="S616" s="37">
        <f>IF(AND(AND(ISNUMBER(A616), A616&gt;='Data Entry Template'!$B$13), AND(ISNUMBER(A616), A616&lt;='Data Entry Template'!$B$14)),1,0)</f>
        <v>0</v>
      </c>
      <c r="T616" s="38">
        <f t="shared" si="37"/>
        <v>0</v>
      </c>
      <c r="U616" s="37">
        <f t="shared" si="38"/>
        <v>0</v>
      </c>
    </row>
    <row r="617" spans="10:21" x14ac:dyDescent="0.25">
      <c r="J617" s="24" t="str">
        <f t="shared" ca="1" si="39"/>
        <v/>
      </c>
      <c r="Q617" s="37">
        <f t="shared" si="40"/>
        <v>0</v>
      </c>
      <c r="R617" s="37">
        <f>IF(AND(AND(ISNUMBER(K617), K617&gt;='Data Entry Template'!$B$11), AND(ISNUMBER(K617), K617&lt;='Data Entry Template'!$B$12)),1,0)</f>
        <v>0</v>
      </c>
      <c r="S617" s="37">
        <f>IF(AND(AND(ISNUMBER(A617), A617&gt;='Data Entry Template'!$B$13), AND(ISNUMBER(A617), A617&lt;='Data Entry Template'!$B$14)),1,0)</f>
        <v>0</v>
      </c>
      <c r="T617" s="38">
        <f t="shared" si="37"/>
        <v>0</v>
      </c>
      <c r="U617" s="37">
        <f t="shared" si="38"/>
        <v>0</v>
      </c>
    </row>
    <row r="618" spans="10:21" x14ac:dyDescent="0.25">
      <c r="J618" s="24" t="str">
        <f t="shared" ca="1" si="39"/>
        <v/>
      </c>
      <c r="Q618" s="37">
        <f t="shared" si="40"/>
        <v>0</v>
      </c>
      <c r="R618" s="37">
        <f>IF(AND(AND(ISNUMBER(K618), K618&gt;='Data Entry Template'!$B$11), AND(ISNUMBER(K618), K618&lt;='Data Entry Template'!$B$12)),1,0)</f>
        <v>0</v>
      </c>
      <c r="S618" s="37">
        <f>IF(AND(AND(ISNUMBER(A618), A618&gt;='Data Entry Template'!$B$13), AND(ISNUMBER(A618), A618&lt;='Data Entry Template'!$B$14)),1,0)</f>
        <v>0</v>
      </c>
      <c r="T618" s="38">
        <f t="shared" si="37"/>
        <v>0</v>
      </c>
      <c r="U618" s="37">
        <f t="shared" si="38"/>
        <v>0</v>
      </c>
    </row>
    <row r="619" spans="10:21" x14ac:dyDescent="0.25">
      <c r="J619" s="24" t="str">
        <f t="shared" ca="1" si="39"/>
        <v/>
      </c>
      <c r="Q619" s="37">
        <f t="shared" si="40"/>
        <v>0</v>
      </c>
      <c r="R619" s="37">
        <f>IF(AND(AND(ISNUMBER(K619), K619&gt;='Data Entry Template'!$B$11), AND(ISNUMBER(K619), K619&lt;='Data Entry Template'!$B$12)),1,0)</f>
        <v>0</v>
      </c>
      <c r="S619" s="37">
        <f>IF(AND(AND(ISNUMBER(A619), A619&gt;='Data Entry Template'!$B$13), AND(ISNUMBER(A619), A619&lt;='Data Entry Template'!$B$14)),1,0)</f>
        <v>0</v>
      </c>
      <c r="T619" s="38">
        <f t="shared" si="37"/>
        <v>0</v>
      </c>
      <c r="U619" s="37">
        <f t="shared" si="38"/>
        <v>0</v>
      </c>
    </row>
    <row r="620" spans="10:21" x14ac:dyDescent="0.25">
      <c r="J620" s="24" t="str">
        <f t="shared" ca="1" si="39"/>
        <v/>
      </c>
      <c r="Q620" s="37">
        <f t="shared" si="40"/>
        <v>0</v>
      </c>
      <c r="R620" s="37">
        <f>IF(AND(AND(ISNUMBER(K620), K620&gt;='Data Entry Template'!$B$11), AND(ISNUMBER(K620), K620&lt;='Data Entry Template'!$B$12)),1,0)</f>
        <v>0</v>
      </c>
      <c r="S620" s="37">
        <f>IF(AND(AND(ISNUMBER(A620), A620&gt;='Data Entry Template'!$B$13), AND(ISNUMBER(A620), A620&lt;='Data Entry Template'!$B$14)),1,0)</f>
        <v>0</v>
      </c>
      <c r="T620" s="38">
        <f t="shared" si="37"/>
        <v>0</v>
      </c>
      <c r="U620" s="37">
        <f t="shared" si="38"/>
        <v>0</v>
      </c>
    </row>
    <row r="621" spans="10:21" x14ac:dyDescent="0.25">
      <c r="J621" s="24" t="str">
        <f t="shared" ca="1" si="39"/>
        <v/>
      </c>
      <c r="Q621" s="37">
        <f t="shared" si="40"/>
        <v>0</v>
      </c>
      <c r="R621" s="37">
        <f>IF(AND(AND(ISNUMBER(K621), K621&gt;='Data Entry Template'!$B$11), AND(ISNUMBER(K621), K621&lt;='Data Entry Template'!$B$12)),1,0)</f>
        <v>0</v>
      </c>
      <c r="S621" s="37">
        <f>IF(AND(AND(ISNUMBER(A621), A621&gt;='Data Entry Template'!$B$13), AND(ISNUMBER(A621), A621&lt;='Data Entry Template'!$B$14)),1,0)</f>
        <v>0</v>
      </c>
      <c r="T621" s="38">
        <f t="shared" si="37"/>
        <v>0</v>
      </c>
      <c r="U621" s="37">
        <f t="shared" si="38"/>
        <v>0</v>
      </c>
    </row>
    <row r="622" spans="10:21" x14ac:dyDescent="0.25">
      <c r="J622" s="24" t="str">
        <f t="shared" ca="1" si="39"/>
        <v/>
      </c>
      <c r="Q622" s="37">
        <f t="shared" si="40"/>
        <v>0</v>
      </c>
      <c r="R622" s="37">
        <f>IF(AND(AND(ISNUMBER(K622), K622&gt;='Data Entry Template'!$B$11), AND(ISNUMBER(K622), K622&lt;='Data Entry Template'!$B$12)),1,0)</f>
        <v>0</v>
      </c>
      <c r="S622" s="37">
        <f>IF(AND(AND(ISNUMBER(A622), A622&gt;='Data Entry Template'!$B$13), AND(ISNUMBER(A622), A622&lt;='Data Entry Template'!$B$14)),1,0)</f>
        <v>0</v>
      </c>
      <c r="T622" s="38">
        <f t="shared" si="37"/>
        <v>0</v>
      </c>
      <c r="U622" s="37">
        <f t="shared" si="38"/>
        <v>0</v>
      </c>
    </row>
    <row r="623" spans="10:21" x14ac:dyDescent="0.25">
      <c r="J623" s="24" t="str">
        <f t="shared" ca="1" si="39"/>
        <v/>
      </c>
      <c r="Q623" s="37">
        <f t="shared" si="40"/>
        <v>0</v>
      </c>
      <c r="R623" s="37">
        <f>IF(AND(AND(ISNUMBER(K623), K623&gt;='Data Entry Template'!$B$11), AND(ISNUMBER(K623), K623&lt;='Data Entry Template'!$B$12)),1,0)</f>
        <v>0</v>
      </c>
      <c r="S623" s="37">
        <f>IF(AND(AND(ISNUMBER(A623), A623&gt;='Data Entry Template'!$B$13), AND(ISNUMBER(A623), A623&lt;='Data Entry Template'!$B$14)),1,0)</f>
        <v>0</v>
      </c>
      <c r="T623" s="38">
        <f t="shared" si="37"/>
        <v>0</v>
      </c>
      <c r="U623" s="37">
        <f t="shared" si="38"/>
        <v>0</v>
      </c>
    </row>
    <row r="624" spans="10:21" x14ac:dyDescent="0.25">
      <c r="J624" s="24" t="str">
        <f t="shared" ca="1" si="39"/>
        <v/>
      </c>
      <c r="Q624" s="37">
        <f t="shared" si="40"/>
        <v>0</v>
      </c>
      <c r="R624" s="37">
        <f>IF(AND(AND(ISNUMBER(K624), K624&gt;='Data Entry Template'!$B$11), AND(ISNUMBER(K624), K624&lt;='Data Entry Template'!$B$12)),1,0)</f>
        <v>0</v>
      </c>
      <c r="S624" s="37">
        <f>IF(AND(AND(ISNUMBER(A624), A624&gt;='Data Entry Template'!$B$13), AND(ISNUMBER(A624), A624&lt;='Data Entry Template'!$B$14)),1,0)</f>
        <v>0</v>
      </c>
      <c r="T624" s="38">
        <f t="shared" si="37"/>
        <v>0</v>
      </c>
      <c r="U624" s="37">
        <f t="shared" si="38"/>
        <v>0</v>
      </c>
    </row>
    <row r="625" spans="10:21" x14ac:dyDescent="0.25">
      <c r="J625" s="24" t="str">
        <f t="shared" ca="1" si="39"/>
        <v/>
      </c>
      <c r="Q625" s="37">
        <f t="shared" si="40"/>
        <v>0</v>
      </c>
      <c r="R625" s="37">
        <f>IF(AND(AND(ISNUMBER(K625), K625&gt;='Data Entry Template'!$B$11), AND(ISNUMBER(K625), K625&lt;='Data Entry Template'!$B$12)),1,0)</f>
        <v>0</v>
      </c>
      <c r="S625" s="37">
        <f>IF(AND(AND(ISNUMBER(A625), A625&gt;='Data Entry Template'!$B$13), AND(ISNUMBER(A625), A625&lt;='Data Entry Template'!$B$14)),1,0)</f>
        <v>0</v>
      </c>
      <c r="T625" s="38">
        <f t="shared" si="37"/>
        <v>0</v>
      </c>
      <c r="U625" s="37">
        <f t="shared" si="38"/>
        <v>0</v>
      </c>
    </row>
    <row r="626" spans="10:21" x14ac:dyDescent="0.25">
      <c r="J626" s="24" t="str">
        <f t="shared" ca="1" si="39"/>
        <v/>
      </c>
      <c r="Q626" s="37">
        <f t="shared" si="40"/>
        <v>0</v>
      </c>
      <c r="R626" s="37">
        <f>IF(AND(AND(ISNUMBER(K626), K626&gt;='Data Entry Template'!$B$11), AND(ISNUMBER(K626), K626&lt;='Data Entry Template'!$B$12)),1,0)</f>
        <v>0</v>
      </c>
      <c r="S626" s="37">
        <f>IF(AND(AND(ISNUMBER(A626), A626&gt;='Data Entry Template'!$B$13), AND(ISNUMBER(A626), A626&lt;='Data Entry Template'!$B$14)),1,0)</f>
        <v>0</v>
      </c>
      <c r="T626" s="38">
        <f t="shared" si="37"/>
        <v>0</v>
      </c>
      <c r="U626" s="37">
        <f t="shared" si="38"/>
        <v>0</v>
      </c>
    </row>
    <row r="627" spans="10:21" x14ac:dyDescent="0.25">
      <c r="J627" s="24" t="str">
        <f t="shared" ca="1" si="39"/>
        <v/>
      </c>
      <c r="Q627" s="37">
        <f t="shared" si="40"/>
        <v>0</v>
      </c>
      <c r="R627" s="37">
        <f>IF(AND(AND(ISNUMBER(K627), K627&gt;='Data Entry Template'!$B$11), AND(ISNUMBER(K627), K627&lt;='Data Entry Template'!$B$12)),1,0)</f>
        <v>0</v>
      </c>
      <c r="S627" s="37">
        <f>IF(AND(AND(ISNUMBER(A627), A627&gt;='Data Entry Template'!$B$13), AND(ISNUMBER(A627), A627&lt;='Data Entry Template'!$B$14)),1,0)</f>
        <v>0</v>
      </c>
      <c r="T627" s="38">
        <f t="shared" si="37"/>
        <v>0</v>
      </c>
      <c r="U627" s="37">
        <f t="shared" si="38"/>
        <v>0</v>
      </c>
    </row>
    <row r="628" spans="10:21" x14ac:dyDescent="0.25">
      <c r="J628" s="24" t="str">
        <f t="shared" ca="1" si="39"/>
        <v/>
      </c>
      <c r="Q628" s="37">
        <f t="shared" si="40"/>
        <v>0</v>
      </c>
      <c r="R628" s="37">
        <f>IF(AND(AND(ISNUMBER(K628), K628&gt;='Data Entry Template'!$B$11), AND(ISNUMBER(K628), K628&lt;='Data Entry Template'!$B$12)),1,0)</f>
        <v>0</v>
      </c>
      <c r="S628" s="37">
        <f>IF(AND(AND(ISNUMBER(A628), A628&gt;='Data Entry Template'!$B$13), AND(ISNUMBER(A628), A628&lt;='Data Entry Template'!$B$14)),1,0)</f>
        <v>0</v>
      </c>
      <c r="T628" s="38">
        <f t="shared" si="37"/>
        <v>0</v>
      </c>
      <c r="U628" s="37">
        <f t="shared" si="38"/>
        <v>0</v>
      </c>
    </row>
    <row r="629" spans="10:21" x14ac:dyDescent="0.25">
      <c r="J629" s="24" t="str">
        <f t="shared" ca="1" si="39"/>
        <v/>
      </c>
      <c r="Q629" s="37">
        <f t="shared" si="40"/>
        <v>0</v>
      </c>
      <c r="R629" s="37">
        <f>IF(AND(AND(ISNUMBER(K629), K629&gt;='Data Entry Template'!$B$11), AND(ISNUMBER(K629), K629&lt;='Data Entry Template'!$B$12)),1,0)</f>
        <v>0</v>
      </c>
      <c r="S629" s="37">
        <f>IF(AND(AND(ISNUMBER(A629), A629&gt;='Data Entry Template'!$B$13), AND(ISNUMBER(A629), A629&lt;='Data Entry Template'!$B$14)),1,0)</f>
        <v>0</v>
      </c>
      <c r="T629" s="38">
        <f t="shared" si="37"/>
        <v>0</v>
      </c>
      <c r="U629" s="37">
        <f t="shared" si="38"/>
        <v>0</v>
      </c>
    </row>
    <row r="630" spans="10:21" x14ac:dyDescent="0.25">
      <c r="J630" s="24" t="str">
        <f t="shared" ca="1" si="39"/>
        <v/>
      </c>
      <c r="Q630" s="37">
        <f t="shared" si="40"/>
        <v>0</v>
      </c>
      <c r="R630" s="37">
        <f>IF(AND(AND(ISNUMBER(K630), K630&gt;='Data Entry Template'!$B$11), AND(ISNUMBER(K630), K630&lt;='Data Entry Template'!$B$12)),1,0)</f>
        <v>0</v>
      </c>
      <c r="S630" s="37">
        <f>IF(AND(AND(ISNUMBER(A630), A630&gt;='Data Entry Template'!$B$13), AND(ISNUMBER(A630), A630&lt;='Data Entry Template'!$B$14)),1,0)</f>
        <v>0</v>
      </c>
      <c r="T630" s="38">
        <f t="shared" si="37"/>
        <v>0</v>
      </c>
      <c r="U630" s="37">
        <f t="shared" si="38"/>
        <v>0</v>
      </c>
    </row>
    <row r="631" spans="10:21" x14ac:dyDescent="0.25">
      <c r="J631" s="24" t="str">
        <f t="shared" ca="1" si="39"/>
        <v/>
      </c>
      <c r="Q631" s="37">
        <f t="shared" si="40"/>
        <v>0</v>
      </c>
      <c r="R631" s="37">
        <f>IF(AND(AND(ISNUMBER(K631), K631&gt;='Data Entry Template'!$B$11), AND(ISNUMBER(K631), K631&lt;='Data Entry Template'!$B$12)),1,0)</f>
        <v>0</v>
      </c>
      <c r="S631" s="37">
        <f>IF(AND(AND(ISNUMBER(A631), A631&gt;='Data Entry Template'!$B$13), AND(ISNUMBER(A631), A631&lt;='Data Entry Template'!$B$14)),1,0)</f>
        <v>0</v>
      </c>
      <c r="T631" s="38">
        <f t="shared" si="37"/>
        <v>0</v>
      </c>
      <c r="U631" s="37">
        <f t="shared" si="38"/>
        <v>0</v>
      </c>
    </row>
    <row r="632" spans="10:21" x14ac:dyDescent="0.25">
      <c r="J632" s="24" t="str">
        <f t="shared" ca="1" si="39"/>
        <v/>
      </c>
      <c r="Q632" s="37">
        <f t="shared" si="40"/>
        <v>0</v>
      </c>
      <c r="R632" s="37">
        <f>IF(AND(AND(ISNUMBER(K632), K632&gt;='Data Entry Template'!$B$11), AND(ISNUMBER(K632), K632&lt;='Data Entry Template'!$B$12)),1,0)</f>
        <v>0</v>
      </c>
      <c r="S632" s="37">
        <f>IF(AND(AND(ISNUMBER(A632), A632&gt;='Data Entry Template'!$B$13), AND(ISNUMBER(A632), A632&lt;='Data Entry Template'!$B$14)),1,0)</f>
        <v>0</v>
      </c>
      <c r="T632" s="38">
        <f t="shared" si="37"/>
        <v>0</v>
      </c>
      <c r="U632" s="37">
        <f t="shared" si="38"/>
        <v>0</v>
      </c>
    </row>
    <row r="633" spans="10:21" x14ac:dyDescent="0.25">
      <c r="J633" s="24" t="str">
        <f t="shared" ca="1" si="39"/>
        <v/>
      </c>
      <c r="Q633" s="37">
        <f t="shared" si="40"/>
        <v>0</v>
      </c>
      <c r="R633" s="37">
        <f>IF(AND(AND(ISNUMBER(K633), K633&gt;='Data Entry Template'!$B$11), AND(ISNUMBER(K633), K633&lt;='Data Entry Template'!$B$12)),1,0)</f>
        <v>0</v>
      </c>
      <c r="S633" s="37">
        <f>IF(AND(AND(ISNUMBER(A633), A633&gt;='Data Entry Template'!$B$13), AND(ISNUMBER(A633), A633&lt;='Data Entry Template'!$B$14)),1,0)</f>
        <v>0</v>
      </c>
      <c r="T633" s="38">
        <f t="shared" si="37"/>
        <v>0</v>
      </c>
      <c r="U633" s="37">
        <f t="shared" si="38"/>
        <v>0</v>
      </c>
    </row>
    <row r="634" spans="10:21" x14ac:dyDescent="0.25">
      <c r="J634" s="24" t="str">
        <f t="shared" ca="1" si="39"/>
        <v/>
      </c>
      <c r="Q634" s="37">
        <f t="shared" si="40"/>
        <v>0</v>
      </c>
      <c r="R634" s="37">
        <f>IF(AND(AND(ISNUMBER(K634), K634&gt;='Data Entry Template'!$B$11), AND(ISNUMBER(K634), K634&lt;='Data Entry Template'!$B$12)),1,0)</f>
        <v>0</v>
      </c>
      <c r="S634" s="37">
        <f>IF(AND(AND(ISNUMBER(A634), A634&gt;='Data Entry Template'!$B$13), AND(ISNUMBER(A634), A634&lt;='Data Entry Template'!$B$14)),1,0)</f>
        <v>0</v>
      </c>
      <c r="T634" s="38">
        <f t="shared" si="37"/>
        <v>0</v>
      </c>
      <c r="U634" s="37">
        <f t="shared" si="38"/>
        <v>0</v>
      </c>
    </row>
    <row r="635" spans="10:21" x14ac:dyDescent="0.25">
      <c r="J635" s="24" t="str">
        <f t="shared" ca="1" si="39"/>
        <v/>
      </c>
      <c r="Q635" s="37">
        <f t="shared" si="40"/>
        <v>0</v>
      </c>
      <c r="R635" s="37">
        <f>IF(AND(AND(ISNUMBER(K635), K635&gt;='Data Entry Template'!$B$11), AND(ISNUMBER(K635), K635&lt;='Data Entry Template'!$B$12)),1,0)</f>
        <v>0</v>
      </c>
      <c r="S635" s="37">
        <f>IF(AND(AND(ISNUMBER(A635), A635&gt;='Data Entry Template'!$B$13), AND(ISNUMBER(A635), A635&lt;='Data Entry Template'!$B$14)),1,0)</f>
        <v>0</v>
      </c>
      <c r="T635" s="38">
        <f t="shared" si="37"/>
        <v>0</v>
      </c>
      <c r="U635" s="37">
        <f t="shared" si="38"/>
        <v>0</v>
      </c>
    </row>
    <row r="636" spans="10:21" x14ac:dyDescent="0.25">
      <c r="J636" s="24" t="str">
        <f t="shared" ca="1" si="39"/>
        <v/>
      </c>
      <c r="Q636" s="37">
        <f t="shared" si="40"/>
        <v>0</v>
      </c>
      <c r="R636" s="37">
        <f>IF(AND(AND(ISNUMBER(K636), K636&gt;='Data Entry Template'!$B$11), AND(ISNUMBER(K636), K636&lt;='Data Entry Template'!$B$12)),1,0)</f>
        <v>0</v>
      </c>
      <c r="S636" s="37">
        <f>IF(AND(AND(ISNUMBER(A636), A636&gt;='Data Entry Template'!$B$13), AND(ISNUMBER(A636), A636&lt;='Data Entry Template'!$B$14)),1,0)</f>
        <v>0</v>
      </c>
      <c r="T636" s="38">
        <f t="shared" si="37"/>
        <v>0</v>
      </c>
      <c r="U636" s="37">
        <f t="shared" si="38"/>
        <v>0</v>
      </c>
    </row>
    <row r="637" spans="10:21" x14ac:dyDescent="0.25">
      <c r="J637" s="24" t="str">
        <f t="shared" ca="1" si="39"/>
        <v/>
      </c>
      <c r="Q637" s="37">
        <f t="shared" si="40"/>
        <v>0</v>
      </c>
      <c r="R637" s="37">
        <f>IF(AND(AND(ISNUMBER(K637), K637&gt;='Data Entry Template'!$B$11), AND(ISNUMBER(K637), K637&lt;='Data Entry Template'!$B$12)),1,0)</f>
        <v>0</v>
      </c>
      <c r="S637" s="37">
        <f>IF(AND(AND(ISNUMBER(A637), A637&gt;='Data Entry Template'!$B$13), AND(ISNUMBER(A637), A637&lt;='Data Entry Template'!$B$14)),1,0)</f>
        <v>0</v>
      </c>
      <c r="T637" s="38">
        <f t="shared" si="37"/>
        <v>0</v>
      </c>
      <c r="U637" s="37">
        <f t="shared" si="38"/>
        <v>0</v>
      </c>
    </row>
    <row r="638" spans="10:21" x14ac:dyDescent="0.25">
      <c r="J638" s="24" t="str">
        <f t="shared" ca="1" si="39"/>
        <v/>
      </c>
      <c r="Q638" s="37">
        <f t="shared" si="40"/>
        <v>0</v>
      </c>
      <c r="R638" s="37">
        <f>IF(AND(AND(ISNUMBER(K638), K638&gt;='Data Entry Template'!$B$11), AND(ISNUMBER(K638), K638&lt;='Data Entry Template'!$B$12)),1,0)</f>
        <v>0</v>
      </c>
      <c r="S638" s="37">
        <f>IF(AND(AND(ISNUMBER(A638), A638&gt;='Data Entry Template'!$B$13), AND(ISNUMBER(A638), A638&lt;='Data Entry Template'!$B$14)),1,0)</f>
        <v>0</v>
      </c>
      <c r="T638" s="38">
        <f t="shared" si="37"/>
        <v>0</v>
      </c>
      <c r="U638" s="37">
        <f t="shared" si="38"/>
        <v>0</v>
      </c>
    </row>
    <row r="639" spans="10:21" x14ac:dyDescent="0.25">
      <c r="J639" s="24" t="str">
        <f t="shared" ca="1" si="39"/>
        <v/>
      </c>
      <c r="Q639" s="37">
        <f t="shared" si="40"/>
        <v>0</v>
      </c>
      <c r="R639" s="37">
        <f>IF(AND(AND(ISNUMBER(K639), K639&gt;='Data Entry Template'!$B$11), AND(ISNUMBER(K639), K639&lt;='Data Entry Template'!$B$12)),1,0)</f>
        <v>0</v>
      </c>
      <c r="S639" s="37">
        <f>IF(AND(AND(ISNUMBER(A639), A639&gt;='Data Entry Template'!$B$13), AND(ISNUMBER(A639), A639&lt;='Data Entry Template'!$B$14)),1,0)</f>
        <v>0</v>
      </c>
      <c r="T639" s="38">
        <f t="shared" si="37"/>
        <v>0</v>
      </c>
      <c r="U639" s="37">
        <f t="shared" si="38"/>
        <v>0</v>
      </c>
    </row>
    <row r="640" spans="10:21" x14ac:dyDescent="0.25">
      <c r="J640" s="24" t="str">
        <f t="shared" ca="1" si="39"/>
        <v/>
      </c>
      <c r="Q640" s="37">
        <f t="shared" si="40"/>
        <v>0</v>
      </c>
      <c r="R640" s="37">
        <f>IF(AND(AND(ISNUMBER(K640), K640&gt;='Data Entry Template'!$B$11), AND(ISNUMBER(K640), K640&lt;='Data Entry Template'!$B$12)),1,0)</f>
        <v>0</v>
      </c>
      <c r="S640" s="37">
        <f>IF(AND(AND(ISNUMBER(A640), A640&gt;='Data Entry Template'!$B$13), AND(ISNUMBER(A640), A640&lt;='Data Entry Template'!$B$14)),1,0)</f>
        <v>0</v>
      </c>
      <c r="T640" s="38">
        <f t="shared" si="37"/>
        <v>0</v>
      </c>
      <c r="U640" s="37">
        <f t="shared" si="38"/>
        <v>0</v>
      </c>
    </row>
    <row r="641" spans="10:21" x14ac:dyDescent="0.25">
      <c r="J641" s="24" t="str">
        <f t="shared" ca="1" si="39"/>
        <v/>
      </c>
      <c r="Q641" s="37">
        <f t="shared" si="40"/>
        <v>0</v>
      </c>
      <c r="R641" s="37">
        <f>IF(AND(AND(ISNUMBER(K641), K641&gt;='Data Entry Template'!$B$11), AND(ISNUMBER(K641), K641&lt;='Data Entry Template'!$B$12)),1,0)</f>
        <v>0</v>
      </c>
      <c r="S641" s="37">
        <f>IF(AND(AND(ISNUMBER(A641), A641&gt;='Data Entry Template'!$B$13), AND(ISNUMBER(A641), A641&lt;='Data Entry Template'!$B$14)),1,0)</f>
        <v>0</v>
      </c>
      <c r="T641" s="38">
        <f t="shared" si="37"/>
        <v>0</v>
      </c>
      <c r="U641" s="37">
        <f t="shared" si="38"/>
        <v>0</v>
      </c>
    </row>
    <row r="642" spans="10:21" x14ac:dyDescent="0.25">
      <c r="J642" s="24" t="str">
        <f t="shared" ca="1" si="39"/>
        <v/>
      </c>
      <c r="Q642" s="37">
        <f t="shared" si="40"/>
        <v>0</v>
      </c>
      <c r="R642" s="37">
        <f>IF(AND(AND(ISNUMBER(K642), K642&gt;='Data Entry Template'!$B$11), AND(ISNUMBER(K642), K642&lt;='Data Entry Template'!$B$12)),1,0)</f>
        <v>0</v>
      </c>
      <c r="S642" s="37">
        <f>IF(AND(AND(ISNUMBER(A642), A642&gt;='Data Entry Template'!$B$13), AND(ISNUMBER(A642), A642&lt;='Data Entry Template'!$B$14)),1,0)</f>
        <v>0</v>
      </c>
      <c r="T642" s="38">
        <f t="shared" ref="T642:T705" si="41">IF(AND(Q:Q=1,R:R=1),1,0)</f>
        <v>0</v>
      </c>
      <c r="U642" s="37">
        <f t="shared" ref="U642:U705" si="42">IF(AND(S:S=1,T:T=1),1,0)</f>
        <v>0</v>
      </c>
    </row>
    <row r="643" spans="10:21" x14ac:dyDescent="0.25">
      <c r="J643" s="24" t="str">
        <f t="shared" ref="J643:J706" ca="1" si="43">IF(I643="","",ROUNDDOWN(YEARFRAC(I643, TODAY(), 1), 0))</f>
        <v/>
      </c>
      <c r="Q643" s="37">
        <f t="shared" si="40"/>
        <v>0</v>
      </c>
      <c r="R643" s="37">
        <f>IF(AND(AND(ISNUMBER(K643), K643&gt;='Data Entry Template'!$B$11), AND(ISNUMBER(K643), K643&lt;='Data Entry Template'!$B$12)),1,0)</f>
        <v>0</v>
      </c>
      <c r="S643" s="37">
        <f>IF(AND(AND(ISNUMBER(A643), A643&gt;='Data Entry Template'!$B$13), AND(ISNUMBER(A643), A643&lt;='Data Entry Template'!$B$14)),1,0)</f>
        <v>0</v>
      </c>
      <c r="T643" s="38">
        <f t="shared" si="41"/>
        <v>0</v>
      </c>
      <c r="U643" s="37">
        <f t="shared" si="42"/>
        <v>0</v>
      </c>
    </row>
    <row r="644" spans="10:21" x14ac:dyDescent="0.25">
      <c r="J644" s="24" t="str">
        <f t="shared" ca="1" si="43"/>
        <v/>
      </c>
      <c r="Q644" s="37">
        <f t="shared" si="40"/>
        <v>0</v>
      </c>
      <c r="R644" s="37">
        <f>IF(AND(AND(ISNUMBER(K644), K644&gt;='Data Entry Template'!$B$11), AND(ISNUMBER(K644), K644&lt;='Data Entry Template'!$B$12)),1,0)</f>
        <v>0</v>
      </c>
      <c r="S644" s="37">
        <f>IF(AND(AND(ISNUMBER(A644), A644&gt;='Data Entry Template'!$B$13), AND(ISNUMBER(A644), A644&lt;='Data Entry Template'!$B$14)),1,0)</f>
        <v>0</v>
      </c>
      <c r="T644" s="38">
        <f t="shared" si="41"/>
        <v>0</v>
      </c>
      <c r="U644" s="37">
        <f t="shared" si="42"/>
        <v>0</v>
      </c>
    </row>
    <row r="645" spans="10:21" x14ac:dyDescent="0.25">
      <c r="J645" s="24" t="str">
        <f t="shared" ca="1" si="43"/>
        <v/>
      </c>
      <c r="Q645" s="37">
        <f t="shared" si="40"/>
        <v>0</v>
      </c>
      <c r="R645" s="37">
        <f>IF(AND(AND(ISNUMBER(K645), K645&gt;='Data Entry Template'!$B$11), AND(ISNUMBER(K645), K645&lt;='Data Entry Template'!$B$12)),1,0)</f>
        <v>0</v>
      </c>
      <c r="S645" s="37">
        <f>IF(AND(AND(ISNUMBER(A645), A645&gt;='Data Entry Template'!$B$13), AND(ISNUMBER(A645), A645&lt;='Data Entry Template'!$B$14)),1,0)</f>
        <v>0</v>
      </c>
      <c r="T645" s="38">
        <f t="shared" si="41"/>
        <v>0</v>
      </c>
      <c r="U645" s="37">
        <f t="shared" si="42"/>
        <v>0</v>
      </c>
    </row>
    <row r="646" spans="10:21" x14ac:dyDescent="0.25">
      <c r="J646" s="24" t="str">
        <f t="shared" ca="1" si="43"/>
        <v/>
      </c>
      <c r="Q646" s="37">
        <f t="shared" si="40"/>
        <v>0</v>
      </c>
      <c r="R646" s="37">
        <f>IF(AND(AND(ISNUMBER(K646), K646&gt;='Data Entry Template'!$B$11), AND(ISNUMBER(K646), K646&lt;='Data Entry Template'!$B$12)),1,0)</f>
        <v>0</v>
      </c>
      <c r="S646" s="37">
        <f>IF(AND(AND(ISNUMBER(A646), A646&gt;='Data Entry Template'!$B$13), AND(ISNUMBER(A646), A646&lt;='Data Entry Template'!$B$14)),1,0)</f>
        <v>0</v>
      </c>
      <c r="T646" s="38">
        <f t="shared" si="41"/>
        <v>0</v>
      </c>
      <c r="U646" s="37">
        <f t="shared" si="42"/>
        <v>0</v>
      </c>
    </row>
    <row r="647" spans="10:21" x14ac:dyDescent="0.25">
      <c r="J647" s="24" t="str">
        <f t="shared" ca="1" si="43"/>
        <v/>
      </c>
      <c r="Q647" s="37">
        <f t="shared" si="40"/>
        <v>0</v>
      </c>
      <c r="R647" s="37">
        <f>IF(AND(AND(ISNUMBER(K647), K647&gt;='Data Entry Template'!$B$11), AND(ISNUMBER(K647), K647&lt;='Data Entry Template'!$B$12)),1,0)</f>
        <v>0</v>
      </c>
      <c r="S647" s="37">
        <f>IF(AND(AND(ISNUMBER(A647), A647&gt;='Data Entry Template'!$B$13), AND(ISNUMBER(A647), A647&lt;='Data Entry Template'!$B$14)),1,0)</f>
        <v>0</v>
      </c>
      <c r="T647" s="38">
        <f t="shared" si="41"/>
        <v>0</v>
      </c>
      <c r="U647" s="37">
        <f t="shared" si="42"/>
        <v>0</v>
      </c>
    </row>
    <row r="648" spans="10:21" x14ac:dyDescent="0.25">
      <c r="J648" s="24" t="str">
        <f t="shared" ca="1" si="43"/>
        <v/>
      </c>
      <c r="Q648" s="37">
        <f t="shared" si="40"/>
        <v>0</v>
      </c>
      <c r="R648" s="37">
        <f>IF(AND(AND(ISNUMBER(K648), K648&gt;='Data Entry Template'!$B$11), AND(ISNUMBER(K648), K648&lt;='Data Entry Template'!$B$12)),1,0)</f>
        <v>0</v>
      </c>
      <c r="S648" s="37">
        <f>IF(AND(AND(ISNUMBER(A648), A648&gt;='Data Entry Template'!$B$13), AND(ISNUMBER(A648), A648&lt;='Data Entry Template'!$B$14)),1,0)</f>
        <v>0</v>
      </c>
      <c r="T648" s="38">
        <f t="shared" si="41"/>
        <v>0</v>
      </c>
      <c r="U648" s="37">
        <f t="shared" si="42"/>
        <v>0</v>
      </c>
    </row>
    <row r="649" spans="10:21" x14ac:dyDescent="0.25">
      <c r="J649" s="24" t="str">
        <f t="shared" ca="1" si="43"/>
        <v/>
      </c>
      <c r="Q649" s="37">
        <f t="shared" si="40"/>
        <v>0</v>
      </c>
      <c r="R649" s="37">
        <f>IF(AND(AND(ISNUMBER(K649), K649&gt;='Data Entry Template'!$B$11), AND(ISNUMBER(K649), K649&lt;='Data Entry Template'!$B$12)),1,0)</f>
        <v>0</v>
      </c>
      <c r="S649" s="37">
        <f>IF(AND(AND(ISNUMBER(A649), A649&gt;='Data Entry Template'!$B$13), AND(ISNUMBER(A649), A649&lt;='Data Entry Template'!$B$14)),1,0)</f>
        <v>0</v>
      </c>
      <c r="T649" s="38">
        <f t="shared" si="41"/>
        <v>0</v>
      </c>
      <c r="U649" s="37">
        <f t="shared" si="42"/>
        <v>0</v>
      </c>
    </row>
    <row r="650" spans="10:21" x14ac:dyDescent="0.25">
      <c r="J650" s="24" t="str">
        <f t="shared" ca="1" si="43"/>
        <v/>
      </c>
      <c r="Q650" s="37">
        <f t="shared" si="40"/>
        <v>0</v>
      </c>
      <c r="R650" s="37">
        <f>IF(AND(AND(ISNUMBER(K650), K650&gt;='Data Entry Template'!$B$11), AND(ISNUMBER(K650), K650&lt;='Data Entry Template'!$B$12)),1,0)</f>
        <v>0</v>
      </c>
      <c r="S650" s="37">
        <f>IF(AND(AND(ISNUMBER(A650), A650&gt;='Data Entry Template'!$B$13), AND(ISNUMBER(A650), A650&lt;='Data Entry Template'!$B$14)),1,0)</f>
        <v>0</v>
      </c>
      <c r="T650" s="38">
        <f t="shared" si="41"/>
        <v>0</v>
      </c>
      <c r="U650" s="37">
        <f t="shared" si="42"/>
        <v>0</v>
      </c>
    </row>
    <row r="651" spans="10:21" x14ac:dyDescent="0.25">
      <c r="J651" s="24" t="str">
        <f t="shared" ca="1" si="43"/>
        <v/>
      </c>
      <c r="Q651" s="37">
        <f t="shared" si="40"/>
        <v>0</v>
      </c>
      <c r="R651" s="37">
        <f>IF(AND(AND(ISNUMBER(K651), K651&gt;='Data Entry Template'!$B$11), AND(ISNUMBER(K651), K651&lt;='Data Entry Template'!$B$12)),1,0)</f>
        <v>0</v>
      </c>
      <c r="S651" s="37">
        <f>IF(AND(AND(ISNUMBER(A651), A651&gt;='Data Entry Template'!$B$13), AND(ISNUMBER(A651), A651&lt;='Data Entry Template'!$B$14)),1,0)</f>
        <v>0</v>
      </c>
      <c r="T651" s="38">
        <f t="shared" si="41"/>
        <v>0</v>
      </c>
      <c r="U651" s="37">
        <f t="shared" si="42"/>
        <v>0</v>
      </c>
    </row>
    <row r="652" spans="10:21" x14ac:dyDescent="0.25">
      <c r="J652" s="24" t="str">
        <f t="shared" ca="1" si="43"/>
        <v/>
      </c>
      <c r="Q652" s="37">
        <f t="shared" ref="Q652:Q715" si="44">IF(AND(AND(ISNUMBER(L652), L652&lt;140), AND(ISNUMBER(M652), M652&lt;90)), 1,0)</f>
        <v>0</v>
      </c>
      <c r="R652" s="37">
        <f>IF(AND(AND(ISNUMBER(K652), K652&gt;='Data Entry Template'!$B$11), AND(ISNUMBER(K652), K652&lt;='Data Entry Template'!$B$12)),1,0)</f>
        <v>0</v>
      </c>
      <c r="S652" s="37">
        <f>IF(AND(AND(ISNUMBER(A652), A652&gt;='Data Entry Template'!$B$13), AND(ISNUMBER(A652), A652&lt;='Data Entry Template'!$B$14)),1,0)</f>
        <v>0</v>
      </c>
      <c r="T652" s="38">
        <f t="shared" si="41"/>
        <v>0</v>
      </c>
      <c r="U652" s="37">
        <f t="shared" si="42"/>
        <v>0</v>
      </c>
    </row>
    <row r="653" spans="10:21" x14ac:dyDescent="0.25">
      <c r="J653" s="24" t="str">
        <f t="shared" ca="1" si="43"/>
        <v/>
      </c>
      <c r="Q653" s="37">
        <f t="shared" si="44"/>
        <v>0</v>
      </c>
      <c r="R653" s="37">
        <f>IF(AND(AND(ISNUMBER(K653), K653&gt;='Data Entry Template'!$B$11), AND(ISNUMBER(K653), K653&lt;='Data Entry Template'!$B$12)),1,0)</f>
        <v>0</v>
      </c>
      <c r="S653" s="37">
        <f>IF(AND(AND(ISNUMBER(A653), A653&gt;='Data Entry Template'!$B$13), AND(ISNUMBER(A653), A653&lt;='Data Entry Template'!$B$14)),1,0)</f>
        <v>0</v>
      </c>
      <c r="T653" s="38">
        <f t="shared" si="41"/>
        <v>0</v>
      </c>
      <c r="U653" s="37">
        <f t="shared" si="42"/>
        <v>0</v>
      </c>
    </row>
    <row r="654" spans="10:21" x14ac:dyDescent="0.25">
      <c r="J654" s="24" t="str">
        <f t="shared" ca="1" si="43"/>
        <v/>
      </c>
      <c r="Q654" s="37">
        <f t="shared" si="44"/>
        <v>0</v>
      </c>
      <c r="R654" s="37">
        <f>IF(AND(AND(ISNUMBER(K654), K654&gt;='Data Entry Template'!$B$11), AND(ISNUMBER(K654), K654&lt;='Data Entry Template'!$B$12)),1,0)</f>
        <v>0</v>
      </c>
      <c r="S654" s="37">
        <f>IF(AND(AND(ISNUMBER(A654), A654&gt;='Data Entry Template'!$B$13), AND(ISNUMBER(A654), A654&lt;='Data Entry Template'!$B$14)),1,0)</f>
        <v>0</v>
      </c>
      <c r="T654" s="38">
        <f t="shared" si="41"/>
        <v>0</v>
      </c>
      <c r="U654" s="37">
        <f t="shared" si="42"/>
        <v>0</v>
      </c>
    </row>
    <row r="655" spans="10:21" x14ac:dyDescent="0.25">
      <c r="J655" s="24" t="str">
        <f t="shared" ca="1" si="43"/>
        <v/>
      </c>
      <c r="Q655" s="37">
        <f t="shared" si="44"/>
        <v>0</v>
      </c>
      <c r="R655" s="37">
        <f>IF(AND(AND(ISNUMBER(K655), K655&gt;='Data Entry Template'!$B$11), AND(ISNUMBER(K655), K655&lt;='Data Entry Template'!$B$12)),1,0)</f>
        <v>0</v>
      </c>
      <c r="S655" s="37">
        <f>IF(AND(AND(ISNUMBER(A655), A655&gt;='Data Entry Template'!$B$13), AND(ISNUMBER(A655), A655&lt;='Data Entry Template'!$B$14)),1,0)</f>
        <v>0</v>
      </c>
      <c r="T655" s="38">
        <f t="shared" si="41"/>
        <v>0</v>
      </c>
      <c r="U655" s="37">
        <f t="shared" si="42"/>
        <v>0</v>
      </c>
    </row>
    <row r="656" spans="10:21" x14ac:dyDescent="0.25">
      <c r="J656" s="24" t="str">
        <f t="shared" ca="1" si="43"/>
        <v/>
      </c>
      <c r="Q656" s="37">
        <f t="shared" si="44"/>
        <v>0</v>
      </c>
      <c r="R656" s="37">
        <f>IF(AND(AND(ISNUMBER(K656), K656&gt;='Data Entry Template'!$B$11), AND(ISNUMBER(K656), K656&lt;='Data Entry Template'!$B$12)),1,0)</f>
        <v>0</v>
      </c>
      <c r="S656" s="37">
        <f>IF(AND(AND(ISNUMBER(A656), A656&gt;='Data Entry Template'!$B$13), AND(ISNUMBER(A656), A656&lt;='Data Entry Template'!$B$14)),1,0)</f>
        <v>0</v>
      </c>
      <c r="T656" s="38">
        <f t="shared" si="41"/>
        <v>0</v>
      </c>
      <c r="U656" s="37">
        <f t="shared" si="42"/>
        <v>0</v>
      </c>
    </row>
    <row r="657" spans="10:21" x14ac:dyDescent="0.25">
      <c r="J657" s="24" t="str">
        <f t="shared" ca="1" si="43"/>
        <v/>
      </c>
      <c r="Q657" s="37">
        <f t="shared" si="44"/>
        <v>0</v>
      </c>
      <c r="R657" s="37">
        <f>IF(AND(AND(ISNUMBER(K657), K657&gt;='Data Entry Template'!$B$11), AND(ISNUMBER(K657), K657&lt;='Data Entry Template'!$B$12)),1,0)</f>
        <v>0</v>
      </c>
      <c r="S657" s="37">
        <f>IF(AND(AND(ISNUMBER(A657), A657&gt;='Data Entry Template'!$B$13), AND(ISNUMBER(A657), A657&lt;='Data Entry Template'!$B$14)),1,0)</f>
        <v>0</v>
      </c>
      <c r="T657" s="38">
        <f t="shared" si="41"/>
        <v>0</v>
      </c>
      <c r="U657" s="37">
        <f t="shared" si="42"/>
        <v>0</v>
      </c>
    </row>
    <row r="658" spans="10:21" x14ac:dyDescent="0.25">
      <c r="J658" s="24" t="str">
        <f t="shared" ca="1" si="43"/>
        <v/>
      </c>
      <c r="Q658" s="37">
        <f t="shared" si="44"/>
        <v>0</v>
      </c>
      <c r="R658" s="37">
        <f>IF(AND(AND(ISNUMBER(K658), K658&gt;='Data Entry Template'!$B$11), AND(ISNUMBER(K658), K658&lt;='Data Entry Template'!$B$12)),1,0)</f>
        <v>0</v>
      </c>
      <c r="S658" s="37">
        <f>IF(AND(AND(ISNUMBER(A658), A658&gt;='Data Entry Template'!$B$13), AND(ISNUMBER(A658), A658&lt;='Data Entry Template'!$B$14)),1,0)</f>
        <v>0</v>
      </c>
      <c r="T658" s="38">
        <f t="shared" si="41"/>
        <v>0</v>
      </c>
      <c r="U658" s="37">
        <f t="shared" si="42"/>
        <v>0</v>
      </c>
    </row>
    <row r="659" spans="10:21" x14ac:dyDescent="0.25">
      <c r="J659" s="24" t="str">
        <f t="shared" ca="1" si="43"/>
        <v/>
      </c>
      <c r="Q659" s="37">
        <f t="shared" si="44"/>
        <v>0</v>
      </c>
      <c r="R659" s="37">
        <f>IF(AND(AND(ISNUMBER(K659), K659&gt;='Data Entry Template'!$B$11), AND(ISNUMBER(K659), K659&lt;='Data Entry Template'!$B$12)),1,0)</f>
        <v>0</v>
      </c>
      <c r="S659" s="37">
        <f>IF(AND(AND(ISNUMBER(A659), A659&gt;='Data Entry Template'!$B$13), AND(ISNUMBER(A659), A659&lt;='Data Entry Template'!$B$14)),1,0)</f>
        <v>0</v>
      </c>
      <c r="T659" s="38">
        <f t="shared" si="41"/>
        <v>0</v>
      </c>
      <c r="U659" s="37">
        <f t="shared" si="42"/>
        <v>0</v>
      </c>
    </row>
    <row r="660" spans="10:21" x14ac:dyDescent="0.25">
      <c r="J660" s="24" t="str">
        <f t="shared" ca="1" si="43"/>
        <v/>
      </c>
      <c r="Q660" s="37">
        <f t="shared" si="44"/>
        <v>0</v>
      </c>
      <c r="R660" s="37">
        <f>IF(AND(AND(ISNUMBER(K660), K660&gt;='Data Entry Template'!$B$11), AND(ISNUMBER(K660), K660&lt;='Data Entry Template'!$B$12)),1,0)</f>
        <v>0</v>
      </c>
      <c r="S660" s="37">
        <f>IF(AND(AND(ISNUMBER(A660), A660&gt;='Data Entry Template'!$B$13), AND(ISNUMBER(A660), A660&lt;='Data Entry Template'!$B$14)),1,0)</f>
        <v>0</v>
      </c>
      <c r="T660" s="38">
        <f t="shared" si="41"/>
        <v>0</v>
      </c>
      <c r="U660" s="37">
        <f t="shared" si="42"/>
        <v>0</v>
      </c>
    </row>
    <row r="661" spans="10:21" x14ac:dyDescent="0.25">
      <c r="J661" s="24" t="str">
        <f t="shared" ca="1" si="43"/>
        <v/>
      </c>
      <c r="Q661" s="37">
        <f t="shared" si="44"/>
        <v>0</v>
      </c>
      <c r="R661" s="37">
        <f>IF(AND(AND(ISNUMBER(K661), K661&gt;='Data Entry Template'!$B$11), AND(ISNUMBER(K661), K661&lt;='Data Entry Template'!$B$12)),1,0)</f>
        <v>0</v>
      </c>
      <c r="S661" s="37">
        <f>IF(AND(AND(ISNUMBER(A661), A661&gt;='Data Entry Template'!$B$13), AND(ISNUMBER(A661), A661&lt;='Data Entry Template'!$B$14)),1,0)</f>
        <v>0</v>
      </c>
      <c r="T661" s="38">
        <f t="shared" si="41"/>
        <v>0</v>
      </c>
      <c r="U661" s="37">
        <f t="shared" si="42"/>
        <v>0</v>
      </c>
    </row>
    <row r="662" spans="10:21" x14ac:dyDescent="0.25">
      <c r="J662" s="24" t="str">
        <f t="shared" ca="1" si="43"/>
        <v/>
      </c>
      <c r="Q662" s="37">
        <f t="shared" si="44"/>
        <v>0</v>
      </c>
      <c r="R662" s="37">
        <f>IF(AND(AND(ISNUMBER(K662), K662&gt;='Data Entry Template'!$B$11), AND(ISNUMBER(K662), K662&lt;='Data Entry Template'!$B$12)),1,0)</f>
        <v>0</v>
      </c>
      <c r="S662" s="37">
        <f>IF(AND(AND(ISNUMBER(A662), A662&gt;='Data Entry Template'!$B$13), AND(ISNUMBER(A662), A662&lt;='Data Entry Template'!$B$14)),1,0)</f>
        <v>0</v>
      </c>
      <c r="T662" s="38">
        <f t="shared" si="41"/>
        <v>0</v>
      </c>
      <c r="U662" s="37">
        <f t="shared" si="42"/>
        <v>0</v>
      </c>
    </row>
    <row r="663" spans="10:21" x14ac:dyDescent="0.25">
      <c r="J663" s="24" t="str">
        <f t="shared" ca="1" si="43"/>
        <v/>
      </c>
      <c r="Q663" s="37">
        <f t="shared" si="44"/>
        <v>0</v>
      </c>
      <c r="R663" s="37">
        <f>IF(AND(AND(ISNUMBER(K663), K663&gt;='Data Entry Template'!$B$11), AND(ISNUMBER(K663), K663&lt;='Data Entry Template'!$B$12)),1,0)</f>
        <v>0</v>
      </c>
      <c r="S663" s="37">
        <f>IF(AND(AND(ISNUMBER(A663), A663&gt;='Data Entry Template'!$B$13), AND(ISNUMBER(A663), A663&lt;='Data Entry Template'!$B$14)),1,0)</f>
        <v>0</v>
      </c>
      <c r="T663" s="38">
        <f t="shared" si="41"/>
        <v>0</v>
      </c>
      <c r="U663" s="37">
        <f t="shared" si="42"/>
        <v>0</v>
      </c>
    </row>
    <row r="664" spans="10:21" x14ac:dyDescent="0.25">
      <c r="J664" s="24" t="str">
        <f t="shared" ca="1" si="43"/>
        <v/>
      </c>
      <c r="Q664" s="37">
        <f t="shared" si="44"/>
        <v>0</v>
      </c>
      <c r="R664" s="37">
        <f>IF(AND(AND(ISNUMBER(K664), K664&gt;='Data Entry Template'!$B$11), AND(ISNUMBER(K664), K664&lt;='Data Entry Template'!$B$12)),1,0)</f>
        <v>0</v>
      </c>
      <c r="S664" s="37">
        <f>IF(AND(AND(ISNUMBER(A664), A664&gt;='Data Entry Template'!$B$13), AND(ISNUMBER(A664), A664&lt;='Data Entry Template'!$B$14)),1,0)</f>
        <v>0</v>
      </c>
      <c r="T664" s="38">
        <f t="shared" si="41"/>
        <v>0</v>
      </c>
      <c r="U664" s="37">
        <f t="shared" si="42"/>
        <v>0</v>
      </c>
    </row>
    <row r="665" spans="10:21" x14ac:dyDescent="0.25">
      <c r="J665" s="24" t="str">
        <f t="shared" ca="1" si="43"/>
        <v/>
      </c>
      <c r="Q665" s="37">
        <f t="shared" si="44"/>
        <v>0</v>
      </c>
      <c r="R665" s="37">
        <f>IF(AND(AND(ISNUMBER(K665), K665&gt;='Data Entry Template'!$B$11), AND(ISNUMBER(K665), K665&lt;='Data Entry Template'!$B$12)),1,0)</f>
        <v>0</v>
      </c>
      <c r="S665" s="37">
        <f>IF(AND(AND(ISNUMBER(A665), A665&gt;='Data Entry Template'!$B$13), AND(ISNUMBER(A665), A665&lt;='Data Entry Template'!$B$14)),1,0)</f>
        <v>0</v>
      </c>
      <c r="T665" s="38">
        <f t="shared" si="41"/>
        <v>0</v>
      </c>
      <c r="U665" s="37">
        <f t="shared" si="42"/>
        <v>0</v>
      </c>
    </row>
    <row r="666" spans="10:21" x14ac:dyDescent="0.25">
      <c r="J666" s="24" t="str">
        <f t="shared" ca="1" si="43"/>
        <v/>
      </c>
      <c r="Q666" s="37">
        <f t="shared" si="44"/>
        <v>0</v>
      </c>
      <c r="R666" s="37">
        <f>IF(AND(AND(ISNUMBER(K666), K666&gt;='Data Entry Template'!$B$11), AND(ISNUMBER(K666), K666&lt;='Data Entry Template'!$B$12)),1,0)</f>
        <v>0</v>
      </c>
      <c r="S666" s="37">
        <f>IF(AND(AND(ISNUMBER(A666), A666&gt;='Data Entry Template'!$B$13), AND(ISNUMBER(A666), A666&lt;='Data Entry Template'!$B$14)),1,0)</f>
        <v>0</v>
      </c>
      <c r="T666" s="38">
        <f t="shared" si="41"/>
        <v>0</v>
      </c>
      <c r="U666" s="37">
        <f t="shared" si="42"/>
        <v>0</v>
      </c>
    </row>
    <row r="667" spans="10:21" x14ac:dyDescent="0.25">
      <c r="J667" s="24" t="str">
        <f t="shared" ca="1" si="43"/>
        <v/>
      </c>
      <c r="Q667" s="37">
        <f t="shared" si="44"/>
        <v>0</v>
      </c>
      <c r="R667" s="37">
        <f>IF(AND(AND(ISNUMBER(K667), K667&gt;='Data Entry Template'!$B$11), AND(ISNUMBER(K667), K667&lt;='Data Entry Template'!$B$12)),1,0)</f>
        <v>0</v>
      </c>
      <c r="S667" s="37">
        <f>IF(AND(AND(ISNUMBER(A667), A667&gt;='Data Entry Template'!$B$13), AND(ISNUMBER(A667), A667&lt;='Data Entry Template'!$B$14)),1,0)</f>
        <v>0</v>
      </c>
      <c r="T667" s="38">
        <f t="shared" si="41"/>
        <v>0</v>
      </c>
      <c r="U667" s="37">
        <f t="shared" si="42"/>
        <v>0</v>
      </c>
    </row>
    <row r="668" spans="10:21" x14ac:dyDescent="0.25">
      <c r="J668" s="24" t="str">
        <f t="shared" ca="1" si="43"/>
        <v/>
      </c>
      <c r="Q668" s="37">
        <f t="shared" si="44"/>
        <v>0</v>
      </c>
      <c r="R668" s="37">
        <f>IF(AND(AND(ISNUMBER(K668), K668&gt;='Data Entry Template'!$B$11), AND(ISNUMBER(K668), K668&lt;='Data Entry Template'!$B$12)),1,0)</f>
        <v>0</v>
      </c>
      <c r="S668" s="37">
        <f>IF(AND(AND(ISNUMBER(A668), A668&gt;='Data Entry Template'!$B$13), AND(ISNUMBER(A668), A668&lt;='Data Entry Template'!$B$14)),1,0)</f>
        <v>0</v>
      </c>
      <c r="T668" s="38">
        <f t="shared" si="41"/>
        <v>0</v>
      </c>
      <c r="U668" s="37">
        <f t="shared" si="42"/>
        <v>0</v>
      </c>
    </row>
    <row r="669" spans="10:21" x14ac:dyDescent="0.25">
      <c r="J669" s="24" t="str">
        <f t="shared" ca="1" si="43"/>
        <v/>
      </c>
      <c r="Q669" s="37">
        <f t="shared" si="44"/>
        <v>0</v>
      </c>
      <c r="R669" s="37">
        <f>IF(AND(AND(ISNUMBER(K669), K669&gt;='Data Entry Template'!$B$11), AND(ISNUMBER(K669), K669&lt;='Data Entry Template'!$B$12)),1,0)</f>
        <v>0</v>
      </c>
      <c r="S669" s="37">
        <f>IF(AND(AND(ISNUMBER(A669), A669&gt;='Data Entry Template'!$B$13), AND(ISNUMBER(A669), A669&lt;='Data Entry Template'!$B$14)),1,0)</f>
        <v>0</v>
      </c>
      <c r="T669" s="38">
        <f t="shared" si="41"/>
        <v>0</v>
      </c>
      <c r="U669" s="37">
        <f t="shared" si="42"/>
        <v>0</v>
      </c>
    </row>
    <row r="670" spans="10:21" x14ac:dyDescent="0.25">
      <c r="J670" s="24" t="str">
        <f t="shared" ca="1" si="43"/>
        <v/>
      </c>
      <c r="Q670" s="37">
        <f t="shared" si="44"/>
        <v>0</v>
      </c>
      <c r="R670" s="37">
        <f>IF(AND(AND(ISNUMBER(K670), K670&gt;='Data Entry Template'!$B$11), AND(ISNUMBER(K670), K670&lt;='Data Entry Template'!$B$12)),1,0)</f>
        <v>0</v>
      </c>
      <c r="S670" s="37">
        <f>IF(AND(AND(ISNUMBER(A670), A670&gt;='Data Entry Template'!$B$13), AND(ISNUMBER(A670), A670&lt;='Data Entry Template'!$B$14)),1,0)</f>
        <v>0</v>
      </c>
      <c r="T670" s="38">
        <f t="shared" si="41"/>
        <v>0</v>
      </c>
      <c r="U670" s="37">
        <f t="shared" si="42"/>
        <v>0</v>
      </c>
    </row>
    <row r="671" spans="10:21" x14ac:dyDescent="0.25">
      <c r="J671" s="24" t="str">
        <f t="shared" ca="1" si="43"/>
        <v/>
      </c>
      <c r="Q671" s="37">
        <f t="shared" si="44"/>
        <v>0</v>
      </c>
      <c r="R671" s="37">
        <f>IF(AND(AND(ISNUMBER(K671), K671&gt;='Data Entry Template'!$B$11), AND(ISNUMBER(K671), K671&lt;='Data Entry Template'!$B$12)),1,0)</f>
        <v>0</v>
      </c>
      <c r="S671" s="37">
        <f>IF(AND(AND(ISNUMBER(A671), A671&gt;='Data Entry Template'!$B$13), AND(ISNUMBER(A671), A671&lt;='Data Entry Template'!$B$14)),1,0)</f>
        <v>0</v>
      </c>
      <c r="T671" s="38">
        <f t="shared" si="41"/>
        <v>0</v>
      </c>
      <c r="U671" s="37">
        <f t="shared" si="42"/>
        <v>0</v>
      </c>
    </row>
    <row r="672" spans="10:21" x14ac:dyDescent="0.25">
      <c r="J672" s="24" t="str">
        <f t="shared" ca="1" si="43"/>
        <v/>
      </c>
      <c r="Q672" s="37">
        <f t="shared" si="44"/>
        <v>0</v>
      </c>
      <c r="R672" s="37">
        <f>IF(AND(AND(ISNUMBER(K672), K672&gt;='Data Entry Template'!$B$11), AND(ISNUMBER(K672), K672&lt;='Data Entry Template'!$B$12)),1,0)</f>
        <v>0</v>
      </c>
      <c r="S672" s="37">
        <f>IF(AND(AND(ISNUMBER(A672), A672&gt;='Data Entry Template'!$B$13), AND(ISNUMBER(A672), A672&lt;='Data Entry Template'!$B$14)),1,0)</f>
        <v>0</v>
      </c>
      <c r="T672" s="38">
        <f t="shared" si="41"/>
        <v>0</v>
      </c>
      <c r="U672" s="37">
        <f t="shared" si="42"/>
        <v>0</v>
      </c>
    </row>
    <row r="673" spans="10:21" x14ac:dyDescent="0.25">
      <c r="J673" s="24" t="str">
        <f t="shared" ca="1" si="43"/>
        <v/>
      </c>
      <c r="Q673" s="37">
        <f t="shared" si="44"/>
        <v>0</v>
      </c>
      <c r="R673" s="37">
        <f>IF(AND(AND(ISNUMBER(K673), K673&gt;='Data Entry Template'!$B$11), AND(ISNUMBER(K673), K673&lt;='Data Entry Template'!$B$12)),1,0)</f>
        <v>0</v>
      </c>
      <c r="S673" s="37">
        <f>IF(AND(AND(ISNUMBER(A673), A673&gt;='Data Entry Template'!$B$13), AND(ISNUMBER(A673), A673&lt;='Data Entry Template'!$B$14)),1,0)</f>
        <v>0</v>
      </c>
      <c r="T673" s="38">
        <f t="shared" si="41"/>
        <v>0</v>
      </c>
      <c r="U673" s="37">
        <f t="shared" si="42"/>
        <v>0</v>
      </c>
    </row>
    <row r="674" spans="10:21" x14ac:dyDescent="0.25">
      <c r="J674" s="24" t="str">
        <f t="shared" ca="1" si="43"/>
        <v/>
      </c>
      <c r="Q674" s="37">
        <f t="shared" si="44"/>
        <v>0</v>
      </c>
      <c r="R674" s="37">
        <f>IF(AND(AND(ISNUMBER(K674), K674&gt;='Data Entry Template'!$B$11), AND(ISNUMBER(K674), K674&lt;='Data Entry Template'!$B$12)),1,0)</f>
        <v>0</v>
      </c>
      <c r="S674" s="37">
        <f>IF(AND(AND(ISNUMBER(A674), A674&gt;='Data Entry Template'!$B$13), AND(ISNUMBER(A674), A674&lt;='Data Entry Template'!$B$14)),1,0)</f>
        <v>0</v>
      </c>
      <c r="T674" s="38">
        <f t="shared" si="41"/>
        <v>0</v>
      </c>
      <c r="U674" s="37">
        <f t="shared" si="42"/>
        <v>0</v>
      </c>
    </row>
    <row r="675" spans="10:21" x14ac:dyDescent="0.25">
      <c r="J675" s="24" t="str">
        <f t="shared" ca="1" si="43"/>
        <v/>
      </c>
      <c r="Q675" s="37">
        <f t="shared" si="44"/>
        <v>0</v>
      </c>
      <c r="R675" s="37">
        <f>IF(AND(AND(ISNUMBER(K675), K675&gt;='Data Entry Template'!$B$11), AND(ISNUMBER(K675), K675&lt;='Data Entry Template'!$B$12)),1,0)</f>
        <v>0</v>
      </c>
      <c r="S675" s="37">
        <f>IF(AND(AND(ISNUMBER(A675), A675&gt;='Data Entry Template'!$B$13), AND(ISNUMBER(A675), A675&lt;='Data Entry Template'!$B$14)),1,0)</f>
        <v>0</v>
      </c>
      <c r="T675" s="38">
        <f t="shared" si="41"/>
        <v>0</v>
      </c>
      <c r="U675" s="37">
        <f t="shared" si="42"/>
        <v>0</v>
      </c>
    </row>
    <row r="676" spans="10:21" x14ac:dyDescent="0.25">
      <c r="J676" s="24" t="str">
        <f t="shared" ca="1" si="43"/>
        <v/>
      </c>
      <c r="Q676" s="37">
        <f t="shared" si="44"/>
        <v>0</v>
      </c>
      <c r="R676" s="37">
        <f>IF(AND(AND(ISNUMBER(K676), K676&gt;='Data Entry Template'!$B$11), AND(ISNUMBER(K676), K676&lt;='Data Entry Template'!$B$12)),1,0)</f>
        <v>0</v>
      </c>
      <c r="S676" s="37">
        <f>IF(AND(AND(ISNUMBER(A676), A676&gt;='Data Entry Template'!$B$13), AND(ISNUMBER(A676), A676&lt;='Data Entry Template'!$B$14)),1,0)</f>
        <v>0</v>
      </c>
      <c r="T676" s="38">
        <f t="shared" si="41"/>
        <v>0</v>
      </c>
      <c r="U676" s="37">
        <f t="shared" si="42"/>
        <v>0</v>
      </c>
    </row>
    <row r="677" spans="10:21" x14ac:dyDescent="0.25">
      <c r="J677" s="24" t="str">
        <f t="shared" ca="1" si="43"/>
        <v/>
      </c>
      <c r="Q677" s="37">
        <f t="shared" si="44"/>
        <v>0</v>
      </c>
      <c r="R677" s="37">
        <f>IF(AND(AND(ISNUMBER(K677), K677&gt;='Data Entry Template'!$B$11), AND(ISNUMBER(K677), K677&lt;='Data Entry Template'!$B$12)),1,0)</f>
        <v>0</v>
      </c>
      <c r="S677" s="37">
        <f>IF(AND(AND(ISNUMBER(A677), A677&gt;='Data Entry Template'!$B$13), AND(ISNUMBER(A677), A677&lt;='Data Entry Template'!$B$14)),1,0)</f>
        <v>0</v>
      </c>
      <c r="T677" s="38">
        <f t="shared" si="41"/>
        <v>0</v>
      </c>
      <c r="U677" s="37">
        <f t="shared" si="42"/>
        <v>0</v>
      </c>
    </row>
    <row r="678" spans="10:21" x14ac:dyDescent="0.25">
      <c r="J678" s="24" t="str">
        <f t="shared" ca="1" si="43"/>
        <v/>
      </c>
      <c r="Q678" s="37">
        <f t="shared" si="44"/>
        <v>0</v>
      </c>
      <c r="R678" s="37">
        <f>IF(AND(AND(ISNUMBER(K678), K678&gt;='Data Entry Template'!$B$11), AND(ISNUMBER(K678), K678&lt;='Data Entry Template'!$B$12)),1,0)</f>
        <v>0</v>
      </c>
      <c r="S678" s="37">
        <f>IF(AND(AND(ISNUMBER(A678), A678&gt;='Data Entry Template'!$B$13), AND(ISNUMBER(A678), A678&lt;='Data Entry Template'!$B$14)),1,0)</f>
        <v>0</v>
      </c>
      <c r="T678" s="38">
        <f t="shared" si="41"/>
        <v>0</v>
      </c>
      <c r="U678" s="37">
        <f t="shared" si="42"/>
        <v>0</v>
      </c>
    </row>
    <row r="679" spans="10:21" x14ac:dyDescent="0.25">
      <c r="J679" s="24" t="str">
        <f t="shared" ca="1" si="43"/>
        <v/>
      </c>
      <c r="Q679" s="37">
        <f t="shared" si="44"/>
        <v>0</v>
      </c>
      <c r="R679" s="37">
        <f>IF(AND(AND(ISNUMBER(K679), K679&gt;='Data Entry Template'!$B$11), AND(ISNUMBER(K679), K679&lt;='Data Entry Template'!$B$12)),1,0)</f>
        <v>0</v>
      </c>
      <c r="S679" s="37">
        <f>IF(AND(AND(ISNUMBER(A679), A679&gt;='Data Entry Template'!$B$13), AND(ISNUMBER(A679), A679&lt;='Data Entry Template'!$B$14)),1,0)</f>
        <v>0</v>
      </c>
      <c r="T679" s="38">
        <f t="shared" si="41"/>
        <v>0</v>
      </c>
      <c r="U679" s="37">
        <f t="shared" si="42"/>
        <v>0</v>
      </c>
    </row>
    <row r="680" spans="10:21" x14ac:dyDescent="0.25">
      <c r="J680" s="24" t="str">
        <f t="shared" ca="1" si="43"/>
        <v/>
      </c>
      <c r="Q680" s="37">
        <f t="shared" si="44"/>
        <v>0</v>
      </c>
      <c r="R680" s="37">
        <f>IF(AND(AND(ISNUMBER(K680), K680&gt;='Data Entry Template'!$B$11), AND(ISNUMBER(K680), K680&lt;='Data Entry Template'!$B$12)),1,0)</f>
        <v>0</v>
      </c>
      <c r="S680" s="37">
        <f>IF(AND(AND(ISNUMBER(A680), A680&gt;='Data Entry Template'!$B$13), AND(ISNUMBER(A680), A680&lt;='Data Entry Template'!$B$14)),1,0)</f>
        <v>0</v>
      </c>
      <c r="T680" s="38">
        <f t="shared" si="41"/>
        <v>0</v>
      </c>
      <c r="U680" s="37">
        <f t="shared" si="42"/>
        <v>0</v>
      </c>
    </row>
    <row r="681" spans="10:21" x14ac:dyDescent="0.25">
      <c r="J681" s="24" t="str">
        <f t="shared" ca="1" si="43"/>
        <v/>
      </c>
      <c r="Q681" s="37">
        <f t="shared" si="44"/>
        <v>0</v>
      </c>
      <c r="R681" s="37">
        <f>IF(AND(AND(ISNUMBER(K681), K681&gt;='Data Entry Template'!$B$11), AND(ISNUMBER(K681), K681&lt;='Data Entry Template'!$B$12)),1,0)</f>
        <v>0</v>
      </c>
      <c r="S681" s="37">
        <f>IF(AND(AND(ISNUMBER(A681), A681&gt;='Data Entry Template'!$B$13), AND(ISNUMBER(A681), A681&lt;='Data Entry Template'!$B$14)),1,0)</f>
        <v>0</v>
      </c>
      <c r="T681" s="38">
        <f t="shared" si="41"/>
        <v>0</v>
      </c>
      <c r="U681" s="37">
        <f t="shared" si="42"/>
        <v>0</v>
      </c>
    </row>
    <row r="682" spans="10:21" x14ac:dyDescent="0.25">
      <c r="J682" s="24" t="str">
        <f t="shared" ca="1" si="43"/>
        <v/>
      </c>
      <c r="Q682" s="37">
        <f t="shared" si="44"/>
        <v>0</v>
      </c>
      <c r="R682" s="37">
        <f>IF(AND(AND(ISNUMBER(K682), K682&gt;='Data Entry Template'!$B$11), AND(ISNUMBER(K682), K682&lt;='Data Entry Template'!$B$12)),1,0)</f>
        <v>0</v>
      </c>
      <c r="S682" s="37">
        <f>IF(AND(AND(ISNUMBER(A682), A682&gt;='Data Entry Template'!$B$13), AND(ISNUMBER(A682), A682&lt;='Data Entry Template'!$B$14)),1,0)</f>
        <v>0</v>
      </c>
      <c r="T682" s="38">
        <f t="shared" si="41"/>
        <v>0</v>
      </c>
      <c r="U682" s="37">
        <f t="shared" si="42"/>
        <v>0</v>
      </c>
    </row>
    <row r="683" spans="10:21" x14ac:dyDescent="0.25">
      <c r="J683" s="24" t="str">
        <f t="shared" ca="1" si="43"/>
        <v/>
      </c>
      <c r="Q683" s="37">
        <f t="shared" si="44"/>
        <v>0</v>
      </c>
      <c r="R683" s="37">
        <f>IF(AND(AND(ISNUMBER(K683), K683&gt;='Data Entry Template'!$B$11), AND(ISNUMBER(K683), K683&lt;='Data Entry Template'!$B$12)),1,0)</f>
        <v>0</v>
      </c>
      <c r="S683" s="37">
        <f>IF(AND(AND(ISNUMBER(A683), A683&gt;='Data Entry Template'!$B$13), AND(ISNUMBER(A683), A683&lt;='Data Entry Template'!$B$14)),1,0)</f>
        <v>0</v>
      </c>
      <c r="T683" s="38">
        <f t="shared" si="41"/>
        <v>0</v>
      </c>
      <c r="U683" s="37">
        <f t="shared" si="42"/>
        <v>0</v>
      </c>
    </row>
    <row r="684" spans="10:21" x14ac:dyDescent="0.25">
      <c r="J684" s="24" t="str">
        <f t="shared" ca="1" si="43"/>
        <v/>
      </c>
      <c r="Q684" s="37">
        <f t="shared" si="44"/>
        <v>0</v>
      </c>
      <c r="R684" s="37">
        <f>IF(AND(AND(ISNUMBER(K684), K684&gt;='Data Entry Template'!$B$11), AND(ISNUMBER(K684), K684&lt;='Data Entry Template'!$B$12)),1,0)</f>
        <v>0</v>
      </c>
      <c r="S684" s="37">
        <f>IF(AND(AND(ISNUMBER(A684), A684&gt;='Data Entry Template'!$B$13), AND(ISNUMBER(A684), A684&lt;='Data Entry Template'!$B$14)),1,0)</f>
        <v>0</v>
      </c>
      <c r="T684" s="38">
        <f t="shared" si="41"/>
        <v>0</v>
      </c>
      <c r="U684" s="37">
        <f t="shared" si="42"/>
        <v>0</v>
      </c>
    </row>
    <row r="685" spans="10:21" x14ac:dyDescent="0.25">
      <c r="J685" s="24" t="str">
        <f t="shared" ca="1" si="43"/>
        <v/>
      </c>
      <c r="Q685" s="37">
        <f t="shared" si="44"/>
        <v>0</v>
      </c>
      <c r="R685" s="37">
        <f>IF(AND(AND(ISNUMBER(K685), K685&gt;='Data Entry Template'!$B$11), AND(ISNUMBER(K685), K685&lt;='Data Entry Template'!$B$12)),1,0)</f>
        <v>0</v>
      </c>
      <c r="S685" s="37">
        <f>IF(AND(AND(ISNUMBER(A685), A685&gt;='Data Entry Template'!$B$13), AND(ISNUMBER(A685), A685&lt;='Data Entry Template'!$B$14)),1,0)</f>
        <v>0</v>
      </c>
      <c r="T685" s="38">
        <f t="shared" si="41"/>
        <v>0</v>
      </c>
      <c r="U685" s="37">
        <f t="shared" si="42"/>
        <v>0</v>
      </c>
    </row>
    <row r="686" spans="10:21" x14ac:dyDescent="0.25">
      <c r="J686" s="24" t="str">
        <f t="shared" ca="1" si="43"/>
        <v/>
      </c>
      <c r="Q686" s="37">
        <f t="shared" si="44"/>
        <v>0</v>
      </c>
      <c r="R686" s="37">
        <f>IF(AND(AND(ISNUMBER(K686), K686&gt;='Data Entry Template'!$B$11), AND(ISNUMBER(K686), K686&lt;='Data Entry Template'!$B$12)),1,0)</f>
        <v>0</v>
      </c>
      <c r="S686" s="37">
        <f>IF(AND(AND(ISNUMBER(A686), A686&gt;='Data Entry Template'!$B$13), AND(ISNUMBER(A686), A686&lt;='Data Entry Template'!$B$14)),1,0)</f>
        <v>0</v>
      </c>
      <c r="T686" s="38">
        <f t="shared" si="41"/>
        <v>0</v>
      </c>
      <c r="U686" s="37">
        <f t="shared" si="42"/>
        <v>0</v>
      </c>
    </row>
    <row r="687" spans="10:21" x14ac:dyDescent="0.25">
      <c r="J687" s="24" t="str">
        <f t="shared" ca="1" si="43"/>
        <v/>
      </c>
      <c r="Q687" s="37">
        <f t="shared" si="44"/>
        <v>0</v>
      </c>
      <c r="R687" s="37">
        <f>IF(AND(AND(ISNUMBER(K687), K687&gt;='Data Entry Template'!$B$11), AND(ISNUMBER(K687), K687&lt;='Data Entry Template'!$B$12)),1,0)</f>
        <v>0</v>
      </c>
      <c r="S687" s="37">
        <f>IF(AND(AND(ISNUMBER(A687), A687&gt;='Data Entry Template'!$B$13), AND(ISNUMBER(A687), A687&lt;='Data Entry Template'!$B$14)),1,0)</f>
        <v>0</v>
      </c>
      <c r="T687" s="38">
        <f t="shared" si="41"/>
        <v>0</v>
      </c>
      <c r="U687" s="37">
        <f t="shared" si="42"/>
        <v>0</v>
      </c>
    </row>
    <row r="688" spans="10:21" x14ac:dyDescent="0.25">
      <c r="J688" s="24" t="str">
        <f t="shared" ca="1" si="43"/>
        <v/>
      </c>
      <c r="Q688" s="37">
        <f t="shared" si="44"/>
        <v>0</v>
      </c>
      <c r="R688" s="37">
        <f>IF(AND(AND(ISNUMBER(K688), K688&gt;='Data Entry Template'!$B$11), AND(ISNUMBER(K688), K688&lt;='Data Entry Template'!$B$12)),1,0)</f>
        <v>0</v>
      </c>
      <c r="S688" s="37">
        <f>IF(AND(AND(ISNUMBER(A688), A688&gt;='Data Entry Template'!$B$13), AND(ISNUMBER(A688), A688&lt;='Data Entry Template'!$B$14)),1,0)</f>
        <v>0</v>
      </c>
      <c r="T688" s="38">
        <f t="shared" si="41"/>
        <v>0</v>
      </c>
      <c r="U688" s="37">
        <f t="shared" si="42"/>
        <v>0</v>
      </c>
    </row>
    <row r="689" spans="10:21" x14ac:dyDescent="0.25">
      <c r="J689" s="24" t="str">
        <f t="shared" ca="1" si="43"/>
        <v/>
      </c>
      <c r="Q689" s="37">
        <f t="shared" si="44"/>
        <v>0</v>
      </c>
      <c r="R689" s="37">
        <f>IF(AND(AND(ISNUMBER(K689), K689&gt;='Data Entry Template'!$B$11), AND(ISNUMBER(K689), K689&lt;='Data Entry Template'!$B$12)),1,0)</f>
        <v>0</v>
      </c>
      <c r="S689" s="37">
        <f>IF(AND(AND(ISNUMBER(A689), A689&gt;='Data Entry Template'!$B$13), AND(ISNUMBER(A689), A689&lt;='Data Entry Template'!$B$14)),1,0)</f>
        <v>0</v>
      </c>
      <c r="T689" s="38">
        <f t="shared" si="41"/>
        <v>0</v>
      </c>
      <c r="U689" s="37">
        <f t="shared" si="42"/>
        <v>0</v>
      </c>
    </row>
    <row r="690" spans="10:21" x14ac:dyDescent="0.25">
      <c r="J690" s="24" t="str">
        <f t="shared" ca="1" si="43"/>
        <v/>
      </c>
      <c r="Q690" s="37">
        <f t="shared" si="44"/>
        <v>0</v>
      </c>
      <c r="R690" s="37">
        <f>IF(AND(AND(ISNUMBER(K690), K690&gt;='Data Entry Template'!$B$11), AND(ISNUMBER(K690), K690&lt;='Data Entry Template'!$B$12)),1,0)</f>
        <v>0</v>
      </c>
      <c r="S690" s="37">
        <f>IF(AND(AND(ISNUMBER(A690), A690&gt;='Data Entry Template'!$B$13), AND(ISNUMBER(A690), A690&lt;='Data Entry Template'!$B$14)),1,0)</f>
        <v>0</v>
      </c>
      <c r="T690" s="38">
        <f t="shared" si="41"/>
        <v>0</v>
      </c>
      <c r="U690" s="37">
        <f t="shared" si="42"/>
        <v>0</v>
      </c>
    </row>
    <row r="691" spans="10:21" x14ac:dyDescent="0.25">
      <c r="J691" s="24" t="str">
        <f t="shared" ca="1" si="43"/>
        <v/>
      </c>
      <c r="Q691" s="37">
        <f t="shared" si="44"/>
        <v>0</v>
      </c>
      <c r="R691" s="37">
        <f>IF(AND(AND(ISNUMBER(K691), K691&gt;='Data Entry Template'!$B$11), AND(ISNUMBER(K691), K691&lt;='Data Entry Template'!$B$12)),1,0)</f>
        <v>0</v>
      </c>
      <c r="S691" s="37">
        <f>IF(AND(AND(ISNUMBER(A691), A691&gt;='Data Entry Template'!$B$13), AND(ISNUMBER(A691), A691&lt;='Data Entry Template'!$B$14)),1,0)</f>
        <v>0</v>
      </c>
      <c r="T691" s="38">
        <f t="shared" si="41"/>
        <v>0</v>
      </c>
      <c r="U691" s="37">
        <f t="shared" si="42"/>
        <v>0</v>
      </c>
    </row>
    <row r="692" spans="10:21" x14ac:dyDescent="0.25">
      <c r="J692" s="24" t="str">
        <f t="shared" ca="1" si="43"/>
        <v/>
      </c>
      <c r="Q692" s="37">
        <f t="shared" si="44"/>
        <v>0</v>
      </c>
      <c r="R692" s="37">
        <f>IF(AND(AND(ISNUMBER(K692), K692&gt;='Data Entry Template'!$B$11), AND(ISNUMBER(K692), K692&lt;='Data Entry Template'!$B$12)),1,0)</f>
        <v>0</v>
      </c>
      <c r="S692" s="37">
        <f>IF(AND(AND(ISNUMBER(A692), A692&gt;='Data Entry Template'!$B$13), AND(ISNUMBER(A692), A692&lt;='Data Entry Template'!$B$14)),1,0)</f>
        <v>0</v>
      </c>
      <c r="T692" s="38">
        <f t="shared" si="41"/>
        <v>0</v>
      </c>
      <c r="U692" s="37">
        <f t="shared" si="42"/>
        <v>0</v>
      </c>
    </row>
    <row r="693" spans="10:21" x14ac:dyDescent="0.25">
      <c r="J693" s="24" t="str">
        <f t="shared" ca="1" si="43"/>
        <v/>
      </c>
      <c r="Q693" s="37">
        <f t="shared" si="44"/>
        <v>0</v>
      </c>
      <c r="R693" s="37">
        <f>IF(AND(AND(ISNUMBER(K693), K693&gt;='Data Entry Template'!$B$11), AND(ISNUMBER(K693), K693&lt;='Data Entry Template'!$B$12)),1,0)</f>
        <v>0</v>
      </c>
      <c r="S693" s="37">
        <f>IF(AND(AND(ISNUMBER(A693), A693&gt;='Data Entry Template'!$B$13), AND(ISNUMBER(A693), A693&lt;='Data Entry Template'!$B$14)),1,0)</f>
        <v>0</v>
      </c>
      <c r="T693" s="38">
        <f t="shared" si="41"/>
        <v>0</v>
      </c>
      <c r="U693" s="37">
        <f t="shared" si="42"/>
        <v>0</v>
      </c>
    </row>
    <row r="694" spans="10:21" x14ac:dyDescent="0.25">
      <c r="J694" s="24" t="str">
        <f t="shared" ca="1" si="43"/>
        <v/>
      </c>
      <c r="Q694" s="37">
        <f t="shared" si="44"/>
        <v>0</v>
      </c>
      <c r="R694" s="37">
        <f>IF(AND(AND(ISNUMBER(K694), K694&gt;='Data Entry Template'!$B$11), AND(ISNUMBER(K694), K694&lt;='Data Entry Template'!$B$12)),1,0)</f>
        <v>0</v>
      </c>
      <c r="S694" s="37">
        <f>IF(AND(AND(ISNUMBER(A694), A694&gt;='Data Entry Template'!$B$13), AND(ISNUMBER(A694), A694&lt;='Data Entry Template'!$B$14)),1,0)</f>
        <v>0</v>
      </c>
      <c r="T694" s="38">
        <f t="shared" si="41"/>
        <v>0</v>
      </c>
      <c r="U694" s="37">
        <f t="shared" si="42"/>
        <v>0</v>
      </c>
    </row>
    <row r="695" spans="10:21" x14ac:dyDescent="0.25">
      <c r="J695" s="24" t="str">
        <f t="shared" ca="1" si="43"/>
        <v/>
      </c>
      <c r="Q695" s="37">
        <f t="shared" si="44"/>
        <v>0</v>
      </c>
      <c r="R695" s="37">
        <f>IF(AND(AND(ISNUMBER(K695), K695&gt;='Data Entry Template'!$B$11), AND(ISNUMBER(K695), K695&lt;='Data Entry Template'!$B$12)),1,0)</f>
        <v>0</v>
      </c>
      <c r="S695" s="37">
        <f>IF(AND(AND(ISNUMBER(A695), A695&gt;='Data Entry Template'!$B$13), AND(ISNUMBER(A695), A695&lt;='Data Entry Template'!$B$14)),1,0)</f>
        <v>0</v>
      </c>
      <c r="T695" s="38">
        <f t="shared" si="41"/>
        <v>0</v>
      </c>
      <c r="U695" s="37">
        <f t="shared" si="42"/>
        <v>0</v>
      </c>
    </row>
    <row r="696" spans="10:21" x14ac:dyDescent="0.25">
      <c r="J696" s="24" t="str">
        <f t="shared" ca="1" si="43"/>
        <v/>
      </c>
      <c r="Q696" s="37">
        <f t="shared" si="44"/>
        <v>0</v>
      </c>
      <c r="R696" s="37">
        <f>IF(AND(AND(ISNUMBER(K696), K696&gt;='Data Entry Template'!$B$11), AND(ISNUMBER(K696), K696&lt;='Data Entry Template'!$B$12)),1,0)</f>
        <v>0</v>
      </c>
      <c r="S696" s="37">
        <f>IF(AND(AND(ISNUMBER(A696), A696&gt;='Data Entry Template'!$B$13), AND(ISNUMBER(A696), A696&lt;='Data Entry Template'!$B$14)),1,0)</f>
        <v>0</v>
      </c>
      <c r="T696" s="38">
        <f t="shared" si="41"/>
        <v>0</v>
      </c>
      <c r="U696" s="37">
        <f t="shared" si="42"/>
        <v>0</v>
      </c>
    </row>
    <row r="697" spans="10:21" x14ac:dyDescent="0.25">
      <c r="J697" s="24" t="str">
        <f t="shared" ca="1" si="43"/>
        <v/>
      </c>
      <c r="Q697" s="37">
        <f t="shared" si="44"/>
        <v>0</v>
      </c>
      <c r="R697" s="37">
        <f>IF(AND(AND(ISNUMBER(K697), K697&gt;='Data Entry Template'!$B$11), AND(ISNUMBER(K697), K697&lt;='Data Entry Template'!$B$12)),1,0)</f>
        <v>0</v>
      </c>
      <c r="S697" s="37">
        <f>IF(AND(AND(ISNUMBER(A697), A697&gt;='Data Entry Template'!$B$13), AND(ISNUMBER(A697), A697&lt;='Data Entry Template'!$B$14)),1,0)</f>
        <v>0</v>
      </c>
      <c r="T697" s="38">
        <f t="shared" si="41"/>
        <v>0</v>
      </c>
      <c r="U697" s="37">
        <f t="shared" si="42"/>
        <v>0</v>
      </c>
    </row>
    <row r="698" spans="10:21" x14ac:dyDescent="0.25">
      <c r="J698" s="24" t="str">
        <f t="shared" ca="1" si="43"/>
        <v/>
      </c>
      <c r="Q698" s="37">
        <f t="shared" si="44"/>
        <v>0</v>
      </c>
      <c r="R698" s="37">
        <f>IF(AND(AND(ISNUMBER(K698), K698&gt;='Data Entry Template'!$B$11), AND(ISNUMBER(K698), K698&lt;='Data Entry Template'!$B$12)),1,0)</f>
        <v>0</v>
      </c>
      <c r="S698" s="37">
        <f>IF(AND(AND(ISNUMBER(A698), A698&gt;='Data Entry Template'!$B$13), AND(ISNUMBER(A698), A698&lt;='Data Entry Template'!$B$14)),1,0)</f>
        <v>0</v>
      </c>
      <c r="T698" s="38">
        <f t="shared" si="41"/>
        <v>0</v>
      </c>
      <c r="U698" s="37">
        <f t="shared" si="42"/>
        <v>0</v>
      </c>
    </row>
    <row r="699" spans="10:21" x14ac:dyDescent="0.25">
      <c r="J699" s="24" t="str">
        <f t="shared" ca="1" si="43"/>
        <v/>
      </c>
      <c r="Q699" s="37">
        <f t="shared" si="44"/>
        <v>0</v>
      </c>
      <c r="R699" s="37">
        <f>IF(AND(AND(ISNUMBER(K699), K699&gt;='Data Entry Template'!$B$11), AND(ISNUMBER(K699), K699&lt;='Data Entry Template'!$B$12)),1,0)</f>
        <v>0</v>
      </c>
      <c r="S699" s="37">
        <f>IF(AND(AND(ISNUMBER(A699), A699&gt;='Data Entry Template'!$B$13), AND(ISNUMBER(A699), A699&lt;='Data Entry Template'!$B$14)),1,0)</f>
        <v>0</v>
      </c>
      <c r="T699" s="38">
        <f t="shared" si="41"/>
        <v>0</v>
      </c>
      <c r="U699" s="37">
        <f t="shared" si="42"/>
        <v>0</v>
      </c>
    </row>
    <row r="700" spans="10:21" x14ac:dyDescent="0.25">
      <c r="J700" s="24" t="str">
        <f t="shared" ca="1" si="43"/>
        <v/>
      </c>
      <c r="Q700" s="37">
        <f t="shared" si="44"/>
        <v>0</v>
      </c>
      <c r="R700" s="37">
        <f>IF(AND(AND(ISNUMBER(K700), K700&gt;='Data Entry Template'!$B$11), AND(ISNUMBER(K700), K700&lt;='Data Entry Template'!$B$12)),1,0)</f>
        <v>0</v>
      </c>
      <c r="S700" s="37">
        <f>IF(AND(AND(ISNUMBER(A700), A700&gt;='Data Entry Template'!$B$13), AND(ISNUMBER(A700), A700&lt;='Data Entry Template'!$B$14)),1,0)</f>
        <v>0</v>
      </c>
      <c r="T700" s="38">
        <f t="shared" si="41"/>
        <v>0</v>
      </c>
      <c r="U700" s="37">
        <f t="shared" si="42"/>
        <v>0</v>
      </c>
    </row>
    <row r="701" spans="10:21" x14ac:dyDescent="0.25">
      <c r="J701" s="24" t="str">
        <f t="shared" ca="1" si="43"/>
        <v/>
      </c>
      <c r="Q701" s="37">
        <f t="shared" si="44"/>
        <v>0</v>
      </c>
      <c r="R701" s="37">
        <f>IF(AND(AND(ISNUMBER(K701), K701&gt;='Data Entry Template'!$B$11), AND(ISNUMBER(K701), K701&lt;='Data Entry Template'!$B$12)),1,0)</f>
        <v>0</v>
      </c>
      <c r="S701" s="37">
        <f>IF(AND(AND(ISNUMBER(A701), A701&gt;='Data Entry Template'!$B$13), AND(ISNUMBER(A701), A701&lt;='Data Entry Template'!$B$14)),1,0)</f>
        <v>0</v>
      </c>
      <c r="T701" s="38">
        <f t="shared" si="41"/>
        <v>0</v>
      </c>
      <c r="U701" s="37">
        <f t="shared" si="42"/>
        <v>0</v>
      </c>
    </row>
    <row r="702" spans="10:21" x14ac:dyDescent="0.25">
      <c r="J702" s="24" t="str">
        <f t="shared" ca="1" si="43"/>
        <v/>
      </c>
      <c r="Q702" s="37">
        <f t="shared" si="44"/>
        <v>0</v>
      </c>
      <c r="R702" s="37">
        <f>IF(AND(AND(ISNUMBER(K702), K702&gt;='Data Entry Template'!$B$11), AND(ISNUMBER(K702), K702&lt;='Data Entry Template'!$B$12)),1,0)</f>
        <v>0</v>
      </c>
      <c r="S702" s="37">
        <f>IF(AND(AND(ISNUMBER(A702), A702&gt;='Data Entry Template'!$B$13), AND(ISNUMBER(A702), A702&lt;='Data Entry Template'!$B$14)),1,0)</f>
        <v>0</v>
      </c>
      <c r="T702" s="38">
        <f t="shared" si="41"/>
        <v>0</v>
      </c>
      <c r="U702" s="37">
        <f t="shared" si="42"/>
        <v>0</v>
      </c>
    </row>
    <row r="703" spans="10:21" x14ac:dyDescent="0.25">
      <c r="J703" s="24" t="str">
        <f t="shared" ca="1" si="43"/>
        <v/>
      </c>
      <c r="Q703" s="37">
        <f t="shared" si="44"/>
        <v>0</v>
      </c>
      <c r="R703" s="37">
        <f>IF(AND(AND(ISNUMBER(K703), K703&gt;='Data Entry Template'!$B$11), AND(ISNUMBER(K703), K703&lt;='Data Entry Template'!$B$12)),1,0)</f>
        <v>0</v>
      </c>
      <c r="S703" s="37">
        <f>IF(AND(AND(ISNUMBER(A703), A703&gt;='Data Entry Template'!$B$13), AND(ISNUMBER(A703), A703&lt;='Data Entry Template'!$B$14)),1,0)</f>
        <v>0</v>
      </c>
      <c r="T703" s="38">
        <f t="shared" si="41"/>
        <v>0</v>
      </c>
      <c r="U703" s="37">
        <f t="shared" si="42"/>
        <v>0</v>
      </c>
    </row>
    <row r="704" spans="10:21" x14ac:dyDescent="0.25">
      <c r="J704" s="24" t="str">
        <f t="shared" ca="1" si="43"/>
        <v/>
      </c>
      <c r="Q704" s="37">
        <f t="shared" si="44"/>
        <v>0</v>
      </c>
      <c r="R704" s="37">
        <f>IF(AND(AND(ISNUMBER(K704), K704&gt;='Data Entry Template'!$B$11), AND(ISNUMBER(K704), K704&lt;='Data Entry Template'!$B$12)),1,0)</f>
        <v>0</v>
      </c>
      <c r="S704" s="37">
        <f>IF(AND(AND(ISNUMBER(A704), A704&gt;='Data Entry Template'!$B$13), AND(ISNUMBER(A704), A704&lt;='Data Entry Template'!$B$14)),1,0)</f>
        <v>0</v>
      </c>
      <c r="T704" s="38">
        <f t="shared" si="41"/>
        <v>0</v>
      </c>
      <c r="U704" s="37">
        <f t="shared" si="42"/>
        <v>0</v>
      </c>
    </row>
    <row r="705" spans="10:21" x14ac:dyDescent="0.25">
      <c r="J705" s="24" t="str">
        <f t="shared" ca="1" si="43"/>
        <v/>
      </c>
      <c r="Q705" s="37">
        <f t="shared" si="44"/>
        <v>0</v>
      </c>
      <c r="R705" s="37">
        <f>IF(AND(AND(ISNUMBER(K705), K705&gt;='Data Entry Template'!$B$11), AND(ISNUMBER(K705), K705&lt;='Data Entry Template'!$B$12)),1,0)</f>
        <v>0</v>
      </c>
      <c r="S705" s="37">
        <f>IF(AND(AND(ISNUMBER(A705), A705&gt;='Data Entry Template'!$B$13), AND(ISNUMBER(A705), A705&lt;='Data Entry Template'!$B$14)),1,0)</f>
        <v>0</v>
      </c>
      <c r="T705" s="38">
        <f t="shared" si="41"/>
        <v>0</v>
      </c>
      <c r="U705" s="37">
        <f t="shared" si="42"/>
        <v>0</v>
      </c>
    </row>
    <row r="706" spans="10:21" x14ac:dyDescent="0.25">
      <c r="J706" s="24" t="str">
        <f t="shared" ca="1" si="43"/>
        <v/>
      </c>
      <c r="Q706" s="37">
        <f t="shared" si="44"/>
        <v>0</v>
      </c>
      <c r="R706" s="37">
        <f>IF(AND(AND(ISNUMBER(K706), K706&gt;='Data Entry Template'!$B$11), AND(ISNUMBER(K706), K706&lt;='Data Entry Template'!$B$12)),1,0)</f>
        <v>0</v>
      </c>
      <c r="S706" s="37">
        <f>IF(AND(AND(ISNUMBER(A706), A706&gt;='Data Entry Template'!$B$13), AND(ISNUMBER(A706), A706&lt;='Data Entry Template'!$B$14)),1,0)</f>
        <v>0</v>
      </c>
      <c r="T706" s="38">
        <f t="shared" ref="T706:T769" si="45">IF(AND(Q:Q=1,R:R=1),1,0)</f>
        <v>0</v>
      </c>
      <c r="U706" s="37">
        <f t="shared" ref="U706:U769" si="46">IF(AND(S:S=1,T:T=1),1,0)</f>
        <v>0</v>
      </c>
    </row>
    <row r="707" spans="10:21" x14ac:dyDescent="0.25">
      <c r="J707" s="24" t="str">
        <f t="shared" ref="J707:J770" ca="1" si="47">IF(I707="","",ROUNDDOWN(YEARFRAC(I707, TODAY(), 1), 0))</f>
        <v/>
      </c>
      <c r="Q707" s="37">
        <f t="shared" si="44"/>
        <v>0</v>
      </c>
      <c r="R707" s="37">
        <f>IF(AND(AND(ISNUMBER(K707), K707&gt;='Data Entry Template'!$B$11), AND(ISNUMBER(K707), K707&lt;='Data Entry Template'!$B$12)),1,0)</f>
        <v>0</v>
      </c>
      <c r="S707" s="37">
        <f>IF(AND(AND(ISNUMBER(A707), A707&gt;='Data Entry Template'!$B$13), AND(ISNUMBER(A707), A707&lt;='Data Entry Template'!$B$14)),1,0)</f>
        <v>0</v>
      </c>
      <c r="T707" s="38">
        <f t="shared" si="45"/>
        <v>0</v>
      </c>
      <c r="U707" s="37">
        <f t="shared" si="46"/>
        <v>0</v>
      </c>
    </row>
    <row r="708" spans="10:21" x14ac:dyDescent="0.25">
      <c r="J708" s="24" t="str">
        <f t="shared" ca="1" si="47"/>
        <v/>
      </c>
      <c r="Q708" s="37">
        <f t="shared" si="44"/>
        <v>0</v>
      </c>
      <c r="R708" s="37">
        <f>IF(AND(AND(ISNUMBER(K708), K708&gt;='Data Entry Template'!$B$11), AND(ISNUMBER(K708), K708&lt;='Data Entry Template'!$B$12)),1,0)</f>
        <v>0</v>
      </c>
      <c r="S708" s="37">
        <f>IF(AND(AND(ISNUMBER(A708), A708&gt;='Data Entry Template'!$B$13), AND(ISNUMBER(A708), A708&lt;='Data Entry Template'!$B$14)),1,0)</f>
        <v>0</v>
      </c>
      <c r="T708" s="38">
        <f t="shared" si="45"/>
        <v>0</v>
      </c>
      <c r="U708" s="37">
        <f t="shared" si="46"/>
        <v>0</v>
      </c>
    </row>
    <row r="709" spans="10:21" x14ac:dyDescent="0.25">
      <c r="J709" s="24" t="str">
        <f t="shared" ca="1" si="47"/>
        <v/>
      </c>
      <c r="Q709" s="37">
        <f t="shared" si="44"/>
        <v>0</v>
      </c>
      <c r="R709" s="37">
        <f>IF(AND(AND(ISNUMBER(K709), K709&gt;='Data Entry Template'!$B$11), AND(ISNUMBER(K709), K709&lt;='Data Entry Template'!$B$12)),1,0)</f>
        <v>0</v>
      </c>
      <c r="S709" s="37">
        <f>IF(AND(AND(ISNUMBER(A709), A709&gt;='Data Entry Template'!$B$13), AND(ISNUMBER(A709), A709&lt;='Data Entry Template'!$B$14)),1,0)</f>
        <v>0</v>
      </c>
      <c r="T709" s="38">
        <f t="shared" si="45"/>
        <v>0</v>
      </c>
      <c r="U709" s="37">
        <f t="shared" si="46"/>
        <v>0</v>
      </c>
    </row>
    <row r="710" spans="10:21" x14ac:dyDescent="0.25">
      <c r="J710" s="24" t="str">
        <f t="shared" ca="1" si="47"/>
        <v/>
      </c>
      <c r="Q710" s="37">
        <f t="shared" si="44"/>
        <v>0</v>
      </c>
      <c r="R710" s="37">
        <f>IF(AND(AND(ISNUMBER(K710), K710&gt;='Data Entry Template'!$B$11), AND(ISNUMBER(K710), K710&lt;='Data Entry Template'!$B$12)),1,0)</f>
        <v>0</v>
      </c>
      <c r="S710" s="37">
        <f>IF(AND(AND(ISNUMBER(A710), A710&gt;='Data Entry Template'!$B$13), AND(ISNUMBER(A710), A710&lt;='Data Entry Template'!$B$14)),1,0)</f>
        <v>0</v>
      </c>
      <c r="T710" s="38">
        <f t="shared" si="45"/>
        <v>0</v>
      </c>
      <c r="U710" s="37">
        <f t="shared" si="46"/>
        <v>0</v>
      </c>
    </row>
    <row r="711" spans="10:21" x14ac:dyDescent="0.25">
      <c r="J711" s="24" t="str">
        <f t="shared" ca="1" si="47"/>
        <v/>
      </c>
      <c r="Q711" s="37">
        <f t="shared" si="44"/>
        <v>0</v>
      </c>
      <c r="R711" s="37">
        <f>IF(AND(AND(ISNUMBER(K711), K711&gt;='Data Entry Template'!$B$11), AND(ISNUMBER(K711), K711&lt;='Data Entry Template'!$B$12)),1,0)</f>
        <v>0</v>
      </c>
      <c r="S711" s="37">
        <f>IF(AND(AND(ISNUMBER(A711), A711&gt;='Data Entry Template'!$B$13), AND(ISNUMBER(A711), A711&lt;='Data Entry Template'!$B$14)),1,0)</f>
        <v>0</v>
      </c>
      <c r="T711" s="38">
        <f t="shared" si="45"/>
        <v>0</v>
      </c>
      <c r="U711" s="37">
        <f t="shared" si="46"/>
        <v>0</v>
      </c>
    </row>
    <row r="712" spans="10:21" x14ac:dyDescent="0.25">
      <c r="J712" s="24" t="str">
        <f t="shared" ca="1" si="47"/>
        <v/>
      </c>
      <c r="Q712" s="37">
        <f t="shared" si="44"/>
        <v>0</v>
      </c>
      <c r="R712" s="37">
        <f>IF(AND(AND(ISNUMBER(K712), K712&gt;='Data Entry Template'!$B$11), AND(ISNUMBER(K712), K712&lt;='Data Entry Template'!$B$12)),1,0)</f>
        <v>0</v>
      </c>
      <c r="S712" s="37">
        <f>IF(AND(AND(ISNUMBER(A712), A712&gt;='Data Entry Template'!$B$13), AND(ISNUMBER(A712), A712&lt;='Data Entry Template'!$B$14)),1,0)</f>
        <v>0</v>
      </c>
      <c r="T712" s="38">
        <f t="shared" si="45"/>
        <v>0</v>
      </c>
      <c r="U712" s="37">
        <f t="shared" si="46"/>
        <v>0</v>
      </c>
    </row>
    <row r="713" spans="10:21" x14ac:dyDescent="0.25">
      <c r="J713" s="24" t="str">
        <f t="shared" ca="1" si="47"/>
        <v/>
      </c>
      <c r="Q713" s="37">
        <f t="shared" si="44"/>
        <v>0</v>
      </c>
      <c r="R713" s="37">
        <f>IF(AND(AND(ISNUMBER(K713), K713&gt;='Data Entry Template'!$B$11), AND(ISNUMBER(K713), K713&lt;='Data Entry Template'!$B$12)),1,0)</f>
        <v>0</v>
      </c>
      <c r="S713" s="37">
        <f>IF(AND(AND(ISNUMBER(A713), A713&gt;='Data Entry Template'!$B$13), AND(ISNUMBER(A713), A713&lt;='Data Entry Template'!$B$14)),1,0)</f>
        <v>0</v>
      </c>
      <c r="T713" s="38">
        <f t="shared" si="45"/>
        <v>0</v>
      </c>
      <c r="U713" s="37">
        <f t="shared" si="46"/>
        <v>0</v>
      </c>
    </row>
    <row r="714" spans="10:21" x14ac:dyDescent="0.25">
      <c r="J714" s="24" t="str">
        <f t="shared" ca="1" si="47"/>
        <v/>
      </c>
      <c r="Q714" s="37">
        <f t="shared" si="44"/>
        <v>0</v>
      </c>
      <c r="R714" s="37">
        <f>IF(AND(AND(ISNUMBER(K714), K714&gt;='Data Entry Template'!$B$11), AND(ISNUMBER(K714), K714&lt;='Data Entry Template'!$B$12)),1,0)</f>
        <v>0</v>
      </c>
      <c r="S714" s="37">
        <f>IF(AND(AND(ISNUMBER(A714), A714&gt;='Data Entry Template'!$B$13), AND(ISNUMBER(A714), A714&lt;='Data Entry Template'!$B$14)),1,0)</f>
        <v>0</v>
      </c>
      <c r="T714" s="38">
        <f t="shared" si="45"/>
        <v>0</v>
      </c>
      <c r="U714" s="37">
        <f t="shared" si="46"/>
        <v>0</v>
      </c>
    </row>
    <row r="715" spans="10:21" x14ac:dyDescent="0.25">
      <c r="J715" s="24" t="str">
        <f t="shared" ca="1" si="47"/>
        <v/>
      </c>
      <c r="Q715" s="37">
        <f t="shared" si="44"/>
        <v>0</v>
      </c>
      <c r="R715" s="37">
        <f>IF(AND(AND(ISNUMBER(K715), K715&gt;='Data Entry Template'!$B$11), AND(ISNUMBER(K715), K715&lt;='Data Entry Template'!$B$12)),1,0)</f>
        <v>0</v>
      </c>
      <c r="S715" s="37">
        <f>IF(AND(AND(ISNUMBER(A715), A715&gt;='Data Entry Template'!$B$13), AND(ISNUMBER(A715), A715&lt;='Data Entry Template'!$B$14)),1,0)</f>
        <v>0</v>
      </c>
      <c r="T715" s="38">
        <f t="shared" si="45"/>
        <v>0</v>
      </c>
      <c r="U715" s="37">
        <f t="shared" si="46"/>
        <v>0</v>
      </c>
    </row>
    <row r="716" spans="10:21" x14ac:dyDescent="0.25">
      <c r="J716" s="24" t="str">
        <f t="shared" ca="1" si="47"/>
        <v/>
      </c>
      <c r="Q716" s="37">
        <f t="shared" ref="Q716:Q779" si="48">IF(AND(AND(ISNUMBER(L716), L716&lt;140), AND(ISNUMBER(M716), M716&lt;90)), 1,0)</f>
        <v>0</v>
      </c>
      <c r="R716" s="37">
        <f>IF(AND(AND(ISNUMBER(K716), K716&gt;='Data Entry Template'!$B$11), AND(ISNUMBER(K716), K716&lt;='Data Entry Template'!$B$12)),1,0)</f>
        <v>0</v>
      </c>
      <c r="S716" s="37">
        <f>IF(AND(AND(ISNUMBER(A716), A716&gt;='Data Entry Template'!$B$13), AND(ISNUMBER(A716), A716&lt;='Data Entry Template'!$B$14)),1,0)</f>
        <v>0</v>
      </c>
      <c r="T716" s="38">
        <f t="shared" si="45"/>
        <v>0</v>
      </c>
      <c r="U716" s="37">
        <f t="shared" si="46"/>
        <v>0</v>
      </c>
    </row>
    <row r="717" spans="10:21" x14ac:dyDescent="0.25">
      <c r="J717" s="24" t="str">
        <f t="shared" ca="1" si="47"/>
        <v/>
      </c>
      <c r="Q717" s="37">
        <f t="shared" si="48"/>
        <v>0</v>
      </c>
      <c r="R717" s="37">
        <f>IF(AND(AND(ISNUMBER(K717), K717&gt;='Data Entry Template'!$B$11), AND(ISNUMBER(K717), K717&lt;='Data Entry Template'!$B$12)),1,0)</f>
        <v>0</v>
      </c>
      <c r="S717" s="37">
        <f>IF(AND(AND(ISNUMBER(A717), A717&gt;='Data Entry Template'!$B$13), AND(ISNUMBER(A717), A717&lt;='Data Entry Template'!$B$14)),1,0)</f>
        <v>0</v>
      </c>
      <c r="T717" s="38">
        <f t="shared" si="45"/>
        <v>0</v>
      </c>
      <c r="U717" s="37">
        <f t="shared" si="46"/>
        <v>0</v>
      </c>
    </row>
    <row r="718" spans="10:21" x14ac:dyDescent="0.25">
      <c r="J718" s="24" t="str">
        <f t="shared" ca="1" si="47"/>
        <v/>
      </c>
      <c r="Q718" s="37">
        <f t="shared" si="48"/>
        <v>0</v>
      </c>
      <c r="R718" s="37">
        <f>IF(AND(AND(ISNUMBER(K718), K718&gt;='Data Entry Template'!$B$11), AND(ISNUMBER(K718), K718&lt;='Data Entry Template'!$B$12)),1,0)</f>
        <v>0</v>
      </c>
      <c r="S718" s="37">
        <f>IF(AND(AND(ISNUMBER(A718), A718&gt;='Data Entry Template'!$B$13), AND(ISNUMBER(A718), A718&lt;='Data Entry Template'!$B$14)),1,0)</f>
        <v>0</v>
      </c>
      <c r="T718" s="38">
        <f t="shared" si="45"/>
        <v>0</v>
      </c>
      <c r="U718" s="37">
        <f t="shared" si="46"/>
        <v>0</v>
      </c>
    </row>
    <row r="719" spans="10:21" x14ac:dyDescent="0.25">
      <c r="J719" s="24" t="str">
        <f t="shared" ca="1" si="47"/>
        <v/>
      </c>
      <c r="Q719" s="37">
        <f t="shared" si="48"/>
        <v>0</v>
      </c>
      <c r="R719" s="37">
        <f>IF(AND(AND(ISNUMBER(K719), K719&gt;='Data Entry Template'!$B$11), AND(ISNUMBER(K719), K719&lt;='Data Entry Template'!$B$12)),1,0)</f>
        <v>0</v>
      </c>
      <c r="S719" s="37">
        <f>IF(AND(AND(ISNUMBER(A719), A719&gt;='Data Entry Template'!$B$13), AND(ISNUMBER(A719), A719&lt;='Data Entry Template'!$B$14)),1,0)</f>
        <v>0</v>
      </c>
      <c r="T719" s="38">
        <f t="shared" si="45"/>
        <v>0</v>
      </c>
      <c r="U719" s="37">
        <f t="shared" si="46"/>
        <v>0</v>
      </c>
    </row>
    <row r="720" spans="10:21" x14ac:dyDescent="0.25">
      <c r="J720" s="24" t="str">
        <f t="shared" ca="1" si="47"/>
        <v/>
      </c>
      <c r="Q720" s="37">
        <f t="shared" si="48"/>
        <v>0</v>
      </c>
      <c r="R720" s="37">
        <f>IF(AND(AND(ISNUMBER(K720), K720&gt;='Data Entry Template'!$B$11), AND(ISNUMBER(K720), K720&lt;='Data Entry Template'!$B$12)),1,0)</f>
        <v>0</v>
      </c>
      <c r="S720" s="37">
        <f>IF(AND(AND(ISNUMBER(A720), A720&gt;='Data Entry Template'!$B$13), AND(ISNUMBER(A720), A720&lt;='Data Entry Template'!$B$14)),1,0)</f>
        <v>0</v>
      </c>
      <c r="T720" s="38">
        <f t="shared" si="45"/>
        <v>0</v>
      </c>
      <c r="U720" s="37">
        <f t="shared" si="46"/>
        <v>0</v>
      </c>
    </row>
    <row r="721" spans="10:21" x14ac:dyDescent="0.25">
      <c r="J721" s="24" t="str">
        <f t="shared" ca="1" si="47"/>
        <v/>
      </c>
      <c r="Q721" s="37">
        <f t="shared" si="48"/>
        <v>0</v>
      </c>
      <c r="R721" s="37">
        <f>IF(AND(AND(ISNUMBER(K721), K721&gt;='Data Entry Template'!$B$11), AND(ISNUMBER(K721), K721&lt;='Data Entry Template'!$B$12)),1,0)</f>
        <v>0</v>
      </c>
      <c r="S721" s="37">
        <f>IF(AND(AND(ISNUMBER(A721), A721&gt;='Data Entry Template'!$B$13), AND(ISNUMBER(A721), A721&lt;='Data Entry Template'!$B$14)),1,0)</f>
        <v>0</v>
      </c>
      <c r="T721" s="38">
        <f t="shared" si="45"/>
        <v>0</v>
      </c>
      <c r="U721" s="37">
        <f t="shared" si="46"/>
        <v>0</v>
      </c>
    </row>
    <row r="722" spans="10:21" x14ac:dyDescent="0.25">
      <c r="J722" s="24" t="str">
        <f t="shared" ca="1" si="47"/>
        <v/>
      </c>
      <c r="Q722" s="37">
        <f t="shared" si="48"/>
        <v>0</v>
      </c>
      <c r="R722" s="37">
        <f>IF(AND(AND(ISNUMBER(K722), K722&gt;='Data Entry Template'!$B$11), AND(ISNUMBER(K722), K722&lt;='Data Entry Template'!$B$12)),1,0)</f>
        <v>0</v>
      </c>
      <c r="S722" s="37">
        <f>IF(AND(AND(ISNUMBER(A722), A722&gt;='Data Entry Template'!$B$13), AND(ISNUMBER(A722), A722&lt;='Data Entry Template'!$B$14)),1,0)</f>
        <v>0</v>
      </c>
      <c r="T722" s="38">
        <f t="shared" si="45"/>
        <v>0</v>
      </c>
      <c r="U722" s="37">
        <f t="shared" si="46"/>
        <v>0</v>
      </c>
    </row>
    <row r="723" spans="10:21" x14ac:dyDescent="0.25">
      <c r="J723" s="24" t="str">
        <f t="shared" ca="1" si="47"/>
        <v/>
      </c>
      <c r="Q723" s="37">
        <f t="shared" si="48"/>
        <v>0</v>
      </c>
      <c r="R723" s="37">
        <f>IF(AND(AND(ISNUMBER(K723), K723&gt;='Data Entry Template'!$B$11), AND(ISNUMBER(K723), K723&lt;='Data Entry Template'!$B$12)),1,0)</f>
        <v>0</v>
      </c>
      <c r="S723" s="37">
        <f>IF(AND(AND(ISNUMBER(A723), A723&gt;='Data Entry Template'!$B$13), AND(ISNUMBER(A723), A723&lt;='Data Entry Template'!$B$14)),1,0)</f>
        <v>0</v>
      </c>
      <c r="T723" s="38">
        <f t="shared" si="45"/>
        <v>0</v>
      </c>
      <c r="U723" s="37">
        <f t="shared" si="46"/>
        <v>0</v>
      </c>
    </row>
    <row r="724" spans="10:21" x14ac:dyDescent="0.25">
      <c r="J724" s="24" t="str">
        <f t="shared" ca="1" si="47"/>
        <v/>
      </c>
      <c r="Q724" s="37">
        <f t="shared" si="48"/>
        <v>0</v>
      </c>
      <c r="R724" s="37">
        <f>IF(AND(AND(ISNUMBER(K724), K724&gt;='Data Entry Template'!$B$11), AND(ISNUMBER(K724), K724&lt;='Data Entry Template'!$B$12)),1,0)</f>
        <v>0</v>
      </c>
      <c r="S724" s="37">
        <f>IF(AND(AND(ISNUMBER(A724), A724&gt;='Data Entry Template'!$B$13), AND(ISNUMBER(A724), A724&lt;='Data Entry Template'!$B$14)),1,0)</f>
        <v>0</v>
      </c>
      <c r="T724" s="38">
        <f t="shared" si="45"/>
        <v>0</v>
      </c>
      <c r="U724" s="37">
        <f t="shared" si="46"/>
        <v>0</v>
      </c>
    </row>
    <row r="725" spans="10:21" x14ac:dyDescent="0.25">
      <c r="J725" s="24" t="str">
        <f t="shared" ca="1" si="47"/>
        <v/>
      </c>
      <c r="Q725" s="37">
        <f t="shared" si="48"/>
        <v>0</v>
      </c>
      <c r="R725" s="37">
        <f>IF(AND(AND(ISNUMBER(K725), K725&gt;='Data Entry Template'!$B$11), AND(ISNUMBER(K725), K725&lt;='Data Entry Template'!$B$12)),1,0)</f>
        <v>0</v>
      </c>
      <c r="S725" s="37">
        <f>IF(AND(AND(ISNUMBER(A725), A725&gt;='Data Entry Template'!$B$13), AND(ISNUMBER(A725), A725&lt;='Data Entry Template'!$B$14)),1,0)</f>
        <v>0</v>
      </c>
      <c r="T725" s="38">
        <f t="shared" si="45"/>
        <v>0</v>
      </c>
      <c r="U725" s="37">
        <f t="shared" si="46"/>
        <v>0</v>
      </c>
    </row>
    <row r="726" spans="10:21" x14ac:dyDescent="0.25">
      <c r="J726" s="24" t="str">
        <f t="shared" ca="1" si="47"/>
        <v/>
      </c>
      <c r="Q726" s="37">
        <f t="shared" si="48"/>
        <v>0</v>
      </c>
      <c r="R726" s="37">
        <f>IF(AND(AND(ISNUMBER(K726), K726&gt;='Data Entry Template'!$B$11), AND(ISNUMBER(K726), K726&lt;='Data Entry Template'!$B$12)),1,0)</f>
        <v>0</v>
      </c>
      <c r="S726" s="37">
        <f>IF(AND(AND(ISNUMBER(A726), A726&gt;='Data Entry Template'!$B$13), AND(ISNUMBER(A726), A726&lt;='Data Entry Template'!$B$14)),1,0)</f>
        <v>0</v>
      </c>
      <c r="T726" s="38">
        <f t="shared" si="45"/>
        <v>0</v>
      </c>
      <c r="U726" s="37">
        <f t="shared" si="46"/>
        <v>0</v>
      </c>
    </row>
    <row r="727" spans="10:21" x14ac:dyDescent="0.25">
      <c r="J727" s="24" t="str">
        <f t="shared" ca="1" si="47"/>
        <v/>
      </c>
      <c r="Q727" s="37">
        <f t="shared" si="48"/>
        <v>0</v>
      </c>
      <c r="R727" s="37">
        <f>IF(AND(AND(ISNUMBER(K727), K727&gt;='Data Entry Template'!$B$11), AND(ISNUMBER(K727), K727&lt;='Data Entry Template'!$B$12)),1,0)</f>
        <v>0</v>
      </c>
      <c r="S727" s="37">
        <f>IF(AND(AND(ISNUMBER(A727), A727&gt;='Data Entry Template'!$B$13), AND(ISNUMBER(A727), A727&lt;='Data Entry Template'!$B$14)),1,0)</f>
        <v>0</v>
      </c>
      <c r="T727" s="38">
        <f t="shared" si="45"/>
        <v>0</v>
      </c>
      <c r="U727" s="37">
        <f t="shared" si="46"/>
        <v>0</v>
      </c>
    </row>
    <row r="728" spans="10:21" x14ac:dyDescent="0.25">
      <c r="J728" s="24" t="str">
        <f t="shared" ca="1" si="47"/>
        <v/>
      </c>
      <c r="Q728" s="37">
        <f t="shared" si="48"/>
        <v>0</v>
      </c>
      <c r="R728" s="37">
        <f>IF(AND(AND(ISNUMBER(K728), K728&gt;='Data Entry Template'!$B$11), AND(ISNUMBER(K728), K728&lt;='Data Entry Template'!$B$12)),1,0)</f>
        <v>0</v>
      </c>
      <c r="S728" s="37">
        <f>IF(AND(AND(ISNUMBER(A728), A728&gt;='Data Entry Template'!$B$13), AND(ISNUMBER(A728), A728&lt;='Data Entry Template'!$B$14)),1,0)</f>
        <v>0</v>
      </c>
      <c r="T728" s="38">
        <f t="shared" si="45"/>
        <v>0</v>
      </c>
      <c r="U728" s="37">
        <f t="shared" si="46"/>
        <v>0</v>
      </c>
    </row>
    <row r="729" spans="10:21" x14ac:dyDescent="0.25">
      <c r="J729" s="24" t="str">
        <f t="shared" ca="1" si="47"/>
        <v/>
      </c>
      <c r="Q729" s="37">
        <f t="shared" si="48"/>
        <v>0</v>
      </c>
      <c r="R729" s="37">
        <f>IF(AND(AND(ISNUMBER(K729), K729&gt;='Data Entry Template'!$B$11), AND(ISNUMBER(K729), K729&lt;='Data Entry Template'!$B$12)),1,0)</f>
        <v>0</v>
      </c>
      <c r="S729" s="37">
        <f>IF(AND(AND(ISNUMBER(A729), A729&gt;='Data Entry Template'!$B$13), AND(ISNUMBER(A729), A729&lt;='Data Entry Template'!$B$14)),1,0)</f>
        <v>0</v>
      </c>
      <c r="T729" s="38">
        <f t="shared" si="45"/>
        <v>0</v>
      </c>
      <c r="U729" s="37">
        <f t="shared" si="46"/>
        <v>0</v>
      </c>
    </row>
    <row r="730" spans="10:21" x14ac:dyDescent="0.25">
      <c r="J730" s="24" t="str">
        <f t="shared" ca="1" si="47"/>
        <v/>
      </c>
      <c r="Q730" s="37">
        <f t="shared" si="48"/>
        <v>0</v>
      </c>
      <c r="R730" s="37">
        <f>IF(AND(AND(ISNUMBER(K730), K730&gt;='Data Entry Template'!$B$11), AND(ISNUMBER(K730), K730&lt;='Data Entry Template'!$B$12)),1,0)</f>
        <v>0</v>
      </c>
      <c r="S730" s="37">
        <f>IF(AND(AND(ISNUMBER(A730), A730&gt;='Data Entry Template'!$B$13), AND(ISNUMBER(A730), A730&lt;='Data Entry Template'!$B$14)),1,0)</f>
        <v>0</v>
      </c>
      <c r="T730" s="38">
        <f t="shared" si="45"/>
        <v>0</v>
      </c>
      <c r="U730" s="37">
        <f t="shared" si="46"/>
        <v>0</v>
      </c>
    </row>
    <row r="731" spans="10:21" x14ac:dyDescent="0.25">
      <c r="J731" s="24" t="str">
        <f t="shared" ca="1" si="47"/>
        <v/>
      </c>
      <c r="Q731" s="37">
        <f t="shared" si="48"/>
        <v>0</v>
      </c>
      <c r="R731" s="37">
        <f>IF(AND(AND(ISNUMBER(K731), K731&gt;='Data Entry Template'!$B$11), AND(ISNUMBER(K731), K731&lt;='Data Entry Template'!$B$12)),1,0)</f>
        <v>0</v>
      </c>
      <c r="S731" s="37">
        <f>IF(AND(AND(ISNUMBER(A731), A731&gt;='Data Entry Template'!$B$13), AND(ISNUMBER(A731), A731&lt;='Data Entry Template'!$B$14)),1,0)</f>
        <v>0</v>
      </c>
      <c r="T731" s="38">
        <f t="shared" si="45"/>
        <v>0</v>
      </c>
      <c r="U731" s="37">
        <f t="shared" si="46"/>
        <v>0</v>
      </c>
    </row>
    <row r="732" spans="10:21" x14ac:dyDescent="0.25">
      <c r="J732" s="24" t="str">
        <f t="shared" ca="1" si="47"/>
        <v/>
      </c>
      <c r="Q732" s="37">
        <f t="shared" si="48"/>
        <v>0</v>
      </c>
      <c r="R732" s="37">
        <f>IF(AND(AND(ISNUMBER(K732), K732&gt;='Data Entry Template'!$B$11), AND(ISNUMBER(K732), K732&lt;='Data Entry Template'!$B$12)),1,0)</f>
        <v>0</v>
      </c>
      <c r="S732" s="37">
        <f>IF(AND(AND(ISNUMBER(A732), A732&gt;='Data Entry Template'!$B$13), AND(ISNUMBER(A732), A732&lt;='Data Entry Template'!$B$14)),1,0)</f>
        <v>0</v>
      </c>
      <c r="T732" s="38">
        <f t="shared" si="45"/>
        <v>0</v>
      </c>
      <c r="U732" s="37">
        <f t="shared" si="46"/>
        <v>0</v>
      </c>
    </row>
    <row r="733" spans="10:21" x14ac:dyDescent="0.25">
      <c r="J733" s="24" t="str">
        <f t="shared" ca="1" si="47"/>
        <v/>
      </c>
      <c r="Q733" s="37">
        <f t="shared" si="48"/>
        <v>0</v>
      </c>
      <c r="R733" s="37">
        <f>IF(AND(AND(ISNUMBER(K733), K733&gt;='Data Entry Template'!$B$11), AND(ISNUMBER(K733), K733&lt;='Data Entry Template'!$B$12)),1,0)</f>
        <v>0</v>
      </c>
      <c r="S733" s="37">
        <f>IF(AND(AND(ISNUMBER(A733), A733&gt;='Data Entry Template'!$B$13), AND(ISNUMBER(A733), A733&lt;='Data Entry Template'!$B$14)),1,0)</f>
        <v>0</v>
      </c>
      <c r="T733" s="38">
        <f t="shared" si="45"/>
        <v>0</v>
      </c>
      <c r="U733" s="37">
        <f t="shared" si="46"/>
        <v>0</v>
      </c>
    </row>
    <row r="734" spans="10:21" x14ac:dyDescent="0.25">
      <c r="J734" s="24" t="str">
        <f t="shared" ca="1" si="47"/>
        <v/>
      </c>
      <c r="Q734" s="37">
        <f t="shared" si="48"/>
        <v>0</v>
      </c>
      <c r="R734" s="37">
        <f>IF(AND(AND(ISNUMBER(K734), K734&gt;='Data Entry Template'!$B$11), AND(ISNUMBER(K734), K734&lt;='Data Entry Template'!$B$12)),1,0)</f>
        <v>0</v>
      </c>
      <c r="S734" s="37">
        <f>IF(AND(AND(ISNUMBER(A734), A734&gt;='Data Entry Template'!$B$13), AND(ISNUMBER(A734), A734&lt;='Data Entry Template'!$B$14)),1,0)</f>
        <v>0</v>
      </c>
      <c r="T734" s="38">
        <f t="shared" si="45"/>
        <v>0</v>
      </c>
      <c r="U734" s="37">
        <f t="shared" si="46"/>
        <v>0</v>
      </c>
    </row>
    <row r="735" spans="10:21" x14ac:dyDescent="0.25">
      <c r="J735" s="24" t="str">
        <f t="shared" ca="1" si="47"/>
        <v/>
      </c>
      <c r="Q735" s="37">
        <f t="shared" si="48"/>
        <v>0</v>
      </c>
      <c r="R735" s="37">
        <f>IF(AND(AND(ISNUMBER(K735), K735&gt;='Data Entry Template'!$B$11), AND(ISNUMBER(K735), K735&lt;='Data Entry Template'!$B$12)),1,0)</f>
        <v>0</v>
      </c>
      <c r="S735" s="37">
        <f>IF(AND(AND(ISNUMBER(A735), A735&gt;='Data Entry Template'!$B$13), AND(ISNUMBER(A735), A735&lt;='Data Entry Template'!$B$14)),1,0)</f>
        <v>0</v>
      </c>
      <c r="T735" s="38">
        <f t="shared" si="45"/>
        <v>0</v>
      </c>
      <c r="U735" s="37">
        <f t="shared" si="46"/>
        <v>0</v>
      </c>
    </row>
    <row r="736" spans="10:21" x14ac:dyDescent="0.25">
      <c r="J736" s="24" t="str">
        <f t="shared" ca="1" si="47"/>
        <v/>
      </c>
      <c r="Q736" s="37">
        <f t="shared" si="48"/>
        <v>0</v>
      </c>
      <c r="R736" s="37">
        <f>IF(AND(AND(ISNUMBER(K736), K736&gt;='Data Entry Template'!$B$11), AND(ISNUMBER(K736), K736&lt;='Data Entry Template'!$B$12)),1,0)</f>
        <v>0</v>
      </c>
      <c r="S736" s="37">
        <f>IF(AND(AND(ISNUMBER(A736), A736&gt;='Data Entry Template'!$B$13), AND(ISNUMBER(A736), A736&lt;='Data Entry Template'!$B$14)),1,0)</f>
        <v>0</v>
      </c>
      <c r="T736" s="38">
        <f t="shared" si="45"/>
        <v>0</v>
      </c>
      <c r="U736" s="37">
        <f t="shared" si="46"/>
        <v>0</v>
      </c>
    </row>
    <row r="737" spans="10:21" x14ac:dyDescent="0.25">
      <c r="J737" s="24" t="str">
        <f t="shared" ca="1" si="47"/>
        <v/>
      </c>
      <c r="Q737" s="37">
        <f t="shared" si="48"/>
        <v>0</v>
      </c>
      <c r="R737" s="37">
        <f>IF(AND(AND(ISNUMBER(K737), K737&gt;='Data Entry Template'!$B$11), AND(ISNUMBER(K737), K737&lt;='Data Entry Template'!$B$12)),1,0)</f>
        <v>0</v>
      </c>
      <c r="S737" s="37">
        <f>IF(AND(AND(ISNUMBER(A737), A737&gt;='Data Entry Template'!$B$13), AND(ISNUMBER(A737), A737&lt;='Data Entry Template'!$B$14)),1,0)</f>
        <v>0</v>
      </c>
      <c r="T737" s="38">
        <f t="shared" si="45"/>
        <v>0</v>
      </c>
      <c r="U737" s="37">
        <f t="shared" si="46"/>
        <v>0</v>
      </c>
    </row>
    <row r="738" spans="10:21" x14ac:dyDescent="0.25">
      <c r="J738" s="24" t="str">
        <f t="shared" ca="1" si="47"/>
        <v/>
      </c>
      <c r="Q738" s="37">
        <f t="shared" si="48"/>
        <v>0</v>
      </c>
      <c r="R738" s="37">
        <f>IF(AND(AND(ISNUMBER(K738), K738&gt;='Data Entry Template'!$B$11), AND(ISNUMBER(K738), K738&lt;='Data Entry Template'!$B$12)),1,0)</f>
        <v>0</v>
      </c>
      <c r="S738" s="37">
        <f>IF(AND(AND(ISNUMBER(A738), A738&gt;='Data Entry Template'!$B$13), AND(ISNUMBER(A738), A738&lt;='Data Entry Template'!$B$14)),1,0)</f>
        <v>0</v>
      </c>
      <c r="T738" s="38">
        <f t="shared" si="45"/>
        <v>0</v>
      </c>
      <c r="U738" s="37">
        <f t="shared" si="46"/>
        <v>0</v>
      </c>
    </row>
    <row r="739" spans="10:21" x14ac:dyDescent="0.25">
      <c r="J739" s="24" t="str">
        <f t="shared" ca="1" si="47"/>
        <v/>
      </c>
      <c r="Q739" s="37">
        <f t="shared" si="48"/>
        <v>0</v>
      </c>
      <c r="R739" s="37">
        <f>IF(AND(AND(ISNUMBER(K739), K739&gt;='Data Entry Template'!$B$11), AND(ISNUMBER(K739), K739&lt;='Data Entry Template'!$B$12)),1,0)</f>
        <v>0</v>
      </c>
      <c r="S739" s="37">
        <f>IF(AND(AND(ISNUMBER(A739), A739&gt;='Data Entry Template'!$B$13), AND(ISNUMBER(A739), A739&lt;='Data Entry Template'!$B$14)),1,0)</f>
        <v>0</v>
      </c>
      <c r="T739" s="38">
        <f t="shared" si="45"/>
        <v>0</v>
      </c>
      <c r="U739" s="37">
        <f t="shared" si="46"/>
        <v>0</v>
      </c>
    </row>
    <row r="740" spans="10:21" x14ac:dyDescent="0.25">
      <c r="J740" s="24" t="str">
        <f t="shared" ca="1" si="47"/>
        <v/>
      </c>
      <c r="Q740" s="37">
        <f t="shared" si="48"/>
        <v>0</v>
      </c>
      <c r="R740" s="37">
        <f>IF(AND(AND(ISNUMBER(K740), K740&gt;='Data Entry Template'!$B$11), AND(ISNUMBER(K740), K740&lt;='Data Entry Template'!$B$12)),1,0)</f>
        <v>0</v>
      </c>
      <c r="S740" s="37">
        <f>IF(AND(AND(ISNUMBER(A740), A740&gt;='Data Entry Template'!$B$13), AND(ISNUMBER(A740), A740&lt;='Data Entry Template'!$B$14)),1,0)</f>
        <v>0</v>
      </c>
      <c r="T740" s="38">
        <f t="shared" si="45"/>
        <v>0</v>
      </c>
      <c r="U740" s="37">
        <f t="shared" si="46"/>
        <v>0</v>
      </c>
    </row>
    <row r="741" spans="10:21" x14ac:dyDescent="0.25">
      <c r="J741" s="24" t="str">
        <f t="shared" ca="1" si="47"/>
        <v/>
      </c>
      <c r="Q741" s="37">
        <f t="shared" si="48"/>
        <v>0</v>
      </c>
      <c r="R741" s="37">
        <f>IF(AND(AND(ISNUMBER(K741), K741&gt;='Data Entry Template'!$B$11), AND(ISNUMBER(K741), K741&lt;='Data Entry Template'!$B$12)),1,0)</f>
        <v>0</v>
      </c>
      <c r="S741" s="37">
        <f>IF(AND(AND(ISNUMBER(A741), A741&gt;='Data Entry Template'!$B$13), AND(ISNUMBER(A741), A741&lt;='Data Entry Template'!$B$14)),1,0)</f>
        <v>0</v>
      </c>
      <c r="T741" s="38">
        <f t="shared" si="45"/>
        <v>0</v>
      </c>
      <c r="U741" s="37">
        <f t="shared" si="46"/>
        <v>0</v>
      </c>
    </row>
    <row r="742" spans="10:21" x14ac:dyDescent="0.25">
      <c r="J742" s="24" t="str">
        <f t="shared" ca="1" si="47"/>
        <v/>
      </c>
      <c r="Q742" s="37">
        <f t="shared" si="48"/>
        <v>0</v>
      </c>
      <c r="R742" s="37">
        <f>IF(AND(AND(ISNUMBER(K742), K742&gt;='Data Entry Template'!$B$11), AND(ISNUMBER(K742), K742&lt;='Data Entry Template'!$B$12)),1,0)</f>
        <v>0</v>
      </c>
      <c r="S742" s="37">
        <f>IF(AND(AND(ISNUMBER(A742), A742&gt;='Data Entry Template'!$B$13), AND(ISNUMBER(A742), A742&lt;='Data Entry Template'!$B$14)),1,0)</f>
        <v>0</v>
      </c>
      <c r="T742" s="38">
        <f t="shared" si="45"/>
        <v>0</v>
      </c>
      <c r="U742" s="37">
        <f t="shared" si="46"/>
        <v>0</v>
      </c>
    </row>
    <row r="743" spans="10:21" x14ac:dyDescent="0.25">
      <c r="J743" s="24" t="str">
        <f t="shared" ca="1" si="47"/>
        <v/>
      </c>
      <c r="Q743" s="37">
        <f t="shared" si="48"/>
        <v>0</v>
      </c>
      <c r="R743" s="37">
        <f>IF(AND(AND(ISNUMBER(K743), K743&gt;='Data Entry Template'!$B$11), AND(ISNUMBER(K743), K743&lt;='Data Entry Template'!$B$12)),1,0)</f>
        <v>0</v>
      </c>
      <c r="S743" s="37">
        <f>IF(AND(AND(ISNUMBER(A743), A743&gt;='Data Entry Template'!$B$13), AND(ISNUMBER(A743), A743&lt;='Data Entry Template'!$B$14)),1,0)</f>
        <v>0</v>
      </c>
      <c r="T743" s="38">
        <f t="shared" si="45"/>
        <v>0</v>
      </c>
      <c r="U743" s="37">
        <f t="shared" si="46"/>
        <v>0</v>
      </c>
    </row>
    <row r="744" spans="10:21" x14ac:dyDescent="0.25">
      <c r="J744" s="24" t="str">
        <f t="shared" ca="1" si="47"/>
        <v/>
      </c>
      <c r="Q744" s="37">
        <f t="shared" si="48"/>
        <v>0</v>
      </c>
      <c r="R744" s="37">
        <f>IF(AND(AND(ISNUMBER(K744), K744&gt;='Data Entry Template'!$B$11), AND(ISNUMBER(K744), K744&lt;='Data Entry Template'!$B$12)),1,0)</f>
        <v>0</v>
      </c>
      <c r="S744" s="37">
        <f>IF(AND(AND(ISNUMBER(A744), A744&gt;='Data Entry Template'!$B$13), AND(ISNUMBER(A744), A744&lt;='Data Entry Template'!$B$14)),1,0)</f>
        <v>0</v>
      </c>
      <c r="T744" s="38">
        <f t="shared" si="45"/>
        <v>0</v>
      </c>
      <c r="U744" s="37">
        <f t="shared" si="46"/>
        <v>0</v>
      </c>
    </row>
    <row r="745" spans="10:21" x14ac:dyDescent="0.25">
      <c r="J745" s="24" t="str">
        <f t="shared" ca="1" si="47"/>
        <v/>
      </c>
      <c r="Q745" s="37">
        <f t="shared" si="48"/>
        <v>0</v>
      </c>
      <c r="R745" s="37">
        <f>IF(AND(AND(ISNUMBER(K745), K745&gt;='Data Entry Template'!$B$11), AND(ISNUMBER(K745), K745&lt;='Data Entry Template'!$B$12)),1,0)</f>
        <v>0</v>
      </c>
      <c r="S745" s="37">
        <f>IF(AND(AND(ISNUMBER(A745), A745&gt;='Data Entry Template'!$B$13), AND(ISNUMBER(A745), A745&lt;='Data Entry Template'!$B$14)),1,0)</f>
        <v>0</v>
      </c>
      <c r="T745" s="38">
        <f t="shared" si="45"/>
        <v>0</v>
      </c>
      <c r="U745" s="37">
        <f t="shared" si="46"/>
        <v>0</v>
      </c>
    </row>
    <row r="746" spans="10:21" x14ac:dyDescent="0.25">
      <c r="J746" s="24" t="str">
        <f t="shared" ca="1" si="47"/>
        <v/>
      </c>
      <c r="Q746" s="37">
        <f t="shared" si="48"/>
        <v>0</v>
      </c>
      <c r="R746" s="37">
        <f>IF(AND(AND(ISNUMBER(K746), K746&gt;='Data Entry Template'!$B$11), AND(ISNUMBER(K746), K746&lt;='Data Entry Template'!$B$12)),1,0)</f>
        <v>0</v>
      </c>
      <c r="S746" s="37">
        <f>IF(AND(AND(ISNUMBER(A746), A746&gt;='Data Entry Template'!$B$13), AND(ISNUMBER(A746), A746&lt;='Data Entry Template'!$B$14)),1,0)</f>
        <v>0</v>
      </c>
      <c r="T746" s="38">
        <f t="shared" si="45"/>
        <v>0</v>
      </c>
      <c r="U746" s="37">
        <f t="shared" si="46"/>
        <v>0</v>
      </c>
    </row>
    <row r="747" spans="10:21" x14ac:dyDescent="0.25">
      <c r="J747" s="24" t="str">
        <f t="shared" ca="1" si="47"/>
        <v/>
      </c>
      <c r="Q747" s="37">
        <f t="shared" si="48"/>
        <v>0</v>
      </c>
      <c r="R747" s="37">
        <f>IF(AND(AND(ISNUMBER(K747), K747&gt;='Data Entry Template'!$B$11), AND(ISNUMBER(K747), K747&lt;='Data Entry Template'!$B$12)),1,0)</f>
        <v>0</v>
      </c>
      <c r="S747" s="37">
        <f>IF(AND(AND(ISNUMBER(A747), A747&gt;='Data Entry Template'!$B$13), AND(ISNUMBER(A747), A747&lt;='Data Entry Template'!$B$14)),1,0)</f>
        <v>0</v>
      </c>
      <c r="T747" s="38">
        <f t="shared" si="45"/>
        <v>0</v>
      </c>
      <c r="U747" s="37">
        <f t="shared" si="46"/>
        <v>0</v>
      </c>
    </row>
    <row r="748" spans="10:21" x14ac:dyDescent="0.25">
      <c r="J748" s="24" t="str">
        <f t="shared" ca="1" si="47"/>
        <v/>
      </c>
      <c r="Q748" s="37">
        <f t="shared" si="48"/>
        <v>0</v>
      </c>
      <c r="R748" s="37">
        <f>IF(AND(AND(ISNUMBER(K748), K748&gt;='Data Entry Template'!$B$11), AND(ISNUMBER(K748), K748&lt;='Data Entry Template'!$B$12)),1,0)</f>
        <v>0</v>
      </c>
      <c r="S748" s="37">
        <f>IF(AND(AND(ISNUMBER(A748), A748&gt;='Data Entry Template'!$B$13), AND(ISNUMBER(A748), A748&lt;='Data Entry Template'!$B$14)),1,0)</f>
        <v>0</v>
      </c>
      <c r="T748" s="38">
        <f t="shared" si="45"/>
        <v>0</v>
      </c>
      <c r="U748" s="37">
        <f t="shared" si="46"/>
        <v>0</v>
      </c>
    </row>
    <row r="749" spans="10:21" x14ac:dyDescent="0.25">
      <c r="J749" s="24" t="str">
        <f t="shared" ca="1" si="47"/>
        <v/>
      </c>
      <c r="Q749" s="37">
        <f t="shared" si="48"/>
        <v>0</v>
      </c>
      <c r="R749" s="37">
        <f>IF(AND(AND(ISNUMBER(K749), K749&gt;='Data Entry Template'!$B$11), AND(ISNUMBER(K749), K749&lt;='Data Entry Template'!$B$12)),1,0)</f>
        <v>0</v>
      </c>
      <c r="S749" s="37">
        <f>IF(AND(AND(ISNUMBER(A749), A749&gt;='Data Entry Template'!$B$13), AND(ISNUMBER(A749), A749&lt;='Data Entry Template'!$B$14)),1,0)</f>
        <v>0</v>
      </c>
      <c r="T749" s="38">
        <f t="shared" si="45"/>
        <v>0</v>
      </c>
      <c r="U749" s="37">
        <f t="shared" si="46"/>
        <v>0</v>
      </c>
    </row>
    <row r="750" spans="10:21" x14ac:dyDescent="0.25">
      <c r="J750" s="24" t="str">
        <f t="shared" ca="1" si="47"/>
        <v/>
      </c>
      <c r="Q750" s="37">
        <f t="shared" si="48"/>
        <v>0</v>
      </c>
      <c r="R750" s="37">
        <f>IF(AND(AND(ISNUMBER(K750), K750&gt;='Data Entry Template'!$B$11), AND(ISNUMBER(K750), K750&lt;='Data Entry Template'!$B$12)),1,0)</f>
        <v>0</v>
      </c>
      <c r="S750" s="37">
        <f>IF(AND(AND(ISNUMBER(A750), A750&gt;='Data Entry Template'!$B$13), AND(ISNUMBER(A750), A750&lt;='Data Entry Template'!$B$14)),1,0)</f>
        <v>0</v>
      </c>
      <c r="T750" s="38">
        <f t="shared" si="45"/>
        <v>0</v>
      </c>
      <c r="U750" s="37">
        <f t="shared" si="46"/>
        <v>0</v>
      </c>
    </row>
    <row r="751" spans="10:21" x14ac:dyDescent="0.25">
      <c r="J751" s="24" t="str">
        <f t="shared" ca="1" si="47"/>
        <v/>
      </c>
      <c r="Q751" s="37">
        <f t="shared" si="48"/>
        <v>0</v>
      </c>
      <c r="R751" s="37">
        <f>IF(AND(AND(ISNUMBER(K751), K751&gt;='Data Entry Template'!$B$11), AND(ISNUMBER(K751), K751&lt;='Data Entry Template'!$B$12)),1,0)</f>
        <v>0</v>
      </c>
      <c r="S751" s="37">
        <f>IF(AND(AND(ISNUMBER(A751), A751&gt;='Data Entry Template'!$B$13), AND(ISNUMBER(A751), A751&lt;='Data Entry Template'!$B$14)),1,0)</f>
        <v>0</v>
      </c>
      <c r="T751" s="38">
        <f t="shared" si="45"/>
        <v>0</v>
      </c>
      <c r="U751" s="37">
        <f t="shared" si="46"/>
        <v>0</v>
      </c>
    </row>
    <row r="752" spans="10:21" x14ac:dyDescent="0.25">
      <c r="J752" s="24" t="str">
        <f t="shared" ca="1" si="47"/>
        <v/>
      </c>
      <c r="Q752" s="37">
        <f t="shared" si="48"/>
        <v>0</v>
      </c>
      <c r="R752" s="37">
        <f>IF(AND(AND(ISNUMBER(K752), K752&gt;='Data Entry Template'!$B$11), AND(ISNUMBER(K752), K752&lt;='Data Entry Template'!$B$12)),1,0)</f>
        <v>0</v>
      </c>
      <c r="S752" s="37">
        <f>IF(AND(AND(ISNUMBER(A752), A752&gt;='Data Entry Template'!$B$13), AND(ISNUMBER(A752), A752&lt;='Data Entry Template'!$B$14)),1,0)</f>
        <v>0</v>
      </c>
      <c r="T752" s="38">
        <f t="shared" si="45"/>
        <v>0</v>
      </c>
      <c r="U752" s="37">
        <f t="shared" si="46"/>
        <v>0</v>
      </c>
    </row>
    <row r="753" spans="10:21" x14ac:dyDescent="0.25">
      <c r="J753" s="24" t="str">
        <f t="shared" ca="1" si="47"/>
        <v/>
      </c>
      <c r="Q753" s="37">
        <f t="shared" si="48"/>
        <v>0</v>
      </c>
      <c r="R753" s="37">
        <f>IF(AND(AND(ISNUMBER(K753), K753&gt;='Data Entry Template'!$B$11), AND(ISNUMBER(K753), K753&lt;='Data Entry Template'!$B$12)),1,0)</f>
        <v>0</v>
      </c>
      <c r="S753" s="37">
        <f>IF(AND(AND(ISNUMBER(A753), A753&gt;='Data Entry Template'!$B$13), AND(ISNUMBER(A753), A753&lt;='Data Entry Template'!$B$14)),1,0)</f>
        <v>0</v>
      </c>
      <c r="T753" s="38">
        <f t="shared" si="45"/>
        <v>0</v>
      </c>
      <c r="U753" s="37">
        <f t="shared" si="46"/>
        <v>0</v>
      </c>
    </row>
    <row r="754" spans="10:21" x14ac:dyDescent="0.25">
      <c r="J754" s="24" t="str">
        <f t="shared" ca="1" si="47"/>
        <v/>
      </c>
      <c r="Q754" s="37">
        <f t="shared" si="48"/>
        <v>0</v>
      </c>
      <c r="R754" s="37">
        <f>IF(AND(AND(ISNUMBER(K754), K754&gt;='Data Entry Template'!$B$11), AND(ISNUMBER(K754), K754&lt;='Data Entry Template'!$B$12)),1,0)</f>
        <v>0</v>
      </c>
      <c r="S754" s="37">
        <f>IF(AND(AND(ISNUMBER(A754), A754&gt;='Data Entry Template'!$B$13), AND(ISNUMBER(A754), A754&lt;='Data Entry Template'!$B$14)),1,0)</f>
        <v>0</v>
      </c>
      <c r="T754" s="38">
        <f t="shared" si="45"/>
        <v>0</v>
      </c>
      <c r="U754" s="37">
        <f t="shared" si="46"/>
        <v>0</v>
      </c>
    </row>
    <row r="755" spans="10:21" x14ac:dyDescent="0.25">
      <c r="J755" s="24" t="str">
        <f t="shared" ca="1" si="47"/>
        <v/>
      </c>
      <c r="Q755" s="37">
        <f t="shared" si="48"/>
        <v>0</v>
      </c>
      <c r="R755" s="37">
        <f>IF(AND(AND(ISNUMBER(K755), K755&gt;='Data Entry Template'!$B$11), AND(ISNUMBER(K755), K755&lt;='Data Entry Template'!$B$12)),1,0)</f>
        <v>0</v>
      </c>
      <c r="S755" s="37">
        <f>IF(AND(AND(ISNUMBER(A755), A755&gt;='Data Entry Template'!$B$13), AND(ISNUMBER(A755), A755&lt;='Data Entry Template'!$B$14)),1,0)</f>
        <v>0</v>
      </c>
      <c r="T755" s="38">
        <f t="shared" si="45"/>
        <v>0</v>
      </c>
      <c r="U755" s="37">
        <f t="shared" si="46"/>
        <v>0</v>
      </c>
    </row>
    <row r="756" spans="10:21" x14ac:dyDescent="0.25">
      <c r="J756" s="24" t="str">
        <f t="shared" ca="1" si="47"/>
        <v/>
      </c>
      <c r="Q756" s="37">
        <f t="shared" si="48"/>
        <v>0</v>
      </c>
      <c r="R756" s="37">
        <f>IF(AND(AND(ISNUMBER(K756), K756&gt;='Data Entry Template'!$B$11), AND(ISNUMBER(K756), K756&lt;='Data Entry Template'!$B$12)),1,0)</f>
        <v>0</v>
      </c>
      <c r="S756" s="37">
        <f>IF(AND(AND(ISNUMBER(A756), A756&gt;='Data Entry Template'!$B$13), AND(ISNUMBER(A756), A756&lt;='Data Entry Template'!$B$14)),1,0)</f>
        <v>0</v>
      </c>
      <c r="T756" s="38">
        <f t="shared" si="45"/>
        <v>0</v>
      </c>
      <c r="U756" s="37">
        <f t="shared" si="46"/>
        <v>0</v>
      </c>
    </row>
    <row r="757" spans="10:21" x14ac:dyDescent="0.25">
      <c r="J757" s="24" t="str">
        <f t="shared" ca="1" si="47"/>
        <v/>
      </c>
      <c r="Q757" s="37">
        <f t="shared" si="48"/>
        <v>0</v>
      </c>
      <c r="R757" s="37">
        <f>IF(AND(AND(ISNUMBER(K757), K757&gt;='Data Entry Template'!$B$11), AND(ISNUMBER(K757), K757&lt;='Data Entry Template'!$B$12)),1,0)</f>
        <v>0</v>
      </c>
      <c r="S757" s="37">
        <f>IF(AND(AND(ISNUMBER(A757), A757&gt;='Data Entry Template'!$B$13), AND(ISNUMBER(A757), A757&lt;='Data Entry Template'!$B$14)),1,0)</f>
        <v>0</v>
      </c>
      <c r="T757" s="38">
        <f t="shared" si="45"/>
        <v>0</v>
      </c>
      <c r="U757" s="37">
        <f t="shared" si="46"/>
        <v>0</v>
      </c>
    </row>
    <row r="758" spans="10:21" x14ac:dyDescent="0.25">
      <c r="J758" s="24" t="str">
        <f t="shared" ca="1" si="47"/>
        <v/>
      </c>
      <c r="Q758" s="37">
        <f t="shared" si="48"/>
        <v>0</v>
      </c>
      <c r="R758" s="37">
        <f>IF(AND(AND(ISNUMBER(K758), K758&gt;='Data Entry Template'!$B$11), AND(ISNUMBER(K758), K758&lt;='Data Entry Template'!$B$12)),1,0)</f>
        <v>0</v>
      </c>
      <c r="S758" s="37">
        <f>IF(AND(AND(ISNUMBER(A758), A758&gt;='Data Entry Template'!$B$13), AND(ISNUMBER(A758), A758&lt;='Data Entry Template'!$B$14)),1,0)</f>
        <v>0</v>
      </c>
      <c r="T758" s="38">
        <f t="shared" si="45"/>
        <v>0</v>
      </c>
      <c r="U758" s="37">
        <f t="shared" si="46"/>
        <v>0</v>
      </c>
    </row>
    <row r="759" spans="10:21" x14ac:dyDescent="0.25">
      <c r="J759" s="24" t="str">
        <f t="shared" ca="1" si="47"/>
        <v/>
      </c>
      <c r="Q759" s="37">
        <f t="shared" si="48"/>
        <v>0</v>
      </c>
      <c r="R759" s="37">
        <f>IF(AND(AND(ISNUMBER(K759), K759&gt;='Data Entry Template'!$B$11), AND(ISNUMBER(K759), K759&lt;='Data Entry Template'!$B$12)),1,0)</f>
        <v>0</v>
      </c>
      <c r="S759" s="37">
        <f>IF(AND(AND(ISNUMBER(A759), A759&gt;='Data Entry Template'!$B$13), AND(ISNUMBER(A759), A759&lt;='Data Entry Template'!$B$14)),1,0)</f>
        <v>0</v>
      </c>
      <c r="T759" s="38">
        <f t="shared" si="45"/>
        <v>0</v>
      </c>
      <c r="U759" s="37">
        <f t="shared" si="46"/>
        <v>0</v>
      </c>
    </row>
    <row r="760" spans="10:21" x14ac:dyDescent="0.25">
      <c r="J760" s="24" t="str">
        <f t="shared" ca="1" si="47"/>
        <v/>
      </c>
      <c r="Q760" s="37">
        <f t="shared" si="48"/>
        <v>0</v>
      </c>
      <c r="R760" s="37">
        <f>IF(AND(AND(ISNUMBER(K760), K760&gt;='Data Entry Template'!$B$11), AND(ISNUMBER(K760), K760&lt;='Data Entry Template'!$B$12)),1,0)</f>
        <v>0</v>
      </c>
      <c r="S760" s="37">
        <f>IF(AND(AND(ISNUMBER(A760), A760&gt;='Data Entry Template'!$B$13), AND(ISNUMBER(A760), A760&lt;='Data Entry Template'!$B$14)),1,0)</f>
        <v>0</v>
      </c>
      <c r="T760" s="38">
        <f t="shared" si="45"/>
        <v>0</v>
      </c>
      <c r="U760" s="37">
        <f t="shared" si="46"/>
        <v>0</v>
      </c>
    </row>
    <row r="761" spans="10:21" x14ac:dyDescent="0.25">
      <c r="J761" s="24" t="str">
        <f t="shared" ca="1" si="47"/>
        <v/>
      </c>
      <c r="Q761" s="37">
        <f t="shared" si="48"/>
        <v>0</v>
      </c>
      <c r="R761" s="37">
        <f>IF(AND(AND(ISNUMBER(K761), K761&gt;='Data Entry Template'!$B$11), AND(ISNUMBER(K761), K761&lt;='Data Entry Template'!$B$12)),1,0)</f>
        <v>0</v>
      </c>
      <c r="S761" s="37">
        <f>IF(AND(AND(ISNUMBER(A761), A761&gt;='Data Entry Template'!$B$13), AND(ISNUMBER(A761), A761&lt;='Data Entry Template'!$B$14)),1,0)</f>
        <v>0</v>
      </c>
      <c r="T761" s="38">
        <f t="shared" si="45"/>
        <v>0</v>
      </c>
      <c r="U761" s="37">
        <f t="shared" si="46"/>
        <v>0</v>
      </c>
    </row>
    <row r="762" spans="10:21" x14ac:dyDescent="0.25">
      <c r="J762" s="24" t="str">
        <f t="shared" ca="1" si="47"/>
        <v/>
      </c>
      <c r="Q762" s="37">
        <f t="shared" si="48"/>
        <v>0</v>
      </c>
      <c r="R762" s="37">
        <f>IF(AND(AND(ISNUMBER(K762), K762&gt;='Data Entry Template'!$B$11), AND(ISNUMBER(K762), K762&lt;='Data Entry Template'!$B$12)),1,0)</f>
        <v>0</v>
      </c>
      <c r="S762" s="37">
        <f>IF(AND(AND(ISNUMBER(A762), A762&gt;='Data Entry Template'!$B$13), AND(ISNUMBER(A762), A762&lt;='Data Entry Template'!$B$14)),1,0)</f>
        <v>0</v>
      </c>
      <c r="T762" s="38">
        <f t="shared" si="45"/>
        <v>0</v>
      </c>
      <c r="U762" s="37">
        <f t="shared" si="46"/>
        <v>0</v>
      </c>
    </row>
    <row r="763" spans="10:21" x14ac:dyDescent="0.25">
      <c r="J763" s="24" t="str">
        <f t="shared" ca="1" si="47"/>
        <v/>
      </c>
      <c r="Q763" s="37">
        <f t="shared" si="48"/>
        <v>0</v>
      </c>
      <c r="R763" s="37">
        <f>IF(AND(AND(ISNUMBER(K763), K763&gt;='Data Entry Template'!$B$11), AND(ISNUMBER(K763), K763&lt;='Data Entry Template'!$B$12)),1,0)</f>
        <v>0</v>
      </c>
      <c r="S763" s="37">
        <f>IF(AND(AND(ISNUMBER(A763), A763&gt;='Data Entry Template'!$B$13), AND(ISNUMBER(A763), A763&lt;='Data Entry Template'!$B$14)),1,0)</f>
        <v>0</v>
      </c>
      <c r="T763" s="38">
        <f t="shared" si="45"/>
        <v>0</v>
      </c>
      <c r="U763" s="37">
        <f t="shared" si="46"/>
        <v>0</v>
      </c>
    </row>
    <row r="764" spans="10:21" x14ac:dyDescent="0.25">
      <c r="J764" s="24" t="str">
        <f t="shared" ca="1" si="47"/>
        <v/>
      </c>
      <c r="Q764" s="37">
        <f t="shared" si="48"/>
        <v>0</v>
      </c>
      <c r="R764" s="37">
        <f>IF(AND(AND(ISNUMBER(K764), K764&gt;='Data Entry Template'!$B$11), AND(ISNUMBER(K764), K764&lt;='Data Entry Template'!$B$12)),1,0)</f>
        <v>0</v>
      </c>
      <c r="S764" s="37">
        <f>IF(AND(AND(ISNUMBER(A764), A764&gt;='Data Entry Template'!$B$13), AND(ISNUMBER(A764), A764&lt;='Data Entry Template'!$B$14)),1,0)</f>
        <v>0</v>
      </c>
      <c r="T764" s="38">
        <f t="shared" si="45"/>
        <v>0</v>
      </c>
      <c r="U764" s="37">
        <f t="shared" si="46"/>
        <v>0</v>
      </c>
    </row>
    <row r="765" spans="10:21" x14ac:dyDescent="0.25">
      <c r="J765" s="24" t="str">
        <f t="shared" ca="1" si="47"/>
        <v/>
      </c>
      <c r="Q765" s="37">
        <f t="shared" si="48"/>
        <v>0</v>
      </c>
      <c r="R765" s="37">
        <f>IF(AND(AND(ISNUMBER(K765), K765&gt;='Data Entry Template'!$B$11), AND(ISNUMBER(K765), K765&lt;='Data Entry Template'!$B$12)),1,0)</f>
        <v>0</v>
      </c>
      <c r="S765" s="37">
        <f>IF(AND(AND(ISNUMBER(A765), A765&gt;='Data Entry Template'!$B$13), AND(ISNUMBER(A765), A765&lt;='Data Entry Template'!$B$14)),1,0)</f>
        <v>0</v>
      </c>
      <c r="T765" s="38">
        <f t="shared" si="45"/>
        <v>0</v>
      </c>
      <c r="U765" s="37">
        <f t="shared" si="46"/>
        <v>0</v>
      </c>
    </row>
    <row r="766" spans="10:21" x14ac:dyDescent="0.25">
      <c r="J766" s="24" t="str">
        <f t="shared" ca="1" si="47"/>
        <v/>
      </c>
      <c r="Q766" s="37">
        <f t="shared" si="48"/>
        <v>0</v>
      </c>
      <c r="R766" s="37">
        <f>IF(AND(AND(ISNUMBER(K766), K766&gt;='Data Entry Template'!$B$11), AND(ISNUMBER(K766), K766&lt;='Data Entry Template'!$B$12)),1,0)</f>
        <v>0</v>
      </c>
      <c r="S766" s="37">
        <f>IF(AND(AND(ISNUMBER(A766), A766&gt;='Data Entry Template'!$B$13), AND(ISNUMBER(A766), A766&lt;='Data Entry Template'!$B$14)),1,0)</f>
        <v>0</v>
      </c>
      <c r="T766" s="38">
        <f t="shared" si="45"/>
        <v>0</v>
      </c>
      <c r="U766" s="37">
        <f t="shared" si="46"/>
        <v>0</v>
      </c>
    </row>
    <row r="767" spans="10:21" x14ac:dyDescent="0.25">
      <c r="J767" s="24" t="str">
        <f t="shared" ca="1" si="47"/>
        <v/>
      </c>
      <c r="Q767" s="37">
        <f t="shared" si="48"/>
        <v>0</v>
      </c>
      <c r="R767" s="37">
        <f>IF(AND(AND(ISNUMBER(K767), K767&gt;='Data Entry Template'!$B$11), AND(ISNUMBER(K767), K767&lt;='Data Entry Template'!$B$12)),1,0)</f>
        <v>0</v>
      </c>
      <c r="S767" s="37">
        <f>IF(AND(AND(ISNUMBER(A767), A767&gt;='Data Entry Template'!$B$13), AND(ISNUMBER(A767), A767&lt;='Data Entry Template'!$B$14)),1,0)</f>
        <v>0</v>
      </c>
      <c r="T767" s="38">
        <f t="shared" si="45"/>
        <v>0</v>
      </c>
      <c r="U767" s="37">
        <f t="shared" si="46"/>
        <v>0</v>
      </c>
    </row>
    <row r="768" spans="10:21" x14ac:dyDescent="0.25">
      <c r="J768" s="24" t="str">
        <f t="shared" ca="1" si="47"/>
        <v/>
      </c>
      <c r="Q768" s="37">
        <f t="shared" si="48"/>
        <v>0</v>
      </c>
      <c r="R768" s="37">
        <f>IF(AND(AND(ISNUMBER(K768), K768&gt;='Data Entry Template'!$B$11), AND(ISNUMBER(K768), K768&lt;='Data Entry Template'!$B$12)),1,0)</f>
        <v>0</v>
      </c>
      <c r="S768" s="37">
        <f>IF(AND(AND(ISNUMBER(A768), A768&gt;='Data Entry Template'!$B$13), AND(ISNUMBER(A768), A768&lt;='Data Entry Template'!$B$14)),1,0)</f>
        <v>0</v>
      </c>
      <c r="T768" s="38">
        <f t="shared" si="45"/>
        <v>0</v>
      </c>
      <c r="U768" s="37">
        <f t="shared" si="46"/>
        <v>0</v>
      </c>
    </row>
    <row r="769" spans="10:21" x14ac:dyDescent="0.25">
      <c r="J769" s="24" t="str">
        <f t="shared" ca="1" si="47"/>
        <v/>
      </c>
      <c r="Q769" s="37">
        <f t="shared" si="48"/>
        <v>0</v>
      </c>
      <c r="R769" s="37">
        <f>IF(AND(AND(ISNUMBER(K769), K769&gt;='Data Entry Template'!$B$11), AND(ISNUMBER(K769), K769&lt;='Data Entry Template'!$B$12)),1,0)</f>
        <v>0</v>
      </c>
      <c r="S769" s="37">
        <f>IF(AND(AND(ISNUMBER(A769), A769&gt;='Data Entry Template'!$B$13), AND(ISNUMBER(A769), A769&lt;='Data Entry Template'!$B$14)),1,0)</f>
        <v>0</v>
      </c>
      <c r="T769" s="38">
        <f t="shared" si="45"/>
        <v>0</v>
      </c>
      <c r="U769" s="37">
        <f t="shared" si="46"/>
        <v>0</v>
      </c>
    </row>
    <row r="770" spans="10:21" x14ac:dyDescent="0.25">
      <c r="J770" s="24" t="str">
        <f t="shared" ca="1" si="47"/>
        <v/>
      </c>
      <c r="Q770" s="37">
        <f t="shared" si="48"/>
        <v>0</v>
      </c>
      <c r="R770" s="37">
        <f>IF(AND(AND(ISNUMBER(K770), K770&gt;='Data Entry Template'!$B$11), AND(ISNUMBER(K770), K770&lt;='Data Entry Template'!$B$12)),1,0)</f>
        <v>0</v>
      </c>
      <c r="S770" s="37">
        <f>IF(AND(AND(ISNUMBER(A770), A770&gt;='Data Entry Template'!$B$13), AND(ISNUMBER(A770), A770&lt;='Data Entry Template'!$B$14)),1,0)</f>
        <v>0</v>
      </c>
      <c r="T770" s="38">
        <f t="shared" ref="T770:T833" si="49">IF(AND(Q:Q=1,R:R=1),1,0)</f>
        <v>0</v>
      </c>
      <c r="U770" s="37">
        <f t="shared" ref="U770:U833" si="50">IF(AND(S:S=1,T:T=1),1,0)</f>
        <v>0</v>
      </c>
    </row>
    <row r="771" spans="10:21" x14ac:dyDescent="0.25">
      <c r="J771" s="24" t="str">
        <f t="shared" ref="J771:J834" ca="1" si="51">IF(I771="","",ROUNDDOWN(YEARFRAC(I771, TODAY(), 1), 0))</f>
        <v/>
      </c>
      <c r="Q771" s="37">
        <f t="shared" si="48"/>
        <v>0</v>
      </c>
      <c r="R771" s="37">
        <f>IF(AND(AND(ISNUMBER(K771), K771&gt;='Data Entry Template'!$B$11), AND(ISNUMBER(K771), K771&lt;='Data Entry Template'!$B$12)),1,0)</f>
        <v>0</v>
      </c>
      <c r="S771" s="37">
        <f>IF(AND(AND(ISNUMBER(A771), A771&gt;='Data Entry Template'!$B$13), AND(ISNUMBER(A771), A771&lt;='Data Entry Template'!$B$14)),1,0)</f>
        <v>0</v>
      </c>
      <c r="T771" s="38">
        <f t="shared" si="49"/>
        <v>0</v>
      </c>
      <c r="U771" s="37">
        <f t="shared" si="50"/>
        <v>0</v>
      </c>
    </row>
    <row r="772" spans="10:21" x14ac:dyDescent="0.25">
      <c r="J772" s="24" t="str">
        <f t="shared" ca="1" si="51"/>
        <v/>
      </c>
      <c r="Q772" s="37">
        <f t="shared" si="48"/>
        <v>0</v>
      </c>
      <c r="R772" s="37">
        <f>IF(AND(AND(ISNUMBER(K772), K772&gt;='Data Entry Template'!$B$11), AND(ISNUMBER(K772), K772&lt;='Data Entry Template'!$B$12)),1,0)</f>
        <v>0</v>
      </c>
      <c r="S772" s="37">
        <f>IF(AND(AND(ISNUMBER(A772), A772&gt;='Data Entry Template'!$B$13), AND(ISNUMBER(A772), A772&lt;='Data Entry Template'!$B$14)),1,0)</f>
        <v>0</v>
      </c>
      <c r="T772" s="38">
        <f t="shared" si="49"/>
        <v>0</v>
      </c>
      <c r="U772" s="37">
        <f t="shared" si="50"/>
        <v>0</v>
      </c>
    </row>
    <row r="773" spans="10:21" x14ac:dyDescent="0.25">
      <c r="J773" s="24" t="str">
        <f t="shared" ca="1" si="51"/>
        <v/>
      </c>
      <c r="Q773" s="37">
        <f t="shared" si="48"/>
        <v>0</v>
      </c>
      <c r="R773" s="37">
        <f>IF(AND(AND(ISNUMBER(K773), K773&gt;='Data Entry Template'!$B$11), AND(ISNUMBER(K773), K773&lt;='Data Entry Template'!$B$12)),1,0)</f>
        <v>0</v>
      </c>
      <c r="S773" s="37">
        <f>IF(AND(AND(ISNUMBER(A773), A773&gt;='Data Entry Template'!$B$13), AND(ISNUMBER(A773), A773&lt;='Data Entry Template'!$B$14)),1,0)</f>
        <v>0</v>
      </c>
      <c r="T773" s="38">
        <f t="shared" si="49"/>
        <v>0</v>
      </c>
      <c r="U773" s="37">
        <f t="shared" si="50"/>
        <v>0</v>
      </c>
    </row>
    <row r="774" spans="10:21" x14ac:dyDescent="0.25">
      <c r="J774" s="24" t="str">
        <f t="shared" ca="1" si="51"/>
        <v/>
      </c>
      <c r="Q774" s="37">
        <f t="shared" si="48"/>
        <v>0</v>
      </c>
      <c r="R774" s="37">
        <f>IF(AND(AND(ISNUMBER(K774), K774&gt;='Data Entry Template'!$B$11), AND(ISNUMBER(K774), K774&lt;='Data Entry Template'!$B$12)),1,0)</f>
        <v>0</v>
      </c>
      <c r="S774" s="37">
        <f>IF(AND(AND(ISNUMBER(A774), A774&gt;='Data Entry Template'!$B$13), AND(ISNUMBER(A774), A774&lt;='Data Entry Template'!$B$14)),1,0)</f>
        <v>0</v>
      </c>
      <c r="T774" s="38">
        <f t="shared" si="49"/>
        <v>0</v>
      </c>
      <c r="U774" s="37">
        <f t="shared" si="50"/>
        <v>0</v>
      </c>
    </row>
    <row r="775" spans="10:21" x14ac:dyDescent="0.25">
      <c r="J775" s="24" t="str">
        <f t="shared" ca="1" si="51"/>
        <v/>
      </c>
      <c r="Q775" s="37">
        <f t="shared" si="48"/>
        <v>0</v>
      </c>
      <c r="R775" s="37">
        <f>IF(AND(AND(ISNUMBER(K775), K775&gt;='Data Entry Template'!$B$11), AND(ISNUMBER(K775), K775&lt;='Data Entry Template'!$B$12)),1,0)</f>
        <v>0</v>
      </c>
      <c r="S775" s="37">
        <f>IF(AND(AND(ISNUMBER(A775), A775&gt;='Data Entry Template'!$B$13), AND(ISNUMBER(A775), A775&lt;='Data Entry Template'!$B$14)),1,0)</f>
        <v>0</v>
      </c>
      <c r="T775" s="38">
        <f t="shared" si="49"/>
        <v>0</v>
      </c>
      <c r="U775" s="37">
        <f t="shared" si="50"/>
        <v>0</v>
      </c>
    </row>
    <row r="776" spans="10:21" x14ac:dyDescent="0.25">
      <c r="J776" s="24" t="str">
        <f t="shared" ca="1" si="51"/>
        <v/>
      </c>
      <c r="Q776" s="37">
        <f t="shared" si="48"/>
        <v>0</v>
      </c>
      <c r="R776" s="37">
        <f>IF(AND(AND(ISNUMBER(K776), K776&gt;='Data Entry Template'!$B$11), AND(ISNUMBER(K776), K776&lt;='Data Entry Template'!$B$12)),1,0)</f>
        <v>0</v>
      </c>
      <c r="S776" s="37">
        <f>IF(AND(AND(ISNUMBER(A776), A776&gt;='Data Entry Template'!$B$13), AND(ISNUMBER(A776), A776&lt;='Data Entry Template'!$B$14)),1,0)</f>
        <v>0</v>
      </c>
      <c r="T776" s="38">
        <f t="shared" si="49"/>
        <v>0</v>
      </c>
      <c r="U776" s="37">
        <f t="shared" si="50"/>
        <v>0</v>
      </c>
    </row>
    <row r="777" spans="10:21" x14ac:dyDescent="0.25">
      <c r="J777" s="24" t="str">
        <f t="shared" ca="1" si="51"/>
        <v/>
      </c>
      <c r="Q777" s="37">
        <f t="shared" si="48"/>
        <v>0</v>
      </c>
      <c r="R777" s="37">
        <f>IF(AND(AND(ISNUMBER(K777), K777&gt;='Data Entry Template'!$B$11), AND(ISNUMBER(K777), K777&lt;='Data Entry Template'!$B$12)),1,0)</f>
        <v>0</v>
      </c>
      <c r="S777" s="37">
        <f>IF(AND(AND(ISNUMBER(A777), A777&gt;='Data Entry Template'!$B$13), AND(ISNUMBER(A777), A777&lt;='Data Entry Template'!$B$14)),1,0)</f>
        <v>0</v>
      </c>
      <c r="T777" s="38">
        <f t="shared" si="49"/>
        <v>0</v>
      </c>
      <c r="U777" s="37">
        <f t="shared" si="50"/>
        <v>0</v>
      </c>
    </row>
    <row r="778" spans="10:21" x14ac:dyDescent="0.25">
      <c r="J778" s="24" t="str">
        <f t="shared" ca="1" si="51"/>
        <v/>
      </c>
      <c r="Q778" s="37">
        <f t="shared" si="48"/>
        <v>0</v>
      </c>
      <c r="R778" s="37">
        <f>IF(AND(AND(ISNUMBER(K778), K778&gt;='Data Entry Template'!$B$11), AND(ISNUMBER(K778), K778&lt;='Data Entry Template'!$B$12)),1,0)</f>
        <v>0</v>
      </c>
      <c r="S778" s="37">
        <f>IF(AND(AND(ISNUMBER(A778), A778&gt;='Data Entry Template'!$B$13), AND(ISNUMBER(A778), A778&lt;='Data Entry Template'!$B$14)),1,0)</f>
        <v>0</v>
      </c>
      <c r="T778" s="38">
        <f t="shared" si="49"/>
        <v>0</v>
      </c>
      <c r="U778" s="37">
        <f t="shared" si="50"/>
        <v>0</v>
      </c>
    </row>
    <row r="779" spans="10:21" x14ac:dyDescent="0.25">
      <c r="J779" s="24" t="str">
        <f t="shared" ca="1" si="51"/>
        <v/>
      </c>
      <c r="Q779" s="37">
        <f t="shared" si="48"/>
        <v>0</v>
      </c>
      <c r="R779" s="37">
        <f>IF(AND(AND(ISNUMBER(K779), K779&gt;='Data Entry Template'!$B$11), AND(ISNUMBER(K779), K779&lt;='Data Entry Template'!$B$12)),1,0)</f>
        <v>0</v>
      </c>
      <c r="S779" s="37">
        <f>IF(AND(AND(ISNUMBER(A779), A779&gt;='Data Entry Template'!$B$13), AND(ISNUMBER(A779), A779&lt;='Data Entry Template'!$B$14)),1,0)</f>
        <v>0</v>
      </c>
      <c r="T779" s="38">
        <f t="shared" si="49"/>
        <v>0</v>
      </c>
      <c r="U779" s="37">
        <f t="shared" si="50"/>
        <v>0</v>
      </c>
    </row>
    <row r="780" spans="10:21" x14ac:dyDescent="0.25">
      <c r="J780" s="24" t="str">
        <f t="shared" ca="1" si="51"/>
        <v/>
      </c>
      <c r="Q780" s="37">
        <f t="shared" ref="Q780:Q843" si="52">IF(AND(AND(ISNUMBER(L780), L780&lt;140), AND(ISNUMBER(M780), M780&lt;90)), 1,0)</f>
        <v>0</v>
      </c>
      <c r="R780" s="37">
        <f>IF(AND(AND(ISNUMBER(K780), K780&gt;='Data Entry Template'!$B$11), AND(ISNUMBER(K780), K780&lt;='Data Entry Template'!$B$12)),1,0)</f>
        <v>0</v>
      </c>
      <c r="S780" s="37">
        <f>IF(AND(AND(ISNUMBER(A780), A780&gt;='Data Entry Template'!$B$13), AND(ISNUMBER(A780), A780&lt;='Data Entry Template'!$B$14)),1,0)</f>
        <v>0</v>
      </c>
      <c r="T780" s="38">
        <f t="shared" si="49"/>
        <v>0</v>
      </c>
      <c r="U780" s="37">
        <f t="shared" si="50"/>
        <v>0</v>
      </c>
    </row>
    <row r="781" spans="10:21" x14ac:dyDescent="0.25">
      <c r="J781" s="24" t="str">
        <f t="shared" ca="1" si="51"/>
        <v/>
      </c>
      <c r="Q781" s="37">
        <f t="shared" si="52"/>
        <v>0</v>
      </c>
      <c r="R781" s="37">
        <f>IF(AND(AND(ISNUMBER(K781), K781&gt;='Data Entry Template'!$B$11), AND(ISNUMBER(K781), K781&lt;='Data Entry Template'!$B$12)),1,0)</f>
        <v>0</v>
      </c>
      <c r="S781" s="37">
        <f>IF(AND(AND(ISNUMBER(A781), A781&gt;='Data Entry Template'!$B$13), AND(ISNUMBER(A781), A781&lt;='Data Entry Template'!$B$14)),1,0)</f>
        <v>0</v>
      </c>
      <c r="T781" s="38">
        <f t="shared" si="49"/>
        <v>0</v>
      </c>
      <c r="U781" s="37">
        <f t="shared" si="50"/>
        <v>0</v>
      </c>
    </row>
    <row r="782" spans="10:21" x14ac:dyDescent="0.25">
      <c r="J782" s="24" t="str">
        <f t="shared" ca="1" si="51"/>
        <v/>
      </c>
      <c r="Q782" s="37">
        <f t="shared" si="52"/>
        <v>0</v>
      </c>
      <c r="R782" s="37">
        <f>IF(AND(AND(ISNUMBER(K782), K782&gt;='Data Entry Template'!$B$11), AND(ISNUMBER(K782), K782&lt;='Data Entry Template'!$B$12)),1,0)</f>
        <v>0</v>
      </c>
      <c r="S782" s="37">
        <f>IF(AND(AND(ISNUMBER(A782), A782&gt;='Data Entry Template'!$B$13), AND(ISNUMBER(A782), A782&lt;='Data Entry Template'!$B$14)),1,0)</f>
        <v>0</v>
      </c>
      <c r="T782" s="38">
        <f t="shared" si="49"/>
        <v>0</v>
      </c>
      <c r="U782" s="37">
        <f t="shared" si="50"/>
        <v>0</v>
      </c>
    </row>
    <row r="783" spans="10:21" x14ac:dyDescent="0.25">
      <c r="J783" s="24" t="str">
        <f t="shared" ca="1" si="51"/>
        <v/>
      </c>
      <c r="Q783" s="37">
        <f t="shared" si="52"/>
        <v>0</v>
      </c>
      <c r="R783" s="37">
        <f>IF(AND(AND(ISNUMBER(K783), K783&gt;='Data Entry Template'!$B$11), AND(ISNUMBER(K783), K783&lt;='Data Entry Template'!$B$12)),1,0)</f>
        <v>0</v>
      </c>
      <c r="S783" s="37">
        <f>IF(AND(AND(ISNUMBER(A783), A783&gt;='Data Entry Template'!$B$13), AND(ISNUMBER(A783), A783&lt;='Data Entry Template'!$B$14)),1,0)</f>
        <v>0</v>
      </c>
      <c r="T783" s="38">
        <f t="shared" si="49"/>
        <v>0</v>
      </c>
      <c r="U783" s="37">
        <f t="shared" si="50"/>
        <v>0</v>
      </c>
    </row>
    <row r="784" spans="10:21" x14ac:dyDescent="0.25">
      <c r="J784" s="24" t="str">
        <f t="shared" ca="1" si="51"/>
        <v/>
      </c>
      <c r="Q784" s="37">
        <f t="shared" si="52"/>
        <v>0</v>
      </c>
      <c r="R784" s="37">
        <f>IF(AND(AND(ISNUMBER(K784), K784&gt;='Data Entry Template'!$B$11), AND(ISNUMBER(K784), K784&lt;='Data Entry Template'!$B$12)),1,0)</f>
        <v>0</v>
      </c>
      <c r="S784" s="37">
        <f>IF(AND(AND(ISNUMBER(A784), A784&gt;='Data Entry Template'!$B$13), AND(ISNUMBER(A784), A784&lt;='Data Entry Template'!$B$14)),1,0)</f>
        <v>0</v>
      </c>
      <c r="T784" s="38">
        <f t="shared" si="49"/>
        <v>0</v>
      </c>
      <c r="U784" s="37">
        <f t="shared" si="50"/>
        <v>0</v>
      </c>
    </row>
    <row r="785" spans="10:21" x14ac:dyDescent="0.25">
      <c r="J785" s="24" t="str">
        <f t="shared" ca="1" si="51"/>
        <v/>
      </c>
      <c r="Q785" s="37">
        <f t="shared" si="52"/>
        <v>0</v>
      </c>
      <c r="R785" s="37">
        <f>IF(AND(AND(ISNUMBER(K785), K785&gt;='Data Entry Template'!$B$11), AND(ISNUMBER(K785), K785&lt;='Data Entry Template'!$B$12)),1,0)</f>
        <v>0</v>
      </c>
      <c r="S785" s="37">
        <f>IF(AND(AND(ISNUMBER(A785), A785&gt;='Data Entry Template'!$B$13), AND(ISNUMBER(A785), A785&lt;='Data Entry Template'!$B$14)),1,0)</f>
        <v>0</v>
      </c>
      <c r="T785" s="38">
        <f t="shared" si="49"/>
        <v>0</v>
      </c>
      <c r="U785" s="37">
        <f t="shared" si="50"/>
        <v>0</v>
      </c>
    </row>
    <row r="786" spans="10:21" x14ac:dyDescent="0.25">
      <c r="J786" s="24" t="str">
        <f t="shared" ca="1" si="51"/>
        <v/>
      </c>
      <c r="Q786" s="37">
        <f t="shared" si="52"/>
        <v>0</v>
      </c>
      <c r="R786" s="37">
        <f>IF(AND(AND(ISNUMBER(K786), K786&gt;='Data Entry Template'!$B$11), AND(ISNUMBER(K786), K786&lt;='Data Entry Template'!$B$12)),1,0)</f>
        <v>0</v>
      </c>
      <c r="S786" s="37">
        <f>IF(AND(AND(ISNUMBER(A786), A786&gt;='Data Entry Template'!$B$13), AND(ISNUMBER(A786), A786&lt;='Data Entry Template'!$B$14)),1,0)</f>
        <v>0</v>
      </c>
      <c r="T786" s="38">
        <f t="shared" si="49"/>
        <v>0</v>
      </c>
      <c r="U786" s="37">
        <f t="shared" si="50"/>
        <v>0</v>
      </c>
    </row>
    <row r="787" spans="10:21" x14ac:dyDescent="0.25">
      <c r="J787" s="24" t="str">
        <f t="shared" ca="1" si="51"/>
        <v/>
      </c>
      <c r="Q787" s="37">
        <f t="shared" si="52"/>
        <v>0</v>
      </c>
      <c r="R787" s="37">
        <f>IF(AND(AND(ISNUMBER(K787), K787&gt;='Data Entry Template'!$B$11), AND(ISNUMBER(K787), K787&lt;='Data Entry Template'!$B$12)),1,0)</f>
        <v>0</v>
      </c>
      <c r="S787" s="37">
        <f>IF(AND(AND(ISNUMBER(A787), A787&gt;='Data Entry Template'!$B$13), AND(ISNUMBER(A787), A787&lt;='Data Entry Template'!$B$14)),1,0)</f>
        <v>0</v>
      </c>
      <c r="T787" s="38">
        <f t="shared" si="49"/>
        <v>0</v>
      </c>
      <c r="U787" s="37">
        <f t="shared" si="50"/>
        <v>0</v>
      </c>
    </row>
    <row r="788" spans="10:21" x14ac:dyDescent="0.25">
      <c r="J788" s="24" t="str">
        <f t="shared" ca="1" si="51"/>
        <v/>
      </c>
      <c r="Q788" s="37">
        <f t="shared" si="52"/>
        <v>0</v>
      </c>
      <c r="R788" s="37">
        <f>IF(AND(AND(ISNUMBER(K788), K788&gt;='Data Entry Template'!$B$11), AND(ISNUMBER(K788), K788&lt;='Data Entry Template'!$B$12)),1,0)</f>
        <v>0</v>
      </c>
      <c r="S788" s="37">
        <f>IF(AND(AND(ISNUMBER(A788), A788&gt;='Data Entry Template'!$B$13), AND(ISNUMBER(A788), A788&lt;='Data Entry Template'!$B$14)),1,0)</f>
        <v>0</v>
      </c>
      <c r="T788" s="38">
        <f t="shared" si="49"/>
        <v>0</v>
      </c>
      <c r="U788" s="37">
        <f t="shared" si="50"/>
        <v>0</v>
      </c>
    </row>
    <row r="789" spans="10:21" x14ac:dyDescent="0.25">
      <c r="J789" s="24" t="str">
        <f t="shared" ca="1" si="51"/>
        <v/>
      </c>
      <c r="Q789" s="37">
        <f t="shared" si="52"/>
        <v>0</v>
      </c>
      <c r="R789" s="37">
        <f>IF(AND(AND(ISNUMBER(K789), K789&gt;='Data Entry Template'!$B$11), AND(ISNUMBER(K789), K789&lt;='Data Entry Template'!$B$12)),1,0)</f>
        <v>0</v>
      </c>
      <c r="S789" s="37">
        <f>IF(AND(AND(ISNUMBER(A789), A789&gt;='Data Entry Template'!$B$13), AND(ISNUMBER(A789), A789&lt;='Data Entry Template'!$B$14)),1,0)</f>
        <v>0</v>
      </c>
      <c r="T789" s="38">
        <f t="shared" si="49"/>
        <v>0</v>
      </c>
      <c r="U789" s="37">
        <f t="shared" si="50"/>
        <v>0</v>
      </c>
    </row>
    <row r="790" spans="10:21" x14ac:dyDescent="0.25">
      <c r="J790" s="24" t="str">
        <f t="shared" ca="1" si="51"/>
        <v/>
      </c>
      <c r="Q790" s="37">
        <f t="shared" si="52"/>
        <v>0</v>
      </c>
      <c r="R790" s="37">
        <f>IF(AND(AND(ISNUMBER(K790), K790&gt;='Data Entry Template'!$B$11), AND(ISNUMBER(K790), K790&lt;='Data Entry Template'!$B$12)),1,0)</f>
        <v>0</v>
      </c>
      <c r="S790" s="37">
        <f>IF(AND(AND(ISNUMBER(A790), A790&gt;='Data Entry Template'!$B$13), AND(ISNUMBER(A790), A790&lt;='Data Entry Template'!$B$14)),1,0)</f>
        <v>0</v>
      </c>
      <c r="T790" s="38">
        <f t="shared" si="49"/>
        <v>0</v>
      </c>
      <c r="U790" s="37">
        <f t="shared" si="50"/>
        <v>0</v>
      </c>
    </row>
    <row r="791" spans="10:21" x14ac:dyDescent="0.25">
      <c r="J791" s="24" t="str">
        <f t="shared" ca="1" si="51"/>
        <v/>
      </c>
      <c r="Q791" s="37">
        <f t="shared" si="52"/>
        <v>0</v>
      </c>
      <c r="R791" s="37">
        <f>IF(AND(AND(ISNUMBER(K791), K791&gt;='Data Entry Template'!$B$11), AND(ISNUMBER(K791), K791&lt;='Data Entry Template'!$B$12)),1,0)</f>
        <v>0</v>
      </c>
      <c r="S791" s="37">
        <f>IF(AND(AND(ISNUMBER(A791), A791&gt;='Data Entry Template'!$B$13), AND(ISNUMBER(A791), A791&lt;='Data Entry Template'!$B$14)),1,0)</f>
        <v>0</v>
      </c>
      <c r="T791" s="38">
        <f t="shared" si="49"/>
        <v>0</v>
      </c>
      <c r="U791" s="37">
        <f t="shared" si="50"/>
        <v>0</v>
      </c>
    </row>
    <row r="792" spans="10:21" x14ac:dyDescent="0.25">
      <c r="J792" s="24" t="str">
        <f t="shared" ca="1" si="51"/>
        <v/>
      </c>
      <c r="Q792" s="37">
        <f t="shared" si="52"/>
        <v>0</v>
      </c>
      <c r="R792" s="37">
        <f>IF(AND(AND(ISNUMBER(K792), K792&gt;='Data Entry Template'!$B$11), AND(ISNUMBER(K792), K792&lt;='Data Entry Template'!$B$12)),1,0)</f>
        <v>0</v>
      </c>
      <c r="S792" s="37">
        <f>IF(AND(AND(ISNUMBER(A792), A792&gt;='Data Entry Template'!$B$13), AND(ISNUMBER(A792), A792&lt;='Data Entry Template'!$B$14)),1,0)</f>
        <v>0</v>
      </c>
      <c r="T792" s="38">
        <f t="shared" si="49"/>
        <v>0</v>
      </c>
      <c r="U792" s="37">
        <f t="shared" si="50"/>
        <v>0</v>
      </c>
    </row>
    <row r="793" spans="10:21" x14ac:dyDescent="0.25">
      <c r="J793" s="24" t="str">
        <f t="shared" ca="1" si="51"/>
        <v/>
      </c>
      <c r="Q793" s="37">
        <f t="shared" si="52"/>
        <v>0</v>
      </c>
      <c r="R793" s="37">
        <f>IF(AND(AND(ISNUMBER(K793), K793&gt;='Data Entry Template'!$B$11), AND(ISNUMBER(K793), K793&lt;='Data Entry Template'!$B$12)),1,0)</f>
        <v>0</v>
      </c>
      <c r="S793" s="37">
        <f>IF(AND(AND(ISNUMBER(A793), A793&gt;='Data Entry Template'!$B$13), AND(ISNUMBER(A793), A793&lt;='Data Entry Template'!$B$14)),1,0)</f>
        <v>0</v>
      </c>
      <c r="T793" s="38">
        <f t="shared" si="49"/>
        <v>0</v>
      </c>
      <c r="U793" s="37">
        <f t="shared" si="50"/>
        <v>0</v>
      </c>
    </row>
    <row r="794" spans="10:21" x14ac:dyDescent="0.25">
      <c r="J794" s="24" t="str">
        <f t="shared" ca="1" si="51"/>
        <v/>
      </c>
      <c r="Q794" s="37">
        <f t="shared" si="52"/>
        <v>0</v>
      </c>
      <c r="R794" s="37">
        <f>IF(AND(AND(ISNUMBER(K794), K794&gt;='Data Entry Template'!$B$11), AND(ISNUMBER(K794), K794&lt;='Data Entry Template'!$B$12)),1,0)</f>
        <v>0</v>
      </c>
      <c r="S794" s="37">
        <f>IF(AND(AND(ISNUMBER(A794), A794&gt;='Data Entry Template'!$B$13), AND(ISNUMBER(A794), A794&lt;='Data Entry Template'!$B$14)),1,0)</f>
        <v>0</v>
      </c>
      <c r="T794" s="38">
        <f t="shared" si="49"/>
        <v>0</v>
      </c>
      <c r="U794" s="37">
        <f t="shared" si="50"/>
        <v>0</v>
      </c>
    </row>
    <row r="795" spans="10:21" x14ac:dyDescent="0.25">
      <c r="J795" s="24" t="str">
        <f t="shared" ca="1" si="51"/>
        <v/>
      </c>
      <c r="Q795" s="37">
        <f t="shared" si="52"/>
        <v>0</v>
      </c>
      <c r="R795" s="37">
        <f>IF(AND(AND(ISNUMBER(K795), K795&gt;='Data Entry Template'!$B$11), AND(ISNUMBER(K795), K795&lt;='Data Entry Template'!$B$12)),1,0)</f>
        <v>0</v>
      </c>
      <c r="S795" s="37">
        <f>IF(AND(AND(ISNUMBER(A795), A795&gt;='Data Entry Template'!$B$13), AND(ISNUMBER(A795), A795&lt;='Data Entry Template'!$B$14)),1,0)</f>
        <v>0</v>
      </c>
      <c r="T795" s="38">
        <f t="shared" si="49"/>
        <v>0</v>
      </c>
      <c r="U795" s="37">
        <f t="shared" si="50"/>
        <v>0</v>
      </c>
    </row>
    <row r="796" spans="10:21" x14ac:dyDescent="0.25">
      <c r="J796" s="24" t="str">
        <f t="shared" ca="1" si="51"/>
        <v/>
      </c>
      <c r="Q796" s="37">
        <f t="shared" si="52"/>
        <v>0</v>
      </c>
      <c r="R796" s="37">
        <f>IF(AND(AND(ISNUMBER(K796), K796&gt;='Data Entry Template'!$B$11), AND(ISNUMBER(K796), K796&lt;='Data Entry Template'!$B$12)),1,0)</f>
        <v>0</v>
      </c>
      <c r="S796" s="37">
        <f>IF(AND(AND(ISNUMBER(A796), A796&gt;='Data Entry Template'!$B$13), AND(ISNUMBER(A796), A796&lt;='Data Entry Template'!$B$14)),1,0)</f>
        <v>0</v>
      </c>
      <c r="T796" s="38">
        <f t="shared" si="49"/>
        <v>0</v>
      </c>
      <c r="U796" s="37">
        <f t="shared" si="50"/>
        <v>0</v>
      </c>
    </row>
    <row r="797" spans="10:21" x14ac:dyDescent="0.25">
      <c r="J797" s="24" t="str">
        <f t="shared" ca="1" si="51"/>
        <v/>
      </c>
      <c r="Q797" s="37">
        <f t="shared" si="52"/>
        <v>0</v>
      </c>
      <c r="R797" s="37">
        <f>IF(AND(AND(ISNUMBER(K797), K797&gt;='Data Entry Template'!$B$11), AND(ISNUMBER(K797), K797&lt;='Data Entry Template'!$B$12)),1,0)</f>
        <v>0</v>
      </c>
      <c r="S797" s="37">
        <f>IF(AND(AND(ISNUMBER(A797), A797&gt;='Data Entry Template'!$B$13), AND(ISNUMBER(A797), A797&lt;='Data Entry Template'!$B$14)),1,0)</f>
        <v>0</v>
      </c>
      <c r="T797" s="38">
        <f t="shared" si="49"/>
        <v>0</v>
      </c>
      <c r="U797" s="37">
        <f t="shared" si="50"/>
        <v>0</v>
      </c>
    </row>
    <row r="798" spans="10:21" x14ac:dyDescent="0.25">
      <c r="J798" s="24" t="str">
        <f t="shared" ca="1" si="51"/>
        <v/>
      </c>
      <c r="Q798" s="37">
        <f t="shared" si="52"/>
        <v>0</v>
      </c>
      <c r="R798" s="37">
        <f>IF(AND(AND(ISNUMBER(K798), K798&gt;='Data Entry Template'!$B$11), AND(ISNUMBER(K798), K798&lt;='Data Entry Template'!$B$12)),1,0)</f>
        <v>0</v>
      </c>
      <c r="S798" s="37">
        <f>IF(AND(AND(ISNUMBER(A798), A798&gt;='Data Entry Template'!$B$13), AND(ISNUMBER(A798), A798&lt;='Data Entry Template'!$B$14)),1,0)</f>
        <v>0</v>
      </c>
      <c r="T798" s="38">
        <f t="shared" si="49"/>
        <v>0</v>
      </c>
      <c r="U798" s="37">
        <f t="shared" si="50"/>
        <v>0</v>
      </c>
    </row>
    <row r="799" spans="10:21" x14ac:dyDescent="0.25">
      <c r="J799" s="24" t="str">
        <f t="shared" ca="1" si="51"/>
        <v/>
      </c>
      <c r="Q799" s="37">
        <f t="shared" si="52"/>
        <v>0</v>
      </c>
      <c r="R799" s="37">
        <f>IF(AND(AND(ISNUMBER(K799), K799&gt;='Data Entry Template'!$B$11), AND(ISNUMBER(K799), K799&lt;='Data Entry Template'!$B$12)),1,0)</f>
        <v>0</v>
      </c>
      <c r="S799" s="37">
        <f>IF(AND(AND(ISNUMBER(A799), A799&gt;='Data Entry Template'!$B$13), AND(ISNUMBER(A799), A799&lt;='Data Entry Template'!$B$14)),1,0)</f>
        <v>0</v>
      </c>
      <c r="T799" s="38">
        <f t="shared" si="49"/>
        <v>0</v>
      </c>
      <c r="U799" s="37">
        <f t="shared" si="50"/>
        <v>0</v>
      </c>
    </row>
    <row r="800" spans="10:21" x14ac:dyDescent="0.25">
      <c r="J800" s="24" t="str">
        <f t="shared" ca="1" si="51"/>
        <v/>
      </c>
      <c r="Q800" s="37">
        <f t="shared" si="52"/>
        <v>0</v>
      </c>
      <c r="R800" s="37">
        <f>IF(AND(AND(ISNUMBER(K800), K800&gt;='Data Entry Template'!$B$11), AND(ISNUMBER(K800), K800&lt;='Data Entry Template'!$B$12)),1,0)</f>
        <v>0</v>
      </c>
      <c r="S800" s="37">
        <f>IF(AND(AND(ISNUMBER(A800), A800&gt;='Data Entry Template'!$B$13), AND(ISNUMBER(A800), A800&lt;='Data Entry Template'!$B$14)),1,0)</f>
        <v>0</v>
      </c>
      <c r="T800" s="38">
        <f t="shared" si="49"/>
        <v>0</v>
      </c>
      <c r="U800" s="37">
        <f t="shared" si="50"/>
        <v>0</v>
      </c>
    </row>
    <row r="801" spans="10:21" x14ac:dyDescent="0.25">
      <c r="J801" s="24" t="str">
        <f t="shared" ca="1" si="51"/>
        <v/>
      </c>
      <c r="Q801" s="37">
        <f t="shared" si="52"/>
        <v>0</v>
      </c>
      <c r="R801" s="37">
        <f>IF(AND(AND(ISNUMBER(K801), K801&gt;='Data Entry Template'!$B$11), AND(ISNUMBER(K801), K801&lt;='Data Entry Template'!$B$12)),1,0)</f>
        <v>0</v>
      </c>
      <c r="S801" s="37">
        <f>IF(AND(AND(ISNUMBER(A801), A801&gt;='Data Entry Template'!$B$13), AND(ISNUMBER(A801), A801&lt;='Data Entry Template'!$B$14)),1,0)</f>
        <v>0</v>
      </c>
      <c r="T801" s="38">
        <f t="shared" si="49"/>
        <v>0</v>
      </c>
      <c r="U801" s="37">
        <f t="shared" si="50"/>
        <v>0</v>
      </c>
    </row>
    <row r="802" spans="10:21" x14ac:dyDescent="0.25">
      <c r="J802" s="24" t="str">
        <f t="shared" ca="1" si="51"/>
        <v/>
      </c>
      <c r="Q802" s="37">
        <f t="shared" si="52"/>
        <v>0</v>
      </c>
      <c r="R802" s="37">
        <f>IF(AND(AND(ISNUMBER(K802), K802&gt;='Data Entry Template'!$B$11), AND(ISNUMBER(K802), K802&lt;='Data Entry Template'!$B$12)),1,0)</f>
        <v>0</v>
      </c>
      <c r="S802" s="37">
        <f>IF(AND(AND(ISNUMBER(A802), A802&gt;='Data Entry Template'!$B$13), AND(ISNUMBER(A802), A802&lt;='Data Entry Template'!$B$14)),1,0)</f>
        <v>0</v>
      </c>
      <c r="T802" s="38">
        <f t="shared" si="49"/>
        <v>0</v>
      </c>
      <c r="U802" s="37">
        <f t="shared" si="50"/>
        <v>0</v>
      </c>
    </row>
    <row r="803" spans="10:21" x14ac:dyDescent="0.25">
      <c r="J803" s="24" t="str">
        <f t="shared" ca="1" si="51"/>
        <v/>
      </c>
      <c r="Q803" s="37">
        <f t="shared" si="52"/>
        <v>0</v>
      </c>
      <c r="R803" s="37">
        <f>IF(AND(AND(ISNUMBER(K803), K803&gt;='Data Entry Template'!$B$11), AND(ISNUMBER(K803), K803&lt;='Data Entry Template'!$B$12)),1,0)</f>
        <v>0</v>
      </c>
      <c r="S803" s="37">
        <f>IF(AND(AND(ISNUMBER(A803), A803&gt;='Data Entry Template'!$B$13), AND(ISNUMBER(A803), A803&lt;='Data Entry Template'!$B$14)),1,0)</f>
        <v>0</v>
      </c>
      <c r="T803" s="38">
        <f t="shared" si="49"/>
        <v>0</v>
      </c>
      <c r="U803" s="37">
        <f t="shared" si="50"/>
        <v>0</v>
      </c>
    </row>
    <row r="804" spans="10:21" x14ac:dyDescent="0.25">
      <c r="J804" s="24" t="str">
        <f t="shared" ca="1" si="51"/>
        <v/>
      </c>
      <c r="Q804" s="37">
        <f t="shared" si="52"/>
        <v>0</v>
      </c>
      <c r="R804" s="37">
        <f>IF(AND(AND(ISNUMBER(K804), K804&gt;='Data Entry Template'!$B$11), AND(ISNUMBER(K804), K804&lt;='Data Entry Template'!$B$12)),1,0)</f>
        <v>0</v>
      </c>
      <c r="S804" s="37">
        <f>IF(AND(AND(ISNUMBER(A804), A804&gt;='Data Entry Template'!$B$13), AND(ISNUMBER(A804), A804&lt;='Data Entry Template'!$B$14)),1,0)</f>
        <v>0</v>
      </c>
      <c r="T804" s="38">
        <f t="shared" si="49"/>
        <v>0</v>
      </c>
      <c r="U804" s="37">
        <f t="shared" si="50"/>
        <v>0</v>
      </c>
    </row>
    <row r="805" spans="10:21" x14ac:dyDescent="0.25">
      <c r="J805" s="24" t="str">
        <f t="shared" ca="1" si="51"/>
        <v/>
      </c>
      <c r="Q805" s="37">
        <f t="shared" si="52"/>
        <v>0</v>
      </c>
      <c r="R805" s="37">
        <f>IF(AND(AND(ISNUMBER(K805), K805&gt;='Data Entry Template'!$B$11), AND(ISNUMBER(K805), K805&lt;='Data Entry Template'!$B$12)),1,0)</f>
        <v>0</v>
      </c>
      <c r="S805" s="37">
        <f>IF(AND(AND(ISNUMBER(A805), A805&gt;='Data Entry Template'!$B$13), AND(ISNUMBER(A805), A805&lt;='Data Entry Template'!$B$14)),1,0)</f>
        <v>0</v>
      </c>
      <c r="T805" s="38">
        <f t="shared" si="49"/>
        <v>0</v>
      </c>
      <c r="U805" s="37">
        <f t="shared" si="50"/>
        <v>0</v>
      </c>
    </row>
    <row r="806" spans="10:21" x14ac:dyDescent="0.25">
      <c r="J806" s="24" t="str">
        <f t="shared" ca="1" si="51"/>
        <v/>
      </c>
      <c r="Q806" s="37">
        <f t="shared" si="52"/>
        <v>0</v>
      </c>
      <c r="R806" s="37">
        <f>IF(AND(AND(ISNUMBER(K806), K806&gt;='Data Entry Template'!$B$11), AND(ISNUMBER(K806), K806&lt;='Data Entry Template'!$B$12)),1,0)</f>
        <v>0</v>
      </c>
      <c r="S806" s="37">
        <f>IF(AND(AND(ISNUMBER(A806), A806&gt;='Data Entry Template'!$B$13), AND(ISNUMBER(A806), A806&lt;='Data Entry Template'!$B$14)),1,0)</f>
        <v>0</v>
      </c>
      <c r="T806" s="38">
        <f t="shared" si="49"/>
        <v>0</v>
      </c>
      <c r="U806" s="37">
        <f t="shared" si="50"/>
        <v>0</v>
      </c>
    </row>
    <row r="807" spans="10:21" x14ac:dyDescent="0.25">
      <c r="J807" s="24" t="str">
        <f t="shared" ca="1" si="51"/>
        <v/>
      </c>
      <c r="Q807" s="37">
        <f t="shared" si="52"/>
        <v>0</v>
      </c>
      <c r="R807" s="37">
        <f>IF(AND(AND(ISNUMBER(K807), K807&gt;='Data Entry Template'!$B$11), AND(ISNUMBER(K807), K807&lt;='Data Entry Template'!$B$12)),1,0)</f>
        <v>0</v>
      </c>
      <c r="S807" s="37">
        <f>IF(AND(AND(ISNUMBER(A807), A807&gt;='Data Entry Template'!$B$13), AND(ISNUMBER(A807), A807&lt;='Data Entry Template'!$B$14)),1,0)</f>
        <v>0</v>
      </c>
      <c r="T807" s="38">
        <f t="shared" si="49"/>
        <v>0</v>
      </c>
      <c r="U807" s="37">
        <f t="shared" si="50"/>
        <v>0</v>
      </c>
    </row>
    <row r="808" spans="10:21" x14ac:dyDescent="0.25">
      <c r="J808" s="24" t="str">
        <f t="shared" ca="1" si="51"/>
        <v/>
      </c>
      <c r="Q808" s="37">
        <f t="shared" si="52"/>
        <v>0</v>
      </c>
      <c r="R808" s="37">
        <f>IF(AND(AND(ISNUMBER(K808), K808&gt;='Data Entry Template'!$B$11), AND(ISNUMBER(K808), K808&lt;='Data Entry Template'!$B$12)),1,0)</f>
        <v>0</v>
      </c>
      <c r="S808" s="37">
        <f>IF(AND(AND(ISNUMBER(A808), A808&gt;='Data Entry Template'!$B$13), AND(ISNUMBER(A808), A808&lt;='Data Entry Template'!$B$14)),1,0)</f>
        <v>0</v>
      </c>
      <c r="T808" s="38">
        <f t="shared" si="49"/>
        <v>0</v>
      </c>
      <c r="U808" s="37">
        <f t="shared" si="50"/>
        <v>0</v>
      </c>
    </row>
    <row r="809" spans="10:21" x14ac:dyDescent="0.25">
      <c r="J809" s="24" t="str">
        <f t="shared" ca="1" si="51"/>
        <v/>
      </c>
      <c r="Q809" s="37">
        <f t="shared" si="52"/>
        <v>0</v>
      </c>
      <c r="R809" s="37">
        <f>IF(AND(AND(ISNUMBER(K809), K809&gt;='Data Entry Template'!$B$11), AND(ISNUMBER(K809), K809&lt;='Data Entry Template'!$B$12)),1,0)</f>
        <v>0</v>
      </c>
      <c r="S809" s="37">
        <f>IF(AND(AND(ISNUMBER(A809), A809&gt;='Data Entry Template'!$B$13), AND(ISNUMBER(A809), A809&lt;='Data Entry Template'!$B$14)),1,0)</f>
        <v>0</v>
      </c>
      <c r="T809" s="38">
        <f t="shared" si="49"/>
        <v>0</v>
      </c>
      <c r="U809" s="37">
        <f t="shared" si="50"/>
        <v>0</v>
      </c>
    </row>
    <row r="810" spans="10:21" x14ac:dyDescent="0.25">
      <c r="J810" s="24" t="str">
        <f t="shared" ca="1" si="51"/>
        <v/>
      </c>
      <c r="Q810" s="37">
        <f t="shared" si="52"/>
        <v>0</v>
      </c>
      <c r="R810" s="37">
        <f>IF(AND(AND(ISNUMBER(K810), K810&gt;='Data Entry Template'!$B$11), AND(ISNUMBER(K810), K810&lt;='Data Entry Template'!$B$12)),1,0)</f>
        <v>0</v>
      </c>
      <c r="S810" s="37">
        <f>IF(AND(AND(ISNUMBER(A810), A810&gt;='Data Entry Template'!$B$13), AND(ISNUMBER(A810), A810&lt;='Data Entry Template'!$B$14)),1,0)</f>
        <v>0</v>
      </c>
      <c r="T810" s="38">
        <f t="shared" si="49"/>
        <v>0</v>
      </c>
      <c r="U810" s="37">
        <f t="shared" si="50"/>
        <v>0</v>
      </c>
    </row>
    <row r="811" spans="10:21" x14ac:dyDescent="0.25">
      <c r="J811" s="24" t="str">
        <f t="shared" ca="1" si="51"/>
        <v/>
      </c>
      <c r="Q811" s="37">
        <f t="shared" si="52"/>
        <v>0</v>
      </c>
      <c r="R811" s="37">
        <f>IF(AND(AND(ISNUMBER(K811), K811&gt;='Data Entry Template'!$B$11), AND(ISNUMBER(K811), K811&lt;='Data Entry Template'!$B$12)),1,0)</f>
        <v>0</v>
      </c>
      <c r="S811" s="37">
        <f>IF(AND(AND(ISNUMBER(A811), A811&gt;='Data Entry Template'!$B$13), AND(ISNUMBER(A811), A811&lt;='Data Entry Template'!$B$14)),1,0)</f>
        <v>0</v>
      </c>
      <c r="T811" s="38">
        <f t="shared" si="49"/>
        <v>0</v>
      </c>
      <c r="U811" s="37">
        <f t="shared" si="50"/>
        <v>0</v>
      </c>
    </row>
    <row r="812" spans="10:21" x14ac:dyDescent="0.25">
      <c r="J812" s="24" t="str">
        <f t="shared" ca="1" si="51"/>
        <v/>
      </c>
      <c r="Q812" s="37">
        <f t="shared" si="52"/>
        <v>0</v>
      </c>
      <c r="R812" s="37">
        <f>IF(AND(AND(ISNUMBER(K812), K812&gt;='Data Entry Template'!$B$11), AND(ISNUMBER(K812), K812&lt;='Data Entry Template'!$B$12)),1,0)</f>
        <v>0</v>
      </c>
      <c r="S812" s="37">
        <f>IF(AND(AND(ISNUMBER(A812), A812&gt;='Data Entry Template'!$B$13), AND(ISNUMBER(A812), A812&lt;='Data Entry Template'!$B$14)),1,0)</f>
        <v>0</v>
      </c>
      <c r="T812" s="38">
        <f t="shared" si="49"/>
        <v>0</v>
      </c>
      <c r="U812" s="37">
        <f t="shared" si="50"/>
        <v>0</v>
      </c>
    </row>
    <row r="813" spans="10:21" x14ac:dyDescent="0.25">
      <c r="J813" s="24" t="str">
        <f t="shared" ca="1" si="51"/>
        <v/>
      </c>
      <c r="Q813" s="37">
        <f t="shared" si="52"/>
        <v>0</v>
      </c>
      <c r="R813" s="37">
        <f>IF(AND(AND(ISNUMBER(K813), K813&gt;='Data Entry Template'!$B$11), AND(ISNUMBER(K813), K813&lt;='Data Entry Template'!$B$12)),1,0)</f>
        <v>0</v>
      </c>
      <c r="S813" s="37">
        <f>IF(AND(AND(ISNUMBER(A813), A813&gt;='Data Entry Template'!$B$13), AND(ISNUMBER(A813), A813&lt;='Data Entry Template'!$B$14)),1,0)</f>
        <v>0</v>
      </c>
      <c r="T813" s="38">
        <f t="shared" si="49"/>
        <v>0</v>
      </c>
      <c r="U813" s="37">
        <f t="shared" si="50"/>
        <v>0</v>
      </c>
    </row>
    <row r="814" spans="10:21" x14ac:dyDescent="0.25">
      <c r="J814" s="24" t="str">
        <f t="shared" ca="1" si="51"/>
        <v/>
      </c>
      <c r="Q814" s="37">
        <f t="shared" si="52"/>
        <v>0</v>
      </c>
      <c r="R814" s="37">
        <f>IF(AND(AND(ISNUMBER(K814), K814&gt;='Data Entry Template'!$B$11), AND(ISNUMBER(K814), K814&lt;='Data Entry Template'!$B$12)),1,0)</f>
        <v>0</v>
      </c>
      <c r="S814" s="37">
        <f>IF(AND(AND(ISNUMBER(A814), A814&gt;='Data Entry Template'!$B$13), AND(ISNUMBER(A814), A814&lt;='Data Entry Template'!$B$14)),1,0)</f>
        <v>0</v>
      </c>
      <c r="T814" s="38">
        <f t="shared" si="49"/>
        <v>0</v>
      </c>
      <c r="U814" s="37">
        <f t="shared" si="50"/>
        <v>0</v>
      </c>
    </row>
    <row r="815" spans="10:21" x14ac:dyDescent="0.25">
      <c r="J815" s="24" t="str">
        <f t="shared" ca="1" si="51"/>
        <v/>
      </c>
      <c r="Q815" s="37">
        <f t="shared" si="52"/>
        <v>0</v>
      </c>
      <c r="R815" s="37">
        <f>IF(AND(AND(ISNUMBER(K815), K815&gt;='Data Entry Template'!$B$11), AND(ISNUMBER(K815), K815&lt;='Data Entry Template'!$B$12)),1,0)</f>
        <v>0</v>
      </c>
      <c r="S815" s="37">
        <f>IF(AND(AND(ISNUMBER(A815), A815&gt;='Data Entry Template'!$B$13), AND(ISNUMBER(A815), A815&lt;='Data Entry Template'!$B$14)),1,0)</f>
        <v>0</v>
      </c>
      <c r="T815" s="38">
        <f t="shared" si="49"/>
        <v>0</v>
      </c>
      <c r="U815" s="37">
        <f t="shared" si="50"/>
        <v>0</v>
      </c>
    </row>
    <row r="816" spans="10:21" x14ac:dyDescent="0.25">
      <c r="J816" s="24" t="str">
        <f t="shared" ca="1" si="51"/>
        <v/>
      </c>
      <c r="Q816" s="37">
        <f t="shared" si="52"/>
        <v>0</v>
      </c>
      <c r="R816" s="37">
        <f>IF(AND(AND(ISNUMBER(K816), K816&gt;='Data Entry Template'!$B$11), AND(ISNUMBER(K816), K816&lt;='Data Entry Template'!$B$12)),1,0)</f>
        <v>0</v>
      </c>
      <c r="S816" s="37">
        <f>IF(AND(AND(ISNUMBER(A816), A816&gt;='Data Entry Template'!$B$13), AND(ISNUMBER(A816), A816&lt;='Data Entry Template'!$B$14)),1,0)</f>
        <v>0</v>
      </c>
      <c r="T816" s="38">
        <f t="shared" si="49"/>
        <v>0</v>
      </c>
      <c r="U816" s="37">
        <f t="shared" si="50"/>
        <v>0</v>
      </c>
    </row>
    <row r="817" spans="10:21" x14ac:dyDescent="0.25">
      <c r="J817" s="24" t="str">
        <f t="shared" ca="1" si="51"/>
        <v/>
      </c>
      <c r="Q817" s="37">
        <f t="shared" si="52"/>
        <v>0</v>
      </c>
      <c r="R817" s="37">
        <f>IF(AND(AND(ISNUMBER(K817), K817&gt;='Data Entry Template'!$B$11), AND(ISNUMBER(K817), K817&lt;='Data Entry Template'!$B$12)),1,0)</f>
        <v>0</v>
      </c>
      <c r="S817" s="37">
        <f>IF(AND(AND(ISNUMBER(A817), A817&gt;='Data Entry Template'!$B$13), AND(ISNUMBER(A817), A817&lt;='Data Entry Template'!$B$14)),1,0)</f>
        <v>0</v>
      </c>
      <c r="T817" s="38">
        <f t="shared" si="49"/>
        <v>0</v>
      </c>
      <c r="U817" s="37">
        <f t="shared" si="50"/>
        <v>0</v>
      </c>
    </row>
    <row r="818" spans="10:21" x14ac:dyDescent="0.25">
      <c r="J818" s="24" t="str">
        <f t="shared" ca="1" si="51"/>
        <v/>
      </c>
      <c r="Q818" s="37">
        <f t="shared" si="52"/>
        <v>0</v>
      </c>
      <c r="R818" s="37">
        <f>IF(AND(AND(ISNUMBER(K818), K818&gt;='Data Entry Template'!$B$11), AND(ISNUMBER(K818), K818&lt;='Data Entry Template'!$B$12)),1,0)</f>
        <v>0</v>
      </c>
      <c r="S818" s="37">
        <f>IF(AND(AND(ISNUMBER(A818), A818&gt;='Data Entry Template'!$B$13), AND(ISNUMBER(A818), A818&lt;='Data Entry Template'!$B$14)),1,0)</f>
        <v>0</v>
      </c>
      <c r="T818" s="38">
        <f t="shared" si="49"/>
        <v>0</v>
      </c>
      <c r="U818" s="37">
        <f t="shared" si="50"/>
        <v>0</v>
      </c>
    </row>
    <row r="819" spans="10:21" x14ac:dyDescent="0.25">
      <c r="J819" s="24" t="str">
        <f t="shared" ca="1" si="51"/>
        <v/>
      </c>
      <c r="Q819" s="37">
        <f t="shared" si="52"/>
        <v>0</v>
      </c>
      <c r="R819" s="37">
        <f>IF(AND(AND(ISNUMBER(K819), K819&gt;='Data Entry Template'!$B$11), AND(ISNUMBER(K819), K819&lt;='Data Entry Template'!$B$12)),1,0)</f>
        <v>0</v>
      </c>
      <c r="S819" s="37">
        <f>IF(AND(AND(ISNUMBER(A819), A819&gt;='Data Entry Template'!$B$13), AND(ISNUMBER(A819), A819&lt;='Data Entry Template'!$B$14)),1,0)</f>
        <v>0</v>
      </c>
      <c r="T819" s="38">
        <f t="shared" si="49"/>
        <v>0</v>
      </c>
      <c r="U819" s="37">
        <f t="shared" si="50"/>
        <v>0</v>
      </c>
    </row>
    <row r="820" spans="10:21" x14ac:dyDescent="0.25">
      <c r="J820" s="24" t="str">
        <f t="shared" ca="1" si="51"/>
        <v/>
      </c>
      <c r="Q820" s="37">
        <f t="shared" si="52"/>
        <v>0</v>
      </c>
      <c r="R820" s="37">
        <f>IF(AND(AND(ISNUMBER(K820), K820&gt;='Data Entry Template'!$B$11), AND(ISNUMBER(K820), K820&lt;='Data Entry Template'!$B$12)),1,0)</f>
        <v>0</v>
      </c>
      <c r="S820" s="37">
        <f>IF(AND(AND(ISNUMBER(A820), A820&gt;='Data Entry Template'!$B$13), AND(ISNUMBER(A820), A820&lt;='Data Entry Template'!$B$14)),1,0)</f>
        <v>0</v>
      </c>
      <c r="T820" s="38">
        <f t="shared" si="49"/>
        <v>0</v>
      </c>
      <c r="U820" s="37">
        <f t="shared" si="50"/>
        <v>0</v>
      </c>
    </row>
    <row r="821" spans="10:21" x14ac:dyDescent="0.25">
      <c r="J821" s="24" t="str">
        <f t="shared" ca="1" si="51"/>
        <v/>
      </c>
      <c r="Q821" s="37">
        <f t="shared" si="52"/>
        <v>0</v>
      </c>
      <c r="R821" s="37">
        <f>IF(AND(AND(ISNUMBER(K821), K821&gt;='Data Entry Template'!$B$11), AND(ISNUMBER(K821), K821&lt;='Data Entry Template'!$B$12)),1,0)</f>
        <v>0</v>
      </c>
      <c r="S821" s="37">
        <f>IF(AND(AND(ISNUMBER(A821), A821&gt;='Data Entry Template'!$B$13), AND(ISNUMBER(A821), A821&lt;='Data Entry Template'!$B$14)),1,0)</f>
        <v>0</v>
      </c>
      <c r="T821" s="38">
        <f t="shared" si="49"/>
        <v>0</v>
      </c>
      <c r="U821" s="37">
        <f t="shared" si="50"/>
        <v>0</v>
      </c>
    </row>
    <row r="822" spans="10:21" x14ac:dyDescent="0.25">
      <c r="J822" s="24" t="str">
        <f t="shared" ca="1" si="51"/>
        <v/>
      </c>
      <c r="Q822" s="37">
        <f t="shared" si="52"/>
        <v>0</v>
      </c>
      <c r="R822" s="37">
        <f>IF(AND(AND(ISNUMBER(K822), K822&gt;='Data Entry Template'!$B$11), AND(ISNUMBER(K822), K822&lt;='Data Entry Template'!$B$12)),1,0)</f>
        <v>0</v>
      </c>
      <c r="S822" s="37">
        <f>IF(AND(AND(ISNUMBER(A822), A822&gt;='Data Entry Template'!$B$13), AND(ISNUMBER(A822), A822&lt;='Data Entry Template'!$B$14)),1,0)</f>
        <v>0</v>
      </c>
      <c r="T822" s="38">
        <f t="shared" si="49"/>
        <v>0</v>
      </c>
      <c r="U822" s="37">
        <f t="shared" si="50"/>
        <v>0</v>
      </c>
    </row>
    <row r="823" spans="10:21" x14ac:dyDescent="0.25">
      <c r="J823" s="24" t="str">
        <f t="shared" ca="1" si="51"/>
        <v/>
      </c>
      <c r="Q823" s="37">
        <f t="shared" si="52"/>
        <v>0</v>
      </c>
      <c r="R823" s="37">
        <f>IF(AND(AND(ISNUMBER(K823), K823&gt;='Data Entry Template'!$B$11), AND(ISNUMBER(K823), K823&lt;='Data Entry Template'!$B$12)),1,0)</f>
        <v>0</v>
      </c>
      <c r="S823" s="37">
        <f>IF(AND(AND(ISNUMBER(A823), A823&gt;='Data Entry Template'!$B$13), AND(ISNUMBER(A823), A823&lt;='Data Entry Template'!$B$14)),1,0)</f>
        <v>0</v>
      </c>
      <c r="T823" s="38">
        <f t="shared" si="49"/>
        <v>0</v>
      </c>
      <c r="U823" s="37">
        <f t="shared" si="50"/>
        <v>0</v>
      </c>
    </row>
    <row r="824" spans="10:21" x14ac:dyDescent="0.25">
      <c r="J824" s="24" t="str">
        <f t="shared" ca="1" si="51"/>
        <v/>
      </c>
      <c r="Q824" s="37">
        <f t="shared" si="52"/>
        <v>0</v>
      </c>
      <c r="R824" s="37">
        <f>IF(AND(AND(ISNUMBER(K824), K824&gt;='Data Entry Template'!$B$11), AND(ISNUMBER(K824), K824&lt;='Data Entry Template'!$B$12)),1,0)</f>
        <v>0</v>
      </c>
      <c r="S824" s="37">
        <f>IF(AND(AND(ISNUMBER(A824), A824&gt;='Data Entry Template'!$B$13), AND(ISNUMBER(A824), A824&lt;='Data Entry Template'!$B$14)),1,0)</f>
        <v>0</v>
      </c>
      <c r="T824" s="38">
        <f t="shared" si="49"/>
        <v>0</v>
      </c>
      <c r="U824" s="37">
        <f t="shared" si="50"/>
        <v>0</v>
      </c>
    </row>
    <row r="825" spans="10:21" x14ac:dyDescent="0.25">
      <c r="J825" s="24" t="str">
        <f t="shared" ca="1" si="51"/>
        <v/>
      </c>
      <c r="Q825" s="37">
        <f t="shared" si="52"/>
        <v>0</v>
      </c>
      <c r="R825" s="37">
        <f>IF(AND(AND(ISNUMBER(K825), K825&gt;='Data Entry Template'!$B$11), AND(ISNUMBER(K825), K825&lt;='Data Entry Template'!$B$12)),1,0)</f>
        <v>0</v>
      </c>
      <c r="S825" s="37">
        <f>IF(AND(AND(ISNUMBER(A825), A825&gt;='Data Entry Template'!$B$13), AND(ISNUMBER(A825), A825&lt;='Data Entry Template'!$B$14)),1,0)</f>
        <v>0</v>
      </c>
      <c r="T825" s="38">
        <f t="shared" si="49"/>
        <v>0</v>
      </c>
      <c r="U825" s="37">
        <f t="shared" si="50"/>
        <v>0</v>
      </c>
    </row>
    <row r="826" spans="10:21" x14ac:dyDescent="0.25">
      <c r="J826" s="24" t="str">
        <f t="shared" ca="1" si="51"/>
        <v/>
      </c>
      <c r="Q826" s="37">
        <f t="shared" si="52"/>
        <v>0</v>
      </c>
      <c r="R826" s="37">
        <f>IF(AND(AND(ISNUMBER(K826), K826&gt;='Data Entry Template'!$B$11), AND(ISNUMBER(K826), K826&lt;='Data Entry Template'!$B$12)),1,0)</f>
        <v>0</v>
      </c>
      <c r="S826" s="37">
        <f>IF(AND(AND(ISNUMBER(A826), A826&gt;='Data Entry Template'!$B$13), AND(ISNUMBER(A826), A826&lt;='Data Entry Template'!$B$14)),1,0)</f>
        <v>0</v>
      </c>
      <c r="T826" s="38">
        <f t="shared" si="49"/>
        <v>0</v>
      </c>
      <c r="U826" s="37">
        <f t="shared" si="50"/>
        <v>0</v>
      </c>
    </row>
    <row r="827" spans="10:21" x14ac:dyDescent="0.25">
      <c r="J827" s="24" t="str">
        <f t="shared" ca="1" si="51"/>
        <v/>
      </c>
      <c r="Q827" s="37">
        <f t="shared" si="52"/>
        <v>0</v>
      </c>
      <c r="R827" s="37">
        <f>IF(AND(AND(ISNUMBER(K827), K827&gt;='Data Entry Template'!$B$11), AND(ISNUMBER(K827), K827&lt;='Data Entry Template'!$B$12)),1,0)</f>
        <v>0</v>
      </c>
      <c r="S827" s="37">
        <f>IF(AND(AND(ISNUMBER(A827), A827&gt;='Data Entry Template'!$B$13), AND(ISNUMBER(A827), A827&lt;='Data Entry Template'!$B$14)),1,0)</f>
        <v>0</v>
      </c>
      <c r="T827" s="38">
        <f t="shared" si="49"/>
        <v>0</v>
      </c>
      <c r="U827" s="37">
        <f t="shared" si="50"/>
        <v>0</v>
      </c>
    </row>
    <row r="828" spans="10:21" x14ac:dyDescent="0.25">
      <c r="J828" s="24" t="str">
        <f t="shared" ca="1" si="51"/>
        <v/>
      </c>
      <c r="Q828" s="37">
        <f t="shared" si="52"/>
        <v>0</v>
      </c>
      <c r="R828" s="37">
        <f>IF(AND(AND(ISNUMBER(K828), K828&gt;='Data Entry Template'!$B$11), AND(ISNUMBER(K828), K828&lt;='Data Entry Template'!$B$12)),1,0)</f>
        <v>0</v>
      </c>
      <c r="S828" s="37">
        <f>IF(AND(AND(ISNUMBER(A828), A828&gt;='Data Entry Template'!$B$13), AND(ISNUMBER(A828), A828&lt;='Data Entry Template'!$B$14)),1,0)</f>
        <v>0</v>
      </c>
      <c r="T828" s="38">
        <f t="shared" si="49"/>
        <v>0</v>
      </c>
      <c r="U828" s="37">
        <f t="shared" si="50"/>
        <v>0</v>
      </c>
    </row>
    <row r="829" spans="10:21" x14ac:dyDescent="0.25">
      <c r="J829" s="24" t="str">
        <f t="shared" ca="1" si="51"/>
        <v/>
      </c>
      <c r="Q829" s="37">
        <f t="shared" si="52"/>
        <v>0</v>
      </c>
      <c r="R829" s="37">
        <f>IF(AND(AND(ISNUMBER(K829), K829&gt;='Data Entry Template'!$B$11), AND(ISNUMBER(K829), K829&lt;='Data Entry Template'!$B$12)),1,0)</f>
        <v>0</v>
      </c>
      <c r="S829" s="37">
        <f>IF(AND(AND(ISNUMBER(A829), A829&gt;='Data Entry Template'!$B$13), AND(ISNUMBER(A829), A829&lt;='Data Entry Template'!$B$14)),1,0)</f>
        <v>0</v>
      </c>
      <c r="T829" s="38">
        <f t="shared" si="49"/>
        <v>0</v>
      </c>
      <c r="U829" s="37">
        <f t="shared" si="50"/>
        <v>0</v>
      </c>
    </row>
    <row r="830" spans="10:21" x14ac:dyDescent="0.25">
      <c r="J830" s="24" t="str">
        <f t="shared" ca="1" si="51"/>
        <v/>
      </c>
      <c r="Q830" s="37">
        <f t="shared" si="52"/>
        <v>0</v>
      </c>
      <c r="R830" s="37">
        <f>IF(AND(AND(ISNUMBER(K830), K830&gt;='Data Entry Template'!$B$11), AND(ISNUMBER(K830), K830&lt;='Data Entry Template'!$B$12)),1,0)</f>
        <v>0</v>
      </c>
      <c r="S830" s="37">
        <f>IF(AND(AND(ISNUMBER(A830), A830&gt;='Data Entry Template'!$B$13), AND(ISNUMBER(A830), A830&lt;='Data Entry Template'!$B$14)),1,0)</f>
        <v>0</v>
      </c>
      <c r="T830" s="38">
        <f t="shared" si="49"/>
        <v>0</v>
      </c>
      <c r="U830" s="37">
        <f t="shared" si="50"/>
        <v>0</v>
      </c>
    </row>
    <row r="831" spans="10:21" x14ac:dyDescent="0.25">
      <c r="J831" s="24" t="str">
        <f t="shared" ca="1" si="51"/>
        <v/>
      </c>
      <c r="Q831" s="37">
        <f t="shared" si="52"/>
        <v>0</v>
      </c>
      <c r="R831" s="37">
        <f>IF(AND(AND(ISNUMBER(K831), K831&gt;='Data Entry Template'!$B$11), AND(ISNUMBER(K831), K831&lt;='Data Entry Template'!$B$12)),1,0)</f>
        <v>0</v>
      </c>
      <c r="S831" s="37">
        <f>IF(AND(AND(ISNUMBER(A831), A831&gt;='Data Entry Template'!$B$13), AND(ISNUMBER(A831), A831&lt;='Data Entry Template'!$B$14)),1,0)</f>
        <v>0</v>
      </c>
      <c r="T831" s="38">
        <f t="shared" si="49"/>
        <v>0</v>
      </c>
      <c r="U831" s="37">
        <f t="shared" si="50"/>
        <v>0</v>
      </c>
    </row>
    <row r="832" spans="10:21" x14ac:dyDescent="0.25">
      <c r="J832" s="24" t="str">
        <f t="shared" ca="1" si="51"/>
        <v/>
      </c>
      <c r="Q832" s="37">
        <f t="shared" si="52"/>
        <v>0</v>
      </c>
      <c r="R832" s="37">
        <f>IF(AND(AND(ISNUMBER(K832), K832&gt;='Data Entry Template'!$B$11), AND(ISNUMBER(K832), K832&lt;='Data Entry Template'!$B$12)),1,0)</f>
        <v>0</v>
      </c>
      <c r="S832" s="37">
        <f>IF(AND(AND(ISNUMBER(A832), A832&gt;='Data Entry Template'!$B$13), AND(ISNUMBER(A832), A832&lt;='Data Entry Template'!$B$14)),1,0)</f>
        <v>0</v>
      </c>
      <c r="T832" s="38">
        <f t="shared" si="49"/>
        <v>0</v>
      </c>
      <c r="U832" s="37">
        <f t="shared" si="50"/>
        <v>0</v>
      </c>
    </row>
    <row r="833" spans="10:21" x14ac:dyDescent="0.25">
      <c r="J833" s="24" t="str">
        <f t="shared" ca="1" si="51"/>
        <v/>
      </c>
      <c r="Q833" s="37">
        <f t="shared" si="52"/>
        <v>0</v>
      </c>
      <c r="R833" s="37">
        <f>IF(AND(AND(ISNUMBER(K833), K833&gt;='Data Entry Template'!$B$11), AND(ISNUMBER(K833), K833&lt;='Data Entry Template'!$B$12)),1,0)</f>
        <v>0</v>
      </c>
      <c r="S833" s="37">
        <f>IF(AND(AND(ISNUMBER(A833), A833&gt;='Data Entry Template'!$B$13), AND(ISNUMBER(A833), A833&lt;='Data Entry Template'!$B$14)),1,0)</f>
        <v>0</v>
      </c>
      <c r="T833" s="38">
        <f t="shared" si="49"/>
        <v>0</v>
      </c>
      <c r="U833" s="37">
        <f t="shared" si="50"/>
        <v>0</v>
      </c>
    </row>
    <row r="834" spans="10:21" x14ac:dyDescent="0.25">
      <c r="J834" s="24" t="str">
        <f t="shared" ca="1" si="51"/>
        <v/>
      </c>
      <c r="Q834" s="37">
        <f t="shared" si="52"/>
        <v>0</v>
      </c>
      <c r="R834" s="37">
        <f>IF(AND(AND(ISNUMBER(K834), K834&gt;='Data Entry Template'!$B$11), AND(ISNUMBER(K834), K834&lt;='Data Entry Template'!$B$12)),1,0)</f>
        <v>0</v>
      </c>
      <c r="S834" s="37">
        <f>IF(AND(AND(ISNUMBER(A834), A834&gt;='Data Entry Template'!$B$13), AND(ISNUMBER(A834), A834&lt;='Data Entry Template'!$B$14)),1,0)</f>
        <v>0</v>
      </c>
      <c r="T834" s="38">
        <f t="shared" ref="T834:T897" si="53">IF(AND(Q:Q=1,R:R=1),1,0)</f>
        <v>0</v>
      </c>
      <c r="U834" s="37">
        <f t="shared" ref="U834:U897" si="54">IF(AND(S:S=1,T:T=1),1,0)</f>
        <v>0</v>
      </c>
    </row>
    <row r="835" spans="10:21" x14ac:dyDescent="0.25">
      <c r="J835" s="24" t="str">
        <f t="shared" ref="J835:J898" ca="1" si="55">IF(I835="","",ROUNDDOWN(YEARFRAC(I835, TODAY(), 1), 0))</f>
        <v/>
      </c>
      <c r="Q835" s="37">
        <f t="shared" si="52"/>
        <v>0</v>
      </c>
      <c r="R835" s="37">
        <f>IF(AND(AND(ISNUMBER(K835), K835&gt;='Data Entry Template'!$B$11), AND(ISNUMBER(K835), K835&lt;='Data Entry Template'!$B$12)),1,0)</f>
        <v>0</v>
      </c>
      <c r="S835" s="37">
        <f>IF(AND(AND(ISNUMBER(A835), A835&gt;='Data Entry Template'!$B$13), AND(ISNUMBER(A835), A835&lt;='Data Entry Template'!$B$14)),1,0)</f>
        <v>0</v>
      </c>
      <c r="T835" s="38">
        <f t="shared" si="53"/>
        <v>0</v>
      </c>
      <c r="U835" s="37">
        <f t="shared" si="54"/>
        <v>0</v>
      </c>
    </row>
    <row r="836" spans="10:21" x14ac:dyDescent="0.25">
      <c r="J836" s="24" t="str">
        <f t="shared" ca="1" si="55"/>
        <v/>
      </c>
      <c r="Q836" s="37">
        <f t="shared" si="52"/>
        <v>0</v>
      </c>
      <c r="R836" s="37">
        <f>IF(AND(AND(ISNUMBER(K836), K836&gt;='Data Entry Template'!$B$11), AND(ISNUMBER(K836), K836&lt;='Data Entry Template'!$B$12)),1,0)</f>
        <v>0</v>
      </c>
      <c r="S836" s="37">
        <f>IF(AND(AND(ISNUMBER(A836), A836&gt;='Data Entry Template'!$B$13), AND(ISNUMBER(A836), A836&lt;='Data Entry Template'!$B$14)),1,0)</f>
        <v>0</v>
      </c>
      <c r="T836" s="38">
        <f t="shared" si="53"/>
        <v>0</v>
      </c>
      <c r="U836" s="37">
        <f t="shared" si="54"/>
        <v>0</v>
      </c>
    </row>
    <row r="837" spans="10:21" x14ac:dyDescent="0.25">
      <c r="J837" s="24" t="str">
        <f t="shared" ca="1" si="55"/>
        <v/>
      </c>
      <c r="Q837" s="37">
        <f t="shared" si="52"/>
        <v>0</v>
      </c>
      <c r="R837" s="37">
        <f>IF(AND(AND(ISNUMBER(K837), K837&gt;='Data Entry Template'!$B$11), AND(ISNUMBER(K837), K837&lt;='Data Entry Template'!$B$12)),1,0)</f>
        <v>0</v>
      </c>
      <c r="S837" s="37">
        <f>IF(AND(AND(ISNUMBER(A837), A837&gt;='Data Entry Template'!$B$13), AND(ISNUMBER(A837), A837&lt;='Data Entry Template'!$B$14)),1,0)</f>
        <v>0</v>
      </c>
      <c r="T837" s="38">
        <f t="shared" si="53"/>
        <v>0</v>
      </c>
      <c r="U837" s="37">
        <f t="shared" si="54"/>
        <v>0</v>
      </c>
    </row>
    <row r="838" spans="10:21" x14ac:dyDescent="0.25">
      <c r="J838" s="24" t="str">
        <f t="shared" ca="1" si="55"/>
        <v/>
      </c>
      <c r="Q838" s="37">
        <f t="shared" si="52"/>
        <v>0</v>
      </c>
      <c r="R838" s="37">
        <f>IF(AND(AND(ISNUMBER(K838), K838&gt;='Data Entry Template'!$B$11), AND(ISNUMBER(K838), K838&lt;='Data Entry Template'!$B$12)),1,0)</f>
        <v>0</v>
      </c>
      <c r="S838" s="37">
        <f>IF(AND(AND(ISNUMBER(A838), A838&gt;='Data Entry Template'!$B$13), AND(ISNUMBER(A838), A838&lt;='Data Entry Template'!$B$14)),1,0)</f>
        <v>0</v>
      </c>
      <c r="T838" s="38">
        <f t="shared" si="53"/>
        <v>0</v>
      </c>
      <c r="U838" s="37">
        <f t="shared" si="54"/>
        <v>0</v>
      </c>
    </row>
    <row r="839" spans="10:21" x14ac:dyDescent="0.25">
      <c r="J839" s="24" t="str">
        <f t="shared" ca="1" si="55"/>
        <v/>
      </c>
      <c r="Q839" s="37">
        <f t="shared" si="52"/>
        <v>0</v>
      </c>
      <c r="R839" s="37">
        <f>IF(AND(AND(ISNUMBER(K839), K839&gt;='Data Entry Template'!$B$11), AND(ISNUMBER(K839), K839&lt;='Data Entry Template'!$B$12)),1,0)</f>
        <v>0</v>
      </c>
      <c r="S839" s="37">
        <f>IF(AND(AND(ISNUMBER(A839), A839&gt;='Data Entry Template'!$B$13), AND(ISNUMBER(A839), A839&lt;='Data Entry Template'!$B$14)),1,0)</f>
        <v>0</v>
      </c>
      <c r="T839" s="38">
        <f t="shared" si="53"/>
        <v>0</v>
      </c>
      <c r="U839" s="37">
        <f t="shared" si="54"/>
        <v>0</v>
      </c>
    </row>
    <row r="840" spans="10:21" x14ac:dyDescent="0.25">
      <c r="J840" s="24" t="str">
        <f t="shared" ca="1" si="55"/>
        <v/>
      </c>
      <c r="Q840" s="37">
        <f t="shared" si="52"/>
        <v>0</v>
      </c>
      <c r="R840" s="37">
        <f>IF(AND(AND(ISNUMBER(K840), K840&gt;='Data Entry Template'!$B$11), AND(ISNUMBER(K840), K840&lt;='Data Entry Template'!$B$12)),1,0)</f>
        <v>0</v>
      </c>
      <c r="S840" s="37">
        <f>IF(AND(AND(ISNUMBER(A840), A840&gt;='Data Entry Template'!$B$13), AND(ISNUMBER(A840), A840&lt;='Data Entry Template'!$B$14)),1,0)</f>
        <v>0</v>
      </c>
      <c r="T840" s="38">
        <f t="shared" si="53"/>
        <v>0</v>
      </c>
      <c r="U840" s="37">
        <f t="shared" si="54"/>
        <v>0</v>
      </c>
    </row>
    <row r="841" spans="10:21" x14ac:dyDescent="0.25">
      <c r="J841" s="24" t="str">
        <f t="shared" ca="1" si="55"/>
        <v/>
      </c>
      <c r="Q841" s="37">
        <f t="shared" si="52"/>
        <v>0</v>
      </c>
      <c r="R841" s="37">
        <f>IF(AND(AND(ISNUMBER(K841), K841&gt;='Data Entry Template'!$B$11), AND(ISNUMBER(K841), K841&lt;='Data Entry Template'!$B$12)),1,0)</f>
        <v>0</v>
      </c>
      <c r="S841" s="37">
        <f>IF(AND(AND(ISNUMBER(A841), A841&gt;='Data Entry Template'!$B$13), AND(ISNUMBER(A841), A841&lt;='Data Entry Template'!$B$14)),1,0)</f>
        <v>0</v>
      </c>
      <c r="T841" s="38">
        <f t="shared" si="53"/>
        <v>0</v>
      </c>
      <c r="U841" s="37">
        <f t="shared" si="54"/>
        <v>0</v>
      </c>
    </row>
    <row r="842" spans="10:21" x14ac:dyDescent="0.25">
      <c r="J842" s="24" t="str">
        <f t="shared" ca="1" si="55"/>
        <v/>
      </c>
      <c r="Q842" s="37">
        <f t="shared" si="52"/>
        <v>0</v>
      </c>
      <c r="R842" s="37">
        <f>IF(AND(AND(ISNUMBER(K842), K842&gt;='Data Entry Template'!$B$11), AND(ISNUMBER(K842), K842&lt;='Data Entry Template'!$B$12)),1,0)</f>
        <v>0</v>
      </c>
      <c r="S842" s="37">
        <f>IF(AND(AND(ISNUMBER(A842), A842&gt;='Data Entry Template'!$B$13), AND(ISNUMBER(A842), A842&lt;='Data Entry Template'!$B$14)),1,0)</f>
        <v>0</v>
      </c>
      <c r="T842" s="38">
        <f t="shared" si="53"/>
        <v>0</v>
      </c>
      <c r="U842" s="37">
        <f t="shared" si="54"/>
        <v>0</v>
      </c>
    </row>
    <row r="843" spans="10:21" x14ac:dyDescent="0.25">
      <c r="J843" s="24" t="str">
        <f t="shared" ca="1" si="55"/>
        <v/>
      </c>
      <c r="Q843" s="37">
        <f t="shared" si="52"/>
        <v>0</v>
      </c>
      <c r="R843" s="37">
        <f>IF(AND(AND(ISNUMBER(K843), K843&gt;='Data Entry Template'!$B$11), AND(ISNUMBER(K843), K843&lt;='Data Entry Template'!$B$12)),1,0)</f>
        <v>0</v>
      </c>
      <c r="S843" s="37">
        <f>IF(AND(AND(ISNUMBER(A843), A843&gt;='Data Entry Template'!$B$13), AND(ISNUMBER(A843), A843&lt;='Data Entry Template'!$B$14)),1,0)</f>
        <v>0</v>
      </c>
      <c r="T843" s="38">
        <f t="shared" si="53"/>
        <v>0</v>
      </c>
      <c r="U843" s="37">
        <f t="shared" si="54"/>
        <v>0</v>
      </c>
    </row>
    <row r="844" spans="10:21" x14ac:dyDescent="0.25">
      <c r="J844" s="24" t="str">
        <f t="shared" ca="1" si="55"/>
        <v/>
      </c>
      <c r="Q844" s="37">
        <f t="shared" ref="Q844:Q907" si="56">IF(AND(AND(ISNUMBER(L844), L844&lt;140), AND(ISNUMBER(M844), M844&lt;90)), 1,0)</f>
        <v>0</v>
      </c>
      <c r="R844" s="37">
        <f>IF(AND(AND(ISNUMBER(K844), K844&gt;='Data Entry Template'!$B$11), AND(ISNUMBER(K844), K844&lt;='Data Entry Template'!$B$12)),1,0)</f>
        <v>0</v>
      </c>
      <c r="S844" s="37">
        <f>IF(AND(AND(ISNUMBER(A844), A844&gt;='Data Entry Template'!$B$13), AND(ISNUMBER(A844), A844&lt;='Data Entry Template'!$B$14)),1,0)</f>
        <v>0</v>
      </c>
      <c r="T844" s="38">
        <f t="shared" si="53"/>
        <v>0</v>
      </c>
      <c r="U844" s="37">
        <f t="shared" si="54"/>
        <v>0</v>
      </c>
    </row>
    <row r="845" spans="10:21" x14ac:dyDescent="0.25">
      <c r="J845" s="24" t="str">
        <f t="shared" ca="1" si="55"/>
        <v/>
      </c>
      <c r="Q845" s="37">
        <f t="shared" si="56"/>
        <v>0</v>
      </c>
      <c r="R845" s="37">
        <f>IF(AND(AND(ISNUMBER(K845), K845&gt;='Data Entry Template'!$B$11), AND(ISNUMBER(K845), K845&lt;='Data Entry Template'!$B$12)),1,0)</f>
        <v>0</v>
      </c>
      <c r="S845" s="37">
        <f>IF(AND(AND(ISNUMBER(A845), A845&gt;='Data Entry Template'!$B$13), AND(ISNUMBER(A845), A845&lt;='Data Entry Template'!$B$14)),1,0)</f>
        <v>0</v>
      </c>
      <c r="T845" s="38">
        <f t="shared" si="53"/>
        <v>0</v>
      </c>
      <c r="U845" s="37">
        <f t="shared" si="54"/>
        <v>0</v>
      </c>
    </row>
    <row r="846" spans="10:21" x14ac:dyDescent="0.25">
      <c r="J846" s="24" t="str">
        <f t="shared" ca="1" si="55"/>
        <v/>
      </c>
      <c r="Q846" s="37">
        <f t="shared" si="56"/>
        <v>0</v>
      </c>
      <c r="R846" s="37">
        <f>IF(AND(AND(ISNUMBER(K846), K846&gt;='Data Entry Template'!$B$11), AND(ISNUMBER(K846), K846&lt;='Data Entry Template'!$B$12)),1,0)</f>
        <v>0</v>
      </c>
      <c r="S846" s="37">
        <f>IF(AND(AND(ISNUMBER(A846), A846&gt;='Data Entry Template'!$B$13), AND(ISNUMBER(A846), A846&lt;='Data Entry Template'!$B$14)),1,0)</f>
        <v>0</v>
      </c>
      <c r="T846" s="38">
        <f t="shared" si="53"/>
        <v>0</v>
      </c>
      <c r="U846" s="37">
        <f t="shared" si="54"/>
        <v>0</v>
      </c>
    </row>
    <row r="847" spans="10:21" x14ac:dyDescent="0.25">
      <c r="J847" s="24" t="str">
        <f t="shared" ca="1" si="55"/>
        <v/>
      </c>
      <c r="Q847" s="37">
        <f t="shared" si="56"/>
        <v>0</v>
      </c>
      <c r="R847" s="37">
        <f>IF(AND(AND(ISNUMBER(K847), K847&gt;='Data Entry Template'!$B$11), AND(ISNUMBER(K847), K847&lt;='Data Entry Template'!$B$12)),1,0)</f>
        <v>0</v>
      </c>
      <c r="S847" s="37">
        <f>IF(AND(AND(ISNUMBER(A847), A847&gt;='Data Entry Template'!$B$13), AND(ISNUMBER(A847), A847&lt;='Data Entry Template'!$B$14)),1,0)</f>
        <v>0</v>
      </c>
      <c r="T847" s="38">
        <f t="shared" si="53"/>
        <v>0</v>
      </c>
      <c r="U847" s="37">
        <f t="shared" si="54"/>
        <v>0</v>
      </c>
    </row>
    <row r="848" spans="10:21" x14ac:dyDescent="0.25">
      <c r="J848" s="24" t="str">
        <f t="shared" ca="1" si="55"/>
        <v/>
      </c>
      <c r="Q848" s="37">
        <f t="shared" si="56"/>
        <v>0</v>
      </c>
      <c r="R848" s="37">
        <f>IF(AND(AND(ISNUMBER(K848), K848&gt;='Data Entry Template'!$B$11), AND(ISNUMBER(K848), K848&lt;='Data Entry Template'!$B$12)),1,0)</f>
        <v>0</v>
      </c>
      <c r="S848" s="37">
        <f>IF(AND(AND(ISNUMBER(A848), A848&gt;='Data Entry Template'!$B$13), AND(ISNUMBER(A848), A848&lt;='Data Entry Template'!$B$14)),1,0)</f>
        <v>0</v>
      </c>
      <c r="T848" s="38">
        <f t="shared" si="53"/>
        <v>0</v>
      </c>
      <c r="U848" s="37">
        <f t="shared" si="54"/>
        <v>0</v>
      </c>
    </row>
    <row r="849" spans="10:21" x14ac:dyDescent="0.25">
      <c r="J849" s="24" t="str">
        <f t="shared" ca="1" si="55"/>
        <v/>
      </c>
      <c r="Q849" s="37">
        <f t="shared" si="56"/>
        <v>0</v>
      </c>
      <c r="R849" s="37">
        <f>IF(AND(AND(ISNUMBER(K849), K849&gt;='Data Entry Template'!$B$11), AND(ISNUMBER(K849), K849&lt;='Data Entry Template'!$B$12)),1,0)</f>
        <v>0</v>
      </c>
      <c r="S849" s="37">
        <f>IF(AND(AND(ISNUMBER(A849), A849&gt;='Data Entry Template'!$B$13), AND(ISNUMBER(A849), A849&lt;='Data Entry Template'!$B$14)),1,0)</f>
        <v>0</v>
      </c>
      <c r="T849" s="38">
        <f t="shared" si="53"/>
        <v>0</v>
      </c>
      <c r="U849" s="37">
        <f t="shared" si="54"/>
        <v>0</v>
      </c>
    </row>
    <row r="850" spans="10:21" x14ac:dyDescent="0.25">
      <c r="J850" s="24" t="str">
        <f t="shared" ca="1" si="55"/>
        <v/>
      </c>
      <c r="Q850" s="37">
        <f t="shared" si="56"/>
        <v>0</v>
      </c>
      <c r="R850" s="37">
        <f>IF(AND(AND(ISNUMBER(K850), K850&gt;='Data Entry Template'!$B$11), AND(ISNUMBER(K850), K850&lt;='Data Entry Template'!$B$12)),1,0)</f>
        <v>0</v>
      </c>
      <c r="S850" s="37">
        <f>IF(AND(AND(ISNUMBER(A850), A850&gt;='Data Entry Template'!$B$13), AND(ISNUMBER(A850), A850&lt;='Data Entry Template'!$B$14)),1,0)</f>
        <v>0</v>
      </c>
      <c r="T850" s="38">
        <f t="shared" si="53"/>
        <v>0</v>
      </c>
      <c r="U850" s="37">
        <f t="shared" si="54"/>
        <v>0</v>
      </c>
    </row>
    <row r="851" spans="10:21" x14ac:dyDescent="0.25">
      <c r="J851" s="24" t="str">
        <f t="shared" ca="1" si="55"/>
        <v/>
      </c>
      <c r="Q851" s="37">
        <f t="shared" si="56"/>
        <v>0</v>
      </c>
      <c r="R851" s="37">
        <f>IF(AND(AND(ISNUMBER(K851), K851&gt;='Data Entry Template'!$B$11), AND(ISNUMBER(K851), K851&lt;='Data Entry Template'!$B$12)),1,0)</f>
        <v>0</v>
      </c>
      <c r="S851" s="37">
        <f>IF(AND(AND(ISNUMBER(A851), A851&gt;='Data Entry Template'!$B$13), AND(ISNUMBER(A851), A851&lt;='Data Entry Template'!$B$14)),1,0)</f>
        <v>0</v>
      </c>
      <c r="T851" s="38">
        <f t="shared" si="53"/>
        <v>0</v>
      </c>
      <c r="U851" s="37">
        <f t="shared" si="54"/>
        <v>0</v>
      </c>
    </row>
    <row r="852" spans="10:21" x14ac:dyDescent="0.25">
      <c r="J852" s="24" t="str">
        <f t="shared" ca="1" si="55"/>
        <v/>
      </c>
      <c r="Q852" s="37">
        <f t="shared" si="56"/>
        <v>0</v>
      </c>
      <c r="R852" s="37">
        <f>IF(AND(AND(ISNUMBER(K852), K852&gt;='Data Entry Template'!$B$11), AND(ISNUMBER(K852), K852&lt;='Data Entry Template'!$B$12)),1,0)</f>
        <v>0</v>
      </c>
      <c r="S852" s="37">
        <f>IF(AND(AND(ISNUMBER(A852), A852&gt;='Data Entry Template'!$B$13), AND(ISNUMBER(A852), A852&lt;='Data Entry Template'!$B$14)),1,0)</f>
        <v>0</v>
      </c>
      <c r="T852" s="38">
        <f t="shared" si="53"/>
        <v>0</v>
      </c>
      <c r="U852" s="37">
        <f t="shared" si="54"/>
        <v>0</v>
      </c>
    </row>
    <row r="853" spans="10:21" x14ac:dyDescent="0.25">
      <c r="J853" s="24" t="str">
        <f t="shared" ca="1" si="55"/>
        <v/>
      </c>
      <c r="Q853" s="37">
        <f t="shared" si="56"/>
        <v>0</v>
      </c>
      <c r="R853" s="37">
        <f>IF(AND(AND(ISNUMBER(K853), K853&gt;='Data Entry Template'!$B$11), AND(ISNUMBER(K853), K853&lt;='Data Entry Template'!$B$12)),1,0)</f>
        <v>0</v>
      </c>
      <c r="S853" s="37">
        <f>IF(AND(AND(ISNUMBER(A853), A853&gt;='Data Entry Template'!$B$13), AND(ISNUMBER(A853), A853&lt;='Data Entry Template'!$B$14)),1,0)</f>
        <v>0</v>
      </c>
      <c r="T853" s="38">
        <f t="shared" si="53"/>
        <v>0</v>
      </c>
      <c r="U853" s="37">
        <f t="shared" si="54"/>
        <v>0</v>
      </c>
    </row>
    <row r="854" spans="10:21" x14ac:dyDescent="0.25">
      <c r="J854" s="24" t="str">
        <f t="shared" ca="1" si="55"/>
        <v/>
      </c>
      <c r="Q854" s="37">
        <f t="shared" si="56"/>
        <v>0</v>
      </c>
      <c r="R854" s="37">
        <f>IF(AND(AND(ISNUMBER(K854), K854&gt;='Data Entry Template'!$B$11), AND(ISNUMBER(K854), K854&lt;='Data Entry Template'!$B$12)),1,0)</f>
        <v>0</v>
      </c>
      <c r="S854" s="37">
        <f>IF(AND(AND(ISNUMBER(A854), A854&gt;='Data Entry Template'!$B$13), AND(ISNUMBER(A854), A854&lt;='Data Entry Template'!$B$14)),1,0)</f>
        <v>0</v>
      </c>
      <c r="T854" s="38">
        <f t="shared" si="53"/>
        <v>0</v>
      </c>
      <c r="U854" s="37">
        <f t="shared" si="54"/>
        <v>0</v>
      </c>
    </row>
    <row r="855" spans="10:21" x14ac:dyDescent="0.25">
      <c r="J855" s="24" t="str">
        <f t="shared" ca="1" si="55"/>
        <v/>
      </c>
      <c r="Q855" s="37">
        <f t="shared" si="56"/>
        <v>0</v>
      </c>
      <c r="R855" s="37">
        <f>IF(AND(AND(ISNUMBER(K855), K855&gt;='Data Entry Template'!$B$11), AND(ISNUMBER(K855), K855&lt;='Data Entry Template'!$B$12)),1,0)</f>
        <v>0</v>
      </c>
      <c r="S855" s="37">
        <f>IF(AND(AND(ISNUMBER(A855), A855&gt;='Data Entry Template'!$B$13), AND(ISNUMBER(A855), A855&lt;='Data Entry Template'!$B$14)),1,0)</f>
        <v>0</v>
      </c>
      <c r="T855" s="38">
        <f t="shared" si="53"/>
        <v>0</v>
      </c>
      <c r="U855" s="37">
        <f t="shared" si="54"/>
        <v>0</v>
      </c>
    </row>
    <row r="856" spans="10:21" x14ac:dyDescent="0.25">
      <c r="J856" s="24" t="str">
        <f t="shared" ca="1" si="55"/>
        <v/>
      </c>
      <c r="Q856" s="37">
        <f t="shared" si="56"/>
        <v>0</v>
      </c>
      <c r="R856" s="37">
        <f>IF(AND(AND(ISNUMBER(K856), K856&gt;='Data Entry Template'!$B$11), AND(ISNUMBER(K856), K856&lt;='Data Entry Template'!$B$12)),1,0)</f>
        <v>0</v>
      </c>
      <c r="S856" s="37">
        <f>IF(AND(AND(ISNUMBER(A856), A856&gt;='Data Entry Template'!$B$13), AND(ISNUMBER(A856), A856&lt;='Data Entry Template'!$B$14)),1,0)</f>
        <v>0</v>
      </c>
      <c r="T856" s="38">
        <f t="shared" si="53"/>
        <v>0</v>
      </c>
      <c r="U856" s="37">
        <f t="shared" si="54"/>
        <v>0</v>
      </c>
    </row>
    <row r="857" spans="10:21" x14ac:dyDescent="0.25">
      <c r="J857" s="24" t="str">
        <f t="shared" ca="1" si="55"/>
        <v/>
      </c>
      <c r="Q857" s="37">
        <f t="shared" si="56"/>
        <v>0</v>
      </c>
      <c r="R857" s="37">
        <f>IF(AND(AND(ISNUMBER(K857), K857&gt;='Data Entry Template'!$B$11), AND(ISNUMBER(K857), K857&lt;='Data Entry Template'!$B$12)),1,0)</f>
        <v>0</v>
      </c>
      <c r="S857" s="37">
        <f>IF(AND(AND(ISNUMBER(A857), A857&gt;='Data Entry Template'!$B$13), AND(ISNUMBER(A857), A857&lt;='Data Entry Template'!$B$14)),1,0)</f>
        <v>0</v>
      </c>
      <c r="T857" s="38">
        <f t="shared" si="53"/>
        <v>0</v>
      </c>
      <c r="U857" s="37">
        <f t="shared" si="54"/>
        <v>0</v>
      </c>
    </row>
    <row r="858" spans="10:21" x14ac:dyDescent="0.25">
      <c r="J858" s="24" t="str">
        <f t="shared" ca="1" si="55"/>
        <v/>
      </c>
      <c r="Q858" s="37">
        <f t="shared" si="56"/>
        <v>0</v>
      </c>
      <c r="R858" s="37">
        <f>IF(AND(AND(ISNUMBER(K858), K858&gt;='Data Entry Template'!$B$11), AND(ISNUMBER(K858), K858&lt;='Data Entry Template'!$B$12)),1,0)</f>
        <v>0</v>
      </c>
      <c r="S858" s="37">
        <f>IF(AND(AND(ISNUMBER(A858), A858&gt;='Data Entry Template'!$B$13), AND(ISNUMBER(A858), A858&lt;='Data Entry Template'!$B$14)),1,0)</f>
        <v>0</v>
      </c>
      <c r="T858" s="38">
        <f t="shared" si="53"/>
        <v>0</v>
      </c>
      <c r="U858" s="37">
        <f t="shared" si="54"/>
        <v>0</v>
      </c>
    </row>
    <row r="859" spans="10:21" x14ac:dyDescent="0.25">
      <c r="J859" s="24" t="str">
        <f t="shared" ca="1" si="55"/>
        <v/>
      </c>
      <c r="Q859" s="37">
        <f t="shared" si="56"/>
        <v>0</v>
      </c>
      <c r="R859" s="37">
        <f>IF(AND(AND(ISNUMBER(K859), K859&gt;='Data Entry Template'!$B$11), AND(ISNUMBER(K859), K859&lt;='Data Entry Template'!$B$12)),1,0)</f>
        <v>0</v>
      </c>
      <c r="S859" s="37">
        <f>IF(AND(AND(ISNUMBER(A859), A859&gt;='Data Entry Template'!$B$13), AND(ISNUMBER(A859), A859&lt;='Data Entry Template'!$B$14)),1,0)</f>
        <v>0</v>
      </c>
      <c r="T859" s="38">
        <f t="shared" si="53"/>
        <v>0</v>
      </c>
      <c r="U859" s="37">
        <f t="shared" si="54"/>
        <v>0</v>
      </c>
    </row>
    <row r="860" spans="10:21" x14ac:dyDescent="0.25">
      <c r="J860" s="24" t="str">
        <f t="shared" ca="1" si="55"/>
        <v/>
      </c>
      <c r="Q860" s="37">
        <f t="shared" si="56"/>
        <v>0</v>
      </c>
      <c r="R860" s="37">
        <f>IF(AND(AND(ISNUMBER(K860), K860&gt;='Data Entry Template'!$B$11), AND(ISNUMBER(K860), K860&lt;='Data Entry Template'!$B$12)),1,0)</f>
        <v>0</v>
      </c>
      <c r="S860" s="37">
        <f>IF(AND(AND(ISNUMBER(A860), A860&gt;='Data Entry Template'!$B$13), AND(ISNUMBER(A860), A860&lt;='Data Entry Template'!$B$14)),1,0)</f>
        <v>0</v>
      </c>
      <c r="T860" s="38">
        <f t="shared" si="53"/>
        <v>0</v>
      </c>
      <c r="U860" s="37">
        <f t="shared" si="54"/>
        <v>0</v>
      </c>
    </row>
    <row r="861" spans="10:21" x14ac:dyDescent="0.25">
      <c r="J861" s="24" t="str">
        <f t="shared" ca="1" si="55"/>
        <v/>
      </c>
      <c r="Q861" s="37">
        <f t="shared" si="56"/>
        <v>0</v>
      </c>
      <c r="R861" s="37">
        <f>IF(AND(AND(ISNUMBER(K861), K861&gt;='Data Entry Template'!$B$11), AND(ISNUMBER(K861), K861&lt;='Data Entry Template'!$B$12)),1,0)</f>
        <v>0</v>
      </c>
      <c r="S861" s="37">
        <f>IF(AND(AND(ISNUMBER(A861), A861&gt;='Data Entry Template'!$B$13), AND(ISNUMBER(A861), A861&lt;='Data Entry Template'!$B$14)),1,0)</f>
        <v>0</v>
      </c>
      <c r="T861" s="38">
        <f t="shared" si="53"/>
        <v>0</v>
      </c>
      <c r="U861" s="37">
        <f t="shared" si="54"/>
        <v>0</v>
      </c>
    </row>
    <row r="862" spans="10:21" x14ac:dyDescent="0.25">
      <c r="J862" s="24" t="str">
        <f t="shared" ca="1" si="55"/>
        <v/>
      </c>
      <c r="Q862" s="37">
        <f t="shared" si="56"/>
        <v>0</v>
      </c>
      <c r="R862" s="37">
        <f>IF(AND(AND(ISNUMBER(K862), K862&gt;='Data Entry Template'!$B$11), AND(ISNUMBER(K862), K862&lt;='Data Entry Template'!$B$12)),1,0)</f>
        <v>0</v>
      </c>
      <c r="S862" s="37">
        <f>IF(AND(AND(ISNUMBER(A862), A862&gt;='Data Entry Template'!$B$13), AND(ISNUMBER(A862), A862&lt;='Data Entry Template'!$B$14)),1,0)</f>
        <v>0</v>
      </c>
      <c r="T862" s="38">
        <f t="shared" si="53"/>
        <v>0</v>
      </c>
      <c r="U862" s="37">
        <f t="shared" si="54"/>
        <v>0</v>
      </c>
    </row>
    <row r="863" spans="10:21" x14ac:dyDescent="0.25">
      <c r="J863" s="24" t="str">
        <f t="shared" ca="1" si="55"/>
        <v/>
      </c>
      <c r="Q863" s="37">
        <f t="shared" si="56"/>
        <v>0</v>
      </c>
      <c r="R863" s="37">
        <f>IF(AND(AND(ISNUMBER(K863), K863&gt;='Data Entry Template'!$B$11), AND(ISNUMBER(K863), K863&lt;='Data Entry Template'!$B$12)),1,0)</f>
        <v>0</v>
      </c>
      <c r="S863" s="37">
        <f>IF(AND(AND(ISNUMBER(A863), A863&gt;='Data Entry Template'!$B$13), AND(ISNUMBER(A863), A863&lt;='Data Entry Template'!$B$14)),1,0)</f>
        <v>0</v>
      </c>
      <c r="T863" s="38">
        <f t="shared" si="53"/>
        <v>0</v>
      </c>
      <c r="U863" s="37">
        <f t="shared" si="54"/>
        <v>0</v>
      </c>
    </row>
    <row r="864" spans="10:21" x14ac:dyDescent="0.25">
      <c r="J864" s="24" t="str">
        <f t="shared" ca="1" si="55"/>
        <v/>
      </c>
      <c r="Q864" s="37">
        <f t="shared" si="56"/>
        <v>0</v>
      </c>
      <c r="R864" s="37">
        <f>IF(AND(AND(ISNUMBER(K864), K864&gt;='Data Entry Template'!$B$11), AND(ISNUMBER(K864), K864&lt;='Data Entry Template'!$B$12)),1,0)</f>
        <v>0</v>
      </c>
      <c r="S864" s="37">
        <f>IF(AND(AND(ISNUMBER(A864), A864&gt;='Data Entry Template'!$B$13), AND(ISNUMBER(A864), A864&lt;='Data Entry Template'!$B$14)),1,0)</f>
        <v>0</v>
      </c>
      <c r="T864" s="38">
        <f t="shared" si="53"/>
        <v>0</v>
      </c>
      <c r="U864" s="37">
        <f t="shared" si="54"/>
        <v>0</v>
      </c>
    </row>
    <row r="865" spans="10:21" x14ac:dyDescent="0.25">
      <c r="J865" s="24" t="str">
        <f t="shared" ca="1" si="55"/>
        <v/>
      </c>
      <c r="Q865" s="37">
        <f t="shared" si="56"/>
        <v>0</v>
      </c>
      <c r="R865" s="37">
        <f>IF(AND(AND(ISNUMBER(K865), K865&gt;='Data Entry Template'!$B$11), AND(ISNUMBER(K865), K865&lt;='Data Entry Template'!$B$12)),1,0)</f>
        <v>0</v>
      </c>
      <c r="S865" s="37">
        <f>IF(AND(AND(ISNUMBER(A865), A865&gt;='Data Entry Template'!$B$13), AND(ISNUMBER(A865), A865&lt;='Data Entry Template'!$B$14)),1,0)</f>
        <v>0</v>
      </c>
      <c r="T865" s="38">
        <f t="shared" si="53"/>
        <v>0</v>
      </c>
      <c r="U865" s="37">
        <f t="shared" si="54"/>
        <v>0</v>
      </c>
    </row>
    <row r="866" spans="10:21" x14ac:dyDescent="0.25">
      <c r="J866" s="24" t="str">
        <f t="shared" ca="1" si="55"/>
        <v/>
      </c>
      <c r="Q866" s="37">
        <f t="shared" si="56"/>
        <v>0</v>
      </c>
      <c r="R866" s="37">
        <f>IF(AND(AND(ISNUMBER(K866), K866&gt;='Data Entry Template'!$B$11), AND(ISNUMBER(K866), K866&lt;='Data Entry Template'!$B$12)),1,0)</f>
        <v>0</v>
      </c>
      <c r="S866" s="37">
        <f>IF(AND(AND(ISNUMBER(A866), A866&gt;='Data Entry Template'!$B$13), AND(ISNUMBER(A866), A866&lt;='Data Entry Template'!$B$14)),1,0)</f>
        <v>0</v>
      </c>
      <c r="T866" s="38">
        <f t="shared" si="53"/>
        <v>0</v>
      </c>
      <c r="U866" s="37">
        <f t="shared" si="54"/>
        <v>0</v>
      </c>
    </row>
    <row r="867" spans="10:21" x14ac:dyDescent="0.25">
      <c r="J867" s="24" t="str">
        <f t="shared" ca="1" si="55"/>
        <v/>
      </c>
      <c r="Q867" s="37">
        <f t="shared" si="56"/>
        <v>0</v>
      </c>
      <c r="R867" s="37">
        <f>IF(AND(AND(ISNUMBER(K867), K867&gt;='Data Entry Template'!$B$11), AND(ISNUMBER(K867), K867&lt;='Data Entry Template'!$B$12)),1,0)</f>
        <v>0</v>
      </c>
      <c r="S867" s="37">
        <f>IF(AND(AND(ISNUMBER(A867), A867&gt;='Data Entry Template'!$B$13), AND(ISNUMBER(A867), A867&lt;='Data Entry Template'!$B$14)),1,0)</f>
        <v>0</v>
      </c>
      <c r="T867" s="38">
        <f t="shared" si="53"/>
        <v>0</v>
      </c>
      <c r="U867" s="37">
        <f t="shared" si="54"/>
        <v>0</v>
      </c>
    </row>
    <row r="868" spans="10:21" x14ac:dyDescent="0.25">
      <c r="J868" s="24" t="str">
        <f t="shared" ca="1" si="55"/>
        <v/>
      </c>
      <c r="Q868" s="37">
        <f t="shared" si="56"/>
        <v>0</v>
      </c>
      <c r="R868" s="37">
        <f>IF(AND(AND(ISNUMBER(K868), K868&gt;='Data Entry Template'!$B$11), AND(ISNUMBER(K868), K868&lt;='Data Entry Template'!$B$12)),1,0)</f>
        <v>0</v>
      </c>
      <c r="S868" s="37">
        <f>IF(AND(AND(ISNUMBER(A868), A868&gt;='Data Entry Template'!$B$13), AND(ISNUMBER(A868), A868&lt;='Data Entry Template'!$B$14)),1,0)</f>
        <v>0</v>
      </c>
      <c r="T868" s="38">
        <f t="shared" si="53"/>
        <v>0</v>
      </c>
      <c r="U868" s="37">
        <f t="shared" si="54"/>
        <v>0</v>
      </c>
    </row>
    <row r="869" spans="10:21" x14ac:dyDescent="0.25">
      <c r="J869" s="24" t="str">
        <f t="shared" ca="1" si="55"/>
        <v/>
      </c>
      <c r="Q869" s="37">
        <f t="shared" si="56"/>
        <v>0</v>
      </c>
      <c r="R869" s="37">
        <f>IF(AND(AND(ISNUMBER(K869), K869&gt;='Data Entry Template'!$B$11), AND(ISNUMBER(K869), K869&lt;='Data Entry Template'!$B$12)),1,0)</f>
        <v>0</v>
      </c>
      <c r="S869" s="37">
        <f>IF(AND(AND(ISNUMBER(A869), A869&gt;='Data Entry Template'!$B$13), AND(ISNUMBER(A869), A869&lt;='Data Entry Template'!$B$14)),1,0)</f>
        <v>0</v>
      </c>
      <c r="T869" s="38">
        <f t="shared" si="53"/>
        <v>0</v>
      </c>
      <c r="U869" s="37">
        <f t="shared" si="54"/>
        <v>0</v>
      </c>
    </row>
    <row r="870" spans="10:21" x14ac:dyDescent="0.25">
      <c r="J870" s="24" t="str">
        <f t="shared" ca="1" si="55"/>
        <v/>
      </c>
      <c r="Q870" s="37">
        <f t="shared" si="56"/>
        <v>0</v>
      </c>
      <c r="R870" s="37">
        <f>IF(AND(AND(ISNUMBER(K870), K870&gt;='Data Entry Template'!$B$11), AND(ISNUMBER(K870), K870&lt;='Data Entry Template'!$B$12)),1,0)</f>
        <v>0</v>
      </c>
      <c r="S870" s="37">
        <f>IF(AND(AND(ISNUMBER(A870), A870&gt;='Data Entry Template'!$B$13), AND(ISNUMBER(A870), A870&lt;='Data Entry Template'!$B$14)),1,0)</f>
        <v>0</v>
      </c>
      <c r="T870" s="38">
        <f t="shared" si="53"/>
        <v>0</v>
      </c>
      <c r="U870" s="37">
        <f t="shared" si="54"/>
        <v>0</v>
      </c>
    </row>
    <row r="871" spans="10:21" x14ac:dyDescent="0.25">
      <c r="J871" s="24" t="str">
        <f t="shared" ca="1" si="55"/>
        <v/>
      </c>
      <c r="Q871" s="37">
        <f t="shared" si="56"/>
        <v>0</v>
      </c>
      <c r="R871" s="37">
        <f>IF(AND(AND(ISNUMBER(K871), K871&gt;='Data Entry Template'!$B$11), AND(ISNUMBER(K871), K871&lt;='Data Entry Template'!$B$12)),1,0)</f>
        <v>0</v>
      </c>
      <c r="S871" s="37">
        <f>IF(AND(AND(ISNUMBER(A871), A871&gt;='Data Entry Template'!$B$13), AND(ISNUMBER(A871), A871&lt;='Data Entry Template'!$B$14)),1,0)</f>
        <v>0</v>
      </c>
      <c r="T871" s="38">
        <f t="shared" si="53"/>
        <v>0</v>
      </c>
      <c r="U871" s="37">
        <f t="shared" si="54"/>
        <v>0</v>
      </c>
    </row>
    <row r="872" spans="10:21" x14ac:dyDescent="0.25">
      <c r="J872" s="24" t="str">
        <f t="shared" ca="1" si="55"/>
        <v/>
      </c>
      <c r="Q872" s="37">
        <f t="shared" si="56"/>
        <v>0</v>
      </c>
      <c r="R872" s="37">
        <f>IF(AND(AND(ISNUMBER(K872), K872&gt;='Data Entry Template'!$B$11), AND(ISNUMBER(K872), K872&lt;='Data Entry Template'!$B$12)),1,0)</f>
        <v>0</v>
      </c>
      <c r="S872" s="37">
        <f>IF(AND(AND(ISNUMBER(A872), A872&gt;='Data Entry Template'!$B$13), AND(ISNUMBER(A872), A872&lt;='Data Entry Template'!$B$14)),1,0)</f>
        <v>0</v>
      </c>
      <c r="T872" s="38">
        <f t="shared" si="53"/>
        <v>0</v>
      </c>
      <c r="U872" s="37">
        <f t="shared" si="54"/>
        <v>0</v>
      </c>
    </row>
    <row r="873" spans="10:21" x14ac:dyDescent="0.25">
      <c r="J873" s="24" t="str">
        <f t="shared" ca="1" si="55"/>
        <v/>
      </c>
      <c r="Q873" s="37">
        <f t="shared" si="56"/>
        <v>0</v>
      </c>
      <c r="R873" s="37">
        <f>IF(AND(AND(ISNUMBER(K873), K873&gt;='Data Entry Template'!$B$11), AND(ISNUMBER(K873), K873&lt;='Data Entry Template'!$B$12)),1,0)</f>
        <v>0</v>
      </c>
      <c r="S873" s="37">
        <f>IF(AND(AND(ISNUMBER(A873), A873&gt;='Data Entry Template'!$B$13), AND(ISNUMBER(A873), A873&lt;='Data Entry Template'!$B$14)),1,0)</f>
        <v>0</v>
      </c>
      <c r="T873" s="38">
        <f t="shared" si="53"/>
        <v>0</v>
      </c>
      <c r="U873" s="37">
        <f t="shared" si="54"/>
        <v>0</v>
      </c>
    </row>
    <row r="874" spans="10:21" x14ac:dyDescent="0.25">
      <c r="J874" s="24" t="str">
        <f t="shared" ca="1" si="55"/>
        <v/>
      </c>
      <c r="Q874" s="37">
        <f t="shared" si="56"/>
        <v>0</v>
      </c>
      <c r="R874" s="37">
        <f>IF(AND(AND(ISNUMBER(K874), K874&gt;='Data Entry Template'!$B$11), AND(ISNUMBER(K874), K874&lt;='Data Entry Template'!$B$12)),1,0)</f>
        <v>0</v>
      </c>
      <c r="S874" s="37">
        <f>IF(AND(AND(ISNUMBER(A874), A874&gt;='Data Entry Template'!$B$13), AND(ISNUMBER(A874), A874&lt;='Data Entry Template'!$B$14)),1,0)</f>
        <v>0</v>
      </c>
      <c r="T874" s="38">
        <f t="shared" si="53"/>
        <v>0</v>
      </c>
      <c r="U874" s="37">
        <f t="shared" si="54"/>
        <v>0</v>
      </c>
    </row>
    <row r="875" spans="10:21" x14ac:dyDescent="0.25">
      <c r="J875" s="24" t="str">
        <f t="shared" ca="1" si="55"/>
        <v/>
      </c>
      <c r="Q875" s="37">
        <f t="shared" si="56"/>
        <v>0</v>
      </c>
      <c r="R875" s="37">
        <f>IF(AND(AND(ISNUMBER(K875), K875&gt;='Data Entry Template'!$B$11), AND(ISNUMBER(K875), K875&lt;='Data Entry Template'!$B$12)),1,0)</f>
        <v>0</v>
      </c>
      <c r="S875" s="37">
        <f>IF(AND(AND(ISNUMBER(A875), A875&gt;='Data Entry Template'!$B$13), AND(ISNUMBER(A875), A875&lt;='Data Entry Template'!$B$14)),1,0)</f>
        <v>0</v>
      </c>
      <c r="T875" s="38">
        <f t="shared" si="53"/>
        <v>0</v>
      </c>
      <c r="U875" s="37">
        <f t="shared" si="54"/>
        <v>0</v>
      </c>
    </row>
    <row r="876" spans="10:21" x14ac:dyDescent="0.25">
      <c r="J876" s="24" t="str">
        <f t="shared" ca="1" si="55"/>
        <v/>
      </c>
      <c r="Q876" s="37">
        <f t="shared" si="56"/>
        <v>0</v>
      </c>
      <c r="R876" s="37">
        <f>IF(AND(AND(ISNUMBER(K876), K876&gt;='Data Entry Template'!$B$11), AND(ISNUMBER(K876), K876&lt;='Data Entry Template'!$B$12)),1,0)</f>
        <v>0</v>
      </c>
      <c r="S876" s="37">
        <f>IF(AND(AND(ISNUMBER(A876), A876&gt;='Data Entry Template'!$B$13), AND(ISNUMBER(A876), A876&lt;='Data Entry Template'!$B$14)),1,0)</f>
        <v>0</v>
      </c>
      <c r="T876" s="38">
        <f t="shared" si="53"/>
        <v>0</v>
      </c>
      <c r="U876" s="37">
        <f t="shared" si="54"/>
        <v>0</v>
      </c>
    </row>
    <row r="877" spans="10:21" x14ac:dyDescent="0.25">
      <c r="J877" s="24" t="str">
        <f t="shared" ca="1" si="55"/>
        <v/>
      </c>
      <c r="Q877" s="37">
        <f t="shared" si="56"/>
        <v>0</v>
      </c>
      <c r="R877" s="37">
        <f>IF(AND(AND(ISNUMBER(K877), K877&gt;='Data Entry Template'!$B$11), AND(ISNUMBER(K877), K877&lt;='Data Entry Template'!$B$12)),1,0)</f>
        <v>0</v>
      </c>
      <c r="S877" s="37">
        <f>IF(AND(AND(ISNUMBER(A877), A877&gt;='Data Entry Template'!$B$13), AND(ISNUMBER(A877), A877&lt;='Data Entry Template'!$B$14)),1,0)</f>
        <v>0</v>
      </c>
      <c r="T877" s="38">
        <f t="shared" si="53"/>
        <v>0</v>
      </c>
      <c r="U877" s="37">
        <f t="shared" si="54"/>
        <v>0</v>
      </c>
    </row>
    <row r="878" spans="10:21" x14ac:dyDescent="0.25">
      <c r="J878" s="24" t="str">
        <f t="shared" ca="1" si="55"/>
        <v/>
      </c>
      <c r="Q878" s="37">
        <f t="shared" si="56"/>
        <v>0</v>
      </c>
      <c r="R878" s="37">
        <f>IF(AND(AND(ISNUMBER(K878), K878&gt;='Data Entry Template'!$B$11), AND(ISNUMBER(K878), K878&lt;='Data Entry Template'!$B$12)),1,0)</f>
        <v>0</v>
      </c>
      <c r="S878" s="37">
        <f>IF(AND(AND(ISNUMBER(A878), A878&gt;='Data Entry Template'!$B$13), AND(ISNUMBER(A878), A878&lt;='Data Entry Template'!$B$14)),1,0)</f>
        <v>0</v>
      </c>
      <c r="T878" s="38">
        <f t="shared" si="53"/>
        <v>0</v>
      </c>
      <c r="U878" s="37">
        <f t="shared" si="54"/>
        <v>0</v>
      </c>
    </row>
    <row r="879" spans="10:21" x14ac:dyDescent="0.25">
      <c r="J879" s="24" t="str">
        <f t="shared" ca="1" si="55"/>
        <v/>
      </c>
      <c r="Q879" s="37">
        <f t="shared" si="56"/>
        <v>0</v>
      </c>
      <c r="R879" s="37">
        <f>IF(AND(AND(ISNUMBER(K879), K879&gt;='Data Entry Template'!$B$11), AND(ISNUMBER(K879), K879&lt;='Data Entry Template'!$B$12)),1,0)</f>
        <v>0</v>
      </c>
      <c r="S879" s="37">
        <f>IF(AND(AND(ISNUMBER(A879), A879&gt;='Data Entry Template'!$B$13), AND(ISNUMBER(A879), A879&lt;='Data Entry Template'!$B$14)),1,0)</f>
        <v>0</v>
      </c>
      <c r="T879" s="38">
        <f t="shared" si="53"/>
        <v>0</v>
      </c>
      <c r="U879" s="37">
        <f t="shared" si="54"/>
        <v>0</v>
      </c>
    </row>
    <row r="880" spans="10:21" x14ac:dyDescent="0.25">
      <c r="J880" s="24" t="str">
        <f t="shared" ca="1" si="55"/>
        <v/>
      </c>
      <c r="Q880" s="37">
        <f t="shared" si="56"/>
        <v>0</v>
      </c>
      <c r="R880" s="37">
        <f>IF(AND(AND(ISNUMBER(K880), K880&gt;='Data Entry Template'!$B$11), AND(ISNUMBER(K880), K880&lt;='Data Entry Template'!$B$12)),1,0)</f>
        <v>0</v>
      </c>
      <c r="S880" s="37">
        <f>IF(AND(AND(ISNUMBER(A880), A880&gt;='Data Entry Template'!$B$13), AND(ISNUMBER(A880), A880&lt;='Data Entry Template'!$B$14)),1,0)</f>
        <v>0</v>
      </c>
      <c r="T880" s="38">
        <f t="shared" si="53"/>
        <v>0</v>
      </c>
      <c r="U880" s="37">
        <f t="shared" si="54"/>
        <v>0</v>
      </c>
    </row>
    <row r="881" spans="10:21" x14ac:dyDescent="0.25">
      <c r="J881" s="24" t="str">
        <f t="shared" ca="1" si="55"/>
        <v/>
      </c>
      <c r="Q881" s="37">
        <f t="shared" si="56"/>
        <v>0</v>
      </c>
      <c r="R881" s="37">
        <f>IF(AND(AND(ISNUMBER(K881), K881&gt;='Data Entry Template'!$B$11), AND(ISNUMBER(K881), K881&lt;='Data Entry Template'!$B$12)),1,0)</f>
        <v>0</v>
      </c>
      <c r="S881" s="37">
        <f>IF(AND(AND(ISNUMBER(A881), A881&gt;='Data Entry Template'!$B$13), AND(ISNUMBER(A881), A881&lt;='Data Entry Template'!$B$14)),1,0)</f>
        <v>0</v>
      </c>
      <c r="T881" s="38">
        <f t="shared" si="53"/>
        <v>0</v>
      </c>
      <c r="U881" s="37">
        <f t="shared" si="54"/>
        <v>0</v>
      </c>
    </row>
    <row r="882" spans="10:21" x14ac:dyDescent="0.25">
      <c r="J882" s="24" t="str">
        <f t="shared" ca="1" si="55"/>
        <v/>
      </c>
      <c r="Q882" s="37">
        <f t="shared" si="56"/>
        <v>0</v>
      </c>
      <c r="R882" s="37">
        <f>IF(AND(AND(ISNUMBER(K882), K882&gt;='Data Entry Template'!$B$11), AND(ISNUMBER(K882), K882&lt;='Data Entry Template'!$B$12)),1,0)</f>
        <v>0</v>
      </c>
      <c r="S882" s="37">
        <f>IF(AND(AND(ISNUMBER(A882), A882&gt;='Data Entry Template'!$B$13), AND(ISNUMBER(A882), A882&lt;='Data Entry Template'!$B$14)),1,0)</f>
        <v>0</v>
      </c>
      <c r="T882" s="38">
        <f t="shared" si="53"/>
        <v>0</v>
      </c>
      <c r="U882" s="37">
        <f t="shared" si="54"/>
        <v>0</v>
      </c>
    </row>
    <row r="883" spans="10:21" x14ac:dyDescent="0.25">
      <c r="J883" s="24" t="str">
        <f t="shared" ca="1" si="55"/>
        <v/>
      </c>
      <c r="Q883" s="37">
        <f t="shared" si="56"/>
        <v>0</v>
      </c>
      <c r="R883" s="37">
        <f>IF(AND(AND(ISNUMBER(K883), K883&gt;='Data Entry Template'!$B$11), AND(ISNUMBER(K883), K883&lt;='Data Entry Template'!$B$12)),1,0)</f>
        <v>0</v>
      </c>
      <c r="S883" s="37">
        <f>IF(AND(AND(ISNUMBER(A883), A883&gt;='Data Entry Template'!$B$13), AND(ISNUMBER(A883), A883&lt;='Data Entry Template'!$B$14)),1,0)</f>
        <v>0</v>
      </c>
      <c r="T883" s="38">
        <f t="shared" si="53"/>
        <v>0</v>
      </c>
      <c r="U883" s="37">
        <f t="shared" si="54"/>
        <v>0</v>
      </c>
    </row>
    <row r="884" spans="10:21" x14ac:dyDescent="0.25">
      <c r="J884" s="24" t="str">
        <f t="shared" ca="1" si="55"/>
        <v/>
      </c>
      <c r="Q884" s="37">
        <f t="shared" si="56"/>
        <v>0</v>
      </c>
      <c r="R884" s="37">
        <f>IF(AND(AND(ISNUMBER(K884), K884&gt;='Data Entry Template'!$B$11), AND(ISNUMBER(K884), K884&lt;='Data Entry Template'!$B$12)),1,0)</f>
        <v>0</v>
      </c>
      <c r="S884" s="37">
        <f>IF(AND(AND(ISNUMBER(A884), A884&gt;='Data Entry Template'!$B$13), AND(ISNUMBER(A884), A884&lt;='Data Entry Template'!$B$14)),1,0)</f>
        <v>0</v>
      </c>
      <c r="T884" s="38">
        <f t="shared" si="53"/>
        <v>0</v>
      </c>
      <c r="U884" s="37">
        <f t="shared" si="54"/>
        <v>0</v>
      </c>
    </row>
    <row r="885" spans="10:21" x14ac:dyDescent="0.25">
      <c r="J885" s="24" t="str">
        <f t="shared" ca="1" si="55"/>
        <v/>
      </c>
      <c r="Q885" s="37">
        <f t="shared" si="56"/>
        <v>0</v>
      </c>
      <c r="R885" s="37">
        <f>IF(AND(AND(ISNUMBER(K885), K885&gt;='Data Entry Template'!$B$11), AND(ISNUMBER(K885), K885&lt;='Data Entry Template'!$B$12)),1,0)</f>
        <v>0</v>
      </c>
      <c r="S885" s="37">
        <f>IF(AND(AND(ISNUMBER(A885), A885&gt;='Data Entry Template'!$B$13), AND(ISNUMBER(A885), A885&lt;='Data Entry Template'!$B$14)),1,0)</f>
        <v>0</v>
      </c>
      <c r="T885" s="38">
        <f t="shared" si="53"/>
        <v>0</v>
      </c>
      <c r="U885" s="37">
        <f t="shared" si="54"/>
        <v>0</v>
      </c>
    </row>
    <row r="886" spans="10:21" x14ac:dyDescent="0.25">
      <c r="J886" s="24" t="str">
        <f t="shared" ca="1" si="55"/>
        <v/>
      </c>
      <c r="Q886" s="37">
        <f t="shared" si="56"/>
        <v>0</v>
      </c>
      <c r="R886" s="37">
        <f>IF(AND(AND(ISNUMBER(K886), K886&gt;='Data Entry Template'!$B$11), AND(ISNUMBER(K886), K886&lt;='Data Entry Template'!$B$12)),1,0)</f>
        <v>0</v>
      </c>
      <c r="S886" s="37">
        <f>IF(AND(AND(ISNUMBER(A886), A886&gt;='Data Entry Template'!$B$13), AND(ISNUMBER(A886), A886&lt;='Data Entry Template'!$B$14)),1,0)</f>
        <v>0</v>
      </c>
      <c r="T886" s="38">
        <f t="shared" si="53"/>
        <v>0</v>
      </c>
      <c r="U886" s="37">
        <f t="shared" si="54"/>
        <v>0</v>
      </c>
    </row>
    <row r="887" spans="10:21" x14ac:dyDescent="0.25">
      <c r="J887" s="24" t="str">
        <f t="shared" ca="1" si="55"/>
        <v/>
      </c>
      <c r="Q887" s="37">
        <f t="shared" si="56"/>
        <v>0</v>
      </c>
      <c r="R887" s="37">
        <f>IF(AND(AND(ISNUMBER(K887), K887&gt;='Data Entry Template'!$B$11), AND(ISNUMBER(K887), K887&lt;='Data Entry Template'!$B$12)),1,0)</f>
        <v>0</v>
      </c>
      <c r="S887" s="37">
        <f>IF(AND(AND(ISNUMBER(A887), A887&gt;='Data Entry Template'!$B$13), AND(ISNUMBER(A887), A887&lt;='Data Entry Template'!$B$14)),1,0)</f>
        <v>0</v>
      </c>
      <c r="T887" s="38">
        <f t="shared" si="53"/>
        <v>0</v>
      </c>
      <c r="U887" s="37">
        <f t="shared" si="54"/>
        <v>0</v>
      </c>
    </row>
    <row r="888" spans="10:21" x14ac:dyDescent="0.25">
      <c r="J888" s="24" t="str">
        <f t="shared" ca="1" si="55"/>
        <v/>
      </c>
      <c r="Q888" s="37">
        <f t="shared" si="56"/>
        <v>0</v>
      </c>
      <c r="R888" s="37">
        <f>IF(AND(AND(ISNUMBER(K888), K888&gt;='Data Entry Template'!$B$11), AND(ISNUMBER(K888), K888&lt;='Data Entry Template'!$B$12)),1,0)</f>
        <v>0</v>
      </c>
      <c r="S888" s="37">
        <f>IF(AND(AND(ISNUMBER(A888), A888&gt;='Data Entry Template'!$B$13), AND(ISNUMBER(A888), A888&lt;='Data Entry Template'!$B$14)),1,0)</f>
        <v>0</v>
      </c>
      <c r="T888" s="38">
        <f t="shared" si="53"/>
        <v>0</v>
      </c>
      <c r="U888" s="37">
        <f t="shared" si="54"/>
        <v>0</v>
      </c>
    </row>
    <row r="889" spans="10:21" x14ac:dyDescent="0.25">
      <c r="J889" s="24" t="str">
        <f t="shared" ca="1" si="55"/>
        <v/>
      </c>
      <c r="Q889" s="37">
        <f t="shared" si="56"/>
        <v>0</v>
      </c>
      <c r="R889" s="37">
        <f>IF(AND(AND(ISNUMBER(K889), K889&gt;='Data Entry Template'!$B$11), AND(ISNUMBER(K889), K889&lt;='Data Entry Template'!$B$12)),1,0)</f>
        <v>0</v>
      </c>
      <c r="S889" s="37">
        <f>IF(AND(AND(ISNUMBER(A889), A889&gt;='Data Entry Template'!$B$13), AND(ISNUMBER(A889), A889&lt;='Data Entry Template'!$B$14)),1,0)</f>
        <v>0</v>
      </c>
      <c r="T889" s="38">
        <f t="shared" si="53"/>
        <v>0</v>
      </c>
      <c r="U889" s="37">
        <f t="shared" si="54"/>
        <v>0</v>
      </c>
    </row>
    <row r="890" spans="10:21" x14ac:dyDescent="0.25">
      <c r="J890" s="24" t="str">
        <f t="shared" ca="1" si="55"/>
        <v/>
      </c>
      <c r="Q890" s="37">
        <f t="shared" si="56"/>
        <v>0</v>
      </c>
      <c r="R890" s="37">
        <f>IF(AND(AND(ISNUMBER(K890), K890&gt;='Data Entry Template'!$B$11), AND(ISNUMBER(K890), K890&lt;='Data Entry Template'!$B$12)),1,0)</f>
        <v>0</v>
      </c>
      <c r="S890" s="37">
        <f>IF(AND(AND(ISNUMBER(A890), A890&gt;='Data Entry Template'!$B$13), AND(ISNUMBER(A890), A890&lt;='Data Entry Template'!$B$14)),1,0)</f>
        <v>0</v>
      </c>
      <c r="T890" s="38">
        <f t="shared" si="53"/>
        <v>0</v>
      </c>
      <c r="U890" s="37">
        <f t="shared" si="54"/>
        <v>0</v>
      </c>
    </row>
    <row r="891" spans="10:21" x14ac:dyDescent="0.25">
      <c r="J891" s="24" t="str">
        <f t="shared" ca="1" si="55"/>
        <v/>
      </c>
      <c r="Q891" s="37">
        <f t="shared" si="56"/>
        <v>0</v>
      </c>
      <c r="R891" s="37">
        <f>IF(AND(AND(ISNUMBER(K891), K891&gt;='Data Entry Template'!$B$11), AND(ISNUMBER(K891), K891&lt;='Data Entry Template'!$B$12)),1,0)</f>
        <v>0</v>
      </c>
      <c r="S891" s="37">
        <f>IF(AND(AND(ISNUMBER(A891), A891&gt;='Data Entry Template'!$B$13), AND(ISNUMBER(A891), A891&lt;='Data Entry Template'!$B$14)),1,0)</f>
        <v>0</v>
      </c>
      <c r="T891" s="38">
        <f t="shared" si="53"/>
        <v>0</v>
      </c>
      <c r="U891" s="37">
        <f t="shared" si="54"/>
        <v>0</v>
      </c>
    </row>
    <row r="892" spans="10:21" x14ac:dyDescent="0.25">
      <c r="J892" s="24" t="str">
        <f t="shared" ca="1" si="55"/>
        <v/>
      </c>
      <c r="Q892" s="37">
        <f t="shared" si="56"/>
        <v>0</v>
      </c>
      <c r="R892" s="37">
        <f>IF(AND(AND(ISNUMBER(K892), K892&gt;='Data Entry Template'!$B$11), AND(ISNUMBER(K892), K892&lt;='Data Entry Template'!$B$12)),1,0)</f>
        <v>0</v>
      </c>
      <c r="S892" s="37">
        <f>IF(AND(AND(ISNUMBER(A892), A892&gt;='Data Entry Template'!$B$13), AND(ISNUMBER(A892), A892&lt;='Data Entry Template'!$B$14)),1,0)</f>
        <v>0</v>
      </c>
      <c r="T892" s="38">
        <f t="shared" si="53"/>
        <v>0</v>
      </c>
      <c r="U892" s="37">
        <f t="shared" si="54"/>
        <v>0</v>
      </c>
    </row>
    <row r="893" spans="10:21" x14ac:dyDescent="0.25">
      <c r="J893" s="24" t="str">
        <f t="shared" ca="1" si="55"/>
        <v/>
      </c>
      <c r="Q893" s="37">
        <f t="shared" si="56"/>
        <v>0</v>
      </c>
      <c r="R893" s="37">
        <f>IF(AND(AND(ISNUMBER(K893), K893&gt;='Data Entry Template'!$B$11), AND(ISNUMBER(K893), K893&lt;='Data Entry Template'!$B$12)),1,0)</f>
        <v>0</v>
      </c>
      <c r="S893" s="37">
        <f>IF(AND(AND(ISNUMBER(A893), A893&gt;='Data Entry Template'!$B$13), AND(ISNUMBER(A893), A893&lt;='Data Entry Template'!$B$14)),1,0)</f>
        <v>0</v>
      </c>
      <c r="T893" s="38">
        <f t="shared" si="53"/>
        <v>0</v>
      </c>
      <c r="U893" s="37">
        <f t="shared" si="54"/>
        <v>0</v>
      </c>
    </row>
    <row r="894" spans="10:21" x14ac:dyDescent="0.25">
      <c r="J894" s="24" t="str">
        <f t="shared" ca="1" si="55"/>
        <v/>
      </c>
      <c r="Q894" s="37">
        <f t="shared" si="56"/>
        <v>0</v>
      </c>
      <c r="R894" s="37">
        <f>IF(AND(AND(ISNUMBER(K894), K894&gt;='Data Entry Template'!$B$11), AND(ISNUMBER(K894), K894&lt;='Data Entry Template'!$B$12)),1,0)</f>
        <v>0</v>
      </c>
      <c r="S894" s="37">
        <f>IF(AND(AND(ISNUMBER(A894), A894&gt;='Data Entry Template'!$B$13), AND(ISNUMBER(A894), A894&lt;='Data Entry Template'!$B$14)),1,0)</f>
        <v>0</v>
      </c>
      <c r="T894" s="38">
        <f t="shared" si="53"/>
        <v>0</v>
      </c>
      <c r="U894" s="37">
        <f t="shared" si="54"/>
        <v>0</v>
      </c>
    </row>
    <row r="895" spans="10:21" x14ac:dyDescent="0.25">
      <c r="J895" s="24" t="str">
        <f t="shared" ca="1" si="55"/>
        <v/>
      </c>
      <c r="Q895" s="37">
        <f t="shared" si="56"/>
        <v>0</v>
      </c>
      <c r="R895" s="37">
        <f>IF(AND(AND(ISNUMBER(K895), K895&gt;='Data Entry Template'!$B$11), AND(ISNUMBER(K895), K895&lt;='Data Entry Template'!$B$12)),1,0)</f>
        <v>0</v>
      </c>
      <c r="S895" s="37">
        <f>IF(AND(AND(ISNUMBER(A895), A895&gt;='Data Entry Template'!$B$13), AND(ISNUMBER(A895), A895&lt;='Data Entry Template'!$B$14)),1,0)</f>
        <v>0</v>
      </c>
      <c r="T895" s="38">
        <f t="shared" si="53"/>
        <v>0</v>
      </c>
      <c r="U895" s="37">
        <f t="shared" si="54"/>
        <v>0</v>
      </c>
    </row>
    <row r="896" spans="10:21" x14ac:dyDescent="0.25">
      <c r="J896" s="24" t="str">
        <f t="shared" ca="1" si="55"/>
        <v/>
      </c>
      <c r="Q896" s="37">
        <f t="shared" si="56"/>
        <v>0</v>
      </c>
      <c r="R896" s="37">
        <f>IF(AND(AND(ISNUMBER(K896), K896&gt;='Data Entry Template'!$B$11), AND(ISNUMBER(K896), K896&lt;='Data Entry Template'!$B$12)),1,0)</f>
        <v>0</v>
      </c>
      <c r="S896" s="37">
        <f>IF(AND(AND(ISNUMBER(A896), A896&gt;='Data Entry Template'!$B$13), AND(ISNUMBER(A896), A896&lt;='Data Entry Template'!$B$14)),1,0)</f>
        <v>0</v>
      </c>
      <c r="T896" s="38">
        <f t="shared" si="53"/>
        <v>0</v>
      </c>
      <c r="U896" s="37">
        <f t="shared" si="54"/>
        <v>0</v>
      </c>
    </row>
    <row r="897" spans="10:21" x14ac:dyDescent="0.25">
      <c r="J897" s="24" t="str">
        <f t="shared" ca="1" si="55"/>
        <v/>
      </c>
      <c r="Q897" s="37">
        <f t="shared" si="56"/>
        <v>0</v>
      </c>
      <c r="R897" s="37">
        <f>IF(AND(AND(ISNUMBER(K897), K897&gt;='Data Entry Template'!$B$11), AND(ISNUMBER(K897), K897&lt;='Data Entry Template'!$B$12)),1,0)</f>
        <v>0</v>
      </c>
      <c r="S897" s="37">
        <f>IF(AND(AND(ISNUMBER(A897), A897&gt;='Data Entry Template'!$B$13), AND(ISNUMBER(A897), A897&lt;='Data Entry Template'!$B$14)),1,0)</f>
        <v>0</v>
      </c>
      <c r="T897" s="38">
        <f t="shared" si="53"/>
        <v>0</v>
      </c>
      <c r="U897" s="37">
        <f t="shared" si="54"/>
        <v>0</v>
      </c>
    </row>
    <row r="898" spans="10:21" x14ac:dyDescent="0.25">
      <c r="J898" s="24" t="str">
        <f t="shared" ca="1" si="55"/>
        <v/>
      </c>
      <c r="Q898" s="37">
        <f t="shared" si="56"/>
        <v>0</v>
      </c>
      <c r="R898" s="37">
        <f>IF(AND(AND(ISNUMBER(K898), K898&gt;='Data Entry Template'!$B$11), AND(ISNUMBER(K898), K898&lt;='Data Entry Template'!$B$12)),1,0)</f>
        <v>0</v>
      </c>
      <c r="S898" s="37">
        <f>IF(AND(AND(ISNUMBER(A898), A898&gt;='Data Entry Template'!$B$13), AND(ISNUMBER(A898), A898&lt;='Data Entry Template'!$B$14)),1,0)</f>
        <v>0</v>
      </c>
      <c r="T898" s="38">
        <f t="shared" ref="T898:T961" si="57">IF(AND(Q:Q=1,R:R=1),1,0)</f>
        <v>0</v>
      </c>
      <c r="U898" s="37">
        <f t="shared" ref="U898:U961" si="58">IF(AND(S:S=1,T:T=1),1,0)</f>
        <v>0</v>
      </c>
    </row>
    <row r="899" spans="10:21" x14ac:dyDescent="0.25">
      <c r="J899" s="24" t="str">
        <f t="shared" ref="J899:J962" ca="1" si="59">IF(I899="","",ROUNDDOWN(YEARFRAC(I899, TODAY(), 1), 0))</f>
        <v/>
      </c>
      <c r="Q899" s="37">
        <f t="shared" si="56"/>
        <v>0</v>
      </c>
      <c r="R899" s="37">
        <f>IF(AND(AND(ISNUMBER(K899), K899&gt;='Data Entry Template'!$B$11), AND(ISNUMBER(K899), K899&lt;='Data Entry Template'!$B$12)),1,0)</f>
        <v>0</v>
      </c>
      <c r="S899" s="37">
        <f>IF(AND(AND(ISNUMBER(A899), A899&gt;='Data Entry Template'!$B$13), AND(ISNUMBER(A899), A899&lt;='Data Entry Template'!$B$14)),1,0)</f>
        <v>0</v>
      </c>
      <c r="T899" s="38">
        <f t="shared" si="57"/>
        <v>0</v>
      </c>
      <c r="U899" s="37">
        <f t="shared" si="58"/>
        <v>0</v>
      </c>
    </row>
    <row r="900" spans="10:21" x14ac:dyDescent="0.25">
      <c r="J900" s="24" t="str">
        <f t="shared" ca="1" si="59"/>
        <v/>
      </c>
      <c r="Q900" s="37">
        <f t="shared" si="56"/>
        <v>0</v>
      </c>
      <c r="R900" s="37">
        <f>IF(AND(AND(ISNUMBER(K900), K900&gt;='Data Entry Template'!$B$11), AND(ISNUMBER(K900), K900&lt;='Data Entry Template'!$B$12)),1,0)</f>
        <v>0</v>
      </c>
      <c r="S900" s="37">
        <f>IF(AND(AND(ISNUMBER(A900), A900&gt;='Data Entry Template'!$B$13), AND(ISNUMBER(A900), A900&lt;='Data Entry Template'!$B$14)),1,0)</f>
        <v>0</v>
      </c>
      <c r="T900" s="38">
        <f t="shared" si="57"/>
        <v>0</v>
      </c>
      <c r="U900" s="37">
        <f t="shared" si="58"/>
        <v>0</v>
      </c>
    </row>
    <row r="901" spans="10:21" x14ac:dyDescent="0.25">
      <c r="J901" s="24" t="str">
        <f t="shared" ca="1" si="59"/>
        <v/>
      </c>
      <c r="Q901" s="37">
        <f t="shared" si="56"/>
        <v>0</v>
      </c>
      <c r="R901" s="37">
        <f>IF(AND(AND(ISNUMBER(K901), K901&gt;='Data Entry Template'!$B$11), AND(ISNUMBER(K901), K901&lt;='Data Entry Template'!$B$12)),1,0)</f>
        <v>0</v>
      </c>
      <c r="S901" s="37">
        <f>IF(AND(AND(ISNUMBER(A901), A901&gt;='Data Entry Template'!$B$13), AND(ISNUMBER(A901), A901&lt;='Data Entry Template'!$B$14)),1,0)</f>
        <v>0</v>
      </c>
      <c r="T901" s="38">
        <f t="shared" si="57"/>
        <v>0</v>
      </c>
      <c r="U901" s="37">
        <f t="shared" si="58"/>
        <v>0</v>
      </c>
    </row>
    <row r="902" spans="10:21" x14ac:dyDescent="0.25">
      <c r="J902" s="24" t="str">
        <f t="shared" ca="1" si="59"/>
        <v/>
      </c>
      <c r="Q902" s="37">
        <f t="shared" si="56"/>
        <v>0</v>
      </c>
      <c r="R902" s="37">
        <f>IF(AND(AND(ISNUMBER(K902), K902&gt;='Data Entry Template'!$B$11), AND(ISNUMBER(K902), K902&lt;='Data Entry Template'!$B$12)),1,0)</f>
        <v>0</v>
      </c>
      <c r="S902" s="37">
        <f>IF(AND(AND(ISNUMBER(A902), A902&gt;='Data Entry Template'!$B$13), AND(ISNUMBER(A902), A902&lt;='Data Entry Template'!$B$14)),1,0)</f>
        <v>0</v>
      </c>
      <c r="T902" s="38">
        <f t="shared" si="57"/>
        <v>0</v>
      </c>
      <c r="U902" s="37">
        <f t="shared" si="58"/>
        <v>0</v>
      </c>
    </row>
    <row r="903" spans="10:21" x14ac:dyDescent="0.25">
      <c r="J903" s="24" t="str">
        <f t="shared" ca="1" si="59"/>
        <v/>
      </c>
      <c r="Q903" s="37">
        <f t="shared" si="56"/>
        <v>0</v>
      </c>
      <c r="R903" s="37">
        <f>IF(AND(AND(ISNUMBER(K903), K903&gt;='Data Entry Template'!$B$11), AND(ISNUMBER(K903), K903&lt;='Data Entry Template'!$B$12)),1,0)</f>
        <v>0</v>
      </c>
      <c r="S903" s="37">
        <f>IF(AND(AND(ISNUMBER(A903), A903&gt;='Data Entry Template'!$B$13), AND(ISNUMBER(A903), A903&lt;='Data Entry Template'!$B$14)),1,0)</f>
        <v>0</v>
      </c>
      <c r="T903" s="38">
        <f t="shared" si="57"/>
        <v>0</v>
      </c>
      <c r="U903" s="37">
        <f t="shared" si="58"/>
        <v>0</v>
      </c>
    </row>
    <row r="904" spans="10:21" x14ac:dyDescent="0.25">
      <c r="J904" s="24" t="str">
        <f t="shared" ca="1" si="59"/>
        <v/>
      </c>
      <c r="Q904" s="37">
        <f t="shared" si="56"/>
        <v>0</v>
      </c>
      <c r="R904" s="37">
        <f>IF(AND(AND(ISNUMBER(K904), K904&gt;='Data Entry Template'!$B$11), AND(ISNUMBER(K904), K904&lt;='Data Entry Template'!$B$12)),1,0)</f>
        <v>0</v>
      </c>
      <c r="S904" s="37">
        <f>IF(AND(AND(ISNUMBER(A904), A904&gt;='Data Entry Template'!$B$13), AND(ISNUMBER(A904), A904&lt;='Data Entry Template'!$B$14)),1,0)</f>
        <v>0</v>
      </c>
      <c r="T904" s="38">
        <f t="shared" si="57"/>
        <v>0</v>
      </c>
      <c r="U904" s="37">
        <f t="shared" si="58"/>
        <v>0</v>
      </c>
    </row>
    <row r="905" spans="10:21" x14ac:dyDescent="0.25">
      <c r="J905" s="24" t="str">
        <f t="shared" ca="1" si="59"/>
        <v/>
      </c>
      <c r="Q905" s="37">
        <f t="shared" si="56"/>
        <v>0</v>
      </c>
      <c r="R905" s="37">
        <f>IF(AND(AND(ISNUMBER(K905), K905&gt;='Data Entry Template'!$B$11), AND(ISNUMBER(K905), K905&lt;='Data Entry Template'!$B$12)),1,0)</f>
        <v>0</v>
      </c>
      <c r="S905" s="37">
        <f>IF(AND(AND(ISNUMBER(A905), A905&gt;='Data Entry Template'!$B$13), AND(ISNUMBER(A905), A905&lt;='Data Entry Template'!$B$14)),1,0)</f>
        <v>0</v>
      </c>
      <c r="T905" s="38">
        <f t="shared" si="57"/>
        <v>0</v>
      </c>
      <c r="U905" s="37">
        <f t="shared" si="58"/>
        <v>0</v>
      </c>
    </row>
    <row r="906" spans="10:21" x14ac:dyDescent="0.25">
      <c r="J906" s="24" t="str">
        <f t="shared" ca="1" si="59"/>
        <v/>
      </c>
      <c r="Q906" s="37">
        <f t="shared" si="56"/>
        <v>0</v>
      </c>
      <c r="R906" s="37">
        <f>IF(AND(AND(ISNUMBER(K906), K906&gt;='Data Entry Template'!$B$11), AND(ISNUMBER(K906), K906&lt;='Data Entry Template'!$B$12)),1,0)</f>
        <v>0</v>
      </c>
      <c r="S906" s="37">
        <f>IF(AND(AND(ISNUMBER(A906), A906&gt;='Data Entry Template'!$B$13), AND(ISNUMBER(A906), A906&lt;='Data Entry Template'!$B$14)),1,0)</f>
        <v>0</v>
      </c>
      <c r="T906" s="38">
        <f t="shared" si="57"/>
        <v>0</v>
      </c>
      <c r="U906" s="37">
        <f t="shared" si="58"/>
        <v>0</v>
      </c>
    </row>
    <row r="907" spans="10:21" x14ac:dyDescent="0.25">
      <c r="J907" s="24" t="str">
        <f t="shared" ca="1" si="59"/>
        <v/>
      </c>
      <c r="Q907" s="37">
        <f t="shared" si="56"/>
        <v>0</v>
      </c>
      <c r="R907" s="37">
        <f>IF(AND(AND(ISNUMBER(K907), K907&gt;='Data Entry Template'!$B$11), AND(ISNUMBER(K907), K907&lt;='Data Entry Template'!$B$12)),1,0)</f>
        <v>0</v>
      </c>
      <c r="S907" s="37">
        <f>IF(AND(AND(ISNUMBER(A907), A907&gt;='Data Entry Template'!$B$13), AND(ISNUMBER(A907), A907&lt;='Data Entry Template'!$B$14)),1,0)</f>
        <v>0</v>
      </c>
      <c r="T907" s="38">
        <f t="shared" si="57"/>
        <v>0</v>
      </c>
      <c r="U907" s="37">
        <f t="shared" si="58"/>
        <v>0</v>
      </c>
    </row>
    <row r="908" spans="10:21" x14ac:dyDescent="0.25">
      <c r="J908" s="24" t="str">
        <f t="shared" ca="1" si="59"/>
        <v/>
      </c>
      <c r="Q908" s="37">
        <f t="shared" ref="Q908:Q971" si="60">IF(AND(AND(ISNUMBER(L908), L908&lt;140), AND(ISNUMBER(M908), M908&lt;90)), 1,0)</f>
        <v>0</v>
      </c>
      <c r="R908" s="37">
        <f>IF(AND(AND(ISNUMBER(K908), K908&gt;='Data Entry Template'!$B$11), AND(ISNUMBER(K908), K908&lt;='Data Entry Template'!$B$12)),1,0)</f>
        <v>0</v>
      </c>
      <c r="S908" s="37">
        <f>IF(AND(AND(ISNUMBER(A908), A908&gt;='Data Entry Template'!$B$13), AND(ISNUMBER(A908), A908&lt;='Data Entry Template'!$B$14)),1,0)</f>
        <v>0</v>
      </c>
      <c r="T908" s="38">
        <f t="shared" si="57"/>
        <v>0</v>
      </c>
      <c r="U908" s="37">
        <f t="shared" si="58"/>
        <v>0</v>
      </c>
    </row>
    <row r="909" spans="10:21" x14ac:dyDescent="0.25">
      <c r="J909" s="24" t="str">
        <f t="shared" ca="1" si="59"/>
        <v/>
      </c>
      <c r="Q909" s="37">
        <f t="shared" si="60"/>
        <v>0</v>
      </c>
      <c r="R909" s="37">
        <f>IF(AND(AND(ISNUMBER(K909), K909&gt;='Data Entry Template'!$B$11), AND(ISNUMBER(K909), K909&lt;='Data Entry Template'!$B$12)),1,0)</f>
        <v>0</v>
      </c>
      <c r="S909" s="37">
        <f>IF(AND(AND(ISNUMBER(A909), A909&gt;='Data Entry Template'!$B$13), AND(ISNUMBER(A909), A909&lt;='Data Entry Template'!$B$14)),1,0)</f>
        <v>0</v>
      </c>
      <c r="T909" s="38">
        <f t="shared" si="57"/>
        <v>0</v>
      </c>
      <c r="U909" s="37">
        <f t="shared" si="58"/>
        <v>0</v>
      </c>
    </row>
    <row r="910" spans="10:21" x14ac:dyDescent="0.25">
      <c r="J910" s="24" t="str">
        <f t="shared" ca="1" si="59"/>
        <v/>
      </c>
      <c r="Q910" s="37">
        <f t="shared" si="60"/>
        <v>0</v>
      </c>
      <c r="R910" s="37">
        <f>IF(AND(AND(ISNUMBER(K910), K910&gt;='Data Entry Template'!$B$11), AND(ISNUMBER(K910), K910&lt;='Data Entry Template'!$B$12)),1,0)</f>
        <v>0</v>
      </c>
      <c r="S910" s="37">
        <f>IF(AND(AND(ISNUMBER(A910), A910&gt;='Data Entry Template'!$B$13), AND(ISNUMBER(A910), A910&lt;='Data Entry Template'!$B$14)),1,0)</f>
        <v>0</v>
      </c>
      <c r="T910" s="38">
        <f t="shared" si="57"/>
        <v>0</v>
      </c>
      <c r="U910" s="37">
        <f t="shared" si="58"/>
        <v>0</v>
      </c>
    </row>
    <row r="911" spans="10:21" x14ac:dyDescent="0.25">
      <c r="J911" s="24" t="str">
        <f t="shared" ca="1" si="59"/>
        <v/>
      </c>
      <c r="Q911" s="37">
        <f t="shared" si="60"/>
        <v>0</v>
      </c>
      <c r="R911" s="37">
        <f>IF(AND(AND(ISNUMBER(K911), K911&gt;='Data Entry Template'!$B$11), AND(ISNUMBER(K911), K911&lt;='Data Entry Template'!$B$12)),1,0)</f>
        <v>0</v>
      </c>
      <c r="S911" s="37">
        <f>IF(AND(AND(ISNUMBER(A911), A911&gt;='Data Entry Template'!$B$13), AND(ISNUMBER(A911), A911&lt;='Data Entry Template'!$B$14)),1,0)</f>
        <v>0</v>
      </c>
      <c r="T911" s="38">
        <f t="shared" si="57"/>
        <v>0</v>
      </c>
      <c r="U911" s="37">
        <f t="shared" si="58"/>
        <v>0</v>
      </c>
    </row>
    <row r="912" spans="10:21" x14ac:dyDescent="0.25">
      <c r="J912" s="24" t="str">
        <f t="shared" ca="1" si="59"/>
        <v/>
      </c>
      <c r="Q912" s="37">
        <f t="shared" si="60"/>
        <v>0</v>
      </c>
      <c r="R912" s="37">
        <f>IF(AND(AND(ISNUMBER(K912), K912&gt;='Data Entry Template'!$B$11), AND(ISNUMBER(K912), K912&lt;='Data Entry Template'!$B$12)),1,0)</f>
        <v>0</v>
      </c>
      <c r="S912" s="37">
        <f>IF(AND(AND(ISNUMBER(A912), A912&gt;='Data Entry Template'!$B$13), AND(ISNUMBER(A912), A912&lt;='Data Entry Template'!$B$14)),1,0)</f>
        <v>0</v>
      </c>
      <c r="T912" s="38">
        <f t="shared" si="57"/>
        <v>0</v>
      </c>
      <c r="U912" s="37">
        <f t="shared" si="58"/>
        <v>0</v>
      </c>
    </row>
    <row r="913" spans="10:21" x14ac:dyDescent="0.25">
      <c r="J913" s="24" t="str">
        <f t="shared" ca="1" si="59"/>
        <v/>
      </c>
      <c r="Q913" s="37">
        <f t="shared" si="60"/>
        <v>0</v>
      </c>
      <c r="R913" s="37">
        <f>IF(AND(AND(ISNUMBER(K913), K913&gt;='Data Entry Template'!$B$11), AND(ISNUMBER(K913), K913&lt;='Data Entry Template'!$B$12)),1,0)</f>
        <v>0</v>
      </c>
      <c r="S913" s="37">
        <f>IF(AND(AND(ISNUMBER(A913), A913&gt;='Data Entry Template'!$B$13), AND(ISNUMBER(A913), A913&lt;='Data Entry Template'!$B$14)),1,0)</f>
        <v>0</v>
      </c>
      <c r="T913" s="38">
        <f t="shared" si="57"/>
        <v>0</v>
      </c>
      <c r="U913" s="37">
        <f t="shared" si="58"/>
        <v>0</v>
      </c>
    </row>
    <row r="914" spans="10:21" x14ac:dyDescent="0.25">
      <c r="J914" s="24" t="str">
        <f t="shared" ca="1" si="59"/>
        <v/>
      </c>
      <c r="Q914" s="37">
        <f t="shared" si="60"/>
        <v>0</v>
      </c>
      <c r="R914" s="37">
        <f>IF(AND(AND(ISNUMBER(K914), K914&gt;='Data Entry Template'!$B$11), AND(ISNUMBER(K914), K914&lt;='Data Entry Template'!$B$12)),1,0)</f>
        <v>0</v>
      </c>
      <c r="S914" s="37">
        <f>IF(AND(AND(ISNUMBER(A914), A914&gt;='Data Entry Template'!$B$13), AND(ISNUMBER(A914), A914&lt;='Data Entry Template'!$B$14)),1,0)</f>
        <v>0</v>
      </c>
      <c r="T914" s="38">
        <f t="shared" si="57"/>
        <v>0</v>
      </c>
      <c r="U914" s="37">
        <f t="shared" si="58"/>
        <v>0</v>
      </c>
    </row>
    <row r="915" spans="10:21" x14ac:dyDescent="0.25">
      <c r="J915" s="24" t="str">
        <f t="shared" ca="1" si="59"/>
        <v/>
      </c>
      <c r="Q915" s="37">
        <f t="shared" si="60"/>
        <v>0</v>
      </c>
      <c r="R915" s="37">
        <f>IF(AND(AND(ISNUMBER(K915), K915&gt;='Data Entry Template'!$B$11), AND(ISNUMBER(K915), K915&lt;='Data Entry Template'!$B$12)),1,0)</f>
        <v>0</v>
      </c>
      <c r="S915" s="37">
        <f>IF(AND(AND(ISNUMBER(A915), A915&gt;='Data Entry Template'!$B$13), AND(ISNUMBER(A915), A915&lt;='Data Entry Template'!$B$14)),1,0)</f>
        <v>0</v>
      </c>
      <c r="T915" s="38">
        <f t="shared" si="57"/>
        <v>0</v>
      </c>
      <c r="U915" s="37">
        <f t="shared" si="58"/>
        <v>0</v>
      </c>
    </row>
    <row r="916" spans="10:21" x14ac:dyDescent="0.25">
      <c r="J916" s="24" t="str">
        <f t="shared" ca="1" si="59"/>
        <v/>
      </c>
      <c r="Q916" s="37">
        <f t="shared" si="60"/>
        <v>0</v>
      </c>
      <c r="R916" s="37">
        <f>IF(AND(AND(ISNUMBER(K916), K916&gt;='Data Entry Template'!$B$11), AND(ISNUMBER(K916), K916&lt;='Data Entry Template'!$B$12)),1,0)</f>
        <v>0</v>
      </c>
      <c r="S916" s="37">
        <f>IF(AND(AND(ISNUMBER(A916), A916&gt;='Data Entry Template'!$B$13), AND(ISNUMBER(A916), A916&lt;='Data Entry Template'!$B$14)),1,0)</f>
        <v>0</v>
      </c>
      <c r="T916" s="38">
        <f t="shared" si="57"/>
        <v>0</v>
      </c>
      <c r="U916" s="37">
        <f t="shared" si="58"/>
        <v>0</v>
      </c>
    </row>
    <row r="917" spans="10:21" x14ac:dyDescent="0.25">
      <c r="J917" s="24" t="str">
        <f t="shared" ca="1" si="59"/>
        <v/>
      </c>
      <c r="Q917" s="37">
        <f t="shared" si="60"/>
        <v>0</v>
      </c>
      <c r="R917" s="37">
        <f>IF(AND(AND(ISNUMBER(K917), K917&gt;='Data Entry Template'!$B$11), AND(ISNUMBER(K917), K917&lt;='Data Entry Template'!$B$12)),1,0)</f>
        <v>0</v>
      </c>
      <c r="S917" s="37">
        <f>IF(AND(AND(ISNUMBER(A917), A917&gt;='Data Entry Template'!$B$13), AND(ISNUMBER(A917), A917&lt;='Data Entry Template'!$B$14)),1,0)</f>
        <v>0</v>
      </c>
      <c r="T917" s="38">
        <f t="shared" si="57"/>
        <v>0</v>
      </c>
      <c r="U917" s="37">
        <f t="shared" si="58"/>
        <v>0</v>
      </c>
    </row>
    <row r="918" spans="10:21" x14ac:dyDescent="0.25">
      <c r="J918" s="24" t="str">
        <f t="shared" ca="1" si="59"/>
        <v/>
      </c>
      <c r="Q918" s="37">
        <f t="shared" si="60"/>
        <v>0</v>
      </c>
      <c r="R918" s="37">
        <f>IF(AND(AND(ISNUMBER(K918), K918&gt;='Data Entry Template'!$B$11), AND(ISNUMBER(K918), K918&lt;='Data Entry Template'!$B$12)),1,0)</f>
        <v>0</v>
      </c>
      <c r="S918" s="37">
        <f>IF(AND(AND(ISNUMBER(A918), A918&gt;='Data Entry Template'!$B$13), AND(ISNUMBER(A918), A918&lt;='Data Entry Template'!$B$14)),1,0)</f>
        <v>0</v>
      </c>
      <c r="T918" s="38">
        <f t="shared" si="57"/>
        <v>0</v>
      </c>
      <c r="U918" s="37">
        <f t="shared" si="58"/>
        <v>0</v>
      </c>
    </row>
    <row r="919" spans="10:21" x14ac:dyDescent="0.25">
      <c r="J919" s="24" t="str">
        <f t="shared" ca="1" si="59"/>
        <v/>
      </c>
      <c r="Q919" s="37">
        <f t="shared" si="60"/>
        <v>0</v>
      </c>
      <c r="R919" s="37">
        <f>IF(AND(AND(ISNUMBER(K919), K919&gt;='Data Entry Template'!$B$11), AND(ISNUMBER(K919), K919&lt;='Data Entry Template'!$B$12)),1,0)</f>
        <v>0</v>
      </c>
      <c r="S919" s="37">
        <f>IF(AND(AND(ISNUMBER(A919), A919&gt;='Data Entry Template'!$B$13), AND(ISNUMBER(A919), A919&lt;='Data Entry Template'!$B$14)),1,0)</f>
        <v>0</v>
      </c>
      <c r="T919" s="38">
        <f t="shared" si="57"/>
        <v>0</v>
      </c>
      <c r="U919" s="37">
        <f t="shared" si="58"/>
        <v>0</v>
      </c>
    </row>
    <row r="920" spans="10:21" x14ac:dyDescent="0.25">
      <c r="J920" s="24" t="str">
        <f t="shared" ca="1" si="59"/>
        <v/>
      </c>
      <c r="Q920" s="37">
        <f t="shared" si="60"/>
        <v>0</v>
      </c>
      <c r="R920" s="37">
        <f>IF(AND(AND(ISNUMBER(K920), K920&gt;='Data Entry Template'!$B$11), AND(ISNUMBER(K920), K920&lt;='Data Entry Template'!$B$12)),1,0)</f>
        <v>0</v>
      </c>
      <c r="S920" s="37">
        <f>IF(AND(AND(ISNUMBER(A920), A920&gt;='Data Entry Template'!$B$13), AND(ISNUMBER(A920), A920&lt;='Data Entry Template'!$B$14)),1,0)</f>
        <v>0</v>
      </c>
      <c r="T920" s="38">
        <f t="shared" si="57"/>
        <v>0</v>
      </c>
      <c r="U920" s="37">
        <f t="shared" si="58"/>
        <v>0</v>
      </c>
    </row>
    <row r="921" spans="10:21" x14ac:dyDescent="0.25">
      <c r="J921" s="24" t="str">
        <f t="shared" ca="1" si="59"/>
        <v/>
      </c>
      <c r="Q921" s="37">
        <f t="shared" si="60"/>
        <v>0</v>
      </c>
      <c r="R921" s="37">
        <f>IF(AND(AND(ISNUMBER(K921), K921&gt;='Data Entry Template'!$B$11), AND(ISNUMBER(K921), K921&lt;='Data Entry Template'!$B$12)),1,0)</f>
        <v>0</v>
      </c>
      <c r="S921" s="37">
        <f>IF(AND(AND(ISNUMBER(A921), A921&gt;='Data Entry Template'!$B$13), AND(ISNUMBER(A921), A921&lt;='Data Entry Template'!$B$14)),1,0)</f>
        <v>0</v>
      </c>
      <c r="T921" s="38">
        <f t="shared" si="57"/>
        <v>0</v>
      </c>
      <c r="U921" s="37">
        <f t="shared" si="58"/>
        <v>0</v>
      </c>
    </row>
    <row r="922" spans="10:21" x14ac:dyDescent="0.25">
      <c r="J922" s="24" t="str">
        <f t="shared" ca="1" si="59"/>
        <v/>
      </c>
      <c r="Q922" s="37">
        <f t="shared" si="60"/>
        <v>0</v>
      </c>
      <c r="R922" s="37">
        <f>IF(AND(AND(ISNUMBER(K922), K922&gt;='Data Entry Template'!$B$11), AND(ISNUMBER(K922), K922&lt;='Data Entry Template'!$B$12)),1,0)</f>
        <v>0</v>
      </c>
      <c r="S922" s="37">
        <f>IF(AND(AND(ISNUMBER(A922), A922&gt;='Data Entry Template'!$B$13), AND(ISNUMBER(A922), A922&lt;='Data Entry Template'!$B$14)),1,0)</f>
        <v>0</v>
      </c>
      <c r="T922" s="38">
        <f t="shared" si="57"/>
        <v>0</v>
      </c>
      <c r="U922" s="37">
        <f t="shared" si="58"/>
        <v>0</v>
      </c>
    </row>
    <row r="923" spans="10:21" x14ac:dyDescent="0.25">
      <c r="J923" s="24" t="str">
        <f t="shared" ca="1" si="59"/>
        <v/>
      </c>
      <c r="Q923" s="37">
        <f t="shared" si="60"/>
        <v>0</v>
      </c>
      <c r="R923" s="37">
        <f>IF(AND(AND(ISNUMBER(K923), K923&gt;='Data Entry Template'!$B$11), AND(ISNUMBER(K923), K923&lt;='Data Entry Template'!$B$12)),1,0)</f>
        <v>0</v>
      </c>
      <c r="S923" s="37">
        <f>IF(AND(AND(ISNUMBER(A923), A923&gt;='Data Entry Template'!$B$13), AND(ISNUMBER(A923), A923&lt;='Data Entry Template'!$B$14)),1,0)</f>
        <v>0</v>
      </c>
      <c r="T923" s="38">
        <f t="shared" si="57"/>
        <v>0</v>
      </c>
      <c r="U923" s="37">
        <f t="shared" si="58"/>
        <v>0</v>
      </c>
    </row>
    <row r="924" spans="10:21" x14ac:dyDescent="0.25">
      <c r="J924" s="24" t="str">
        <f t="shared" ca="1" si="59"/>
        <v/>
      </c>
      <c r="Q924" s="37">
        <f t="shared" si="60"/>
        <v>0</v>
      </c>
      <c r="R924" s="37">
        <f>IF(AND(AND(ISNUMBER(K924), K924&gt;='Data Entry Template'!$B$11), AND(ISNUMBER(K924), K924&lt;='Data Entry Template'!$B$12)),1,0)</f>
        <v>0</v>
      </c>
      <c r="S924" s="37">
        <f>IF(AND(AND(ISNUMBER(A924), A924&gt;='Data Entry Template'!$B$13), AND(ISNUMBER(A924), A924&lt;='Data Entry Template'!$B$14)),1,0)</f>
        <v>0</v>
      </c>
      <c r="T924" s="38">
        <f t="shared" si="57"/>
        <v>0</v>
      </c>
      <c r="U924" s="37">
        <f t="shared" si="58"/>
        <v>0</v>
      </c>
    </row>
    <row r="925" spans="10:21" x14ac:dyDescent="0.25">
      <c r="J925" s="24" t="str">
        <f t="shared" ca="1" si="59"/>
        <v/>
      </c>
      <c r="Q925" s="37">
        <f t="shared" si="60"/>
        <v>0</v>
      </c>
      <c r="R925" s="37">
        <f>IF(AND(AND(ISNUMBER(K925), K925&gt;='Data Entry Template'!$B$11), AND(ISNUMBER(K925), K925&lt;='Data Entry Template'!$B$12)),1,0)</f>
        <v>0</v>
      </c>
      <c r="S925" s="37">
        <f>IF(AND(AND(ISNUMBER(A925), A925&gt;='Data Entry Template'!$B$13), AND(ISNUMBER(A925), A925&lt;='Data Entry Template'!$B$14)),1,0)</f>
        <v>0</v>
      </c>
      <c r="T925" s="38">
        <f t="shared" si="57"/>
        <v>0</v>
      </c>
      <c r="U925" s="37">
        <f t="shared" si="58"/>
        <v>0</v>
      </c>
    </row>
    <row r="926" spans="10:21" x14ac:dyDescent="0.25">
      <c r="J926" s="24" t="str">
        <f t="shared" ca="1" si="59"/>
        <v/>
      </c>
      <c r="Q926" s="37">
        <f t="shared" si="60"/>
        <v>0</v>
      </c>
      <c r="R926" s="37">
        <f>IF(AND(AND(ISNUMBER(K926), K926&gt;='Data Entry Template'!$B$11), AND(ISNUMBER(K926), K926&lt;='Data Entry Template'!$B$12)),1,0)</f>
        <v>0</v>
      </c>
      <c r="S926" s="37">
        <f>IF(AND(AND(ISNUMBER(A926), A926&gt;='Data Entry Template'!$B$13), AND(ISNUMBER(A926), A926&lt;='Data Entry Template'!$B$14)),1,0)</f>
        <v>0</v>
      </c>
      <c r="T926" s="38">
        <f t="shared" si="57"/>
        <v>0</v>
      </c>
      <c r="U926" s="37">
        <f t="shared" si="58"/>
        <v>0</v>
      </c>
    </row>
    <row r="927" spans="10:21" x14ac:dyDescent="0.25">
      <c r="J927" s="24" t="str">
        <f t="shared" ca="1" si="59"/>
        <v/>
      </c>
      <c r="Q927" s="37">
        <f t="shared" si="60"/>
        <v>0</v>
      </c>
      <c r="R927" s="37">
        <f>IF(AND(AND(ISNUMBER(K927), K927&gt;='Data Entry Template'!$B$11), AND(ISNUMBER(K927), K927&lt;='Data Entry Template'!$B$12)),1,0)</f>
        <v>0</v>
      </c>
      <c r="S927" s="37">
        <f>IF(AND(AND(ISNUMBER(A927), A927&gt;='Data Entry Template'!$B$13), AND(ISNUMBER(A927), A927&lt;='Data Entry Template'!$B$14)),1,0)</f>
        <v>0</v>
      </c>
      <c r="T927" s="38">
        <f t="shared" si="57"/>
        <v>0</v>
      </c>
      <c r="U927" s="37">
        <f t="shared" si="58"/>
        <v>0</v>
      </c>
    </row>
    <row r="928" spans="10:21" x14ac:dyDescent="0.25">
      <c r="J928" s="24" t="str">
        <f t="shared" ca="1" si="59"/>
        <v/>
      </c>
      <c r="Q928" s="37">
        <f t="shared" si="60"/>
        <v>0</v>
      </c>
      <c r="R928" s="37">
        <f>IF(AND(AND(ISNUMBER(K928), K928&gt;='Data Entry Template'!$B$11), AND(ISNUMBER(K928), K928&lt;='Data Entry Template'!$B$12)),1,0)</f>
        <v>0</v>
      </c>
      <c r="S928" s="37">
        <f>IF(AND(AND(ISNUMBER(A928), A928&gt;='Data Entry Template'!$B$13), AND(ISNUMBER(A928), A928&lt;='Data Entry Template'!$B$14)),1,0)</f>
        <v>0</v>
      </c>
      <c r="T928" s="38">
        <f t="shared" si="57"/>
        <v>0</v>
      </c>
      <c r="U928" s="37">
        <f t="shared" si="58"/>
        <v>0</v>
      </c>
    </row>
    <row r="929" spans="10:21" x14ac:dyDescent="0.25">
      <c r="J929" s="24" t="str">
        <f t="shared" ca="1" si="59"/>
        <v/>
      </c>
      <c r="Q929" s="37">
        <f t="shared" si="60"/>
        <v>0</v>
      </c>
      <c r="R929" s="37">
        <f>IF(AND(AND(ISNUMBER(K929), K929&gt;='Data Entry Template'!$B$11), AND(ISNUMBER(K929), K929&lt;='Data Entry Template'!$B$12)),1,0)</f>
        <v>0</v>
      </c>
      <c r="S929" s="37">
        <f>IF(AND(AND(ISNUMBER(A929), A929&gt;='Data Entry Template'!$B$13), AND(ISNUMBER(A929), A929&lt;='Data Entry Template'!$B$14)),1,0)</f>
        <v>0</v>
      </c>
      <c r="T929" s="38">
        <f t="shared" si="57"/>
        <v>0</v>
      </c>
      <c r="U929" s="37">
        <f t="shared" si="58"/>
        <v>0</v>
      </c>
    </row>
    <row r="930" spans="10:21" x14ac:dyDescent="0.25">
      <c r="J930" s="24" t="str">
        <f t="shared" ca="1" si="59"/>
        <v/>
      </c>
      <c r="Q930" s="37">
        <f t="shared" si="60"/>
        <v>0</v>
      </c>
      <c r="R930" s="37">
        <f>IF(AND(AND(ISNUMBER(K930), K930&gt;='Data Entry Template'!$B$11), AND(ISNUMBER(K930), K930&lt;='Data Entry Template'!$B$12)),1,0)</f>
        <v>0</v>
      </c>
      <c r="S930" s="37">
        <f>IF(AND(AND(ISNUMBER(A930), A930&gt;='Data Entry Template'!$B$13), AND(ISNUMBER(A930), A930&lt;='Data Entry Template'!$B$14)),1,0)</f>
        <v>0</v>
      </c>
      <c r="T930" s="38">
        <f t="shared" si="57"/>
        <v>0</v>
      </c>
      <c r="U930" s="37">
        <f t="shared" si="58"/>
        <v>0</v>
      </c>
    </row>
    <row r="931" spans="10:21" x14ac:dyDescent="0.25">
      <c r="J931" s="24" t="str">
        <f t="shared" ca="1" si="59"/>
        <v/>
      </c>
      <c r="Q931" s="37">
        <f t="shared" si="60"/>
        <v>0</v>
      </c>
      <c r="R931" s="37">
        <f>IF(AND(AND(ISNUMBER(K931), K931&gt;='Data Entry Template'!$B$11), AND(ISNUMBER(K931), K931&lt;='Data Entry Template'!$B$12)),1,0)</f>
        <v>0</v>
      </c>
      <c r="S931" s="37">
        <f>IF(AND(AND(ISNUMBER(A931), A931&gt;='Data Entry Template'!$B$13), AND(ISNUMBER(A931), A931&lt;='Data Entry Template'!$B$14)),1,0)</f>
        <v>0</v>
      </c>
      <c r="T931" s="38">
        <f t="shared" si="57"/>
        <v>0</v>
      </c>
      <c r="U931" s="37">
        <f t="shared" si="58"/>
        <v>0</v>
      </c>
    </row>
    <row r="932" spans="10:21" x14ac:dyDescent="0.25">
      <c r="J932" s="24" t="str">
        <f t="shared" ca="1" si="59"/>
        <v/>
      </c>
      <c r="Q932" s="37">
        <f t="shared" si="60"/>
        <v>0</v>
      </c>
      <c r="R932" s="37">
        <f>IF(AND(AND(ISNUMBER(K932), K932&gt;='Data Entry Template'!$B$11), AND(ISNUMBER(K932), K932&lt;='Data Entry Template'!$B$12)),1,0)</f>
        <v>0</v>
      </c>
      <c r="S932" s="37">
        <f>IF(AND(AND(ISNUMBER(A932), A932&gt;='Data Entry Template'!$B$13), AND(ISNUMBER(A932), A932&lt;='Data Entry Template'!$B$14)),1,0)</f>
        <v>0</v>
      </c>
      <c r="T932" s="38">
        <f t="shared" si="57"/>
        <v>0</v>
      </c>
      <c r="U932" s="37">
        <f t="shared" si="58"/>
        <v>0</v>
      </c>
    </row>
    <row r="933" spans="10:21" x14ac:dyDescent="0.25">
      <c r="J933" s="24" t="str">
        <f t="shared" ca="1" si="59"/>
        <v/>
      </c>
      <c r="Q933" s="37">
        <f t="shared" si="60"/>
        <v>0</v>
      </c>
      <c r="R933" s="37">
        <f>IF(AND(AND(ISNUMBER(K933), K933&gt;='Data Entry Template'!$B$11), AND(ISNUMBER(K933), K933&lt;='Data Entry Template'!$B$12)),1,0)</f>
        <v>0</v>
      </c>
      <c r="S933" s="37">
        <f>IF(AND(AND(ISNUMBER(A933), A933&gt;='Data Entry Template'!$B$13), AND(ISNUMBER(A933), A933&lt;='Data Entry Template'!$B$14)),1,0)</f>
        <v>0</v>
      </c>
      <c r="T933" s="38">
        <f t="shared" si="57"/>
        <v>0</v>
      </c>
      <c r="U933" s="37">
        <f t="shared" si="58"/>
        <v>0</v>
      </c>
    </row>
    <row r="934" spans="10:21" x14ac:dyDescent="0.25">
      <c r="J934" s="24" t="str">
        <f t="shared" ca="1" si="59"/>
        <v/>
      </c>
      <c r="Q934" s="37">
        <f t="shared" si="60"/>
        <v>0</v>
      </c>
      <c r="R934" s="37">
        <f>IF(AND(AND(ISNUMBER(K934), K934&gt;='Data Entry Template'!$B$11), AND(ISNUMBER(K934), K934&lt;='Data Entry Template'!$B$12)),1,0)</f>
        <v>0</v>
      </c>
      <c r="S934" s="37">
        <f>IF(AND(AND(ISNUMBER(A934), A934&gt;='Data Entry Template'!$B$13), AND(ISNUMBER(A934), A934&lt;='Data Entry Template'!$B$14)),1,0)</f>
        <v>0</v>
      </c>
      <c r="T934" s="38">
        <f t="shared" si="57"/>
        <v>0</v>
      </c>
      <c r="U934" s="37">
        <f t="shared" si="58"/>
        <v>0</v>
      </c>
    </row>
    <row r="935" spans="10:21" x14ac:dyDescent="0.25">
      <c r="J935" s="24" t="str">
        <f t="shared" ca="1" si="59"/>
        <v/>
      </c>
      <c r="Q935" s="37">
        <f t="shared" si="60"/>
        <v>0</v>
      </c>
      <c r="R935" s="37">
        <f>IF(AND(AND(ISNUMBER(K935), K935&gt;='Data Entry Template'!$B$11), AND(ISNUMBER(K935), K935&lt;='Data Entry Template'!$B$12)),1,0)</f>
        <v>0</v>
      </c>
      <c r="S935" s="37">
        <f>IF(AND(AND(ISNUMBER(A935), A935&gt;='Data Entry Template'!$B$13), AND(ISNUMBER(A935), A935&lt;='Data Entry Template'!$B$14)),1,0)</f>
        <v>0</v>
      </c>
      <c r="T935" s="38">
        <f t="shared" si="57"/>
        <v>0</v>
      </c>
      <c r="U935" s="37">
        <f t="shared" si="58"/>
        <v>0</v>
      </c>
    </row>
    <row r="936" spans="10:21" x14ac:dyDescent="0.25">
      <c r="J936" s="24" t="str">
        <f t="shared" ca="1" si="59"/>
        <v/>
      </c>
      <c r="Q936" s="37">
        <f t="shared" si="60"/>
        <v>0</v>
      </c>
      <c r="R936" s="37">
        <f>IF(AND(AND(ISNUMBER(K936), K936&gt;='Data Entry Template'!$B$11), AND(ISNUMBER(K936), K936&lt;='Data Entry Template'!$B$12)),1,0)</f>
        <v>0</v>
      </c>
      <c r="S936" s="37">
        <f>IF(AND(AND(ISNUMBER(A936), A936&gt;='Data Entry Template'!$B$13), AND(ISNUMBER(A936), A936&lt;='Data Entry Template'!$B$14)),1,0)</f>
        <v>0</v>
      </c>
      <c r="T936" s="38">
        <f t="shared" si="57"/>
        <v>0</v>
      </c>
      <c r="U936" s="37">
        <f t="shared" si="58"/>
        <v>0</v>
      </c>
    </row>
    <row r="937" spans="10:21" x14ac:dyDescent="0.25">
      <c r="J937" s="24" t="str">
        <f t="shared" ca="1" si="59"/>
        <v/>
      </c>
      <c r="Q937" s="37">
        <f t="shared" si="60"/>
        <v>0</v>
      </c>
      <c r="R937" s="37">
        <f>IF(AND(AND(ISNUMBER(K937), K937&gt;='Data Entry Template'!$B$11), AND(ISNUMBER(K937), K937&lt;='Data Entry Template'!$B$12)),1,0)</f>
        <v>0</v>
      </c>
      <c r="S937" s="37">
        <f>IF(AND(AND(ISNUMBER(A937), A937&gt;='Data Entry Template'!$B$13), AND(ISNUMBER(A937), A937&lt;='Data Entry Template'!$B$14)),1,0)</f>
        <v>0</v>
      </c>
      <c r="T937" s="38">
        <f t="shared" si="57"/>
        <v>0</v>
      </c>
      <c r="U937" s="37">
        <f t="shared" si="58"/>
        <v>0</v>
      </c>
    </row>
    <row r="938" spans="10:21" x14ac:dyDescent="0.25">
      <c r="J938" s="24" t="str">
        <f t="shared" ca="1" si="59"/>
        <v/>
      </c>
      <c r="Q938" s="37">
        <f t="shared" si="60"/>
        <v>0</v>
      </c>
      <c r="R938" s="37">
        <f>IF(AND(AND(ISNUMBER(K938), K938&gt;='Data Entry Template'!$B$11), AND(ISNUMBER(K938), K938&lt;='Data Entry Template'!$B$12)),1,0)</f>
        <v>0</v>
      </c>
      <c r="S938" s="37">
        <f>IF(AND(AND(ISNUMBER(A938), A938&gt;='Data Entry Template'!$B$13), AND(ISNUMBER(A938), A938&lt;='Data Entry Template'!$B$14)),1,0)</f>
        <v>0</v>
      </c>
      <c r="T938" s="38">
        <f t="shared" si="57"/>
        <v>0</v>
      </c>
      <c r="U938" s="37">
        <f t="shared" si="58"/>
        <v>0</v>
      </c>
    </row>
    <row r="939" spans="10:21" x14ac:dyDescent="0.25">
      <c r="J939" s="24" t="str">
        <f t="shared" ca="1" si="59"/>
        <v/>
      </c>
      <c r="Q939" s="37">
        <f t="shared" si="60"/>
        <v>0</v>
      </c>
      <c r="R939" s="37">
        <f>IF(AND(AND(ISNUMBER(K939), K939&gt;='Data Entry Template'!$B$11), AND(ISNUMBER(K939), K939&lt;='Data Entry Template'!$B$12)),1,0)</f>
        <v>0</v>
      </c>
      <c r="S939" s="37">
        <f>IF(AND(AND(ISNUMBER(A939), A939&gt;='Data Entry Template'!$B$13), AND(ISNUMBER(A939), A939&lt;='Data Entry Template'!$B$14)),1,0)</f>
        <v>0</v>
      </c>
      <c r="T939" s="38">
        <f t="shared" si="57"/>
        <v>0</v>
      </c>
      <c r="U939" s="37">
        <f t="shared" si="58"/>
        <v>0</v>
      </c>
    </row>
    <row r="940" spans="10:21" x14ac:dyDescent="0.25">
      <c r="J940" s="24" t="str">
        <f t="shared" ca="1" si="59"/>
        <v/>
      </c>
      <c r="Q940" s="37">
        <f t="shared" si="60"/>
        <v>0</v>
      </c>
      <c r="R940" s="37">
        <f>IF(AND(AND(ISNUMBER(K940), K940&gt;='Data Entry Template'!$B$11), AND(ISNUMBER(K940), K940&lt;='Data Entry Template'!$B$12)),1,0)</f>
        <v>0</v>
      </c>
      <c r="S940" s="37">
        <f>IF(AND(AND(ISNUMBER(A940), A940&gt;='Data Entry Template'!$B$13), AND(ISNUMBER(A940), A940&lt;='Data Entry Template'!$B$14)),1,0)</f>
        <v>0</v>
      </c>
      <c r="T940" s="38">
        <f t="shared" si="57"/>
        <v>0</v>
      </c>
      <c r="U940" s="37">
        <f t="shared" si="58"/>
        <v>0</v>
      </c>
    </row>
    <row r="941" spans="10:21" x14ac:dyDescent="0.25">
      <c r="J941" s="24" t="str">
        <f t="shared" ca="1" si="59"/>
        <v/>
      </c>
      <c r="Q941" s="37">
        <f t="shared" si="60"/>
        <v>0</v>
      </c>
      <c r="R941" s="37">
        <f>IF(AND(AND(ISNUMBER(K941), K941&gt;='Data Entry Template'!$B$11), AND(ISNUMBER(K941), K941&lt;='Data Entry Template'!$B$12)),1,0)</f>
        <v>0</v>
      </c>
      <c r="S941" s="37">
        <f>IF(AND(AND(ISNUMBER(A941), A941&gt;='Data Entry Template'!$B$13), AND(ISNUMBER(A941), A941&lt;='Data Entry Template'!$B$14)),1,0)</f>
        <v>0</v>
      </c>
      <c r="T941" s="38">
        <f t="shared" si="57"/>
        <v>0</v>
      </c>
      <c r="U941" s="37">
        <f t="shared" si="58"/>
        <v>0</v>
      </c>
    </row>
    <row r="942" spans="10:21" x14ac:dyDescent="0.25">
      <c r="J942" s="24" t="str">
        <f t="shared" ca="1" si="59"/>
        <v/>
      </c>
      <c r="Q942" s="37">
        <f t="shared" si="60"/>
        <v>0</v>
      </c>
      <c r="R942" s="37">
        <f>IF(AND(AND(ISNUMBER(K942), K942&gt;='Data Entry Template'!$B$11), AND(ISNUMBER(K942), K942&lt;='Data Entry Template'!$B$12)),1,0)</f>
        <v>0</v>
      </c>
      <c r="S942" s="37">
        <f>IF(AND(AND(ISNUMBER(A942), A942&gt;='Data Entry Template'!$B$13), AND(ISNUMBER(A942), A942&lt;='Data Entry Template'!$B$14)),1,0)</f>
        <v>0</v>
      </c>
      <c r="T942" s="38">
        <f t="shared" si="57"/>
        <v>0</v>
      </c>
      <c r="U942" s="37">
        <f t="shared" si="58"/>
        <v>0</v>
      </c>
    </row>
    <row r="943" spans="10:21" x14ac:dyDescent="0.25">
      <c r="J943" s="24" t="str">
        <f t="shared" ca="1" si="59"/>
        <v/>
      </c>
      <c r="Q943" s="37">
        <f t="shared" si="60"/>
        <v>0</v>
      </c>
      <c r="R943" s="37">
        <f>IF(AND(AND(ISNUMBER(K943), K943&gt;='Data Entry Template'!$B$11), AND(ISNUMBER(K943), K943&lt;='Data Entry Template'!$B$12)),1,0)</f>
        <v>0</v>
      </c>
      <c r="S943" s="37">
        <f>IF(AND(AND(ISNUMBER(A943), A943&gt;='Data Entry Template'!$B$13), AND(ISNUMBER(A943), A943&lt;='Data Entry Template'!$B$14)),1,0)</f>
        <v>0</v>
      </c>
      <c r="T943" s="38">
        <f t="shared" si="57"/>
        <v>0</v>
      </c>
      <c r="U943" s="37">
        <f t="shared" si="58"/>
        <v>0</v>
      </c>
    </row>
    <row r="944" spans="10:21" x14ac:dyDescent="0.25">
      <c r="J944" s="24" t="str">
        <f t="shared" ca="1" si="59"/>
        <v/>
      </c>
      <c r="Q944" s="37">
        <f t="shared" si="60"/>
        <v>0</v>
      </c>
      <c r="R944" s="37">
        <f>IF(AND(AND(ISNUMBER(K944), K944&gt;='Data Entry Template'!$B$11), AND(ISNUMBER(K944), K944&lt;='Data Entry Template'!$B$12)),1,0)</f>
        <v>0</v>
      </c>
      <c r="S944" s="37">
        <f>IF(AND(AND(ISNUMBER(A944), A944&gt;='Data Entry Template'!$B$13), AND(ISNUMBER(A944), A944&lt;='Data Entry Template'!$B$14)),1,0)</f>
        <v>0</v>
      </c>
      <c r="T944" s="38">
        <f t="shared" si="57"/>
        <v>0</v>
      </c>
      <c r="U944" s="37">
        <f t="shared" si="58"/>
        <v>0</v>
      </c>
    </row>
    <row r="945" spans="10:21" x14ac:dyDescent="0.25">
      <c r="J945" s="24" t="str">
        <f t="shared" ca="1" si="59"/>
        <v/>
      </c>
      <c r="Q945" s="37">
        <f t="shared" si="60"/>
        <v>0</v>
      </c>
      <c r="R945" s="37">
        <f>IF(AND(AND(ISNUMBER(K945), K945&gt;='Data Entry Template'!$B$11), AND(ISNUMBER(K945), K945&lt;='Data Entry Template'!$B$12)),1,0)</f>
        <v>0</v>
      </c>
      <c r="S945" s="37">
        <f>IF(AND(AND(ISNUMBER(A945), A945&gt;='Data Entry Template'!$B$13), AND(ISNUMBER(A945), A945&lt;='Data Entry Template'!$B$14)),1,0)</f>
        <v>0</v>
      </c>
      <c r="T945" s="38">
        <f t="shared" si="57"/>
        <v>0</v>
      </c>
      <c r="U945" s="37">
        <f t="shared" si="58"/>
        <v>0</v>
      </c>
    </row>
    <row r="946" spans="10:21" x14ac:dyDescent="0.25">
      <c r="J946" s="24" t="str">
        <f t="shared" ca="1" si="59"/>
        <v/>
      </c>
      <c r="Q946" s="37">
        <f t="shared" si="60"/>
        <v>0</v>
      </c>
      <c r="R946" s="37">
        <f>IF(AND(AND(ISNUMBER(K946), K946&gt;='Data Entry Template'!$B$11), AND(ISNUMBER(K946), K946&lt;='Data Entry Template'!$B$12)),1,0)</f>
        <v>0</v>
      </c>
      <c r="S946" s="37">
        <f>IF(AND(AND(ISNUMBER(A946), A946&gt;='Data Entry Template'!$B$13), AND(ISNUMBER(A946), A946&lt;='Data Entry Template'!$B$14)),1,0)</f>
        <v>0</v>
      </c>
      <c r="T946" s="38">
        <f t="shared" si="57"/>
        <v>0</v>
      </c>
      <c r="U946" s="37">
        <f t="shared" si="58"/>
        <v>0</v>
      </c>
    </row>
    <row r="947" spans="10:21" x14ac:dyDescent="0.25">
      <c r="J947" s="24" t="str">
        <f t="shared" ca="1" si="59"/>
        <v/>
      </c>
      <c r="Q947" s="37">
        <f t="shared" si="60"/>
        <v>0</v>
      </c>
      <c r="R947" s="37">
        <f>IF(AND(AND(ISNUMBER(K947), K947&gt;='Data Entry Template'!$B$11), AND(ISNUMBER(K947), K947&lt;='Data Entry Template'!$B$12)),1,0)</f>
        <v>0</v>
      </c>
      <c r="S947" s="37">
        <f>IF(AND(AND(ISNUMBER(A947), A947&gt;='Data Entry Template'!$B$13), AND(ISNUMBER(A947), A947&lt;='Data Entry Template'!$B$14)),1,0)</f>
        <v>0</v>
      </c>
      <c r="T947" s="38">
        <f t="shared" si="57"/>
        <v>0</v>
      </c>
      <c r="U947" s="37">
        <f t="shared" si="58"/>
        <v>0</v>
      </c>
    </row>
    <row r="948" spans="10:21" x14ac:dyDescent="0.25">
      <c r="J948" s="24" t="str">
        <f t="shared" ca="1" si="59"/>
        <v/>
      </c>
      <c r="Q948" s="37">
        <f t="shared" si="60"/>
        <v>0</v>
      </c>
      <c r="R948" s="37">
        <f>IF(AND(AND(ISNUMBER(K948), K948&gt;='Data Entry Template'!$B$11), AND(ISNUMBER(K948), K948&lt;='Data Entry Template'!$B$12)),1,0)</f>
        <v>0</v>
      </c>
      <c r="S948" s="37">
        <f>IF(AND(AND(ISNUMBER(A948), A948&gt;='Data Entry Template'!$B$13), AND(ISNUMBER(A948), A948&lt;='Data Entry Template'!$B$14)),1,0)</f>
        <v>0</v>
      </c>
      <c r="T948" s="38">
        <f t="shared" si="57"/>
        <v>0</v>
      </c>
      <c r="U948" s="37">
        <f t="shared" si="58"/>
        <v>0</v>
      </c>
    </row>
    <row r="949" spans="10:21" x14ac:dyDescent="0.25">
      <c r="J949" s="24" t="str">
        <f t="shared" ca="1" si="59"/>
        <v/>
      </c>
      <c r="Q949" s="37">
        <f t="shared" si="60"/>
        <v>0</v>
      </c>
      <c r="R949" s="37">
        <f>IF(AND(AND(ISNUMBER(K949), K949&gt;='Data Entry Template'!$B$11), AND(ISNUMBER(K949), K949&lt;='Data Entry Template'!$B$12)),1,0)</f>
        <v>0</v>
      </c>
      <c r="S949" s="37">
        <f>IF(AND(AND(ISNUMBER(A949), A949&gt;='Data Entry Template'!$B$13), AND(ISNUMBER(A949), A949&lt;='Data Entry Template'!$B$14)),1,0)</f>
        <v>0</v>
      </c>
      <c r="T949" s="38">
        <f t="shared" si="57"/>
        <v>0</v>
      </c>
      <c r="U949" s="37">
        <f t="shared" si="58"/>
        <v>0</v>
      </c>
    </row>
    <row r="950" spans="10:21" x14ac:dyDescent="0.25">
      <c r="J950" s="24" t="str">
        <f t="shared" ca="1" si="59"/>
        <v/>
      </c>
      <c r="Q950" s="37">
        <f t="shared" si="60"/>
        <v>0</v>
      </c>
      <c r="R950" s="37">
        <f>IF(AND(AND(ISNUMBER(K950), K950&gt;='Data Entry Template'!$B$11), AND(ISNUMBER(K950), K950&lt;='Data Entry Template'!$B$12)),1,0)</f>
        <v>0</v>
      </c>
      <c r="S950" s="37">
        <f>IF(AND(AND(ISNUMBER(A950), A950&gt;='Data Entry Template'!$B$13), AND(ISNUMBER(A950), A950&lt;='Data Entry Template'!$B$14)),1,0)</f>
        <v>0</v>
      </c>
      <c r="T950" s="38">
        <f t="shared" si="57"/>
        <v>0</v>
      </c>
      <c r="U950" s="37">
        <f t="shared" si="58"/>
        <v>0</v>
      </c>
    </row>
    <row r="951" spans="10:21" x14ac:dyDescent="0.25">
      <c r="J951" s="24" t="str">
        <f t="shared" ca="1" si="59"/>
        <v/>
      </c>
      <c r="Q951" s="37">
        <f t="shared" si="60"/>
        <v>0</v>
      </c>
      <c r="R951" s="37">
        <f>IF(AND(AND(ISNUMBER(K951), K951&gt;='Data Entry Template'!$B$11), AND(ISNUMBER(K951), K951&lt;='Data Entry Template'!$B$12)),1,0)</f>
        <v>0</v>
      </c>
      <c r="S951" s="37">
        <f>IF(AND(AND(ISNUMBER(A951), A951&gt;='Data Entry Template'!$B$13), AND(ISNUMBER(A951), A951&lt;='Data Entry Template'!$B$14)),1,0)</f>
        <v>0</v>
      </c>
      <c r="T951" s="38">
        <f t="shared" si="57"/>
        <v>0</v>
      </c>
      <c r="U951" s="37">
        <f t="shared" si="58"/>
        <v>0</v>
      </c>
    </row>
    <row r="952" spans="10:21" x14ac:dyDescent="0.25">
      <c r="J952" s="24" t="str">
        <f t="shared" ca="1" si="59"/>
        <v/>
      </c>
      <c r="Q952" s="37">
        <f t="shared" si="60"/>
        <v>0</v>
      </c>
      <c r="R952" s="37">
        <f>IF(AND(AND(ISNUMBER(K952), K952&gt;='Data Entry Template'!$B$11), AND(ISNUMBER(K952), K952&lt;='Data Entry Template'!$B$12)),1,0)</f>
        <v>0</v>
      </c>
      <c r="S952" s="37">
        <f>IF(AND(AND(ISNUMBER(A952), A952&gt;='Data Entry Template'!$B$13), AND(ISNUMBER(A952), A952&lt;='Data Entry Template'!$B$14)),1,0)</f>
        <v>0</v>
      </c>
      <c r="T952" s="38">
        <f t="shared" si="57"/>
        <v>0</v>
      </c>
      <c r="U952" s="37">
        <f t="shared" si="58"/>
        <v>0</v>
      </c>
    </row>
    <row r="953" spans="10:21" x14ac:dyDescent="0.25">
      <c r="J953" s="24" t="str">
        <f t="shared" ca="1" si="59"/>
        <v/>
      </c>
      <c r="Q953" s="37">
        <f t="shared" si="60"/>
        <v>0</v>
      </c>
      <c r="R953" s="37">
        <f>IF(AND(AND(ISNUMBER(K953), K953&gt;='Data Entry Template'!$B$11), AND(ISNUMBER(K953), K953&lt;='Data Entry Template'!$B$12)),1,0)</f>
        <v>0</v>
      </c>
      <c r="S953" s="37">
        <f>IF(AND(AND(ISNUMBER(A953), A953&gt;='Data Entry Template'!$B$13), AND(ISNUMBER(A953), A953&lt;='Data Entry Template'!$B$14)),1,0)</f>
        <v>0</v>
      </c>
      <c r="T953" s="38">
        <f t="shared" si="57"/>
        <v>0</v>
      </c>
      <c r="U953" s="37">
        <f t="shared" si="58"/>
        <v>0</v>
      </c>
    </row>
    <row r="954" spans="10:21" x14ac:dyDescent="0.25">
      <c r="J954" s="24" t="str">
        <f t="shared" ca="1" si="59"/>
        <v/>
      </c>
      <c r="Q954" s="37">
        <f t="shared" si="60"/>
        <v>0</v>
      </c>
      <c r="R954" s="37">
        <f>IF(AND(AND(ISNUMBER(K954), K954&gt;='Data Entry Template'!$B$11), AND(ISNUMBER(K954), K954&lt;='Data Entry Template'!$B$12)),1,0)</f>
        <v>0</v>
      </c>
      <c r="S954" s="37">
        <f>IF(AND(AND(ISNUMBER(A954), A954&gt;='Data Entry Template'!$B$13), AND(ISNUMBER(A954), A954&lt;='Data Entry Template'!$B$14)),1,0)</f>
        <v>0</v>
      </c>
      <c r="T954" s="38">
        <f t="shared" si="57"/>
        <v>0</v>
      </c>
      <c r="U954" s="37">
        <f t="shared" si="58"/>
        <v>0</v>
      </c>
    </row>
    <row r="955" spans="10:21" x14ac:dyDescent="0.25">
      <c r="J955" s="24" t="str">
        <f t="shared" ca="1" si="59"/>
        <v/>
      </c>
      <c r="Q955" s="37">
        <f t="shared" si="60"/>
        <v>0</v>
      </c>
      <c r="R955" s="37">
        <f>IF(AND(AND(ISNUMBER(K955), K955&gt;='Data Entry Template'!$B$11), AND(ISNUMBER(K955), K955&lt;='Data Entry Template'!$B$12)),1,0)</f>
        <v>0</v>
      </c>
      <c r="S955" s="37">
        <f>IF(AND(AND(ISNUMBER(A955), A955&gt;='Data Entry Template'!$B$13), AND(ISNUMBER(A955), A955&lt;='Data Entry Template'!$B$14)),1,0)</f>
        <v>0</v>
      </c>
      <c r="T955" s="38">
        <f t="shared" si="57"/>
        <v>0</v>
      </c>
      <c r="U955" s="37">
        <f t="shared" si="58"/>
        <v>0</v>
      </c>
    </row>
    <row r="956" spans="10:21" x14ac:dyDescent="0.25">
      <c r="J956" s="24" t="str">
        <f t="shared" ca="1" si="59"/>
        <v/>
      </c>
      <c r="Q956" s="37">
        <f t="shared" si="60"/>
        <v>0</v>
      </c>
      <c r="R956" s="37">
        <f>IF(AND(AND(ISNUMBER(K956), K956&gt;='Data Entry Template'!$B$11), AND(ISNUMBER(K956), K956&lt;='Data Entry Template'!$B$12)),1,0)</f>
        <v>0</v>
      </c>
      <c r="S956" s="37">
        <f>IF(AND(AND(ISNUMBER(A956), A956&gt;='Data Entry Template'!$B$13), AND(ISNUMBER(A956), A956&lt;='Data Entry Template'!$B$14)),1,0)</f>
        <v>0</v>
      </c>
      <c r="T956" s="38">
        <f t="shared" si="57"/>
        <v>0</v>
      </c>
      <c r="U956" s="37">
        <f t="shared" si="58"/>
        <v>0</v>
      </c>
    </row>
    <row r="957" spans="10:21" x14ac:dyDescent="0.25">
      <c r="J957" s="24" t="str">
        <f t="shared" ca="1" si="59"/>
        <v/>
      </c>
      <c r="Q957" s="37">
        <f t="shared" si="60"/>
        <v>0</v>
      </c>
      <c r="R957" s="37">
        <f>IF(AND(AND(ISNUMBER(K957), K957&gt;='Data Entry Template'!$B$11), AND(ISNUMBER(K957), K957&lt;='Data Entry Template'!$B$12)),1,0)</f>
        <v>0</v>
      </c>
      <c r="S957" s="37">
        <f>IF(AND(AND(ISNUMBER(A957), A957&gt;='Data Entry Template'!$B$13), AND(ISNUMBER(A957), A957&lt;='Data Entry Template'!$B$14)),1,0)</f>
        <v>0</v>
      </c>
      <c r="T957" s="38">
        <f t="shared" si="57"/>
        <v>0</v>
      </c>
      <c r="U957" s="37">
        <f t="shared" si="58"/>
        <v>0</v>
      </c>
    </row>
    <row r="958" spans="10:21" x14ac:dyDescent="0.25">
      <c r="J958" s="24" t="str">
        <f t="shared" ca="1" si="59"/>
        <v/>
      </c>
      <c r="Q958" s="37">
        <f t="shared" si="60"/>
        <v>0</v>
      </c>
      <c r="R958" s="37">
        <f>IF(AND(AND(ISNUMBER(K958), K958&gt;='Data Entry Template'!$B$11), AND(ISNUMBER(K958), K958&lt;='Data Entry Template'!$B$12)),1,0)</f>
        <v>0</v>
      </c>
      <c r="S958" s="37">
        <f>IF(AND(AND(ISNUMBER(A958), A958&gt;='Data Entry Template'!$B$13), AND(ISNUMBER(A958), A958&lt;='Data Entry Template'!$B$14)),1,0)</f>
        <v>0</v>
      </c>
      <c r="T958" s="38">
        <f t="shared" si="57"/>
        <v>0</v>
      </c>
      <c r="U958" s="37">
        <f t="shared" si="58"/>
        <v>0</v>
      </c>
    </row>
    <row r="959" spans="10:21" x14ac:dyDescent="0.25">
      <c r="J959" s="24" t="str">
        <f t="shared" ca="1" si="59"/>
        <v/>
      </c>
      <c r="Q959" s="37">
        <f t="shared" si="60"/>
        <v>0</v>
      </c>
      <c r="R959" s="37">
        <f>IF(AND(AND(ISNUMBER(K959), K959&gt;='Data Entry Template'!$B$11), AND(ISNUMBER(K959), K959&lt;='Data Entry Template'!$B$12)),1,0)</f>
        <v>0</v>
      </c>
      <c r="S959" s="37">
        <f>IF(AND(AND(ISNUMBER(A959), A959&gt;='Data Entry Template'!$B$13), AND(ISNUMBER(A959), A959&lt;='Data Entry Template'!$B$14)),1,0)</f>
        <v>0</v>
      </c>
      <c r="T959" s="38">
        <f t="shared" si="57"/>
        <v>0</v>
      </c>
      <c r="U959" s="37">
        <f t="shared" si="58"/>
        <v>0</v>
      </c>
    </row>
    <row r="960" spans="10:21" x14ac:dyDescent="0.25">
      <c r="J960" s="24" t="str">
        <f t="shared" ca="1" si="59"/>
        <v/>
      </c>
      <c r="Q960" s="37">
        <f t="shared" si="60"/>
        <v>0</v>
      </c>
      <c r="R960" s="37">
        <f>IF(AND(AND(ISNUMBER(K960), K960&gt;='Data Entry Template'!$B$11), AND(ISNUMBER(K960), K960&lt;='Data Entry Template'!$B$12)),1,0)</f>
        <v>0</v>
      </c>
      <c r="S960" s="37">
        <f>IF(AND(AND(ISNUMBER(A960), A960&gt;='Data Entry Template'!$B$13), AND(ISNUMBER(A960), A960&lt;='Data Entry Template'!$B$14)),1,0)</f>
        <v>0</v>
      </c>
      <c r="T960" s="38">
        <f t="shared" si="57"/>
        <v>0</v>
      </c>
      <c r="U960" s="37">
        <f t="shared" si="58"/>
        <v>0</v>
      </c>
    </row>
    <row r="961" spans="10:21" x14ac:dyDescent="0.25">
      <c r="J961" s="24" t="str">
        <f t="shared" ca="1" si="59"/>
        <v/>
      </c>
      <c r="Q961" s="37">
        <f t="shared" si="60"/>
        <v>0</v>
      </c>
      <c r="R961" s="37">
        <f>IF(AND(AND(ISNUMBER(K961), K961&gt;='Data Entry Template'!$B$11), AND(ISNUMBER(K961), K961&lt;='Data Entry Template'!$B$12)),1,0)</f>
        <v>0</v>
      </c>
      <c r="S961" s="37">
        <f>IF(AND(AND(ISNUMBER(A961), A961&gt;='Data Entry Template'!$B$13), AND(ISNUMBER(A961), A961&lt;='Data Entry Template'!$B$14)),1,0)</f>
        <v>0</v>
      </c>
      <c r="T961" s="38">
        <f t="shared" si="57"/>
        <v>0</v>
      </c>
      <c r="U961" s="37">
        <f t="shared" si="58"/>
        <v>0</v>
      </c>
    </row>
    <row r="962" spans="10:21" x14ac:dyDescent="0.25">
      <c r="J962" s="24" t="str">
        <f t="shared" ca="1" si="59"/>
        <v/>
      </c>
      <c r="Q962" s="37">
        <f t="shared" si="60"/>
        <v>0</v>
      </c>
      <c r="R962" s="37">
        <f>IF(AND(AND(ISNUMBER(K962), K962&gt;='Data Entry Template'!$B$11), AND(ISNUMBER(K962), K962&lt;='Data Entry Template'!$B$12)),1,0)</f>
        <v>0</v>
      </c>
      <c r="S962" s="37">
        <f>IF(AND(AND(ISNUMBER(A962), A962&gt;='Data Entry Template'!$B$13), AND(ISNUMBER(A962), A962&lt;='Data Entry Template'!$B$14)),1,0)</f>
        <v>0</v>
      </c>
      <c r="T962" s="38">
        <f t="shared" ref="T962:T999" si="61">IF(AND(Q:Q=1,R:R=1),1,0)</f>
        <v>0</v>
      </c>
      <c r="U962" s="37">
        <f t="shared" ref="U962:U999" si="62">IF(AND(S:S=1,T:T=1),1,0)</f>
        <v>0</v>
      </c>
    </row>
    <row r="963" spans="10:21" x14ac:dyDescent="0.25">
      <c r="J963" s="24" t="str">
        <f t="shared" ref="J963:J1026" ca="1" si="63">IF(I963="","",ROUNDDOWN(YEARFRAC(I963, TODAY(), 1), 0))</f>
        <v/>
      </c>
      <c r="Q963" s="37">
        <f t="shared" si="60"/>
        <v>0</v>
      </c>
      <c r="R963" s="37">
        <f>IF(AND(AND(ISNUMBER(K963), K963&gt;='Data Entry Template'!$B$11), AND(ISNUMBER(K963), K963&lt;='Data Entry Template'!$B$12)),1,0)</f>
        <v>0</v>
      </c>
      <c r="S963" s="37">
        <f>IF(AND(AND(ISNUMBER(A963), A963&gt;='Data Entry Template'!$B$13), AND(ISNUMBER(A963), A963&lt;='Data Entry Template'!$B$14)),1,0)</f>
        <v>0</v>
      </c>
      <c r="T963" s="38">
        <f t="shared" si="61"/>
        <v>0</v>
      </c>
      <c r="U963" s="37">
        <f t="shared" si="62"/>
        <v>0</v>
      </c>
    </row>
    <row r="964" spans="10:21" x14ac:dyDescent="0.25">
      <c r="J964" s="24" t="str">
        <f t="shared" ca="1" si="63"/>
        <v/>
      </c>
      <c r="Q964" s="37">
        <f t="shared" si="60"/>
        <v>0</v>
      </c>
      <c r="R964" s="37">
        <f>IF(AND(AND(ISNUMBER(K964), K964&gt;='Data Entry Template'!$B$11), AND(ISNUMBER(K964), K964&lt;='Data Entry Template'!$B$12)),1,0)</f>
        <v>0</v>
      </c>
      <c r="S964" s="37">
        <f>IF(AND(AND(ISNUMBER(A964), A964&gt;='Data Entry Template'!$B$13), AND(ISNUMBER(A964), A964&lt;='Data Entry Template'!$B$14)),1,0)</f>
        <v>0</v>
      </c>
      <c r="T964" s="38">
        <f t="shared" si="61"/>
        <v>0</v>
      </c>
      <c r="U964" s="37">
        <f t="shared" si="62"/>
        <v>0</v>
      </c>
    </row>
    <row r="965" spans="10:21" x14ac:dyDescent="0.25">
      <c r="J965" s="24" t="str">
        <f t="shared" ca="1" si="63"/>
        <v/>
      </c>
      <c r="Q965" s="37">
        <f t="shared" si="60"/>
        <v>0</v>
      </c>
      <c r="R965" s="37">
        <f>IF(AND(AND(ISNUMBER(K965), K965&gt;='Data Entry Template'!$B$11), AND(ISNUMBER(K965), K965&lt;='Data Entry Template'!$B$12)),1,0)</f>
        <v>0</v>
      </c>
      <c r="S965" s="37">
        <f>IF(AND(AND(ISNUMBER(A965), A965&gt;='Data Entry Template'!$B$13), AND(ISNUMBER(A965), A965&lt;='Data Entry Template'!$B$14)),1,0)</f>
        <v>0</v>
      </c>
      <c r="T965" s="38">
        <f t="shared" si="61"/>
        <v>0</v>
      </c>
      <c r="U965" s="37">
        <f t="shared" si="62"/>
        <v>0</v>
      </c>
    </row>
    <row r="966" spans="10:21" x14ac:dyDescent="0.25">
      <c r="J966" s="24" t="str">
        <f t="shared" ca="1" si="63"/>
        <v/>
      </c>
      <c r="Q966" s="37">
        <f t="shared" si="60"/>
        <v>0</v>
      </c>
      <c r="R966" s="37">
        <f>IF(AND(AND(ISNUMBER(K966), K966&gt;='Data Entry Template'!$B$11), AND(ISNUMBER(K966), K966&lt;='Data Entry Template'!$B$12)),1,0)</f>
        <v>0</v>
      </c>
      <c r="S966" s="37">
        <f>IF(AND(AND(ISNUMBER(A966), A966&gt;='Data Entry Template'!$B$13), AND(ISNUMBER(A966), A966&lt;='Data Entry Template'!$B$14)),1,0)</f>
        <v>0</v>
      </c>
      <c r="T966" s="38">
        <f t="shared" si="61"/>
        <v>0</v>
      </c>
      <c r="U966" s="37">
        <f t="shared" si="62"/>
        <v>0</v>
      </c>
    </row>
    <row r="967" spans="10:21" x14ac:dyDescent="0.25">
      <c r="J967" s="24" t="str">
        <f t="shared" ca="1" si="63"/>
        <v/>
      </c>
      <c r="Q967" s="37">
        <f t="shared" si="60"/>
        <v>0</v>
      </c>
      <c r="R967" s="37">
        <f>IF(AND(AND(ISNUMBER(K967), K967&gt;='Data Entry Template'!$B$11), AND(ISNUMBER(K967), K967&lt;='Data Entry Template'!$B$12)),1,0)</f>
        <v>0</v>
      </c>
      <c r="S967" s="37">
        <f>IF(AND(AND(ISNUMBER(A967), A967&gt;='Data Entry Template'!$B$13), AND(ISNUMBER(A967), A967&lt;='Data Entry Template'!$B$14)),1,0)</f>
        <v>0</v>
      </c>
      <c r="T967" s="38">
        <f t="shared" si="61"/>
        <v>0</v>
      </c>
      <c r="U967" s="37">
        <f t="shared" si="62"/>
        <v>0</v>
      </c>
    </row>
    <row r="968" spans="10:21" x14ac:dyDescent="0.25">
      <c r="J968" s="24" t="str">
        <f t="shared" ca="1" si="63"/>
        <v/>
      </c>
      <c r="Q968" s="37">
        <f t="shared" si="60"/>
        <v>0</v>
      </c>
      <c r="R968" s="37">
        <f>IF(AND(AND(ISNUMBER(K968), K968&gt;='Data Entry Template'!$B$11), AND(ISNUMBER(K968), K968&lt;='Data Entry Template'!$B$12)),1,0)</f>
        <v>0</v>
      </c>
      <c r="S968" s="37">
        <f>IF(AND(AND(ISNUMBER(A968), A968&gt;='Data Entry Template'!$B$13), AND(ISNUMBER(A968), A968&lt;='Data Entry Template'!$B$14)),1,0)</f>
        <v>0</v>
      </c>
      <c r="T968" s="38">
        <f t="shared" si="61"/>
        <v>0</v>
      </c>
      <c r="U968" s="37">
        <f t="shared" si="62"/>
        <v>0</v>
      </c>
    </row>
    <row r="969" spans="10:21" x14ac:dyDescent="0.25">
      <c r="J969" s="24" t="str">
        <f t="shared" ca="1" si="63"/>
        <v/>
      </c>
      <c r="Q969" s="37">
        <f t="shared" si="60"/>
        <v>0</v>
      </c>
      <c r="R969" s="37">
        <f>IF(AND(AND(ISNUMBER(K969), K969&gt;='Data Entry Template'!$B$11), AND(ISNUMBER(K969), K969&lt;='Data Entry Template'!$B$12)),1,0)</f>
        <v>0</v>
      </c>
      <c r="S969" s="37">
        <f>IF(AND(AND(ISNUMBER(A969), A969&gt;='Data Entry Template'!$B$13), AND(ISNUMBER(A969), A969&lt;='Data Entry Template'!$B$14)),1,0)</f>
        <v>0</v>
      </c>
      <c r="T969" s="38">
        <f t="shared" si="61"/>
        <v>0</v>
      </c>
      <c r="U969" s="37">
        <f t="shared" si="62"/>
        <v>0</v>
      </c>
    </row>
    <row r="970" spans="10:21" x14ac:dyDescent="0.25">
      <c r="J970" s="24" t="str">
        <f t="shared" ca="1" si="63"/>
        <v/>
      </c>
      <c r="Q970" s="37">
        <f t="shared" si="60"/>
        <v>0</v>
      </c>
      <c r="R970" s="37">
        <f>IF(AND(AND(ISNUMBER(K970), K970&gt;='Data Entry Template'!$B$11), AND(ISNUMBER(K970), K970&lt;='Data Entry Template'!$B$12)),1,0)</f>
        <v>0</v>
      </c>
      <c r="S970" s="37">
        <f>IF(AND(AND(ISNUMBER(A970), A970&gt;='Data Entry Template'!$B$13), AND(ISNUMBER(A970), A970&lt;='Data Entry Template'!$B$14)),1,0)</f>
        <v>0</v>
      </c>
      <c r="T970" s="38">
        <f t="shared" si="61"/>
        <v>0</v>
      </c>
      <c r="U970" s="37">
        <f t="shared" si="62"/>
        <v>0</v>
      </c>
    </row>
    <row r="971" spans="10:21" x14ac:dyDescent="0.25">
      <c r="J971" s="24" t="str">
        <f t="shared" ca="1" si="63"/>
        <v/>
      </c>
      <c r="Q971" s="37">
        <f t="shared" si="60"/>
        <v>0</v>
      </c>
      <c r="R971" s="37">
        <f>IF(AND(AND(ISNUMBER(K971), K971&gt;='Data Entry Template'!$B$11), AND(ISNUMBER(K971), K971&lt;='Data Entry Template'!$B$12)),1,0)</f>
        <v>0</v>
      </c>
      <c r="S971" s="37">
        <f>IF(AND(AND(ISNUMBER(A971), A971&gt;='Data Entry Template'!$B$13), AND(ISNUMBER(A971), A971&lt;='Data Entry Template'!$B$14)),1,0)</f>
        <v>0</v>
      </c>
      <c r="T971" s="38">
        <f t="shared" si="61"/>
        <v>0</v>
      </c>
      <c r="U971" s="37">
        <f t="shared" si="62"/>
        <v>0</v>
      </c>
    </row>
    <row r="972" spans="10:21" x14ac:dyDescent="0.25">
      <c r="J972" s="24" t="str">
        <f t="shared" ca="1" si="63"/>
        <v/>
      </c>
      <c r="Q972" s="37">
        <f t="shared" ref="Q972:Q999" si="64">IF(AND(AND(ISNUMBER(L972), L972&lt;140), AND(ISNUMBER(M972), M972&lt;90)), 1,0)</f>
        <v>0</v>
      </c>
      <c r="R972" s="37">
        <f>IF(AND(AND(ISNUMBER(K972), K972&gt;='Data Entry Template'!$B$11), AND(ISNUMBER(K972), K972&lt;='Data Entry Template'!$B$12)),1,0)</f>
        <v>0</v>
      </c>
      <c r="S972" s="37">
        <f>IF(AND(AND(ISNUMBER(A972), A972&gt;='Data Entry Template'!$B$13), AND(ISNUMBER(A972), A972&lt;='Data Entry Template'!$B$14)),1,0)</f>
        <v>0</v>
      </c>
      <c r="T972" s="38">
        <f t="shared" si="61"/>
        <v>0</v>
      </c>
      <c r="U972" s="37">
        <f t="shared" si="62"/>
        <v>0</v>
      </c>
    </row>
    <row r="973" spans="10:21" x14ac:dyDescent="0.25">
      <c r="J973" s="24" t="str">
        <f t="shared" ca="1" si="63"/>
        <v/>
      </c>
      <c r="Q973" s="37">
        <f t="shared" si="64"/>
        <v>0</v>
      </c>
      <c r="R973" s="37">
        <f>IF(AND(AND(ISNUMBER(K973), K973&gt;='Data Entry Template'!$B$11), AND(ISNUMBER(K973), K973&lt;='Data Entry Template'!$B$12)),1,0)</f>
        <v>0</v>
      </c>
      <c r="S973" s="37">
        <f>IF(AND(AND(ISNUMBER(A973), A973&gt;='Data Entry Template'!$B$13), AND(ISNUMBER(A973), A973&lt;='Data Entry Template'!$B$14)),1,0)</f>
        <v>0</v>
      </c>
      <c r="T973" s="38">
        <f t="shared" si="61"/>
        <v>0</v>
      </c>
      <c r="U973" s="37">
        <f t="shared" si="62"/>
        <v>0</v>
      </c>
    </row>
    <row r="974" spans="10:21" x14ac:dyDescent="0.25">
      <c r="J974" s="24" t="str">
        <f t="shared" ca="1" si="63"/>
        <v/>
      </c>
      <c r="Q974" s="37">
        <f t="shared" si="64"/>
        <v>0</v>
      </c>
      <c r="R974" s="37">
        <f>IF(AND(AND(ISNUMBER(K974), K974&gt;='Data Entry Template'!$B$11), AND(ISNUMBER(K974), K974&lt;='Data Entry Template'!$B$12)),1,0)</f>
        <v>0</v>
      </c>
      <c r="S974" s="37">
        <f>IF(AND(AND(ISNUMBER(A974), A974&gt;='Data Entry Template'!$B$13), AND(ISNUMBER(A974), A974&lt;='Data Entry Template'!$B$14)),1,0)</f>
        <v>0</v>
      </c>
      <c r="T974" s="38">
        <f t="shared" si="61"/>
        <v>0</v>
      </c>
      <c r="U974" s="37">
        <f t="shared" si="62"/>
        <v>0</v>
      </c>
    </row>
    <row r="975" spans="10:21" x14ac:dyDescent="0.25">
      <c r="J975" s="24" t="str">
        <f t="shared" ca="1" si="63"/>
        <v/>
      </c>
      <c r="Q975" s="37">
        <f t="shared" si="64"/>
        <v>0</v>
      </c>
      <c r="R975" s="37">
        <f>IF(AND(AND(ISNUMBER(K975), K975&gt;='Data Entry Template'!$B$11), AND(ISNUMBER(K975), K975&lt;='Data Entry Template'!$B$12)),1,0)</f>
        <v>0</v>
      </c>
      <c r="S975" s="37">
        <f>IF(AND(AND(ISNUMBER(A975), A975&gt;='Data Entry Template'!$B$13), AND(ISNUMBER(A975), A975&lt;='Data Entry Template'!$B$14)),1,0)</f>
        <v>0</v>
      </c>
      <c r="T975" s="38">
        <f t="shared" si="61"/>
        <v>0</v>
      </c>
      <c r="U975" s="37">
        <f t="shared" si="62"/>
        <v>0</v>
      </c>
    </row>
    <row r="976" spans="10:21" x14ac:dyDescent="0.25">
      <c r="J976" s="24" t="str">
        <f t="shared" ca="1" si="63"/>
        <v/>
      </c>
      <c r="Q976" s="37">
        <f t="shared" si="64"/>
        <v>0</v>
      </c>
      <c r="R976" s="37">
        <f>IF(AND(AND(ISNUMBER(K976), K976&gt;='Data Entry Template'!$B$11), AND(ISNUMBER(K976), K976&lt;='Data Entry Template'!$B$12)),1,0)</f>
        <v>0</v>
      </c>
      <c r="S976" s="37">
        <f>IF(AND(AND(ISNUMBER(A976), A976&gt;='Data Entry Template'!$B$13), AND(ISNUMBER(A976), A976&lt;='Data Entry Template'!$B$14)),1,0)</f>
        <v>0</v>
      </c>
      <c r="T976" s="38">
        <f t="shared" si="61"/>
        <v>0</v>
      </c>
      <c r="U976" s="37">
        <f t="shared" si="62"/>
        <v>0</v>
      </c>
    </row>
    <row r="977" spans="10:21" x14ac:dyDescent="0.25">
      <c r="J977" s="24" t="str">
        <f t="shared" ca="1" si="63"/>
        <v/>
      </c>
      <c r="Q977" s="37">
        <f t="shared" si="64"/>
        <v>0</v>
      </c>
      <c r="R977" s="37">
        <f>IF(AND(AND(ISNUMBER(K977), K977&gt;='Data Entry Template'!$B$11), AND(ISNUMBER(K977), K977&lt;='Data Entry Template'!$B$12)),1,0)</f>
        <v>0</v>
      </c>
      <c r="S977" s="37">
        <f>IF(AND(AND(ISNUMBER(A977), A977&gt;='Data Entry Template'!$B$13), AND(ISNUMBER(A977), A977&lt;='Data Entry Template'!$B$14)),1,0)</f>
        <v>0</v>
      </c>
      <c r="T977" s="38">
        <f t="shared" si="61"/>
        <v>0</v>
      </c>
      <c r="U977" s="37">
        <f t="shared" si="62"/>
        <v>0</v>
      </c>
    </row>
    <row r="978" spans="10:21" x14ac:dyDescent="0.25">
      <c r="J978" s="24" t="str">
        <f t="shared" ca="1" si="63"/>
        <v/>
      </c>
      <c r="Q978" s="37">
        <f t="shared" si="64"/>
        <v>0</v>
      </c>
      <c r="R978" s="37">
        <f>IF(AND(AND(ISNUMBER(K978), K978&gt;='Data Entry Template'!$B$11), AND(ISNUMBER(K978), K978&lt;='Data Entry Template'!$B$12)),1,0)</f>
        <v>0</v>
      </c>
      <c r="S978" s="37">
        <f>IF(AND(AND(ISNUMBER(A978), A978&gt;='Data Entry Template'!$B$13), AND(ISNUMBER(A978), A978&lt;='Data Entry Template'!$B$14)),1,0)</f>
        <v>0</v>
      </c>
      <c r="T978" s="38">
        <f t="shared" si="61"/>
        <v>0</v>
      </c>
      <c r="U978" s="37">
        <f t="shared" si="62"/>
        <v>0</v>
      </c>
    </row>
    <row r="979" spans="10:21" x14ac:dyDescent="0.25">
      <c r="J979" s="24" t="str">
        <f t="shared" ca="1" si="63"/>
        <v/>
      </c>
      <c r="Q979" s="37">
        <f t="shared" si="64"/>
        <v>0</v>
      </c>
      <c r="R979" s="37">
        <f>IF(AND(AND(ISNUMBER(K979), K979&gt;='Data Entry Template'!$B$11), AND(ISNUMBER(K979), K979&lt;='Data Entry Template'!$B$12)),1,0)</f>
        <v>0</v>
      </c>
      <c r="S979" s="37">
        <f>IF(AND(AND(ISNUMBER(A979), A979&gt;='Data Entry Template'!$B$13), AND(ISNUMBER(A979), A979&lt;='Data Entry Template'!$B$14)),1,0)</f>
        <v>0</v>
      </c>
      <c r="T979" s="38">
        <f t="shared" si="61"/>
        <v>0</v>
      </c>
      <c r="U979" s="37">
        <f t="shared" si="62"/>
        <v>0</v>
      </c>
    </row>
    <row r="980" spans="10:21" x14ac:dyDescent="0.25">
      <c r="J980" s="24" t="str">
        <f t="shared" ca="1" si="63"/>
        <v/>
      </c>
      <c r="Q980" s="37">
        <f t="shared" si="64"/>
        <v>0</v>
      </c>
      <c r="R980" s="37">
        <f>IF(AND(AND(ISNUMBER(K980), K980&gt;='Data Entry Template'!$B$11), AND(ISNUMBER(K980), K980&lt;='Data Entry Template'!$B$12)),1,0)</f>
        <v>0</v>
      </c>
      <c r="S980" s="37">
        <f>IF(AND(AND(ISNUMBER(A980), A980&gt;='Data Entry Template'!$B$13), AND(ISNUMBER(A980), A980&lt;='Data Entry Template'!$B$14)),1,0)</f>
        <v>0</v>
      </c>
      <c r="T980" s="38">
        <f t="shared" si="61"/>
        <v>0</v>
      </c>
      <c r="U980" s="37">
        <f t="shared" si="62"/>
        <v>0</v>
      </c>
    </row>
    <row r="981" spans="10:21" x14ac:dyDescent="0.25">
      <c r="J981" s="24" t="str">
        <f t="shared" ca="1" si="63"/>
        <v/>
      </c>
      <c r="Q981" s="37">
        <f t="shared" si="64"/>
        <v>0</v>
      </c>
      <c r="R981" s="37">
        <f>IF(AND(AND(ISNUMBER(K981), K981&gt;='Data Entry Template'!$B$11), AND(ISNUMBER(K981), K981&lt;='Data Entry Template'!$B$12)),1,0)</f>
        <v>0</v>
      </c>
      <c r="S981" s="37">
        <f>IF(AND(AND(ISNUMBER(A981), A981&gt;='Data Entry Template'!$B$13), AND(ISNUMBER(A981), A981&lt;='Data Entry Template'!$B$14)),1,0)</f>
        <v>0</v>
      </c>
      <c r="T981" s="38">
        <f t="shared" si="61"/>
        <v>0</v>
      </c>
      <c r="U981" s="37">
        <f t="shared" si="62"/>
        <v>0</v>
      </c>
    </row>
    <row r="982" spans="10:21" x14ac:dyDescent="0.25">
      <c r="J982" s="24" t="str">
        <f t="shared" ca="1" si="63"/>
        <v/>
      </c>
      <c r="Q982" s="37">
        <f t="shared" si="64"/>
        <v>0</v>
      </c>
      <c r="R982" s="37">
        <f>IF(AND(AND(ISNUMBER(K982), K982&gt;='Data Entry Template'!$B$11), AND(ISNUMBER(K982), K982&lt;='Data Entry Template'!$B$12)),1,0)</f>
        <v>0</v>
      </c>
      <c r="S982" s="37">
        <f>IF(AND(AND(ISNUMBER(A982), A982&gt;='Data Entry Template'!$B$13), AND(ISNUMBER(A982), A982&lt;='Data Entry Template'!$B$14)),1,0)</f>
        <v>0</v>
      </c>
      <c r="T982" s="38">
        <f t="shared" si="61"/>
        <v>0</v>
      </c>
      <c r="U982" s="37">
        <f t="shared" si="62"/>
        <v>0</v>
      </c>
    </row>
    <row r="983" spans="10:21" x14ac:dyDescent="0.25">
      <c r="J983" s="24" t="str">
        <f t="shared" ca="1" si="63"/>
        <v/>
      </c>
      <c r="Q983" s="37">
        <f t="shared" si="64"/>
        <v>0</v>
      </c>
      <c r="R983" s="37">
        <f>IF(AND(AND(ISNUMBER(K983), K983&gt;='Data Entry Template'!$B$11), AND(ISNUMBER(K983), K983&lt;='Data Entry Template'!$B$12)),1,0)</f>
        <v>0</v>
      </c>
      <c r="S983" s="37">
        <f>IF(AND(AND(ISNUMBER(A983), A983&gt;='Data Entry Template'!$B$13), AND(ISNUMBER(A983), A983&lt;='Data Entry Template'!$B$14)),1,0)</f>
        <v>0</v>
      </c>
      <c r="T983" s="38">
        <f t="shared" si="61"/>
        <v>0</v>
      </c>
      <c r="U983" s="37">
        <f t="shared" si="62"/>
        <v>0</v>
      </c>
    </row>
    <row r="984" spans="10:21" x14ac:dyDescent="0.25">
      <c r="J984" s="24" t="str">
        <f t="shared" ca="1" si="63"/>
        <v/>
      </c>
      <c r="Q984" s="37">
        <f t="shared" si="64"/>
        <v>0</v>
      </c>
      <c r="R984" s="37">
        <f>IF(AND(AND(ISNUMBER(K984), K984&gt;='Data Entry Template'!$B$11), AND(ISNUMBER(K984), K984&lt;='Data Entry Template'!$B$12)),1,0)</f>
        <v>0</v>
      </c>
      <c r="S984" s="37">
        <f>IF(AND(AND(ISNUMBER(A984), A984&gt;='Data Entry Template'!$B$13), AND(ISNUMBER(A984), A984&lt;='Data Entry Template'!$B$14)),1,0)</f>
        <v>0</v>
      </c>
      <c r="T984" s="38">
        <f t="shared" si="61"/>
        <v>0</v>
      </c>
      <c r="U984" s="37">
        <f t="shared" si="62"/>
        <v>0</v>
      </c>
    </row>
    <row r="985" spans="10:21" x14ac:dyDescent="0.25">
      <c r="J985" s="24" t="str">
        <f t="shared" ca="1" si="63"/>
        <v/>
      </c>
      <c r="Q985" s="37">
        <f t="shared" si="64"/>
        <v>0</v>
      </c>
      <c r="R985" s="37">
        <f>IF(AND(AND(ISNUMBER(K985), K985&gt;='Data Entry Template'!$B$11), AND(ISNUMBER(K985), K985&lt;='Data Entry Template'!$B$12)),1,0)</f>
        <v>0</v>
      </c>
      <c r="S985" s="37">
        <f>IF(AND(AND(ISNUMBER(A985), A985&gt;='Data Entry Template'!$B$13), AND(ISNUMBER(A985), A985&lt;='Data Entry Template'!$B$14)),1,0)</f>
        <v>0</v>
      </c>
      <c r="T985" s="38">
        <f t="shared" si="61"/>
        <v>0</v>
      </c>
      <c r="U985" s="37">
        <f t="shared" si="62"/>
        <v>0</v>
      </c>
    </row>
    <row r="986" spans="10:21" x14ac:dyDescent="0.25">
      <c r="J986" s="24" t="str">
        <f t="shared" ca="1" si="63"/>
        <v/>
      </c>
      <c r="Q986" s="37">
        <f t="shared" si="64"/>
        <v>0</v>
      </c>
      <c r="R986" s="37">
        <f>IF(AND(AND(ISNUMBER(K986), K986&gt;='Data Entry Template'!$B$11), AND(ISNUMBER(K986), K986&lt;='Data Entry Template'!$B$12)),1,0)</f>
        <v>0</v>
      </c>
      <c r="S986" s="37">
        <f>IF(AND(AND(ISNUMBER(A986), A986&gt;='Data Entry Template'!$B$13), AND(ISNUMBER(A986), A986&lt;='Data Entry Template'!$B$14)),1,0)</f>
        <v>0</v>
      </c>
      <c r="T986" s="38">
        <f t="shared" si="61"/>
        <v>0</v>
      </c>
      <c r="U986" s="37">
        <f t="shared" si="62"/>
        <v>0</v>
      </c>
    </row>
    <row r="987" spans="10:21" x14ac:dyDescent="0.25">
      <c r="J987" s="24" t="str">
        <f t="shared" ca="1" si="63"/>
        <v/>
      </c>
      <c r="Q987" s="37">
        <f t="shared" si="64"/>
        <v>0</v>
      </c>
      <c r="R987" s="37">
        <f>IF(AND(AND(ISNUMBER(K987), K987&gt;='Data Entry Template'!$B$11), AND(ISNUMBER(K987), K987&lt;='Data Entry Template'!$B$12)),1,0)</f>
        <v>0</v>
      </c>
      <c r="S987" s="37">
        <f>IF(AND(AND(ISNUMBER(A987), A987&gt;='Data Entry Template'!$B$13), AND(ISNUMBER(A987), A987&lt;='Data Entry Template'!$B$14)),1,0)</f>
        <v>0</v>
      </c>
      <c r="T987" s="38">
        <f t="shared" si="61"/>
        <v>0</v>
      </c>
      <c r="U987" s="37">
        <f t="shared" si="62"/>
        <v>0</v>
      </c>
    </row>
    <row r="988" spans="10:21" x14ac:dyDescent="0.25">
      <c r="J988" s="24" t="str">
        <f t="shared" ca="1" si="63"/>
        <v/>
      </c>
      <c r="Q988" s="37">
        <f t="shared" si="64"/>
        <v>0</v>
      </c>
      <c r="R988" s="37">
        <f>IF(AND(AND(ISNUMBER(K988), K988&gt;='Data Entry Template'!$B$11), AND(ISNUMBER(K988), K988&lt;='Data Entry Template'!$B$12)),1,0)</f>
        <v>0</v>
      </c>
      <c r="S988" s="37">
        <f>IF(AND(AND(ISNUMBER(A988), A988&gt;='Data Entry Template'!$B$13), AND(ISNUMBER(A988), A988&lt;='Data Entry Template'!$B$14)),1,0)</f>
        <v>0</v>
      </c>
      <c r="T988" s="38">
        <f t="shared" si="61"/>
        <v>0</v>
      </c>
      <c r="U988" s="37">
        <f t="shared" si="62"/>
        <v>0</v>
      </c>
    </row>
    <row r="989" spans="10:21" x14ac:dyDescent="0.25">
      <c r="J989" s="24" t="str">
        <f t="shared" ca="1" si="63"/>
        <v/>
      </c>
      <c r="Q989" s="37">
        <f t="shared" si="64"/>
        <v>0</v>
      </c>
      <c r="R989" s="37">
        <f>IF(AND(AND(ISNUMBER(K989), K989&gt;='Data Entry Template'!$B$11), AND(ISNUMBER(K989), K989&lt;='Data Entry Template'!$B$12)),1,0)</f>
        <v>0</v>
      </c>
      <c r="S989" s="37">
        <f>IF(AND(AND(ISNUMBER(A989), A989&gt;='Data Entry Template'!$B$13), AND(ISNUMBER(A989), A989&lt;='Data Entry Template'!$B$14)),1,0)</f>
        <v>0</v>
      </c>
      <c r="T989" s="38">
        <f t="shared" si="61"/>
        <v>0</v>
      </c>
      <c r="U989" s="37">
        <f t="shared" si="62"/>
        <v>0</v>
      </c>
    </row>
    <row r="990" spans="10:21" x14ac:dyDescent="0.25">
      <c r="J990" s="24" t="str">
        <f t="shared" ca="1" si="63"/>
        <v/>
      </c>
      <c r="Q990" s="37">
        <f t="shared" si="64"/>
        <v>0</v>
      </c>
      <c r="R990" s="37">
        <f>IF(AND(AND(ISNUMBER(K990), K990&gt;='Data Entry Template'!$B$11), AND(ISNUMBER(K990), K990&lt;='Data Entry Template'!$B$12)),1,0)</f>
        <v>0</v>
      </c>
      <c r="S990" s="37">
        <f>IF(AND(AND(ISNUMBER(A990), A990&gt;='Data Entry Template'!$B$13), AND(ISNUMBER(A990), A990&lt;='Data Entry Template'!$B$14)),1,0)</f>
        <v>0</v>
      </c>
      <c r="T990" s="38">
        <f t="shared" si="61"/>
        <v>0</v>
      </c>
      <c r="U990" s="37">
        <f t="shared" si="62"/>
        <v>0</v>
      </c>
    </row>
    <row r="991" spans="10:21" x14ac:dyDescent="0.25">
      <c r="J991" s="24" t="str">
        <f t="shared" ca="1" si="63"/>
        <v/>
      </c>
      <c r="Q991" s="37">
        <f t="shared" si="64"/>
        <v>0</v>
      </c>
      <c r="R991" s="37">
        <f>IF(AND(AND(ISNUMBER(K991), K991&gt;='Data Entry Template'!$B$11), AND(ISNUMBER(K991), K991&lt;='Data Entry Template'!$B$12)),1,0)</f>
        <v>0</v>
      </c>
      <c r="S991" s="37">
        <f>IF(AND(AND(ISNUMBER(A991), A991&gt;='Data Entry Template'!$B$13), AND(ISNUMBER(A991), A991&lt;='Data Entry Template'!$B$14)),1,0)</f>
        <v>0</v>
      </c>
      <c r="T991" s="38">
        <f t="shared" si="61"/>
        <v>0</v>
      </c>
      <c r="U991" s="37">
        <f t="shared" si="62"/>
        <v>0</v>
      </c>
    </row>
    <row r="992" spans="10:21" x14ac:dyDescent="0.25">
      <c r="J992" s="24" t="str">
        <f t="shared" ca="1" si="63"/>
        <v/>
      </c>
      <c r="Q992" s="37">
        <f t="shared" si="64"/>
        <v>0</v>
      </c>
      <c r="R992" s="37">
        <f>IF(AND(AND(ISNUMBER(K992), K992&gt;='Data Entry Template'!$B$11), AND(ISNUMBER(K992), K992&lt;='Data Entry Template'!$B$12)),1,0)</f>
        <v>0</v>
      </c>
      <c r="S992" s="37">
        <f>IF(AND(AND(ISNUMBER(A992), A992&gt;='Data Entry Template'!$B$13), AND(ISNUMBER(A992), A992&lt;='Data Entry Template'!$B$14)),1,0)</f>
        <v>0</v>
      </c>
      <c r="T992" s="38">
        <f t="shared" si="61"/>
        <v>0</v>
      </c>
      <c r="U992" s="37">
        <f t="shared" si="62"/>
        <v>0</v>
      </c>
    </row>
    <row r="993" spans="10:21" x14ac:dyDescent="0.25">
      <c r="J993" s="24" t="str">
        <f t="shared" ca="1" si="63"/>
        <v/>
      </c>
      <c r="Q993" s="37">
        <f t="shared" si="64"/>
        <v>0</v>
      </c>
      <c r="R993" s="37">
        <f>IF(AND(AND(ISNUMBER(K993), K993&gt;='Data Entry Template'!$B$11), AND(ISNUMBER(K993), K993&lt;='Data Entry Template'!$B$12)),1,0)</f>
        <v>0</v>
      </c>
      <c r="S993" s="37">
        <f>IF(AND(AND(ISNUMBER(A993), A993&gt;='Data Entry Template'!$B$13), AND(ISNUMBER(A993), A993&lt;='Data Entry Template'!$B$14)),1,0)</f>
        <v>0</v>
      </c>
      <c r="T993" s="38">
        <f t="shared" si="61"/>
        <v>0</v>
      </c>
      <c r="U993" s="37">
        <f t="shared" si="62"/>
        <v>0</v>
      </c>
    </row>
    <row r="994" spans="10:21" x14ac:dyDescent="0.25">
      <c r="J994" s="24" t="str">
        <f t="shared" ca="1" si="63"/>
        <v/>
      </c>
      <c r="Q994" s="37">
        <f t="shared" si="64"/>
        <v>0</v>
      </c>
      <c r="R994" s="37">
        <f>IF(AND(AND(ISNUMBER(K994), K994&gt;='Data Entry Template'!$B$11), AND(ISNUMBER(K994), K994&lt;='Data Entry Template'!$B$12)),1,0)</f>
        <v>0</v>
      </c>
      <c r="S994" s="37">
        <f>IF(AND(AND(ISNUMBER(A994), A994&gt;='Data Entry Template'!$B$13), AND(ISNUMBER(A994), A994&lt;='Data Entry Template'!$B$14)),1,0)</f>
        <v>0</v>
      </c>
      <c r="T994" s="38">
        <f t="shared" si="61"/>
        <v>0</v>
      </c>
      <c r="U994" s="37">
        <f t="shared" si="62"/>
        <v>0</v>
      </c>
    </row>
    <row r="995" spans="10:21" x14ac:dyDescent="0.25">
      <c r="J995" s="24" t="str">
        <f t="shared" ca="1" si="63"/>
        <v/>
      </c>
      <c r="Q995" s="37">
        <f t="shared" si="64"/>
        <v>0</v>
      </c>
      <c r="R995" s="37">
        <f>IF(AND(AND(ISNUMBER(K995), K995&gt;='Data Entry Template'!$B$11), AND(ISNUMBER(K995), K995&lt;='Data Entry Template'!$B$12)),1,0)</f>
        <v>0</v>
      </c>
      <c r="S995" s="37">
        <f>IF(AND(AND(ISNUMBER(A995), A995&gt;='Data Entry Template'!$B$13), AND(ISNUMBER(A995), A995&lt;='Data Entry Template'!$B$14)),1,0)</f>
        <v>0</v>
      </c>
      <c r="T995" s="38">
        <f t="shared" si="61"/>
        <v>0</v>
      </c>
      <c r="U995" s="37">
        <f t="shared" si="62"/>
        <v>0</v>
      </c>
    </row>
    <row r="996" spans="10:21" x14ac:dyDescent="0.25">
      <c r="J996" s="24" t="str">
        <f t="shared" ca="1" si="63"/>
        <v/>
      </c>
      <c r="Q996" s="37">
        <f t="shared" si="64"/>
        <v>0</v>
      </c>
      <c r="R996" s="37">
        <f>IF(AND(AND(ISNUMBER(K996), K996&gt;='Data Entry Template'!$B$11), AND(ISNUMBER(K996), K996&lt;='Data Entry Template'!$B$12)),1,0)</f>
        <v>0</v>
      </c>
      <c r="S996" s="37">
        <f>IF(AND(AND(ISNUMBER(A996), A996&gt;='Data Entry Template'!$B$13), AND(ISNUMBER(A996), A996&lt;='Data Entry Template'!$B$14)),1,0)</f>
        <v>0</v>
      </c>
      <c r="T996" s="38">
        <f t="shared" si="61"/>
        <v>0</v>
      </c>
      <c r="U996" s="37">
        <f t="shared" si="62"/>
        <v>0</v>
      </c>
    </row>
    <row r="997" spans="10:21" x14ac:dyDescent="0.25">
      <c r="J997" s="24" t="str">
        <f t="shared" ca="1" si="63"/>
        <v/>
      </c>
      <c r="Q997" s="37">
        <f t="shared" si="64"/>
        <v>0</v>
      </c>
      <c r="R997" s="37">
        <f>IF(AND(AND(ISNUMBER(K997), K997&gt;='Data Entry Template'!$B$11), AND(ISNUMBER(K997), K997&lt;='Data Entry Template'!$B$12)),1,0)</f>
        <v>0</v>
      </c>
      <c r="S997" s="37">
        <f>IF(AND(AND(ISNUMBER(A997), A997&gt;='Data Entry Template'!$B$13), AND(ISNUMBER(A997), A997&lt;='Data Entry Template'!$B$14)),1,0)</f>
        <v>0</v>
      </c>
      <c r="T997" s="38">
        <f t="shared" si="61"/>
        <v>0</v>
      </c>
      <c r="U997" s="37">
        <f t="shared" si="62"/>
        <v>0</v>
      </c>
    </row>
    <row r="998" spans="10:21" x14ac:dyDescent="0.25">
      <c r="J998" s="24" t="str">
        <f t="shared" ca="1" si="63"/>
        <v/>
      </c>
      <c r="Q998" s="37">
        <f t="shared" si="64"/>
        <v>0</v>
      </c>
      <c r="R998" s="37">
        <f>IF(AND(AND(ISNUMBER(K998), K998&gt;='Data Entry Template'!$B$11), AND(ISNUMBER(K998), K998&lt;='Data Entry Template'!$B$12)),1,0)</f>
        <v>0</v>
      </c>
      <c r="S998" s="37">
        <f>IF(AND(AND(ISNUMBER(A998), A998&gt;='Data Entry Template'!$B$13), AND(ISNUMBER(A998), A998&lt;='Data Entry Template'!$B$14)),1,0)</f>
        <v>0</v>
      </c>
      <c r="T998" s="38">
        <f t="shared" si="61"/>
        <v>0</v>
      </c>
      <c r="U998" s="37">
        <f t="shared" si="62"/>
        <v>0</v>
      </c>
    </row>
    <row r="999" spans="10:21" x14ac:dyDescent="0.25">
      <c r="J999" s="24" t="str">
        <f t="shared" ca="1" si="63"/>
        <v/>
      </c>
      <c r="Q999" s="37">
        <f t="shared" si="64"/>
        <v>0</v>
      </c>
      <c r="R999" s="37">
        <f>IF(AND(AND(ISNUMBER(K999), K999&gt;='Data Entry Template'!$B$11), AND(ISNUMBER(K999), K999&lt;='Data Entry Template'!$B$12)),1,0)</f>
        <v>0</v>
      </c>
      <c r="S999" s="37">
        <f>IF(AND(AND(ISNUMBER(A999), A999&gt;='Data Entry Template'!$B$13), AND(ISNUMBER(A999), A999&lt;='Data Entry Template'!$B$14)),1,0)</f>
        <v>0</v>
      </c>
      <c r="T999" s="38">
        <f t="shared" si="61"/>
        <v>0</v>
      </c>
      <c r="U999" s="37">
        <f t="shared" si="62"/>
        <v>0</v>
      </c>
    </row>
    <row r="1000" spans="10:21" x14ac:dyDescent="0.25">
      <c r="J1000" s="24" t="str">
        <f t="shared" ca="1" si="63"/>
        <v/>
      </c>
    </row>
    <row r="1001" spans="10:21" x14ac:dyDescent="0.25">
      <c r="J1001" s="24" t="str">
        <f t="shared" ca="1" si="63"/>
        <v/>
      </c>
    </row>
    <row r="1002" spans="10:21" x14ac:dyDescent="0.25">
      <c r="J1002" s="24" t="str">
        <f t="shared" ca="1" si="63"/>
        <v/>
      </c>
    </row>
    <row r="1003" spans="10:21" x14ac:dyDescent="0.25">
      <c r="J1003" s="24" t="str">
        <f t="shared" ca="1" si="63"/>
        <v/>
      </c>
    </row>
    <row r="1004" spans="10:21" x14ac:dyDescent="0.25">
      <c r="J1004" s="24" t="str">
        <f t="shared" ca="1" si="63"/>
        <v/>
      </c>
    </row>
    <row r="1005" spans="10:21" x14ac:dyDescent="0.25">
      <c r="J1005" s="24" t="str">
        <f t="shared" ca="1" si="63"/>
        <v/>
      </c>
    </row>
    <row r="1006" spans="10:21" x14ac:dyDescent="0.25">
      <c r="J1006" s="24" t="str">
        <f t="shared" ca="1" si="63"/>
        <v/>
      </c>
    </row>
    <row r="1007" spans="10:21" x14ac:dyDescent="0.25">
      <c r="J1007" s="24" t="str">
        <f t="shared" ca="1" si="63"/>
        <v/>
      </c>
    </row>
    <row r="1008" spans="10:21" x14ac:dyDescent="0.25">
      <c r="J1008" s="24" t="str">
        <f t="shared" ca="1" si="63"/>
        <v/>
      </c>
    </row>
    <row r="1009" spans="10:10" x14ac:dyDescent="0.25">
      <c r="J1009" s="24" t="str">
        <f t="shared" ca="1" si="63"/>
        <v/>
      </c>
    </row>
    <row r="1010" spans="10:10" x14ac:dyDescent="0.25">
      <c r="J1010" s="24" t="str">
        <f t="shared" ca="1" si="63"/>
        <v/>
      </c>
    </row>
    <row r="1011" spans="10:10" x14ac:dyDescent="0.25">
      <c r="J1011" s="24" t="str">
        <f t="shared" ca="1" si="63"/>
        <v/>
      </c>
    </row>
    <row r="1012" spans="10:10" x14ac:dyDescent="0.25">
      <c r="J1012" s="24" t="str">
        <f t="shared" ca="1" si="63"/>
        <v/>
      </c>
    </row>
    <row r="1013" spans="10:10" x14ac:dyDescent="0.25">
      <c r="J1013" s="24" t="str">
        <f t="shared" ca="1" si="63"/>
        <v/>
      </c>
    </row>
    <row r="1014" spans="10:10" x14ac:dyDescent="0.25">
      <c r="J1014" s="24" t="str">
        <f t="shared" ca="1" si="63"/>
        <v/>
      </c>
    </row>
    <row r="1015" spans="10:10" x14ac:dyDescent="0.25">
      <c r="J1015" s="24" t="str">
        <f t="shared" ca="1" si="63"/>
        <v/>
      </c>
    </row>
    <row r="1016" spans="10:10" x14ac:dyDescent="0.25">
      <c r="J1016" s="24" t="str">
        <f t="shared" ca="1" si="63"/>
        <v/>
      </c>
    </row>
    <row r="1017" spans="10:10" x14ac:dyDescent="0.25">
      <c r="J1017" s="24" t="str">
        <f t="shared" ca="1" si="63"/>
        <v/>
      </c>
    </row>
    <row r="1018" spans="10:10" x14ac:dyDescent="0.25">
      <c r="J1018" s="24" t="str">
        <f t="shared" ca="1" si="63"/>
        <v/>
      </c>
    </row>
    <row r="1019" spans="10:10" x14ac:dyDescent="0.25">
      <c r="J1019" s="24" t="str">
        <f t="shared" ca="1" si="63"/>
        <v/>
      </c>
    </row>
    <row r="1020" spans="10:10" x14ac:dyDescent="0.25">
      <c r="J1020" s="24" t="str">
        <f t="shared" ca="1" si="63"/>
        <v/>
      </c>
    </row>
    <row r="1021" spans="10:10" x14ac:dyDescent="0.25">
      <c r="J1021" s="24" t="str">
        <f t="shared" ca="1" si="63"/>
        <v/>
      </c>
    </row>
    <row r="1022" spans="10:10" x14ac:dyDescent="0.25">
      <c r="J1022" s="24" t="str">
        <f t="shared" ca="1" si="63"/>
        <v/>
      </c>
    </row>
    <row r="1023" spans="10:10" x14ac:dyDescent="0.25">
      <c r="J1023" s="24" t="str">
        <f t="shared" ca="1" si="63"/>
        <v/>
      </c>
    </row>
    <row r="1024" spans="10:10" x14ac:dyDescent="0.25">
      <c r="J1024" s="24" t="str">
        <f t="shared" ca="1" si="63"/>
        <v/>
      </c>
    </row>
    <row r="1025" spans="10:10" x14ac:dyDescent="0.25">
      <c r="J1025" s="24" t="str">
        <f t="shared" ca="1" si="63"/>
        <v/>
      </c>
    </row>
    <row r="1026" spans="10:10" x14ac:dyDescent="0.25">
      <c r="J1026" s="24" t="str">
        <f t="shared" ca="1" si="63"/>
        <v/>
      </c>
    </row>
    <row r="1027" spans="10:10" x14ac:dyDescent="0.25">
      <c r="J1027" s="24" t="str">
        <f t="shared" ref="J1027:J1090" ca="1" si="65">IF(I1027="","",ROUNDDOWN(YEARFRAC(I1027, TODAY(), 1), 0))</f>
        <v/>
      </c>
    </row>
    <row r="1028" spans="10:10" x14ac:dyDescent="0.25">
      <c r="J1028" s="24" t="str">
        <f t="shared" ca="1" si="65"/>
        <v/>
      </c>
    </row>
    <row r="1029" spans="10:10" x14ac:dyDescent="0.25">
      <c r="J1029" s="24" t="str">
        <f t="shared" ca="1" si="65"/>
        <v/>
      </c>
    </row>
    <row r="1030" spans="10:10" x14ac:dyDescent="0.25">
      <c r="J1030" s="24" t="str">
        <f t="shared" ca="1" si="65"/>
        <v/>
      </c>
    </row>
    <row r="1031" spans="10:10" x14ac:dyDescent="0.25">
      <c r="J1031" s="24" t="str">
        <f t="shared" ca="1" si="65"/>
        <v/>
      </c>
    </row>
    <row r="1032" spans="10:10" x14ac:dyDescent="0.25">
      <c r="J1032" s="24" t="str">
        <f t="shared" ca="1" si="65"/>
        <v/>
      </c>
    </row>
    <row r="1033" spans="10:10" x14ac:dyDescent="0.25">
      <c r="J1033" s="24" t="str">
        <f t="shared" ca="1" si="65"/>
        <v/>
      </c>
    </row>
    <row r="1034" spans="10:10" x14ac:dyDescent="0.25">
      <c r="J1034" s="24" t="str">
        <f t="shared" ca="1" si="65"/>
        <v/>
      </c>
    </row>
    <row r="1035" spans="10:10" x14ac:dyDescent="0.25">
      <c r="J1035" s="24" t="str">
        <f t="shared" ca="1" si="65"/>
        <v/>
      </c>
    </row>
    <row r="1036" spans="10:10" x14ac:dyDescent="0.25">
      <c r="J1036" s="24" t="str">
        <f t="shared" ca="1" si="65"/>
        <v/>
      </c>
    </row>
    <row r="1037" spans="10:10" x14ac:dyDescent="0.25">
      <c r="J1037" s="24" t="str">
        <f t="shared" ca="1" si="65"/>
        <v/>
      </c>
    </row>
    <row r="1038" spans="10:10" x14ac:dyDescent="0.25">
      <c r="J1038" s="24" t="str">
        <f t="shared" ca="1" si="65"/>
        <v/>
      </c>
    </row>
    <row r="1039" spans="10:10" x14ac:dyDescent="0.25">
      <c r="J1039" s="24" t="str">
        <f t="shared" ca="1" si="65"/>
        <v/>
      </c>
    </row>
    <row r="1040" spans="10:10" x14ac:dyDescent="0.25">
      <c r="J1040" s="24" t="str">
        <f t="shared" ca="1" si="65"/>
        <v/>
      </c>
    </row>
    <row r="1041" spans="10:10" x14ac:dyDescent="0.25">
      <c r="J1041" s="24" t="str">
        <f t="shared" ca="1" si="65"/>
        <v/>
      </c>
    </row>
    <row r="1042" spans="10:10" x14ac:dyDescent="0.25">
      <c r="J1042" s="24" t="str">
        <f t="shared" ca="1" si="65"/>
        <v/>
      </c>
    </row>
    <row r="1043" spans="10:10" x14ac:dyDescent="0.25">
      <c r="J1043" s="24" t="str">
        <f t="shared" ca="1" si="65"/>
        <v/>
      </c>
    </row>
    <row r="1044" spans="10:10" x14ac:dyDescent="0.25">
      <c r="J1044" s="24" t="str">
        <f t="shared" ca="1" si="65"/>
        <v/>
      </c>
    </row>
    <row r="1045" spans="10:10" x14ac:dyDescent="0.25">
      <c r="J1045" s="24" t="str">
        <f t="shared" ca="1" si="65"/>
        <v/>
      </c>
    </row>
    <row r="1046" spans="10:10" x14ac:dyDescent="0.25">
      <c r="J1046" s="24" t="str">
        <f t="shared" ca="1" si="65"/>
        <v/>
      </c>
    </row>
    <row r="1047" spans="10:10" x14ac:dyDescent="0.25">
      <c r="J1047" s="24" t="str">
        <f t="shared" ca="1" si="65"/>
        <v/>
      </c>
    </row>
    <row r="1048" spans="10:10" x14ac:dyDescent="0.25">
      <c r="J1048" s="24" t="str">
        <f t="shared" ca="1" si="65"/>
        <v/>
      </c>
    </row>
    <row r="1049" spans="10:10" x14ac:dyDescent="0.25">
      <c r="J1049" s="24" t="str">
        <f t="shared" ca="1" si="65"/>
        <v/>
      </c>
    </row>
    <row r="1050" spans="10:10" x14ac:dyDescent="0.25">
      <c r="J1050" s="24" t="str">
        <f t="shared" ca="1" si="65"/>
        <v/>
      </c>
    </row>
    <row r="1051" spans="10:10" x14ac:dyDescent="0.25">
      <c r="J1051" s="24" t="str">
        <f t="shared" ca="1" si="65"/>
        <v/>
      </c>
    </row>
    <row r="1052" spans="10:10" x14ac:dyDescent="0.25">
      <c r="J1052" s="24" t="str">
        <f t="shared" ca="1" si="65"/>
        <v/>
      </c>
    </row>
    <row r="1053" spans="10:10" x14ac:dyDescent="0.25">
      <c r="J1053" s="24" t="str">
        <f t="shared" ca="1" si="65"/>
        <v/>
      </c>
    </row>
    <row r="1054" spans="10:10" x14ac:dyDescent="0.25">
      <c r="J1054" s="24" t="str">
        <f t="shared" ca="1" si="65"/>
        <v/>
      </c>
    </row>
    <row r="1055" spans="10:10" x14ac:dyDescent="0.25">
      <c r="J1055" s="24" t="str">
        <f t="shared" ca="1" si="65"/>
        <v/>
      </c>
    </row>
    <row r="1056" spans="10:10" x14ac:dyDescent="0.25">
      <c r="J1056" s="24" t="str">
        <f t="shared" ca="1" si="65"/>
        <v/>
      </c>
    </row>
    <row r="1057" spans="10:10" x14ac:dyDescent="0.25">
      <c r="J1057" s="24" t="str">
        <f t="shared" ca="1" si="65"/>
        <v/>
      </c>
    </row>
    <row r="1058" spans="10:10" x14ac:dyDescent="0.25">
      <c r="J1058" s="24" t="str">
        <f t="shared" ca="1" si="65"/>
        <v/>
      </c>
    </row>
    <row r="1059" spans="10:10" x14ac:dyDescent="0.25">
      <c r="J1059" s="24" t="str">
        <f t="shared" ca="1" si="65"/>
        <v/>
      </c>
    </row>
    <row r="1060" spans="10:10" x14ac:dyDescent="0.25">
      <c r="J1060" s="24" t="str">
        <f t="shared" ca="1" si="65"/>
        <v/>
      </c>
    </row>
    <row r="1061" spans="10:10" x14ac:dyDescent="0.25">
      <c r="J1061" s="24" t="str">
        <f t="shared" ca="1" si="65"/>
        <v/>
      </c>
    </row>
    <row r="1062" spans="10:10" x14ac:dyDescent="0.25">
      <c r="J1062" s="24" t="str">
        <f t="shared" ca="1" si="65"/>
        <v/>
      </c>
    </row>
    <row r="1063" spans="10:10" x14ac:dyDescent="0.25">
      <c r="J1063" s="24" t="str">
        <f t="shared" ca="1" si="65"/>
        <v/>
      </c>
    </row>
    <row r="1064" spans="10:10" x14ac:dyDescent="0.25">
      <c r="J1064" s="24" t="str">
        <f t="shared" ca="1" si="65"/>
        <v/>
      </c>
    </row>
    <row r="1065" spans="10:10" x14ac:dyDescent="0.25">
      <c r="J1065" s="24" t="str">
        <f t="shared" ca="1" si="65"/>
        <v/>
      </c>
    </row>
    <row r="1066" spans="10:10" x14ac:dyDescent="0.25">
      <c r="J1066" s="24" t="str">
        <f t="shared" ca="1" si="65"/>
        <v/>
      </c>
    </row>
    <row r="1067" spans="10:10" x14ac:dyDescent="0.25">
      <c r="J1067" s="24" t="str">
        <f t="shared" ca="1" si="65"/>
        <v/>
      </c>
    </row>
    <row r="1068" spans="10:10" x14ac:dyDescent="0.25">
      <c r="J1068" s="24" t="str">
        <f t="shared" ca="1" si="65"/>
        <v/>
      </c>
    </row>
    <row r="1069" spans="10:10" x14ac:dyDescent="0.25">
      <c r="J1069" s="24" t="str">
        <f t="shared" ca="1" si="65"/>
        <v/>
      </c>
    </row>
    <row r="1070" spans="10:10" x14ac:dyDescent="0.25">
      <c r="J1070" s="24" t="str">
        <f t="shared" ca="1" si="65"/>
        <v/>
      </c>
    </row>
    <row r="1071" spans="10:10" x14ac:dyDescent="0.25">
      <c r="J1071" s="24" t="str">
        <f t="shared" ca="1" si="65"/>
        <v/>
      </c>
    </row>
    <row r="1072" spans="10:10" x14ac:dyDescent="0.25">
      <c r="J1072" s="24" t="str">
        <f t="shared" ca="1" si="65"/>
        <v/>
      </c>
    </row>
    <row r="1073" spans="10:10" x14ac:dyDescent="0.25">
      <c r="J1073" s="24" t="str">
        <f t="shared" ca="1" si="65"/>
        <v/>
      </c>
    </row>
    <row r="1074" spans="10:10" x14ac:dyDescent="0.25">
      <c r="J1074" s="24" t="str">
        <f t="shared" ca="1" si="65"/>
        <v/>
      </c>
    </row>
    <row r="1075" spans="10:10" x14ac:dyDescent="0.25">
      <c r="J1075" s="24" t="str">
        <f t="shared" ca="1" si="65"/>
        <v/>
      </c>
    </row>
    <row r="1076" spans="10:10" x14ac:dyDescent="0.25">
      <c r="J1076" s="24" t="str">
        <f t="shared" ca="1" si="65"/>
        <v/>
      </c>
    </row>
    <row r="1077" spans="10:10" x14ac:dyDescent="0.25">
      <c r="J1077" s="24" t="str">
        <f t="shared" ca="1" si="65"/>
        <v/>
      </c>
    </row>
    <row r="1078" spans="10:10" x14ac:dyDescent="0.25">
      <c r="J1078" s="24" t="str">
        <f t="shared" ca="1" si="65"/>
        <v/>
      </c>
    </row>
    <row r="1079" spans="10:10" x14ac:dyDescent="0.25">
      <c r="J1079" s="24" t="str">
        <f t="shared" ca="1" si="65"/>
        <v/>
      </c>
    </row>
    <row r="1080" spans="10:10" x14ac:dyDescent="0.25">
      <c r="J1080" s="24" t="str">
        <f t="shared" ca="1" si="65"/>
        <v/>
      </c>
    </row>
    <row r="1081" spans="10:10" x14ac:dyDescent="0.25">
      <c r="J1081" s="24" t="str">
        <f t="shared" ca="1" si="65"/>
        <v/>
      </c>
    </row>
    <row r="1082" spans="10:10" x14ac:dyDescent="0.25">
      <c r="J1082" s="24" t="str">
        <f t="shared" ca="1" si="65"/>
        <v/>
      </c>
    </row>
    <row r="1083" spans="10:10" x14ac:dyDescent="0.25">
      <c r="J1083" s="24" t="str">
        <f t="shared" ca="1" si="65"/>
        <v/>
      </c>
    </row>
    <row r="1084" spans="10:10" x14ac:dyDescent="0.25">
      <c r="J1084" s="24" t="str">
        <f t="shared" ca="1" si="65"/>
        <v/>
      </c>
    </row>
    <row r="1085" spans="10:10" x14ac:dyDescent="0.25">
      <c r="J1085" s="24" t="str">
        <f t="shared" ca="1" si="65"/>
        <v/>
      </c>
    </row>
    <row r="1086" spans="10:10" x14ac:dyDescent="0.25">
      <c r="J1086" s="24" t="str">
        <f t="shared" ca="1" si="65"/>
        <v/>
      </c>
    </row>
    <row r="1087" spans="10:10" x14ac:dyDescent="0.25">
      <c r="J1087" s="24" t="str">
        <f t="shared" ca="1" si="65"/>
        <v/>
      </c>
    </row>
    <row r="1088" spans="10:10" x14ac:dyDescent="0.25">
      <c r="J1088" s="24" t="str">
        <f t="shared" ca="1" si="65"/>
        <v/>
      </c>
    </row>
    <row r="1089" spans="10:10" x14ac:dyDescent="0.25">
      <c r="J1089" s="24" t="str">
        <f t="shared" ca="1" si="65"/>
        <v/>
      </c>
    </row>
    <row r="1090" spans="10:10" x14ac:dyDescent="0.25">
      <c r="J1090" s="24" t="str">
        <f t="shared" ca="1" si="65"/>
        <v/>
      </c>
    </row>
    <row r="1091" spans="10:10" x14ac:dyDescent="0.25">
      <c r="J1091" s="24" t="str">
        <f t="shared" ref="J1091:J1154" ca="1" si="66">IF(I1091="","",ROUNDDOWN(YEARFRAC(I1091, TODAY(), 1), 0))</f>
        <v/>
      </c>
    </row>
    <row r="1092" spans="10:10" x14ac:dyDescent="0.25">
      <c r="J1092" s="24" t="str">
        <f t="shared" ca="1" si="66"/>
        <v/>
      </c>
    </row>
    <row r="1093" spans="10:10" x14ac:dyDescent="0.25">
      <c r="J1093" s="24" t="str">
        <f t="shared" ca="1" si="66"/>
        <v/>
      </c>
    </row>
    <row r="1094" spans="10:10" x14ac:dyDescent="0.25">
      <c r="J1094" s="24" t="str">
        <f t="shared" ca="1" si="66"/>
        <v/>
      </c>
    </row>
    <row r="1095" spans="10:10" x14ac:dyDescent="0.25">
      <c r="J1095" s="24" t="str">
        <f t="shared" ca="1" si="66"/>
        <v/>
      </c>
    </row>
    <row r="1096" spans="10:10" x14ac:dyDescent="0.25">
      <c r="J1096" s="24" t="str">
        <f t="shared" ca="1" si="66"/>
        <v/>
      </c>
    </row>
    <row r="1097" spans="10:10" x14ac:dyDescent="0.25">
      <c r="J1097" s="24" t="str">
        <f t="shared" ca="1" si="66"/>
        <v/>
      </c>
    </row>
    <row r="1098" spans="10:10" x14ac:dyDescent="0.25">
      <c r="J1098" s="24" t="str">
        <f t="shared" ca="1" si="66"/>
        <v/>
      </c>
    </row>
    <row r="1099" spans="10:10" x14ac:dyDescent="0.25">
      <c r="J1099" s="24" t="str">
        <f t="shared" ca="1" si="66"/>
        <v/>
      </c>
    </row>
    <row r="1100" spans="10:10" x14ac:dyDescent="0.25">
      <c r="J1100" s="24" t="str">
        <f t="shared" ca="1" si="66"/>
        <v/>
      </c>
    </row>
    <row r="1101" spans="10:10" x14ac:dyDescent="0.25">
      <c r="J1101" s="24" t="str">
        <f t="shared" ca="1" si="66"/>
        <v/>
      </c>
    </row>
    <row r="1102" spans="10:10" x14ac:dyDescent="0.25">
      <c r="J1102" s="24" t="str">
        <f t="shared" ca="1" si="66"/>
        <v/>
      </c>
    </row>
    <row r="1103" spans="10:10" x14ac:dyDescent="0.25">
      <c r="J1103" s="24" t="str">
        <f t="shared" ca="1" si="66"/>
        <v/>
      </c>
    </row>
    <row r="1104" spans="10:10" x14ac:dyDescent="0.25">
      <c r="J1104" s="24" t="str">
        <f t="shared" ca="1" si="66"/>
        <v/>
      </c>
    </row>
    <row r="1105" spans="10:10" x14ac:dyDescent="0.25">
      <c r="J1105" s="24" t="str">
        <f t="shared" ca="1" si="66"/>
        <v/>
      </c>
    </row>
    <row r="1106" spans="10:10" x14ac:dyDescent="0.25">
      <c r="J1106" s="24" t="str">
        <f t="shared" ca="1" si="66"/>
        <v/>
      </c>
    </row>
    <row r="1107" spans="10:10" x14ac:dyDescent="0.25">
      <c r="J1107" s="24" t="str">
        <f t="shared" ca="1" si="66"/>
        <v/>
      </c>
    </row>
    <row r="1108" spans="10:10" x14ac:dyDescent="0.25">
      <c r="J1108" s="24" t="str">
        <f t="shared" ca="1" si="66"/>
        <v/>
      </c>
    </row>
    <row r="1109" spans="10:10" x14ac:dyDescent="0.25">
      <c r="J1109" s="24" t="str">
        <f t="shared" ca="1" si="66"/>
        <v/>
      </c>
    </row>
    <row r="1110" spans="10:10" x14ac:dyDescent="0.25">
      <c r="J1110" s="24" t="str">
        <f t="shared" ca="1" si="66"/>
        <v/>
      </c>
    </row>
    <row r="1111" spans="10:10" x14ac:dyDescent="0.25">
      <c r="J1111" s="24" t="str">
        <f t="shared" ca="1" si="66"/>
        <v/>
      </c>
    </row>
    <row r="1112" spans="10:10" x14ac:dyDescent="0.25">
      <c r="J1112" s="24" t="str">
        <f t="shared" ca="1" si="66"/>
        <v/>
      </c>
    </row>
    <row r="1113" spans="10:10" x14ac:dyDescent="0.25">
      <c r="J1113" s="24" t="str">
        <f t="shared" ca="1" si="66"/>
        <v/>
      </c>
    </row>
    <row r="1114" spans="10:10" x14ac:dyDescent="0.25">
      <c r="J1114" s="24" t="str">
        <f t="shared" ca="1" si="66"/>
        <v/>
      </c>
    </row>
    <row r="1115" spans="10:10" x14ac:dyDescent="0.25">
      <c r="J1115" s="24" t="str">
        <f t="shared" ca="1" si="66"/>
        <v/>
      </c>
    </row>
    <row r="1116" spans="10:10" x14ac:dyDescent="0.25">
      <c r="J1116" s="24" t="str">
        <f t="shared" ca="1" si="66"/>
        <v/>
      </c>
    </row>
    <row r="1117" spans="10:10" x14ac:dyDescent="0.25">
      <c r="J1117" s="24" t="str">
        <f t="shared" ca="1" si="66"/>
        <v/>
      </c>
    </row>
    <row r="1118" spans="10:10" x14ac:dyDescent="0.25">
      <c r="J1118" s="24" t="str">
        <f t="shared" ca="1" si="66"/>
        <v/>
      </c>
    </row>
    <row r="1119" spans="10:10" x14ac:dyDescent="0.25">
      <c r="J1119" s="24" t="str">
        <f t="shared" ca="1" si="66"/>
        <v/>
      </c>
    </row>
    <row r="1120" spans="10:10" x14ac:dyDescent="0.25">
      <c r="J1120" s="24" t="str">
        <f t="shared" ca="1" si="66"/>
        <v/>
      </c>
    </row>
    <row r="1121" spans="10:10" x14ac:dyDescent="0.25">
      <c r="J1121" s="24" t="str">
        <f t="shared" ca="1" si="66"/>
        <v/>
      </c>
    </row>
    <row r="1122" spans="10:10" x14ac:dyDescent="0.25">
      <c r="J1122" s="24" t="str">
        <f t="shared" ca="1" si="66"/>
        <v/>
      </c>
    </row>
    <row r="1123" spans="10:10" x14ac:dyDescent="0.25">
      <c r="J1123" s="24" t="str">
        <f t="shared" ca="1" si="66"/>
        <v/>
      </c>
    </row>
    <row r="1124" spans="10:10" x14ac:dyDescent="0.25">
      <c r="J1124" s="24" t="str">
        <f t="shared" ca="1" si="66"/>
        <v/>
      </c>
    </row>
    <row r="1125" spans="10:10" x14ac:dyDescent="0.25">
      <c r="J1125" s="24" t="str">
        <f t="shared" ca="1" si="66"/>
        <v/>
      </c>
    </row>
    <row r="1126" spans="10:10" x14ac:dyDescent="0.25">
      <c r="J1126" s="24" t="str">
        <f t="shared" ca="1" si="66"/>
        <v/>
      </c>
    </row>
    <row r="1127" spans="10:10" x14ac:dyDescent="0.25">
      <c r="J1127" s="24" t="str">
        <f t="shared" ca="1" si="66"/>
        <v/>
      </c>
    </row>
    <row r="1128" spans="10:10" x14ac:dyDescent="0.25">
      <c r="J1128" s="24" t="str">
        <f t="shared" ca="1" si="66"/>
        <v/>
      </c>
    </row>
    <row r="1129" spans="10:10" x14ac:dyDescent="0.25">
      <c r="J1129" s="24" t="str">
        <f t="shared" ca="1" si="66"/>
        <v/>
      </c>
    </row>
    <row r="1130" spans="10:10" x14ac:dyDescent="0.25">
      <c r="J1130" s="24" t="str">
        <f t="shared" ca="1" si="66"/>
        <v/>
      </c>
    </row>
    <row r="1131" spans="10:10" x14ac:dyDescent="0.25">
      <c r="J1131" s="24" t="str">
        <f t="shared" ca="1" si="66"/>
        <v/>
      </c>
    </row>
    <row r="1132" spans="10:10" x14ac:dyDescent="0.25">
      <c r="J1132" s="24" t="str">
        <f t="shared" ca="1" si="66"/>
        <v/>
      </c>
    </row>
    <row r="1133" spans="10:10" x14ac:dyDescent="0.25">
      <c r="J1133" s="24" t="str">
        <f t="shared" ca="1" si="66"/>
        <v/>
      </c>
    </row>
    <row r="1134" spans="10:10" x14ac:dyDescent="0.25">
      <c r="J1134" s="24" t="str">
        <f t="shared" ca="1" si="66"/>
        <v/>
      </c>
    </row>
    <row r="1135" spans="10:10" x14ac:dyDescent="0.25">
      <c r="J1135" s="24" t="str">
        <f t="shared" ca="1" si="66"/>
        <v/>
      </c>
    </row>
    <row r="1136" spans="10:10" x14ac:dyDescent="0.25">
      <c r="J1136" s="24" t="str">
        <f t="shared" ca="1" si="66"/>
        <v/>
      </c>
    </row>
    <row r="1137" spans="10:10" x14ac:dyDescent="0.25">
      <c r="J1137" s="24" t="str">
        <f t="shared" ca="1" si="66"/>
        <v/>
      </c>
    </row>
    <row r="1138" spans="10:10" x14ac:dyDescent="0.25">
      <c r="J1138" s="24" t="str">
        <f t="shared" ca="1" si="66"/>
        <v/>
      </c>
    </row>
    <row r="1139" spans="10:10" x14ac:dyDescent="0.25">
      <c r="J1139" s="24" t="str">
        <f t="shared" ca="1" si="66"/>
        <v/>
      </c>
    </row>
    <row r="1140" spans="10:10" x14ac:dyDescent="0.25">
      <c r="J1140" s="24" t="str">
        <f t="shared" ca="1" si="66"/>
        <v/>
      </c>
    </row>
    <row r="1141" spans="10:10" x14ac:dyDescent="0.25">
      <c r="J1141" s="24" t="str">
        <f t="shared" ca="1" si="66"/>
        <v/>
      </c>
    </row>
    <row r="1142" spans="10:10" x14ac:dyDescent="0.25">
      <c r="J1142" s="24" t="str">
        <f t="shared" ca="1" si="66"/>
        <v/>
      </c>
    </row>
    <row r="1143" spans="10:10" x14ac:dyDescent="0.25">
      <c r="J1143" s="24" t="str">
        <f t="shared" ca="1" si="66"/>
        <v/>
      </c>
    </row>
    <row r="1144" spans="10:10" x14ac:dyDescent="0.25">
      <c r="J1144" s="24" t="str">
        <f t="shared" ca="1" si="66"/>
        <v/>
      </c>
    </row>
    <row r="1145" spans="10:10" x14ac:dyDescent="0.25">
      <c r="J1145" s="24" t="str">
        <f t="shared" ca="1" si="66"/>
        <v/>
      </c>
    </row>
    <row r="1146" spans="10:10" x14ac:dyDescent="0.25">
      <c r="J1146" s="24" t="str">
        <f t="shared" ca="1" si="66"/>
        <v/>
      </c>
    </row>
    <row r="1147" spans="10:10" x14ac:dyDescent="0.25">
      <c r="J1147" s="24" t="str">
        <f t="shared" ca="1" si="66"/>
        <v/>
      </c>
    </row>
    <row r="1148" spans="10:10" x14ac:dyDescent="0.25">
      <c r="J1148" s="24" t="str">
        <f t="shared" ca="1" si="66"/>
        <v/>
      </c>
    </row>
    <row r="1149" spans="10:10" x14ac:dyDescent="0.25">
      <c r="J1149" s="24" t="str">
        <f t="shared" ca="1" si="66"/>
        <v/>
      </c>
    </row>
    <row r="1150" spans="10:10" x14ac:dyDescent="0.25">
      <c r="J1150" s="24" t="str">
        <f t="shared" ca="1" si="66"/>
        <v/>
      </c>
    </row>
    <row r="1151" spans="10:10" x14ac:dyDescent="0.25">
      <c r="J1151" s="24" t="str">
        <f t="shared" ca="1" si="66"/>
        <v/>
      </c>
    </row>
    <row r="1152" spans="10:10" x14ac:dyDescent="0.25">
      <c r="J1152" s="24" t="str">
        <f t="shared" ca="1" si="66"/>
        <v/>
      </c>
    </row>
    <row r="1153" spans="10:10" x14ac:dyDescent="0.25">
      <c r="J1153" s="24" t="str">
        <f t="shared" ca="1" si="66"/>
        <v/>
      </c>
    </row>
    <row r="1154" spans="10:10" x14ac:dyDescent="0.25">
      <c r="J1154" s="24" t="str">
        <f t="shared" ca="1" si="66"/>
        <v/>
      </c>
    </row>
    <row r="1155" spans="10:10" x14ac:dyDescent="0.25">
      <c r="J1155" s="24" t="str">
        <f t="shared" ref="J1155:J1218" ca="1" si="67">IF(I1155="","",ROUNDDOWN(YEARFRAC(I1155, TODAY(), 1), 0))</f>
        <v/>
      </c>
    </row>
    <row r="1156" spans="10:10" x14ac:dyDescent="0.25">
      <c r="J1156" s="24" t="str">
        <f t="shared" ca="1" si="67"/>
        <v/>
      </c>
    </row>
    <row r="1157" spans="10:10" x14ac:dyDescent="0.25">
      <c r="J1157" s="24" t="str">
        <f t="shared" ca="1" si="67"/>
        <v/>
      </c>
    </row>
    <row r="1158" spans="10:10" x14ac:dyDescent="0.25">
      <c r="J1158" s="24" t="str">
        <f t="shared" ca="1" si="67"/>
        <v/>
      </c>
    </row>
    <row r="1159" spans="10:10" x14ac:dyDescent="0.25">
      <c r="J1159" s="24" t="str">
        <f t="shared" ca="1" si="67"/>
        <v/>
      </c>
    </row>
    <row r="1160" spans="10:10" x14ac:dyDescent="0.25">
      <c r="J1160" s="24" t="str">
        <f t="shared" ca="1" si="67"/>
        <v/>
      </c>
    </row>
    <row r="1161" spans="10:10" x14ac:dyDescent="0.25">
      <c r="J1161" s="24" t="str">
        <f t="shared" ca="1" si="67"/>
        <v/>
      </c>
    </row>
    <row r="1162" spans="10:10" x14ac:dyDescent="0.25">
      <c r="J1162" s="24" t="str">
        <f t="shared" ca="1" si="67"/>
        <v/>
      </c>
    </row>
    <row r="1163" spans="10:10" x14ac:dyDescent="0.25">
      <c r="J1163" s="24" t="str">
        <f t="shared" ca="1" si="67"/>
        <v/>
      </c>
    </row>
    <row r="1164" spans="10:10" x14ac:dyDescent="0.25">
      <c r="J1164" s="24" t="str">
        <f t="shared" ca="1" si="67"/>
        <v/>
      </c>
    </row>
    <row r="1165" spans="10:10" x14ac:dyDescent="0.25">
      <c r="J1165" s="24" t="str">
        <f t="shared" ca="1" si="67"/>
        <v/>
      </c>
    </row>
    <row r="1166" spans="10:10" x14ac:dyDescent="0.25">
      <c r="J1166" s="24" t="str">
        <f t="shared" ca="1" si="67"/>
        <v/>
      </c>
    </row>
    <row r="1167" spans="10:10" x14ac:dyDescent="0.25">
      <c r="J1167" s="24" t="str">
        <f t="shared" ca="1" si="67"/>
        <v/>
      </c>
    </row>
    <row r="1168" spans="10:10" x14ac:dyDescent="0.25">
      <c r="J1168" s="24" t="str">
        <f t="shared" ca="1" si="67"/>
        <v/>
      </c>
    </row>
    <row r="1169" spans="10:10" x14ac:dyDescent="0.25">
      <c r="J1169" s="24" t="str">
        <f t="shared" ca="1" si="67"/>
        <v/>
      </c>
    </row>
    <row r="1170" spans="10:10" x14ac:dyDescent="0.25">
      <c r="J1170" s="24" t="str">
        <f t="shared" ca="1" si="67"/>
        <v/>
      </c>
    </row>
    <row r="1171" spans="10:10" x14ac:dyDescent="0.25">
      <c r="J1171" s="24" t="str">
        <f t="shared" ca="1" si="67"/>
        <v/>
      </c>
    </row>
    <row r="1172" spans="10:10" x14ac:dyDescent="0.25">
      <c r="J1172" s="24" t="str">
        <f t="shared" ca="1" si="67"/>
        <v/>
      </c>
    </row>
    <row r="1173" spans="10:10" x14ac:dyDescent="0.25">
      <c r="J1173" s="24" t="str">
        <f t="shared" ca="1" si="67"/>
        <v/>
      </c>
    </row>
    <row r="1174" spans="10:10" x14ac:dyDescent="0.25">
      <c r="J1174" s="24" t="str">
        <f t="shared" ca="1" si="67"/>
        <v/>
      </c>
    </row>
    <row r="1175" spans="10:10" x14ac:dyDescent="0.25">
      <c r="J1175" s="24" t="str">
        <f t="shared" ca="1" si="67"/>
        <v/>
      </c>
    </row>
    <row r="1176" spans="10:10" x14ac:dyDescent="0.25">
      <c r="J1176" s="24" t="str">
        <f t="shared" ca="1" si="67"/>
        <v/>
      </c>
    </row>
    <row r="1177" spans="10:10" x14ac:dyDescent="0.25">
      <c r="J1177" s="24" t="str">
        <f t="shared" ca="1" si="67"/>
        <v/>
      </c>
    </row>
    <row r="1178" spans="10:10" x14ac:dyDescent="0.25">
      <c r="J1178" s="24" t="str">
        <f t="shared" ca="1" si="67"/>
        <v/>
      </c>
    </row>
    <row r="1179" spans="10:10" x14ac:dyDescent="0.25">
      <c r="J1179" s="24" t="str">
        <f t="shared" ca="1" si="67"/>
        <v/>
      </c>
    </row>
    <row r="1180" spans="10:10" x14ac:dyDescent="0.25">
      <c r="J1180" s="24" t="str">
        <f t="shared" ca="1" si="67"/>
        <v/>
      </c>
    </row>
    <row r="1181" spans="10:10" x14ac:dyDescent="0.25">
      <c r="J1181" s="24" t="str">
        <f t="shared" ca="1" si="67"/>
        <v/>
      </c>
    </row>
    <row r="1182" spans="10:10" x14ac:dyDescent="0.25">
      <c r="J1182" s="24" t="str">
        <f t="shared" ca="1" si="67"/>
        <v/>
      </c>
    </row>
    <row r="1183" spans="10:10" x14ac:dyDescent="0.25">
      <c r="J1183" s="24" t="str">
        <f t="shared" ca="1" si="67"/>
        <v/>
      </c>
    </row>
    <row r="1184" spans="10:10" x14ac:dyDescent="0.25">
      <c r="J1184" s="24" t="str">
        <f t="shared" ca="1" si="67"/>
        <v/>
      </c>
    </row>
    <row r="1185" spans="10:10" x14ac:dyDescent="0.25">
      <c r="J1185" s="24" t="str">
        <f t="shared" ca="1" si="67"/>
        <v/>
      </c>
    </row>
    <row r="1186" spans="10:10" x14ac:dyDescent="0.25">
      <c r="J1186" s="24" t="str">
        <f t="shared" ca="1" si="67"/>
        <v/>
      </c>
    </row>
    <row r="1187" spans="10:10" x14ac:dyDescent="0.25">
      <c r="J1187" s="24" t="str">
        <f t="shared" ca="1" si="67"/>
        <v/>
      </c>
    </row>
    <row r="1188" spans="10:10" x14ac:dyDescent="0.25">
      <c r="J1188" s="24" t="str">
        <f t="shared" ca="1" si="67"/>
        <v/>
      </c>
    </row>
    <row r="1189" spans="10:10" x14ac:dyDescent="0.25">
      <c r="J1189" s="24" t="str">
        <f t="shared" ca="1" si="67"/>
        <v/>
      </c>
    </row>
    <row r="1190" spans="10:10" x14ac:dyDescent="0.25">
      <c r="J1190" s="24" t="str">
        <f t="shared" ca="1" si="67"/>
        <v/>
      </c>
    </row>
    <row r="1191" spans="10:10" x14ac:dyDescent="0.25">
      <c r="J1191" s="24" t="str">
        <f t="shared" ca="1" si="67"/>
        <v/>
      </c>
    </row>
    <row r="1192" spans="10:10" x14ac:dyDescent="0.25">
      <c r="J1192" s="24" t="str">
        <f t="shared" ca="1" si="67"/>
        <v/>
      </c>
    </row>
    <row r="1193" spans="10:10" x14ac:dyDescent="0.25">
      <c r="J1193" s="24" t="str">
        <f t="shared" ca="1" si="67"/>
        <v/>
      </c>
    </row>
    <row r="1194" spans="10:10" x14ac:dyDescent="0.25">
      <c r="J1194" s="24" t="str">
        <f t="shared" ca="1" si="67"/>
        <v/>
      </c>
    </row>
    <row r="1195" spans="10:10" x14ac:dyDescent="0.25">
      <c r="J1195" s="24" t="str">
        <f t="shared" ca="1" si="67"/>
        <v/>
      </c>
    </row>
    <row r="1196" spans="10:10" x14ac:dyDescent="0.25">
      <c r="J1196" s="24" t="str">
        <f t="shared" ca="1" si="67"/>
        <v/>
      </c>
    </row>
    <row r="1197" spans="10:10" x14ac:dyDescent="0.25">
      <c r="J1197" s="24" t="str">
        <f t="shared" ca="1" si="67"/>
        <v/>
      </c>
    </row>
    <row r="1198" spans="10:10" x14ac:dyDescent="0.25">
      <c r="J1198" s="24" t="str">
        <f t="shared" ca="1" si="67"/>
        <v/>
      </c>
    </row>
    <row r="1199" spans="10:10" x14ac:dyDescent="0.25">
      <c r="J1199" s="24" t="str">
        <f t="shared" ca="1" si="67"/>
        <v/>
      </c>
    </row>
    <row r="1200" spans="10:10" x14ac:dyDescent="0.25">
      <c r="J1200" s="24" t="str">
        <f t="shared" ca="1" si="67"/>
        <v/>
      </c>
    </row>
    <row r="1201" spans="10:10" x14ac:dyDescent="0.25">
      <c r="J1201" s="24" t="str">
        <f t="shared" ca="1" si="67"/>
        <v/>
      </c>
    </row>
    <row r="1202" spans="10:10" x14ac:dyDescent="0.25">
      <c r="J1202" s="24" t="str">
        <f t="shared" ca="1" si="67"/>
        <v/>
      </c>
    </row>
    <row r="1203" spans="10:10" x14ac:dyDescent="0.25">
      <c r="J1203" s="24" t="str">
        <f t="shared" ca="1" si="67"/>
        <v/>
      </c>
    </row>
    <row r="1204" spans="10:10" x14ac:dyDescent="0.25">
      <c r="J1204" s="24" t="str">
        <f t="shared" ca="1" si="67"/>
        <v/>
      </c>
    </row>
    <row r="1205" spans="10:10" x14ac:dyDescent="0.25">
      <c r="J1205" s="24" t="str">
        <f t="shared" ca="1" si="67"/>
        <v/>
      </c>
    </row>
    <row r="1206" spans="10:10" x14ac:dyDescent="0.25">
      <c r="J1206" s="24" t="str">
        <f t="shared" ca="1" si="67"/>
        <v/>
      </c>
    </row>
    <row r="1207" spans="10:10" x14ac:dyDescent="0.25">
      <c r="J1207" s="24" t="str">
        <f t="shared" ca="1" si="67"/>
        <v/>
      </c>
    </row>
    <row r="1208" spans="10:10" x14ac:dyDescent="0.25">
      <c r="J1208" s="24" t="str">
        <f t="shared" ca="1" si="67"/>
        <v/>
      </c>
    </row>
    <row r="1209" spans="10:10" x14ac:dyDescent="0.25">
      <c r="J1209" s="24" t="str">
        <f t="shared" ca="1" si="67"/>
        <v/>
      </c>
    </row>
    <row r="1210" spans="10:10" x14ac:dyDescent="0.25">
      <c r="J1210" s="24" t="str">
        <f t="shared" ca="1" si="67"/>
        <v/>
      </c>
    </row>
    <row r="1211" spans="10:10" x14ac:dyDescent="0.25">
      <c r="J1211" s="24" t="str">
        <f t="shared" ca="1" si="67"/>
        <v/>
      </c>
    </row>
    <row r="1212" spans="10:10" x14ac:dyDescent="0.25">
      <c r="J1212" s="24" t="str">
        <f t="shared" ca="1" si="67"/>
        <v/>
      </c>
    </row>
    <row r="1213" spans="10:10" x14ac:dyDescent="0.25">
      <c r="J1213" s="24" t="str">
        <f t="shared" ca="1" si="67"/>
        <v/>
      </c>
    </row>
    <row r="1214" spans="10:10" x14ac:dyDescent="0.25">
      <c r="J1214" s="24" t="str">
        <f t="shared" ca="1" si="67"/>
        <v/>
      </c>
    </row>
    <row r="1215" spans="10:10" x14ac:dyDescent="0.25">
      <c r="J1215" s="24" t="str">
        <f t="shared" ca="1" si="67"/>
        <v/>
      </c>
    </row>
    <row r="1216" spans="10:10" x14ac:dyDescent="0.25">
      <c r="J1216" s="24" t="str">
        <f t="shared" ca="1" si="67"/>
        <v/>
      </c>
    </row>
    <row r="1217" spans="10:10" x14ac:dyDescent="0.25">
      <c r="J1217" s="24" t="str">
        <f t="shared" ca="1" si="67"/>
        <v/>
      </c>
    </row>
    <row r="1218" spans="10:10" x14ac:dyDescent="0.25">
      <c r="J1218" s="24" t="str">
        <f t="shared" ca="1" si="67"/>
        <v/>
      </c>
    </row>
    <row r="1219" spans="10:10" x14ac:dyDescent="0.25">
      <c r="J1219" s="24" t="str">
        <f t="shared" ref="J1219:J1282" ca="1" si="68">IF(I1219="","",ROUNDDOWN(YEARFRAC(I1219, TODAY(), 1), 0))</f>
        <v/>
      </c>
    </row>
    <row r="1220" spans="10:10" x14ac:dyDescent="0.25">
      <c r="J1220" s="24" t="str">
        <f t="shared" ca="1" si="68"/>
        <v/>
      </c>
    </row>
    <row r="1221" spans="10:10" x14ac:dyDescent="0.25">
      <c r="J1221" s="24" t="str">
        <f t="shared" ca="1" si="68"/>
        <v/>
      </c>
    </row>
    <row r="1222" spans="10:10" x14ac:dyDescent="0.25">
      <c r="J1222" s="24" t="str">
        <f t="shared" ca="1" si="68"/>
        <v/>
      </c>
    </row>
    <row r="1223" spans="10:10" x14ac:dyDescent="0.25">
      <c r="J1223" s="24" t="str">
        <f t="shared" ca="1" si="68"/>
        <v/>
      </c>
    </row>
    <row r="1224" spans="10:10" x14ac:dyDescent="0.25">
      <c r="J1224" s="24" t="str">
        <f t="shared" ca="1" si="68"/>
        <v/>
      </c>
    </row>
    <row r="1225" spans="10:10" x14ac:dyDescent="0.25">
      <c r="J1225" s="24" t="str">
        <f t="shared" ca="1" si="68"/>
        <v/>
      </c>
    </row>
    <row r="1226" spans="10:10" x14ac:dyDescent="0.25">
      <c r="J1226" s="24" t="str">
        <f t="shared" ca="1" si="68"/>
        <v/>
      </c>
    </row>
    <row r="1227" spans="10:10" x14ac:dyDescent="0.25">
      <c r="J1227" s="24" t="str">
        <f t="shared" ca="1" si="68"/>
        <v/>
      </c>
    </row>
    <row r="1228" spans="10:10" x14ac:dyDescent="0.25">
      <c r="J1228" s="24" t="str">
        <f t="shared" ca="1" si="68"/>
        <v/>
      </c>
    </row>
    <row r="1229" spans="10:10" x14ac:dyDescent="0.25">
      <c r="J1229" s="24" t="str">
        <f t="shared" ca="1" si="68"/>
        <v/>
      </c>
    </row>
    <row r="1230" spans="10:10" x14ac:dyDescent="0.25">
      <c r="J1230" s="24" t="str">
        <f t="shared" ca="1" si="68"/>
        <v/>
      </c>
    </row>
    <row r="1231" spans="10:10" x14ac:dyDescent="0.25">
      <c r="J1231" s="24" t="str">
        <f t="shared" ca="1" si="68"/>
        <v/>
      </c>
    </row>
    <row r="1232" spans="10:10" x14ac:dyDescent="0.25">
      <c r="J1232" s="24" t="str">
        <f t="shared" ca="1" si="68"/>
        <v/>
      </c>
    </row>
    <row r="1233" spans="10:10" x14ac:dyDescent="0.25">
      <c r="J1233" s="24" t="str">
        <f t="shared" ca="1" si="68"/>
        <v/>
      </c>
    </row>
    <row r="1234" spans="10:10" x14ac:dyDescent="0.25">
      <c r="J1234" s="24" t="str">
        <f t="shared" ca="1" si="68"/>
        <v/>
      </c>
    </row>
    <row r="1235" spans="10:10" x14ac:dyDescent="0.25">
      <c r="J1235" s="24" t="str">
        <f t="shared" ca="1" si="68"/>
        <v/>
      </c>
    </row>
    <row r="1236" spans="10:10" x14ac:dyDescent="0.25">
      <c r="J1236" s="24" t="str">
        <f t="shared" ca="1" si="68"/>
        <v/>
      </c>
    </row>
    <row r="1237" spans="10:10" x14ac:dyDescent="0.25">
      <c r="J1237" s="24" t="str">
        <f t="shared" ca="1" si="68"/>
        <v/>
      </c>
    </row>
    <row r="1238" spans="10:10" x14ac:dyDescent="0.25">
      <c r="J1238" s="24" t="str">
        <f t="shared" ca="1" si="68"/>
        <v/>
      </c>
    </row>
    <row r="1239" spans="10:10" x14ac:dyDescent="0.25">
      <c r="J1239" s="24" t="str">
        <f t="shared" ca="1" si="68"/>
        <v/>
      </c>
    </row>
    <row r="1240" spans="10:10" x14ac:dyDescent="0.25">
      <c r="J1240" s="24" t="str">
        <f t="shared" ca="1" si="68"/>
        <v/>
      </c>
    </row>
    <row r="1241" spans="10:10" x14ac:dyDescent="0.25">
      <c r="J1241" s="24" t="str">
        <f t="shared" ca="1" si="68"/>
        <v/>
      </c>
    </row>
    <row r="1242" spans="10:10" x14ac:dyDescent="0.25">
      <c r="J1242" s="24" t="str">
        <f t="shared" ca="1" si="68"/>
        <v/>
      </c>
    </row>
    <row r="1243" spans="10:10" x14ac:dyDescent="0.25">
      <c r="J1243" s="24" t="str">
        <f t="shared" ca="1" si="68"/>
        <v/>
      </c>
    </row>
    <row r="1244" spans="10:10" x14ac:dyDescent="0.25">
      <c r="J1244" s="24" t="str">
        <f t="shared" ca="1" si="68"/>
        <v/>
      </c>
    </row>
    <row r="1245" spans="10:10" x14ac:dyDescent="0.25">
      <c r="J1245" s="24" t="str">
        <f t="shared" ca="1" si="68"/>
        <v/>
      </c>
    </row>
    <row r="1246" spans="10:10" x14ac:dyDescent="0.25">
      <c r="J1246" s="24" t="str">
        <f t="shared" ca="1" si="68"/>
        <v/>
      </c>
    </row>
    <row r="1247" spans="10:10" x14ac:dyDescent="0.25">
      <c r="J1247" s="24" t="str">
        <f t="shared" ca="1" si="68"/>
        <v/>
      </c>
    </row>
    <row r="1248" spans="10:10" x14ac:dyDescent="0.25">
      <c r="J1248" s="24" t="str">
        <f t="shared" ca="1" si="68"/>
        <v/>
      </c>
    </row>
    <row r="1249" spans="10:10" x14ac:dyDescent="0.25">
      <c r="J1249" s="24" t="str">
        <f t="shared" ca="1" si="68"/>
        <v/>
      </c>
    </row>
    <row r="1250" spans="10:10" x14ac:dyDescent="0.25">
      <c r="J1250" s="24" t="str">
        <f t="shared" ca="1" si="68"/>
        <v/>
      </c>
    </row>
    <row r="1251" spans="10:10" x14ac:dyDescent="0.25">
      <c r="J1251" s="24" t="str">
        <f t="shared" ca="1" si="68"/>
        <v/>
      </c>
    </row>
    <row r="1252" spans="10:10" x14ac:dyDescent="0.25">
      <c r="J1252" s="24" t="str">
        <f t="shared" ca="1" si="68"/>
        <v/>
      </c>
    </row>
    <row r="1253" spans="10:10" x14ac:dyDescent="0.25">
      <c r="J1253" s="24" t="str">
        <f t="shared" ca="1" si="68"/>
        <v/>
      </c>
    </row>
    <row r="1254" spans="10:10" x14ac:dyDescent="0.25">
      <c r="J1254" s="24" t="str">
        <f t="shared" ca="1" si="68"/>
        <v/>
      </c>
    </row>
    <row r="1255" spans="10:10" x14ac:dyDescent="0.25">
      <c r="J1255" s="24" t="str">
        <f t="shared" ca="1" si="68"/>
        <v/>
      </c>
    </row>
    <row r="1256" spans="10:10" x14ac:dyDescent="0.25">
      <c r="J1256" s="24" t="str">
        <f t="shared" ca="1" si="68"/>
        <v/>
      </c>
    </row>
    <row r="1257" spans="10:10" x14ac:dyDescent="0.25">
      <c r="J1257" s="24" t="str">
        <f t="shared" ca="1" si="68"/>
        <v/>
      </c>
    </row>
    <row r="1258" spans="10:10" x14ac:dyDescent="0.25">
      <c r="J1258" s="24" t="str">
        <f t="shared" ca="1" si="68"/>
        <v/>
      </c>
    </row>
    <row r="1259" spans="10:10" x14ac:dyDescent="0.25">
      <c r="J1259" s="24" t="str">
        <f t="shared" ca="1" si="68"/>
        <v/>
      </c>
    </row>
    <row r="1260" spans="10:10" x14ac:dyDescent="0.25">
      <c r="J1260" s="24" t="str">
        <f t="shared" ca="1" si="68"/>
        <v/>
      </c>
    </row>
    <row r="1261" spans="10:10" x14ac:dyDescent="0.25">
      <c r="J1261" s="24" t="str">
        <f t="shared" ca="1" si="68"/>
        <v/>
      </c>
    </row>
    <row r="1262" spans="10:10" x14ac:dyDescent="0.25">
      <c r="J1262" s="24" t="str">
        <f t="shared" ca="1" si="68"/>
        <v/>
      </c>
    </row>
    <row r="1263" spans="10:10" x14ac:dyDescent="0.25">
      <c r="J1263" s="24" t="str">
        <f t="shared" ca="1" si="68"/>
        <v/>
      </c>
    </row>
    <row r="1264" spans="10:10" x14ac:dyDescent="0.25">
      <c r="J1264" s="24" t="str">
        <f t="shared" ca="1" si="68"/>
        <v/>
      </c>
    </row>
    <row r="1265" spans="10:10" x14ac:dyDescent="0.25">
      <c r="J1265" s="24" t="str">
        <f t="shared" ca="1" si="68"/>
        <v/>
      </c>
    </row>
    <row r="1266" spans="10:10" x14ac:dyDescent="0.25">
      <c r="J1266" s="24" t="str">
        <f t="shared" ca="1" si="68"/>
        <v/>
      </c>
    </row>
    <row r="1267" spans="10:10" x14ac:dyDescent="0.25">
      <c r="J1267" s="24" t="str">
        <f t="shared" ca="1" si="68"/>
        <v/>
      </c>
    </row>
    <row r="1268" spans="10:10" x14ac:dyDescent="0.25">
      <c r="J1268" s="24" t="str">
        <f t="shared" ca="1" si="68"/>
        <v/>
      </c>
    </row>
    <row r="1269" spans="10:10" x14ac:dyDescent="0.25">
      <c r="J1269" s="24" t="str">
        <f t="shared" ca="1" si="68"/>
        <v/>
      </c>
    </row>
    <row r="1270" spans="10:10" x14ac:dyDescent="0.25">
      <c r="J1270" s="24" t="str">
        <f t="shared" ca="1" si="68"/>
        <v/>
      </c>
    </row>
    <row r="1271" spans="10:10" x14ac:dyDescent="0.25">
      <c r="J1271" s="24" t="str">
        <f t="shared" ca="1" si="68"/>
        <v/>
      </c>
    </row>
    <row r="1272" spans="10:10" x14ac:dyDescent="0.25">
      <c r="J1272" s="24" t="str">
        <f t="shared" ca="1" si="68"/>
        <v/>
      </c>
    </row>
    <row r="1273" spans="10:10" x14ac:dyDescent="0.25">
      <c r="J1273" s="24" t="str">
        <f t="shared" ca="1" si="68"/>
        <v/>
      </c>
    </row>
    <row r="1274" spans="10:10" x14ac:dyDescent="0.25">
      <c r="J1274" s="24" t="str">
        <f t="shared" ca="1" si="68"/>
        <v/>
      </c>
    </row>
    <row r="1275" spans="10:10" x14ac:dyDescent="0.25">
      <c r="J1275" s="24" t="str">
        <f t="shared" ca="1" si="68"/>
        <v/>
      </c>
    </row>
    <row r="1276" spans="10:10" x14ac:dyDescent="0.25">
      <c r="J1276" s="24" t="str">
        <f t="shared" ca="1" si="68"/>
        <v/>
      </c>
    </row>
    <row r="1277" spans="10:10" x14ac:dyDescent="0.25">
      <c r="J1277" s="24" t="str">
        <f t="shared" ca="1" si="68"/>
        <v/>
      </c>
    </row>
    <row r="1278" spans="10:10" x14ac:dyDescent="0.25">
      <c r="J1278" s="24" t="str">
        <f t="shared" ca="1" si="68"/>
        <v/>
      </c>
    </row>
    <row r="1279" spans="10:10" x14ac:dyDescent="0.25">
      <c r="J1279" s="24" t="str">
        <f t="shared" ca="1" si="68"/>
        <v/>
      </c>
    </row>
    <row r="1280" spans="10:10" x14ac:dyDescent="0.25">
      <c r="J1280" s="24" t="str">
        <f t="shared" ca="1" si="68"/>
        <v/>
      </c>
    </row>
    <row r="1281" spans="10:10" x14ac:dyDescent="0.25">
      <c r="J1281" s="24" t="str">
        <f t="shared" ca="1" si="68"/>
        <v/>
      </c>
    </row>
    <row r="1282" spans="10:10" x14ac:dyDescent="0.25">
      <c r="J1282" s="24" t="str">
        <f t="shared" ca="1" si="68"/>
        <v/>
      </c>
    </row>
    <row r="1283" spans="10:10" x14ac:dyDescent="0.25">
      <c r="J1283" s="24" t="str">
        <f t="shared" ref="J1283:J1346" ca="1" si="69">IF(I1283="","",ROUNDDOWN(YEARFRAC(I1283, TODAY(), 1), 0))</f>
        <v/>
      </c>
    </row>
    <row r="1284" spans="10:10" x14ac:dyDescent="0.25">
      <c r="J1284" s="24" t="str">
        <f t="shared" ca="1" si="69"/>
        <v/>
      </c>
    </row>
    <row r="1285" spans="10:10" x14ac:dyDescent="0.25">
      <c r="J1285" s="24" t="str">
        <f t="shared" ca="1" si="69"/>
        <v/>
      </c>
    </row>
    <row r="1286" spans="10:10" x14ac:dyDescent="0.25">
      <c r="J1286" s="24" t="str">
        <f t="shared" ca="1" si="69"/>
        <v/>
      </c>
    </row>
    <row r="1287" spans="10:10" x14ac:dyDescent="0.25">
      <c r="J1287" s="24" t="str">
        <f t="shared" ca="1" si="69"/>
        <v/>
      </c>
    </row>
    <row r="1288" spans="10:10" x14ac:dyDescent="0.25">
      <c r="J1288" s="24" t="str">
        <f t="shared" ca="1" si="69"/>
        <v/>
      </c>
    </row>
    <row r="1289" spans="10:10" x14ac:dyDescent="0.25">
      <c r="J1289" s="24" t="str">
        <f t="shared" ca="1" si="69"/>
        <v/>
      </c>
    </row>
    <row r="1290" spans="10:10" x14ac:dyDescent="0.25">
      <c r="J1290" s="24" t="str">
        <f t="shared" ca="1" si="69"/>
        <v/>
      </c>
    </row>
    <row r="1291" spans="10:10" x14ac:dyDescent="0.25">
      <c r="J1291" s="24" t="str">
        <f t="shared" ca="1" si="69"/>
        <v/>
      </c>
    </row>
    <row r="1292" spans="10:10" x14ac:dyDescent="0.25">
      <c r="J1292" s="24" t="str">
        <f t="shared" ca="1" si="69"/>
        <v/>
      </c>
    </row>
    <row r="1293" spans="10:10" x14ac:dyDescent="0.25">
      <c r="J1293" s="24" t="str">
        <f t="shared" ca="1" si="69"/>
        <v/>
      </c>
    </row>
    <row r="1294" spans="10:10" x14ac:dyDescent="0.25">
      <c r="J1294" s="24" t="str">
        <f t="shared" ca="1" si="69"/>
        <v/>
      </c>
    </row>
    <row r="1295" spans="10:10" x14ac:dyDescent="0.25">
      <c r="J1295" s="24" t="str">
        <f t="shared" ca="1" si="69"/>
        <v/>
      </c>
    </row>
    <row r="1296" spans="10:10" x14ac:dyDescent="0.25">
      <c r="J1296" s="24" t="str">
        <f t="shared" ca="1" si="69"/>
        <v/>
      </c>
    </row>
    <row r="1297" spans="10:10" x14ac:dyDescent="0.25">
      <c r="J1297" s="24" t="str">
        <f t="shared" ca="1" si="69"/>
        <v/>
      </c>
    </row>
    <row r="1298" spans="10:10" x14ac:dyDescent="0.25">
      <c r="J1298" s="24" t="str">
        <f t="shared" ca="1" si="69"/>
        <v/>
      </c>
    </row>
    <row r="1299" spans="10:10" x14ac:dyDescent="0.25">
      <c r="J1299" s="24" t="str">
        <f t="shared" ca="1" si="69"/>
        <v/>
      </c>
    </row>
    <row r="1300" spans="10:10" x14ac:dyDescent="0.25">
      <c r="J1300" s="24" t="str">
        <f t="shared" ca="1" si="69"/>
        <v/>
      </c>
    </row>
    <row r="1301" spans="10:10" x14ac:dyDescent="0.25">
      <c r="J1301" s="24" t="str">
        <f t="shared" ca="1" si="69"/>
        <v/>
      </c>
    </row>
    <row r="1302" spans="10:10" x14ac:dyDescent="0.25">
      <c r="J1302" s="24" t="str">
        <f t="shared" ca="1" si="69"/>
        <v/>
      </c>
    </row>
    <row r="1303" spans="10:10" x14ac:dyDescent="0.25">
      <c r="J1303" s="24" t="str">
        <f t="shared" ca="1" si="69"/>
        <v/>
      </c>
    </row>
    <row r="1304" spans="10:10" x14ac:dyDescent="0.25">
      <c r="J1304" s="24" t="str">
        <f t="shared" ca="1" si="69"/>
        <v/>
      </c>
    </row>
    <row r="1305" spans="10:10" x14ac:dyDescent="0.25">
      <c r="J1305" s="24" t="str">
        <f t="shared" ca="1" si="69"/>
        <v/>
      </c>
    </row>
    <row r="1306" spans="10:10" x14ac:dyDescent="0.25">
      <c r="J1306" s="24" t="str">
        <f t="shared" ca="1" si="69"/>
        <v/>
      </c>
    </row>
    <row r="1307" spans="10:10" x14ac:dyDescent="0.25">
      <c r="J1307" s="24" t="str">
        <f t="shared" ca="1" si="69"/>
        <v/>
      </c>
    </row>
    <row r="1308" spans="10:10" x14ac:dyDescent="0.25">
      <c r="J1308" s="24" t="str">
        <f t="shared" ca="1" si="69"/>
        <v/>
      </c>
    </row>
    <row r="1309" spans="10:10" x14ac:dyDescent="0.25">
      <c r="J1309" s="24" t="str">
        <f t="shared" ca="1" si="69"/>
        <v/>
      </c>
    </row>
    <row r="1310" spans="10:10" x14ac:dyDescent="0.25">
      <c r="J1310" s="24" t="str">
        <f t="shared" ca="1" si="69"/>
        <v/>
      </c>
    </row>
    <row r="1311" spans="10:10" x14ac:dyDescent="0.25">
      <c r="J1311" s="24" t="str">
        <f t="shared" ca="1" si="69"/>
        <v/>
      </c>
    </row>
    <row r="1312" spans="10:10" x14ac:dyDescent="0.25">
      <c r="J1312" s="24" t="str">
        <f t="shared" ca="1" si="69"/>
        <v/>
      </c>
    </row>
    <row r="1313" spans="10:10" x14ac:dyDescent="0.25">
      <c r="J1313" s="24" t="str">
        <f t="shared" ca="1" si="69"/>
        <v/>
      </c>
    </row>
    <row r="1314" spans="10:10" x14ac:dyDescent="0.25">
      <c r="J1314" s="24" t="str">
        <f t="shared" ca="1" si="69"/>
        <v/>
      </c>
    </row>
    <row r="1315" spans="10:10" x14ac:dyDescent="0.25">
      <c r="J1315" s="24" t="str">
        <f t="shared" ca="1" si="69"/>
        <v/>
      </c>
    </row>
    <row r="1316" spans="10:10" x14ac:dyDescent="0.25">
      <c r="J1316" s="24" t="str">
        <f t="shared" ca="1" si="69"/>
        <v/>
      </c>
    </row>
    <row r="1317" spans="10:10" x14ac:dyDescent="0.25">
      <c r="J1317" s="24" t="str">
        <f t="shared" ca="1" si="69"/>
        <v/>
      </c>
    </row>
    <row r="1318" spans="10:10" x14ac:dyDescent="0.25">
      <c r="J1318" s="24" t="str">
        <f t="shared" ca="1" si="69"/>
        <v/>
      </c>
    </row>
    <row r="1319" spans="10:10" x14ac:dyDescent="0.25">
      <c r="J1319" s="24" t="str">
        <f t="shared" ca="1" si="69"/>
        <v/>
      </c>
    </row>
    <row r="1320" spans="10:10" x14ac:dyDescent="0.25">
      <c r="J1320" s="24" t="str">
        <f t="shared" ca="1" si="69"/>
        <v/>
      </c>
    </row>
    <row r="1321" spans="10:10" x14ac:dyDescent="0.25">
      <c r="J1321" s="24" t="str">
        <f t="shared" ca="1" si="69"/>
        <v/>
      </c>
    </row>
    <row r="1322" spans="10:10" x14ac:dyDescent="0.25">
      <c r="J1322" s="24" t="str">
        <f t="shared" ca="1" si="69"/>
        <v/>
      </c>
    </row>
    <row r="1323" spans="10:10" x14ac:dyDescent="0.25">
      <c r="J1323" s="24" t="str">
        <f t="shared" ca="1" si="69"/>
        <v/>
      </c>
    </row>
    <row r="1324" spans="10:10" x14ac:dyDescent="0.25">
      <c r="J1324" s="24" t="str">
        <f t="shared" ca="1" si="69"/>
        <v/>
      </c>
    </row>
    <row r="1325" spans="10:10" x14ac:dyDescent="0.25">
      <c r="J1325" s="24" t="str">
        <f t="shared" ca="1" si="69"/>
        <v/>
      </c>
    </row>
    <row r="1326" spans="10:10" x14ac:dyDescent="0.25">
      <c r="J1326" s="24" t="str">
        <f t="shared" ca="1" si="69"/>
        <v/>
      </c>
    </row>
    <row r="1327" spans="10:10" x14ac:dyDescent="0.25">
      <c r="J1327" s="24" t="str">
        <f t="shared" ca="1" si="69"/>
        <v/>
      </c>
    </row>
    <row r="1328" spans="10:10" x14ac:dyDescent="0.25">
      <c r="J1328" s="24" t="str">
        <f t="shared" ca="1" si="69"/>
        <v/>
      </c>
    </row>
    <row r="1329" spans="10:10" x14ac:dyDescent="0.25">
      <c r="J1329" s="24" t="str">
        <f t="shared" ca="1" si="69"/>
        <v/>
      </c>
    </row>
    <row r="1330" spans="10:10" x14ac:dyDescent="0.25">
      <c r="J1330" s="24" t="str">
        <f t="shared" ca="1" si="69"/>
        <v/>
      </c>
    </row>
    <row r="1331" spans="10:10" x14ac:dyDescent="0.25">
      <c r="J1331" s="24" t="str">
        <f t="shared" ca="1" si="69"/>
        <v/>
      </c>
    </row>
    <row r="1332" spans="10:10" x14ac:dyDescent="0.25">
      <c r="J1332" s="24" t="str">
        <f t="shared" ca="1" si="69"/>
        <v/>
      </c>
    </row>
    <row r="1333" spans="10:10" x14ac:dyDescent="0.25">
      <c r="J1333" s="24" t="str">
        <f t="shared" ca="1" si="69"/>
        <v/>
      </c>
    </row>
    <row r="1334" spans="10:10" x14ac:dyDescent="0.25">
      <c r="J1334" s="24" t="str">
        <f t="shared" ca="1" si="69"/>
        <v/>
      </c>
    </row>
    <row r="1335" spans="10:10" x14ac:dyDescent="0.25">
      <c r="J1335" s="24" t="str">
        <f t="shared" ca="1" si="69"/>
        <v/>
      </c>
    </row>
    <row r="1336" spans="10:10" x14ac:dyDescent="0.25">
      <c r="J1336" s="24" t="str">
        <f t="shared" ca="1" si="69"/>
        <v/>
      </c>
    </row>
    <row r="1337" spans="10:10" x14ac:dyDescent="0.25">
      <c r="J1337" s="24" t="str">
        <f t="shared" ca="1" si="69"/>
        <v/>
      </c>
    </row>
    <row r="1338" spans="10:10" x14ac:dyDescent="0.25">
      <c r="J1338" s="24" t="str">
        <f t="shared" ca="1" si="69"/>
        <v/>
      </c>
    </row>
    <row r="1339" spans="10:10" x14ac:dyDescent="0.25">
      <c r="J1339" s="24" t="str">
        <f t="shared" ca="1" si="69"/>
        <v/>
      </c>
    </row>
    <row r="1340" spans="10:10" x14ac:dyDescent="0.25">
      <c r="J1340" s="24" t="str">
        <f t="shared" ca="1" si="69"/>
        <v/>
      </c>
    </row>
    <row r="1341" spans="10:10" x14ac:dyDescent="0.25">
      <c r="J1341" s="24" t="str">
        <f t="shared" ca="1" si="69"/>
        <v/>
      </c>
    </row>
    <row r="1342" spans="10:10" x14ac:dyDescent="0.25">
      <c r="J1342" s="24" t="str">
        <f t="shared" ca="1" si="69"/>
        <v/>
      </c>
    </row>
    <row r="1343" spans="10:10" x14ac:dyDescent="0.25">
      <c r="J1343" s="24" t="str">
        <f t="shared" ca="1" si="69"/>
        <v/>
      </c>
    </row>
    <row r="1344" spans="10:10" x14ac:dyDescent="0.25">
      <c r="J1344" s="24" t="str">
        <f t="shared" ca="1" si="69"/>
        <v/>
      </c>
    </row>
    <row r="1345" spans="10:10" x14ac:dyDescent="0.25">
      <c r="J1345" s="24" t="str">
        <f t="shared" ca="1" si="69"/>
        <v/>
      </c>
    </row>
    <row r="1346" spans="10:10" x14ac:dyDescent="0.25">
      <c r="J1346" s="24" t="str">
        <f t="shared" ca="1" si="69"/>
        <v/>
      </c>
    </row>
    <row r="1347" spans="10:10" x14ac:dyDescent="0.25">
      <c r="J1347" s="24" t="str">
        <f t="shared" ref="J1347:J1410" ca="1" si="70">IF(I1347="","",ROUNDDOWN(YEARFRAC(I1347, TODAY(), 1), 0))</f>
        <v/>
      </c>
    </row>
    <row r="1348" spans="10:10" x14ac:dyDescent="0.25">
      <c r="J1348" s="24" t="str">
        <f t="shared" ca="1" si="70"/>
        <v/>
      </c>
    </row>
    <row r="1349" spans="10:10" x14ac:dyDescent="0.25">
      <c r="J1349" s="24" t="str">
        <f t="shared" ca="1" si="70"/>
        <v/>
      </c>
    </row>
    <row r="1350" spans="10:10" x14ac:dyDescent="0.25">
      <c r="J1350" s="24" t="str">
        <f t="shared" ca="1" si="70"/>
        <v/>
      </c>
    </row>
    <row r="1351" spans="10:10" x14ac:dyDescent="0.25">
      <c r="J1351" s="24" t="str">
        <f t="shared" ca="1" si="70"/>
        <v/>
      </c>
    </row>
    <row r="1352" spans="10:10" x14ac:dyDescent="0.25">
      <c r="J1352" s="24" t="str">
        <f t="shared" ca="1" si="70"/>
        <v/>
      </c>
    </row>
    <row r="1353" spans="10:10" x14ac:dyDescent="0.25">
      <c r="J1353" s="24" t="str">
        <f t="shared" ca="1" si="70"/>
        <v/>
      </c>
    </row>
    <row r="1354" spans="10:10" x14ac:dyDescent="0.25">
      <c r="J1354" s="24" t="str">
        <f t="shared" ca="1" si="70"/>
        <v/>
      </c>
    </row>
    <row r="1355" spans="10:10" x14ac:dyDescent="0.25">
      <c r="J1355" s="24" t="str">
        <f t="shared" ca="1" si="70"/>
        <v/>
      </c>
    </row>
    <row r="1356" spans="10:10" x14ac:dyDescent="0.25">
      <c r="J1356" s="24" t="str">
        <f t="shared" ca="1" si="70"/>
        <v/>
      </c>
    </row>
    <row r="1357" spans="10:10" x14ac:dyDescent="0.25">
      <c r="J1357" s="24" t="str">
        <f t="shared" ca="1" si="70"/>
        <v/>
      </c>
    </row>
    <row r="1358" spans="10:10" x14ac:dyDescent="0.25">
      <c r="J1358" s="24" t="str">
        <f t="shared" ca="1" si="70"/>
        <v/>
      </c>
    </row>
    <row r="1359" spans="10:10" x14ac:dyDescent="0.25">
      <c r="J1359" s="24" t="str">
        <f t="shared" ca="1" si="70"/>
        <v/>
      </c>
    </row>
    <row r="1360" spans="10:10" x14ac:dyDescent="0.25">
      <c r="J1360" s="24" t="str">
        <f t="shared" ca="1" si="70"/>
        <v/>
      </c>
    </row>
    <row r="1361" spans="10:10" x14ac:dyDescent="0.25">
      <c r="J1361" s="24" t="str">
        <f t="shared" ca="1" si="70"/>
        <v/>
      </c>
    </row>
    <row r="1362" spans="10:10" x14ac:dyDescent="0.25">
      <c r="J1362" s="24" t="str">
        <f t="shared" ca="1" si="70"/>
        <v/>
      </c>
    </row>
    <row r="1363" spans="10:10" x14ac:dyDescent="0.25">
      <c r="J1363" s="24" t="str">
        <f t="shared" ca="1" si="70"/>
        <v/>
      </c>
    </row>
    <row r="1364" spans="10:10" x14ac:dyDescent="0.25">
      <c r="J1364" s="24" t="str">
        <f t="shared" ca="1" si="70"/>
        <v/>
      </c>
    </row>
    <row r="1365" spans="10:10" x14ac:dyDescent="0.25">
      <c r="J1365" s="24" t="str">
        <f t="shared" ca="1" si="70"/>
        <v/>
      </c>
    </row>
    <row r="1366" spans="10:10" x14ac:dyDescent="0.25">
      <c r="J1366" s="24" t="str">
        <f t="shared" ca="1" si="70"/>
        <v/>
      </c>
    </row>
    <row r="1367" spans="10:10" x14ac:dyDescent="0.25">
      <c r="J1367" s="24" t="str">
        <f t="shared" ca="1" si="70"/>
        <v/>
      </c>
    </row>
    <row r="1368" spans="10:10" x14ac:dyDescent="0.25">
      <c r="J1368" s="24" t="str">
        <f t="shared" ca="1" si="70"/>
        <v/>
      </c>
    </row>
    <row r="1369" spans="10:10" x14ac:dyDescent="0.25">
      <c r="J1369" s="24" t="str">
        <f t="shared" ca="1" si="70"/>
        <v/>
      </c>
    </row>
    <row r="1370" spans="10:10" x14ac:dyDescent="0.25">
      <c r="J1370" s="24" t="str">
        <f t="shared" ca="1" si="70"/>
        <v/>
      </c>
    </row>
    <row r="1371" spans="10:10" x14ac:dyDescent="0.25">
      <c r="J1371" s="24" t="str">
        <f t="shared" ca="1" si="70"/>
        <v/>
      </c>
    </row>
    <row r="1372" spans="10:10" x14ac:dyDescent="0.25">
      <c r="J1372" s="24" t="str">
        <f t="shared" ca="1" si="70"/>
        <v/>
      </c>
    </row>
    <row r="1373" spans="10:10" x14ac:dyDescent="0.25">
      <c r="J1373" s="24" t="str">
        <f t="shared" ca="1" si="70"/>
        <v/>
      </c>
    </row>
    <row r="1374" spans="10:10" x14ac:dyDescent="0.25">
      <c r="J1374" s="24" t="str">
        <f t="shared" ca="1" si="70"/>
        <v/>
      </c>
    </row>
    <row r="1375" spans="10:10" x14ac:dyDescent="0.25">
      <c r="J1375" s="24" t="str">
        <f t="shared" ca="1" si="70"/>
        <v/>
      </c>
    </row>
    <row r="1376" spans="10:10" x14ac:dyDescent="0.25">
      <c r="J1376" s="24" t="str">
        <f t="shared" ca="1" si="70"/>
        <v/>
      </c>
    </row>
    <row r="1377" spans="10:10" x14ac:dyDescent="0.25">
      <c r="J1377" s="24" t="str">
        <f t="shared" ca="1" si="70"/>
        <v/>
      </c>
    </row>
    <row r="1378" spans="10:10" x14ac:dyDescent="0.25">
      <c r="J1378" s="24" t="str">
        <f t="shared" ca="1" si="70"/>
        <v/>
      </c>
    </row>
    <row r="1379" spans="10:10" x14ac:dyDescent="0.25">
      <c r="J1379" s="24" t="str">
        <f t="shared" ca="1" si="70"/>
        <v/>
      </c>
    </row>
    <row r="1380" spans="10:10" x14ac:dyDescent="0.25">
      <c r="J1380" s="24" t="str">
        <f t="shared" ca="1" si="70"/>
        <v/>
      </c>
    </row>
    <row r="1381" spans="10:10" x14ac:dyDescent="0.25">
      <c r="J1381" s="24" t="str">
        <f t="shared" ca="1" si="70"/>
        <v/>
      </c>
    </row>
    <row r="1382" spans="10:10" x14ac:dyDescent="0.25">
      <c r="J1382" s="24" t="str">
        <f t="shared" ca="1" si="70"/>
        <v/>
      </c>
    </row>
    <row r="1383" spans="10:10" x14ac:dyDescent="0.25">
      <c r="J1383" s="24" t="str">
        <f t="shared" ca="1" si="70"/>
        <v/>
      </c>
    </row>
    <row r="1384" spans="10:10" x14ac:dyDescent="0.25">
      <c r="J1384" s="24" t="str">
        <f t="shared" ca="1" si="70"/>
        <v/>
      </c>
    </row>
    <row r="1385" spans="10:10" x14ac:dyDescent="0.25">
      <c r="J1385" s="24" t="str">
        <f t="shared" ca="1" si="70"/>
        <v/>
      </c>
    </row>
    <row r="1386" spans="10:10" x14ac:dyDescent="0.25">
      <c r="J1386" s="24" t="str">
        <f t="shared" ca="1" si="70"/>
        <v/>
      </c>
    </row>
    <row r="1387" spans="10:10" x14ac:dyDescent="0.25">
      <c r="J1387" s="24" t="str">
        <f t="shared" ca="1" si="70"/>
        <v/>
      </c>
    </row>
    <row r="1388" spans="10:10" x14ac:dyDescent="0.25">
      <c r="J1388" s="24" t="str">
        <f t="shared" ca="1" si="70"/>
        <v/>
      </c>
    </row>
    <row r="1389" spans="10:10" x14ac:dyDescent="0.25">
      <c r="J1389" s="24" t="str">
        <f t="shared" ca="1" si="70"/>
        <v/>
      </c>
    </row>
    <row r="1390" spans="10:10" x14ac:dyDescent="0.25">
      <c r="J1390" s="24" t="str">
        <f t="shared" ca="1" si="70"/>
        <v/>
      </c>
    </row>
    <row r="1391" spans="10:10" x14ac:dyDescent="0.25">
      <c r="J1391" s="24" t="str">
        <f t="shared" ca="1" si="70"/>
        <v/>
      </c>
    </row>
    <row r="1392" spans="10:10" x14ac:dyDescent="0.25">
      <c r="J1392" s="24" t="str">
        <f t="shared" ca="1" si="70"/>
        <v/>
      </c>
    </row>
    <row r="1393" spans="10:10" x14ac:dyDescent="0.25">
      <c r="J1393" s="24" t="str">
        <f t="shared" ca="1" si="70"/>
        <v/>
      </c>
    </row>
    <row r="1394" spans="10:10" x14ac:dyDescent="0.25">
      <c r="J1394" s="24" t="str">
        <f t="shared" ca="1" si="70"/>
        <v/>
      </c>
    </row>
    <row r="1395" spans="10:10" x14ac:dyDescent="0.25">
      <c r="J1395" s="24" t="str">
        <f t="shared" ca="1" si="70"/>
        <v/>
      </c>
    </row>
    <row r="1396" spans="10:10" x14ac:dyDescent="0.25">
      <c r="J1396" s="24" t="str">
        <f t="shared" ca="1" si="70"/>
        <v/>
      </c>
    </row>
    <row r="1397" spans="10:10" x14ac:dyDescent="0.25">
      <c r="J1397" s="24" t="str">
        <f t="shared" ca="1" si="70"/>
        <v/>
      </c>
    </row>
    <row r="1398" spans="10:10" x14ac:dyDescent="0.25">
      <c r="J1398" s="24" t="str">
        <f t="shared" ca="1" si="70"/>
        <v/>
      </c>
    </row>
    <row r="1399" spans="10:10" x14ac:dyDescent="0.25">
      <c r="J1399" s="24" t="str">
        <f t="shared" ca="1" si="70"/>
        <v/>
      </c>
    </row>
    <row r="1400" spans="10:10" x14ac:dyDescent="0.25">
      <c r="J1400" s="24" t="str">
        <f t="shared" ca="1" si="70"/>
        <v/>
      </c>
    </row>
    <row r="1401" spans="10:10" x14ac:dyDescent="0.25">
      <c r="J1401" s="24" t="str">
        <f t="shared" ca="1" si="70"/>
        <v/>
      </c>
    </row>
    <row r="1402" spans="10:10" x14ac:dyDescent="0.25">
      <c r="J1402" s="24" t="str">
        <f t="shared" ca="1" si="70"/>
        <v/>
      </c>
    </row>
    <row r="1403" spans="10:10" x14ac:dyDescent="0.25">
      <c r="J1403" s="24" t="str">
        <f t="shared" ca="1" si="70"/>
        <v/>
      </c>
    </row>
    <row r="1404" spans="10:10" x14ac:dyDescent="0.25">
      <c r="J1404" s="24" t="str">
        <f t="shared" ca="1" si="70"/>
        <v/>
      </c>
    </row>
    <row r="1405" spans="10:10" x14ac:dyDescent="0.25">
      <c r="J1405" s="24" t="str">
        <f t="shared" ca="1" si="70"/>
        <v/>
      </c>
    </row>
    <row r="1406" spans="10:10" x14ac:dyDescent="0.25">
      <c r="J1406" s="24" t="str">
        <f t="shared" ca="1" si="70"/>
        <v/>
      </c>
    </row>
    <row r="1407" spans="10:10" x14ac:dyDescent="0.25">
      <c r="J1407" s="24" t="str">
        <f t="shared" ca="1" si="70"/>
        <v/>
      </c>
    </row>
    <row r="1408" spans="10:10" x14ac:dyDescent="0.25">
      <c r="J1408" s="24" t="str">
        <f t="shared" ca="1" si="70"/>
        <v/>
      </c>
    </row>
    <row r="1409" spans="10:10" x14ac:dyDescent="0.25">
      <c r="J1409" s="24" t="str">
        <f t="shared" ca="1" si="70"/>
        <v/>
      </c>
    </row>
    <row r="1410" spans="10:10" x14ac:dyDescent="0.25">
      <c r="J1410" s="24" t="str">
        <f t="shared" ca="1" si="70"/>
        <v/>
      </c>
    </row>
    <row r="1411" spans="10:10" x14ac:dyDescent="0.25">
      <c r="J1411" s="24" t="str">
        <f t="shared" ref="J1411:J1474" ca="1" si="71">IF(I1411="","",ROUNDDOWN(YEARFRAC(I1411, TODAY(), 1), 0))</f>
        <v/>
      </c>
    </row>
    <row r="1412" spans="10:10" x14ac:dyDescent="0.25">
      <c r="J1412" s="24" t="str">
        <f t="shared" ca="1" si="71"/>
        <v/>
      </c>
    </row>
    <row r="1413" spans="10:10" x14ac:dyDescent="0.25">
      <c r="J1413" s="24" t="str">
        <f t="shared" ca="1" si="71"/>
        <v/>
      </c>
    </row>
    <row r="1414" spans="10:10" x14ac:dyDescent="0.25">
      <c r="J1414" s="24" t="str">
        <f t="shared" ca="1" si="71"/>
        <v/>
      </c>
    </row>
    <row r="1415" spans="10:10" x14ac:dyDescent="0.25">
      <c r="J1415" s="24" t="str">
        <f t="shared" ca="1" si="71"/>
        <v/>
      </c>
    </row>
    <row r="1416" spans="10:10" x14ac:dyDescent="0.25">
      <c r="J1416" s="24" t="str">
        <f t="shared" ca="1" si="71"/>
        <v/>
      </c>
    </row>
    <row r="1417" spans="10:10" x14ac:dyDescent="0.25">
      <c r="J1417" s="24" t="str">
        <f t="shared" ca="1" si="71"/>
        <v/>
      </c>
    </row>
    <row r="1418" spans="10:10" x14ac:dyDescent="0.25">
      <c r="J1418" s="24" t="str">
        <f t="shared" ca="1" si="71"/>
        <v/>
      </c>
    </row>
    <row r="1419" spans="10:10" x14ac:dyDescent="0.25">
      <c r="J1419" s="24" t="str">
        <f t="shared" ca="1" si="71"/>
        <v/>
      </c>
    </row>
    <row r="1420" spans="10:10" x14ac:dyDescent="0.25">
      <c r="J1420" s="24" t="str">
        <f t="shared" ca="1" si="71"/>
        <v/>
      </c>
    </row>
    <row r="1421" spans="10:10" x14ac:dyDescent="0.25">
      <c r="J1421" s="24" t="str">
        <f t="shared" ca="1" si="71"/>
        <v/>
      </c>
    </row>
    <row r="1422" spans="10:10" x14ac:dyDescent="0.25">
      <c r="J1422" s="24" t="str">
        <f t="shared" ca="1" si="71"/>
        <v/>
      </c>
    </row>
    <row r="1423" spans="10:10" x14ac:dyDescent="0.25">
      <c r="J1423" s="24" t="str">
        <f t="shared" ca="1" si="71"/>
        <v/>
      </c>
    </row>
    <row r="1424" spans="10:10" x14ac:dyDescent="0.25">
      <c r="J1424" s="24" t="str">
        <f t="shared" ca="1" si="71"/>
        <v/>
      </c>
    </row>
    <row r="1425" spans="10:10" x14ac:dyDescent="0.25">
      <c r="J1425" s="24" t="str">
        <f t="shared" ca="1" si="71"/>
        <v/>
      </c>
    </row>
    <row r="1426" spans="10:10" x14ac:dyDescent="0.25">
      <c r="J1426" s="24" t="str">
        <f t="shared" ca="1" si="71"/>
        <v/>
      </c>
    </row>
    <row r="1427" spans="10:10" x14ac:dyDescent="0.25">
      <c r="J1427" s="24" t="str">
        <f t="shared" ca="1" si="71"/>
        <v/>
      </c>
    </row>
    <row r="1428" spans="10:10" x14ac:dyDescent="0.25">
      <c r="J1428" s="24" t="str">
        <f t="shared" ca="1" si="71"/>
        <v/>
      </c>
    </row>
    <row r="1429" spans="10:10" x14ac:dyDescent="0.25">
      <c r="J1429" s="24" t="str">
        <f t="shared" ca="1" si="71"/>
        <v/>
      </c>
    </row>
    <row r="1430" spans="10:10" x14ac:dyDescent="0.25">
      <c r="J1430" s="24" t="str">
        <f t="shared" ca="1" si="71"/>
        <v/>
      </c>
    </row>
    <row r="1431" spans="10:10" x14ac:dyDescent="0.25">
      <c r="J1431" s="24" t="str">
        <f t="shared" ca="1" si="71"/>
        <v/>
      </c>
    </row>
    <row r="1432" spans="10:10" x14ac:dyDescent="0.25">
      <c r="J1432" s="24" t="str">
        <f t="shared" ca="1" si="71"/>
        <v/>
      </c>
    </row>
    <row r="1433" spans="10:10" x14ac:dyDescent="0.25">
      <c r="J1433" s="24" t="str">
        <f t="shared" ca="1" si="71"/>
        <v/>
      </c>
    </row>
    <row r="1434" spans="10:10" x14ac:dyDescent="0.25">
      <c r="J1434" s="24" t="str">
        <f t="shared" ca="1" si="71"/>
        <v/>
      </c>
    </row>
    <row r="1435" spans="10:10" x14ac:dyDescent="0.25">
      <c r="J1435" s="24" t="str">
        <f t="shared" ca="1" si="71"/>
        <v/>
      </c>
    </row>
    <row r="1436" spans="10:10" x14ac:dyDescent="0.25">
      <c r="J1436" s="24" t="str">
        <f t="shared" ca="1" si="71"/>
        <v/>
      </c>
    </row>
    <row r="1437" spans="10:10" x14ac:dyDescent="0.25">
      <c r="J1437" s="24" t="str">
        <f t="shared" ca="1" si="71"/>
        <v/>
      </c>
    </row>
    <row r="1438" spans="10:10" x14ac:dyDescent="0.25">
      <c r="J1438" s="24" t="str">
        <f t="shared" ca="1" si="71"/>
        <v/>
      </c>
    </row>
    <row r="1439" spans="10:10" x14ac:dyDescent="0.25">
      <c r="J1439" s="24" t="str">
        <f t="shared" ca="1" si="71"/>
        <v/>
      </c>
    </row>
    <row r="1440" spans="10:10" x14ac:dyDescent="0.25">
      <c r="J1440" s="24" t="str">
        <f t="shared" ca="1" si="71"/>
        <v/>
      </c>
    </row>
    <row r="1441" spans="10:10" x14ac:dyDescent="0.25">
      <c r="J1441" s="24" t="str">
        <f t="shared" ca="1" si="71"/>
        <v/>
      </c>
    </row>
    <row r="1442" spans="10:10" x14ac:dyDescent="0.25">
      <c r="J1442" s="24" t="str">
        <f t="shared" ca="1" si="71"/>
        <v/>
      </c>
    </row>
    <row r="1443" spans="10:10" x14ac:dyDescent="0.25">
      <c r="J1443" s="24" t="str">
        <f t="shared" ca="1" si="71"/>
        <v/>
      </c>
    </row>
    <row r="1444" spans="10:10" x14ac:dyDescent="0.25">
      <c r="J1444" s="24" t="str">
        <f t="shared" ca="1" si="71"/>
        <v/>
      </c>
    </row>
    <row r="1445" spans="10:10" x14ac:dyDescent="0.25">
      <c r="J1445" s="24" t="str">
        <f t="shared" ca="1" si="71"/>
        <v/>
      </c>
    </row>
    <row r="1446" spans="10:10" x14ac:dyDescent="0.25">
      <c r="J1446" s="24" t="str">
        <f t="shared" ca="1" si="71"/>
        <v/>
      </c>
    </row>
    <row r="1447" spans="10:10" x14ac:dyDescent="0.25">
      <c r="J1447" s="24" t="str">
        <f t="shared" ca="1" si="71"/>
        <v/>
      </c>
    </row>
    <row r="1448" spans="10:10" x14ac:dyDescent="0.25">
      <c r="J1448" s="24" t="str">
        <f t="shared" ca="1" si="71"/>
        <v/>
      </c>
    </row>
    <row r="1449" spans="10:10" x14ac:dyDescent="0.25">
      <c r="J1449" s="24" t="str">
        <f t="shared" ca="1" si="71"/>
        <v/>
      </c>
    </row>
    <row r="1450" spans="10:10" x14ac:dyDescent="0.25">
      <c r="J1450" s="24" t="str">
        <f t="shared" ca="1" si="71"/>
        <v/>
      </c>
    </row>
    <row r="1451" spans="10:10" x14ac:dyDescent="0.25">
      <c r="J1451" s="24" t="str">
        <f t="shared" ca="1" si="71"/>
        <v/>
      </c>
    </row>
    <row r="1452" spans="10:10" x14ac:dyDescent="0.25">
      <c r="J1452" s="24" t="str">
        <f t="shared" ca="1" si="71"/>
        <v/>
      </c>
    </row>
    <row r="1453" spans="10:10" x14ac:dyDescent="0.25">
      <c r="J1453" s="24" t="str">
        <f t="shared" ca="1" si="71"/>
        <v/>
      </c>
    </row>
    <row r="1454" spans="10:10" x14ac:dyDescent="0.25">
      <c r="J1454" s="24" t="str">
        <f t="shared" ca="1" si="71"/>
        <v/>
      </c>
    </row>
    <row r="1455" spans="10:10" x14ac:dyDescent="0.25">
      <c r="J1455" s="24" t="str">
        <f t="shared" ca="1" si="71"/>
        <v/>
      </c>
    </row>
    <row r="1456" spans="10:10" x14ac:dyDescent="0.25">
      <c r="J1456" s="24" t="str">
        <f t="shared" ca="1" si="71"/>
        <v/>
      </c>
    </row>
    <row r="1457" spans="10:10" x14ac:dyDescent="0.25">
      <c r="J1457" s="24" t="str">
        <f t="shared" ca="1" si="71"/>
        <v/>
      </c>
    </row>
    <row r="1458" spans="10:10" x14ac:dyDescent="0.25">
      <c r="J1458" s="24" t="str">
        <f t="shared" ca="1" si="71"/>
        <v/>
      </c>
    </row>
    <row r="1459" spans="10:10" x14ac:dyDescent="0.25">
      <c r="J1459" s="24" t="str">
        <f t="shared" ca="1" si="71"/>
        <v/>
      </c>
    </row>
    <row r="1460" spans="10:10" x14ac:dyDescent="0.25">
      <c r="J1460" s="24" t="str">
        <f t="shared" ca="1" si="71"/>
        <v/>
      </c>
    </row>
    <row r="1461" spans="10:10" x14ac:dyDescent="0.25">
      <c r="J1461" s="24" t="str">
        <f t="shared" ca="1" si="71"/>
        <v/>
      </c>
    </row>
    <row r="1462" spans="10:10" x14ac:dyDescent="0.25">
      <c r="J1462" s="24" t="str">
        <f t="shared" ca="1" si="71"/>
        <v/>
      </c>
    </row>
    <row r="1463" spans="10:10" x14ac:dyDescent="0.25">
      <c r="J1463" s="24" t="str">
        <f t="shared" ca="1" si="71"/>
        <v/>
      </c>
    </row>
    <row r="1464" spans="10:10" x14ac:dyDescent="0.25">
      <c r="J1464" s="24" t="str">
        <f t="shared" ca="1" si="71"/>
        <v/>
      </c>
    </row>
    <row r="1465" spans="10:10" x14ac:dyDescent="0.25">
      <c r="J1465" s="24" t="str">
        <f t="shared" ca="1" si="71"/>
        <v/>
      </c>
    </row>
    <row r="1466" spans="10:10" x14ac:dyDescent="0.25">
      <c r="J1466" s="24" t="str">
        <f t="shared" ca="1" si="71"/>
        <v/>
      </c>
    </row>
    <row r="1467" spans="10:10" x14ac:dyDescent="0.25">
      <c r="J1467" s="24" t="str">
        <f t="shared" ca="1" si="71"/>
        <v/>
      </c>
    </row>
    <row r="1468" spans="10:10" x14ac:dyDescent="0.25">
      <c r="J1468" s="24" t="str">
        <f t="shared" ca="1" si="71"/>
        <v/>
      </c>
    </row>
    <row r="1469" spans="10:10" x14ac:dyDescent="0.25">
      <c r="J1469" s="24" t="str">
        <f t="shared" ca="1" si="71"/>
        <v/>
      </c>
    </row>
    <row r="1470" spans="10:10" x14ac:dyDescent="0.25">
      <c r="J1470" s="24" t="str">
        <f t="shared" ca="1" si="71"/>
        <v/>
      </c>
    </row>
    <row r="1471" spans="10:10" x14ac:dyDescent="0.25">
      <c r="J1471" s="24" t="str">
        <f t="shared" ca="1" si="71"/>
        <v/>
      </c>
    </row>
    <row r="1472" spans="10:10" x14ac:dyDescent="0.25">
      <c r="J1472" s="24" t="str">
        <f t="shared" ca="1" si="71"/>
        <v/>
      </c>
    </row>
    <row r="1473" spans="10:10" x14ac:dyDescent="0.25">
      <c r="J1473" s="24" t="str">
        <f t="shared" ca="1" si="71"/>
        <v/>
      </c>
    </row>
    <row r="1474" spans="10:10" x14ac:dyDescent="0.25">
      <c r="J1474" s="24" t="str">
        <f t="shared" ca="1" si="71"/>
        <v/>
      </c>
    </row>
    <row r="1475" spans="10:10" x14ac:dyDescent="0.25">
      <c r="J1475" s="24" t="str">
        <f t="shared" ref="J1475:J1538" ca="1" si="72">IF(I1475="","",ROUNDDOWN(YEARFRAC(I1475, TODAY(), 1), 0))</f>
        <v/>
      </c>
    </row>
    <row r="1476" spans="10:10" x14ac:dyDescent="0.25">
      <c r="J1476" s="24" t="str">
        <f t="shared" ca="1" si="72"/>
        <v/>
      </c>
    </row>
    <row r="1477" spans="10:10" x14ac:dyDescent="0.25">
      <c r="J1477" s="24" t="str">
        <f t="shared" ca="1" si="72"/>
        <v/>
      </c>
    </row>
    <row r="1478" spans="10:10" x14ac:dyDescent="0.25">
      <c r="J1478" s="24" t="str">
        <f t="shared" ca="1" si="72"/>
        <v/>
      </c>
    </row>
    <row r="1479" spans="10:10" x14ac:dyDescent="0.25">
      <c r="J1479" s="24" t="str">
        <f t="shared" ca="1" si="72"/>
        <v/>
      </c>
    </row>
    <row r="1480" spans="10:10" x14ac:dyDescent="0.25">
      <c r="J1480" s="24" t="str">
        <f t="shared" ca="1" si="72"/>
        <v/>
      </c>
    </row>
    <row r="1481" spans="10:10" x14ac:dyDescent="0.25">
      <c r="J1481" s="24" t="str">
        <f t="shared" ca="1" si="72"/>
        <v/>
      </c>
    </row>
    <row r="1482" spans="10:10" x14ac:dyDescent="0.25">
      <c r="J1482" s="24" t="str">
        <f t="shared" ca="1" si="72"/>
        <v/>
      </c>
    </row>
    <row r="1483" spans="10:10" x14ac:dyDescent="0.25">
      <c r="J1483" s="24" t="str">
        <f t="shared" ca="1" si="72"/>
        <v/>
      </c>
    </row>
    <row r="1484" spans="10:10" x14ac:dyDescent="0.25">
      <c r="J1484" s="24" t="str">
        <f t="shared" ca="1" si="72"/>
        <v/>
      </c>
    </row>
    <row r="1485" spans="10:10" x14ac:dyDescent="0.25">
      <c r="J1485" s="24" t="str">
        <f t="shared" ca="1" si="72"/>
        <v/>
      </c>
    </row>
    <row r="1486" spans="10:10" x14ac:dyDescent="0.25">
      <c r="J1486" s="24" t="str">
        <f t="shared" ca="1" si="72"/>
        <v/>
      </c>
    </row>
    <row r="1487" spans="10:10" x14ac:dyDescent="0.25">
      <c r="J1487" s="24" t="str">
        <f t="shared" ca="1" si="72"/>
        <v/>
      </c>
    </row>
    <row r="1488" spans="10:10" x14ac:dyDescent="0.25">
      <c r="J1488" s="24" t="str">
        <f t="shared" ca="1" si="72"/>
        <v/>
      </c>
    </row>
    <row r="1489" spans="10:10" x14ac:dyDescent="0.25">
      <c r="J1489" s="24" t="str">
        <f t="shared" ca="1" si="72"/>
        <v/>
      </c>
    </row>
    <row r="1490" spans="10:10" x14ac:dyDescent="0.25">
      <c r="J1490" s="24" t="str">
        <f t="shared" ca="1" si="72"/>
        <v/>
      </c>
    </row>
    <row r="1491" spans="10:10" x14ac:dyDescent="0.25">
      <c r="J1491" s="24" t="str">
        <f t="shared" ca="1" si="72"/>
        <v/>
      </c>
    </row>
    <row r="1492" spans="10:10" x14ac:dyDescent="0.25">
      <c r="J1492" s="24" t="str">
        <f t="shared" ca="1" si="72"/>
        <v/>
      </c>
    </row>
    <row r="1493" spans="10:10" x14ac:dyDescent="0.25">
      <c r="J1493" s="24" t="str">
        <f t="shared" ca="1" si="72"/>
        <v/>
      </c>
    </row>
    <row r="1494" spans="10:10" x14ac:dyDescent="0.25">
      <c r="J1494" s="24" t="str">
        <f t="shared" ca="1" si="72"/>
        <v/>
      </c>
    </row>
    <row r="1495" spans="10:10" x14ac:dyDescent="0.25">
      <c r="J1495" s="24" t="str">
        <f t="shared" ca="1" si="72"/>
        <v/>
      </c>
    </row>
    <row r="1496" spans="10:10" x14ac:dyDescent="0.25">
      <c r="J1496" s="24" t="str">
        <f t="shared" ca="1" si="72"/>
        <v/>
      </c>
    </row>
    <row r="1497" spans="10:10" x14ac:dyDescent="0.25">
      <c r="J1497" s="24" t="str">
        <f t="shared" ca="1" si="72"/>
        <v/>
      </c>
    </row>
    <row r="1498" spans="10:10" x14ac:dyDescent="0.25">
      <c r="J1498" s="24" t="str">
        <f t="shared" ca="1" si="72"/>
        <v/>
      </c>
    </row>
    <row r="1499" spans="10:10" x14ac:dyDescent="0.25">
      <c r="J1499" s="24" t="str">
        <f t="shared" ca="1" si="72"/>
        <v/>
      </c>
    </row>
    <row r="1500" spans="10:10" x14ac:dyDescent="0.25">
      <c r="J1500" s="24" t="str">
        <f t="shared" ca="1" si="72"/>
        <v/>
      </c>
    </row>
    <row r="1501" spans="10:10" x14ac:dyDescent="0.25">
      <c r="J1501" s="24" t="str">
        <f t="shared" ca="1" si="72"/>
        <v/>
      </c>
    </row>
    <row r="1502" spans="10:10" x14ac:dyDescent="0.25">
      <c r="J1502" s="24" t="str">
        <f t="shared" ca="1" si="72"/>
        <v/>
      </c>
    </row>
    <row r="1503" spans="10:10" x14ac:dyDescent="0.25">
      <c r="J1503" s="24" t="str">
        <f t="shared" ca="1" si="72"/>
        <v/>
      </c>
    </row>
    <row r="1504" spans="10:10" x14ac:dyDescent="0.25">
      <c r="J1504" s="24" t="str">
        <f t="shared" ca="1" si="72"/>
        <v/>
      </c>
    </row>
    <row r="1505" spans="10:10" x14ac:dyDescent="0.25">
      <c r="J1505" s="24" t="str">
        <f t="shared" ca="1" si="72"/>
        <v/>
      </c>
    </row>
    <row r="1506" spans="10:10" x14ac:dyDescent="0.25">
      <c r="J1506" s="24" t="str">
        <f t="shared" ca="1" si="72"/>
        <v/>
      </c>
    </row>
    <row r="1507" spans="10:10" x14ac:dyDescent="0.25">
      <c r="J1507" s="24" t="str">
        <f t="shared" ca="1" si="72"/>
        <v/>
      </c>
    </row>
    <row r="1508" spans="10:10" x14ac:dyDescent="0.25">
      <c r="J1508" s="24" t="str">
        <f t="shared" ca="1" si="72"/>
        <v/>
      </c>
    </row>
    <row r="1509" spans="10:10" x14ac:dyDescent="0.25">
      <c r="J1509" s="24" t="str">
        <f t="shared" ca="1" si="72"/>
        <v/>
      </c>
    </row>
    <row r="1510" spans="10:10" x14ac:dyDescent="0.25">
      <c r="J1510" s="24" t="str">
        <f t="shared" ca="1" si="72"/>
        <v/>
      </c>
    </row>
    <row r="1511" spans="10:10" x14ac:dyDescent="0.25">
      <c r="J1511" s="24" t="str">
        <f t="shared" ca="1" si="72"/>
        <v/>
      </c>
    </row>
    <row r="1512" spans="10:10" x14ac:dyDescent="0.25">
      <c r="J1512" s="24" t="str">
        <f t="shared" ca="1" si="72"/>
        <v/>
      </c>
    </row>
    <row r="1513" spans="10:10" x14ac:dyDescent="0.25">
      <c r="J1513" s="24" t="str">
        <f t="shared" ca="1" si="72"/>
        <v/>
      </c>
    </row>
    <row r="1514" spans="10:10" x14ac:dyDescent="0.25">
      <c r="J1514" s="24" t="str">
        <f t="shared" ca="1" si="72"/>
        <v/>
      </c>
    </row>
    <row r="1515" spans="10:10" x14ac:dyDescent="0.25">
      <c r="J1515" s="24" t="str">
        <f t="shared" ca="1" si="72"/>
        <v/>
      </c>
    </row>
    <row r="1516" spans="10:10" x14ac:dyDescent="0.25">
      <c r="J1516" s="24" t="str">
        <f t="shared" ca="1" si="72"/>
        <v/>
      </c>
    </row>
    <row r="1517" spans="10:10" x14ac:dyDescent="0.25">
      <c r="J1517" s="24" t="str">
        <f t="shared" ca="1" si="72"/>
        <v/>
      </c>
    </row>
    <row r="1518" spans="10:10" x14ac:dyDescent="0.25">
      <c r="J1518" s="24" t="str">
        <f t="shared" ca="1" si="72"/>
        <v/>
      </c>
    </row>
    <row r="1519" spans="10:10" x14ac:dyDescent="0.25">
      <c r="J1519" s="24" t="str">
        <f t="shared" ca="1" si="72"/>
        <v/>
      </c>
    </row>
    <row r="1520" spans="10:10" x14ac:dyDescent="0.25">
      <c r="J1520" s="24" t="str">
        <f t="shared" ca="1" si="72"/>
        <v/>
      </c>
    </row>
    <row r="1521" spans="10:10" x14ac:dyDescent="0.25">
      <c r="J1521" s="24" t="str">
        <f t="shared" ca="1" si="72"/>
        <v/>
      </c>
    </row>
    <row r="1522" spans="10:10" x14ac:dyDescent="0.25">
      <c r="J1522" s="24" t="str">
        <f t="shared" ca="1" si="72"/>
        <v/>
      </c>
    </row>
    <row r="1523" spans="10:10" x14ac:dyDescent="0.25">
      <c r="J1523" s="24" t="str">
        <f t="shared" ca="1" si="72"/>
        <v/>
      </c>
    </row>
    <row r="1524" spans="10:10" x14ac:dyDescent="0.25">
      <c r="J1524" s="24" t="str">
        <f t="shared" ca="1" si="72"/>
        <v/>
      </c>
    </row>
    <row r="1525" spans="10:10" x14ac:dyDescent="0.25">
      <c r="J1525" s="24" t="str">
        <f t="shared" ca="1" si="72"/>
        <v/>
      </c>
    </row>
    <row r="1526" spans="10:10" x14ac:dyDescent="0.25">
      <c r="J1526" s="24" t="str">
        <f t="shared" ca="1" si="72"/>
        <v/>
      </c>
    </row>
    <row r="1527" spans="10:10" x14ac:dyDescent="0.25">
      <c r="J1527" s="24" t="str">
        <f t="shared" ca="1" si="72"/>
        <v/>
      </c>
    </row>
    <row r="1528" spans="10:10" x14ac:dyDescent="0.25">
      <c r="J1528" s="24" t="str">
        <f t="shared" ca="1" si="72"/>
        <v/>
      </c>
    </row>
    <row r="1529" spans="10:10" x14ac:dyDescent="0.25">
      <c r="J1529" s="24" t="str">
        <f t="shared" ca="1" si="72"/>
        <v/>
      </c>
    </row>
    <row r="1530" spans="10:10" x14ac:dyDescent="0.25">
      <c r="J1530" s="24" t="str">
        <f t="shared" ca="1" si="72"/>
        <v/>
      </c>
    </row>
    <row r="1531" spans="10:10" x14ac:dyDescent="0.25">
      <c r="J1531" s="24" t="str">
        <f t="shared" ca="1" si="72"/>
        <v/>
      </c>
    </row>
    <row r="1532" spans="10:10" x14ac:dyDescent="0.25">
      <c r="J1532" s="24" t="str">
        <f t="shared" ca="1" si="72"/>
        <v/>
      </c>
    </row>
    <row r="1533" spans="10:10" x14ac:dyDescent="0.25">
      <c r="J1533" s="24" t="str">
        <f t="shared" ca="1" si="72"/>
        <v/>
      </c>
    </row>
    <row r="1534" spans="10:10" x14ac:dyDescent="0.25">
      <c r="J1534" s="24" t="str">
        <f t="shared" ca="1" si="72"/>
        <v/>
      </c>
    </row>
    <row r="1535" spans="10:10" x14ac:dyDescent="0.25">
      <c r="J1535" s="24" t="str">
        <f t="shared" ca="1" si="72"/>
        <v/>
      </c>
    </row>
    <row r="1536" spans="10:10" x14ac:dyDescent="0.25">
      <c r="J1536" s="24" t="str">
        <f t="shared" ca="1" si="72"/>
        <v/>
      </c>
    </row>
    <row r="1537" spans="10:10" x14ac:dyDescent="0.25">
      <c r="J1537" s="24" t="str">
        <f t="shared" ca="1" si="72"/>
        <v/>
      </c>
    </row>
    <row r="1538" spans="10:10" x14ac:dyDescent="0.25">
      <c r="J1538" s="24" t="str">
        <f t="shared" ca="1" si="72"/>
        <v/>
      </c>
    </row>
    <row r="1539" spans="10:10" x14ac:dyDescent="0.25">
      <c r="J1539" s="24" t="str">
        <f t="shared" ref="J1539:J1602" ca="1" si="73">IF(I1539="","",ROUNDDOWN(YEARFRAC(I1539, TODAY(), 1), 0))</f>
        <v/>
      </c>
    </row>
    <row r="1540" spans="10:10" x14ac:dyDescent="0.25">
      <c r="J1540" s="24" t="str">
        <f t="shared" ca="1" si="73"/>
        <v/>
      </c>
    </row>
    <row r="1541" spans="10:10" x14ac:dyDescent="0.25">
      <c r="J1541" s="24" t="str">
        <f t="shared" ca="1" si="73"/>
        <v/>
      </c>
    </row>
    <row r="1542" spans="10:10" x14ac:dyDescent="0.25">
      <c r="J1542" s="24" t="str">
        <f t="shared" ca="1" si="73"/>
        <v/>
      </c>
    </row>
    <row r="1543" spans="10:10" x14ac:dyDescent="0.25">
      <c r="J1543" s="24" t="str">
        <f t="shared" ca="1" si="73"/>
        <v/>
      </c>
    </row>
    <row r="1544" spans="10:10" x14ac:dyDescent="0.25">
      <c r="J1544" s="24" t="str">
        <f t="shared" ca="1" si="73"/>
        <v/>
      </c>
    </row>
    <row r="1545" spans="10:10" x14ac:dyDescent="0.25">
      <c r="J1545" s="24" t="str">
        <f t="shared" ca="1" si="73"/>
        <v/>
      </c>
    </row>
    <row r="1546" spans="10:10" x14ac:dyDescent="0.25">
      <c r="J1546" s="24" t="str">
        <f t="shared" ca="1" si="73"/>
        <v/>
      </c>
    </row>
    <row r="1547" spans="10:10" x14ac:dyDescent="0.25">
      <c r="J1547" s="24" t="str">
        <f t="shared" ca="1" si="73"/>
        <v/>
      </c>
    </row>
    <row r="1548" spans="10:10" x14ac:dyDescent="0.25">
      <c r="J1548" s="24" t="str">
        <f t="shared" ca="1" si="73"/>
        <v/>
      </c>
    </row>
    <row r="1549" spans="10:10" x14ac:dyDescent="0.25">
      <c r="J1549" s="24" t="str">
        <f t="shared" ca="1" si="73"/>
        <v/>
      </c>
    </row>
    <row r="1550" spans="10:10" x14ac:dyDescent="0.25">
      <c r="J1550" s="24" t="str">
        <f t="shared" ca="1" si="73"/>
        <v/>
      </c>
    </row>
    <row r="1551" spans="10:10" x14ac:dyDescent="0.25">
      <c r="J1551" s="24" t="str">
        <f t="shared" ca="1" si="73"/>
        <v/>
      </c>
    </row>
    <row r="1552" spans="10:10" x14ac:dyDescent="0.25">
      <c r="J1552" s="24" t="str">
        <f t="shared" ca="1" si="73"/>
        <v/>
      </c>
    </row>
    <row r="1553" spans="10:10" x14ac:dyDescent="0.25">
      <c r="J1553" s="24" t="str">
        <f t="shared" ca="1" si="73"/>
        <v/>
      </c>
    </row>
    <row r="1554" spans="10:10" x14ac:dyDescent="0.25">
      <c r="J1554" s="24" t="str">
        <f t="shared" ca="1" si="73"/>
        <v/>
      </c>
    </row>
    <row r="1555" spans="10:10" x14ac:dyDescent="0.25">
      <c r="J1555" s="24" t="str">
        <f t="shared" ca="1" si="73"/>
        <v/>
      </c>
    </row>
    <row r="1556" spans="10:10" x14ac:dyDescent="0.25">
      <c r="J1556" s="24" t="str">
        <f t="shared" ca="1" si="73"/>
        <v/>
      </c>
    </row>
    <row r="1557" spans="10:10" x14ac:dyDescent="0.25">
      <c r="J1557" s="24" t="str">
        <f t="shared" ca="1" si="73"/>
        <v/>
      </c>
    </row>
    <row r="1558" spans="10:10" x14ac:dyDescent="0.25">
      <c r="J1558" s="24" t="str">
        <f t="shared" ca="1" si="73"/>
        <v/>
      </c>
    </row>
    <row r="1559" spans="10:10" x14ac:dyDescent="0.25">
      <c r="J1559" s="24" t="str">
        <f t="shared" ca="1" si="73"/>
        <v/>
      </c>
    </row>
    <row r="1560" spans="10:10" x14ac:dyDescent="0.25">
      <c r="J1560" s="24" t="str">
        <f t="shared" ca="1" si="73"/>
        <v/>
      </c>
    </row>
    <row r="1561" spans="10:10" x14ac:dyDescent="0.25">
      <c r="J1561" s="24" t="str">
        <f t="shared" ca="1" si="73"/>
        <v/>
      </c>
    </row>
    <row r="1562" spans="10:10" x14ac:dyDescent="0.25">
      <c r="J1562" s="24" t="str">
        <f t="shared" ca="1" si="73"/>
        <v/>
      </c>
    </row>
    <row r="1563" spans="10:10" x14ac:dyDescent="0.25">
      <c r="J1563" s="24" t="str">
        <f t="shared" ca="1" si="73"/>
        <v/>
      </c>
    </row>
    <row r="1564" spans="10:10" x14ac:dyDescent="0.25">
      <c r="J1564" s="24" t="str">
        <f t="shared" ca="1" si="73"/>
        <v/>
      </c>
    </row>
    <row r="1565" spans="10:10" x14ac:dyDescent="0.25">
      <c r="J1565" s="24" t="str">
        <f t="shared" ca="1" si="73"/>
        <v/>
      </c>
    </row>
    <row r="1566" spans="10:10" x14ac:dyDescent="0.25">
      <c r="J1566" s="24" t="str">
        <f t="shared" ca="1" si="73"/>
        <v/>
      </c>
    </row>
    <row r="1567" spans="10:10" x14ac:dyDescent="0.25">
      <c r="J1567" s="24" t="str">
        <f t="shared" ca="1" si="73"/>
        <v/>
      </c>
    </row>
    <row r="1568" spans="10:10" x14ac:dyDescent="0.25">
      <c r="J1568" s="24" t="str">
        <f t="shared" ca="1" si="73"/>
        <v/>
      </c>
    </row>
    <row r="1569" spans="10:10" x14ac:dyDescent="0.25">
      <c r="J1569" s="24" t="str">
        <f t="shared" ca="1" si="73"/>
        <v/>
      </c>
    </row>
    <row r="1570" spans="10:10" x14ac:dyDescent="0.25">
      <c r="J1570" s="24" t="str">
        <f t="shared" ca="1" si="73"/>
        <v/>
      </c>
    </row>
    <row r="1571" spans="10:10" x14ac:dyDescent="0.25">
      <c r="J1571" s="24" t="str">
        <f t="shared" ca="1" si="73"/>
        <v/>
      </c>
    </row>
    <row r="1572" spans="10:10" x14ac:dyDescent="0.25">
      <c r="J1572" s="24" t="str">
        <f t="shared" ca="1" si="73"/>
        <v/>
      </c>
    </row>
    <row r="1573" spans="10:10" x14ac:dyDescent="0.25">
      <c r="J1573" s="24" t="str">
        <f t="shared" ca="1" si="73"/>
        <v/>
      </c>
    </row>
    <row r="1574" spans="10:10" x14ac:dyDescent="0.25">
      <c r="J1574" s="24" t="str">
        <f t="shared" ca="1" si="73"/>
        <v/>
      </c>
    </row>
    <row r="1575" spans="10:10" x14ac:dyDescent="0.25">
      <c r="J1575" s="24" t="str">
        <f t="shared" ca="1" si="73"/>
        <v/>
      </c>
    </row>
    <row r="1576" spans="10:10" x14ac:dyDescent="0.25">
      <c r="J1576" s="24" t="str">
        <f t="shared" ca="1" si="73"/>
        <v/>
      </c>
    </row>
    <row r="1577" spans="10:10" x14ac:dyDescent="0.25">
      <c r="J1577" s="24" t="str">
        <f t="shared" ca="1" si="73"/>
        <v/>
      </c>
    </row>
    <row r="1578" spans="10:10" x14ac:dyDescent="0.25">
      <c r="J1578" s="24" t="str">
        <f t="shared" ca="1" si="73"/>
        <v/>
      </c>
    </row>
    <row r="1579" spans="10:10" x14ac:dyDescent="0.25">
      <c r="J1579" s="24" t="str">
        <f t="shared" ca="1" si="73"/>
        <v/>
      </c>
    </row>
    <row r="1580" spans="10:10" x14ac:dyDescent="0.25">
      <c r="J1580" s="24" t="str">
        <f t="shared" ca="1" si="73"/>
        <v/>
      </c>
    </row>
    <row r="1581" spans="10:10" x14ac:dyDescent="0.25">
      <c r="J1581" s="24" t="str">
        <f t="shared" ca="1" si="73"/>
        <v/>
      </c>
    </row>
    <row r="1582" spans="10:10" x14ac:dyDescent="0.25">
      <c r="J1582" s="24" t="str">
        <f t="shared" ca="1" si="73"/>
        <v/>
      </c>
    </row>
    <row r="1583" spans="10:10" x14ac:dyDescent="0.25">
      <c r="J1583" s="24" t="str">
        <f t="shared" ca="1" si="73"/>
        <v/>
      </c>
    </row>
    <row r="1584" spans="10:10" x14ac:dyDescent="0.25">
      <c r="J1584" s="24" t="str">
        <f t="shared" ca="1" si="73"/>
        <v/>
      </c>
    </row>
    <row r="1585" spans="10:10" x14ac:dyDescent="0.25">
      <c r="J1585" s="24" t="str">
        <f t="shared" ca="1" si="73"/>
        <v/>
      </c>
    </row>
    <row r="1586" spans="10:10" x14ac:dyDescent="0.25">
      <c r="J1586" s="24" t="str">
        <f t="shared" ca="1" si="73"/>
        <v/>
      </c>
    </row>
    <row r="1587" spans="10:10" x14ac:dyDescent="0.25">
      <c r="J1587" s="24" t="str">
        <f t="shared" ca="1" si="73"/>
        <v/>
      </c>
    </row>
    <row r="1588" spans="10:10" x14ac:dyDescent="0.25">
      <c r="J1588" s="24" t="str">
        <f t="shared" ca="1" si="73"/>
        <v/>
      </c>
    </row>
    <row r="1589" spans="10:10" x14ac:dyDescent="0.25">
      <c r="J1589" s="24" t="str">
        <f t="shared" ca="1" si="73"/>
        <v/>
      </c>
    </row>
    <row r="1590" spans="10:10" x14ac:dyDescent="0.25">
      <c r="J1590" s="24" t="str">
        <f t="shared" ca="1" si="73"/>
        <v/>
      </c>
    </row>
    <row r="1591" spans="10:10" x14ac:dyDescent="0.25">
      <c r="J1591" s="24" t="str">
        <f t="shared" ca="1" si="73"/>
        <v/>
      </c>
    </row>
    <row r="1592" spans="10:10" x14ac:dyDescent="0.25">
      <c r="J1592" s="24" t="str">
        <f t="shared" ca="1" si="73"/>
        <v/>
      </c>
    </row>
    <row r="1593" spans="10:10" x14ac:dyDescent="0.25">
      <c r="J1593" s="24" t="str">
        <f t="shared" ca="1" si="73"/>
        <v/>
      </c>
    </row>
    <row r="1594" spans="10:10" x14ac:dyDescent="0.25">
      <c r="J1594" s="24" t="str">
        <f t="shared" ca="1" si="73"/>
        <v/>
      </c>
    </row>
    <row r="1595" spans="10:10" x14ac:dyDescent="0.25">
      <c r="J1595" s="24" t="str">
        <f t="shared" ca="1" si="73"/>
        <v/>
      </c>
    </row>
    <row r="1596" spans="10:10" x14ac:dyDescent="0.25">
      <c r="J1596" s="24" t="str">
        <f t="shared" ca="1" si="73"/>
        <v/>
      </c>
    </row>
    <row r="1597" spans="10:10" x14ac:dyDescent="0.25">
      <c r="J1597" s="24" t="str">
        <f t="shared" ca="1" si="73"/>
        <v/>
      </c>
    </row>
    <row r="1598" spans="10:10" x14ac:dyDescent="0.25">
      <c r="J1598" s="24" t="str">
        <f t="shared" ca="1" si="73"/>
        <v/>
      </c>
    </row>
    <row r="1599" spans="10:10" x14ac:dyDescent="0.25">
      <c r="J1599" s="24" t="str">
        <f t="shared" ca="1" si="73"/>
        <v/>
      </c>
    </row>
    <row r="1600" spans="10:10" x14ac:dyDescent="0.25">
      <c r="J1600" s="24" t="str">
        <f t="shared" ca="1" si="73"/>
        <v/>
      </c>
    </row>
    <row r="1601" spans="10:10" x14ac:dyDescent="0.25">
      <c r="J1601" s="24" t="str">
        <f t="shared" ca="1" si="73"/>
        <v/>
      </c>
    </row>
    <row r="1602" spans="10:10" x14ac:dyDescent="0.25">
      <c r="J1602" s="24" t="str">
        <f t="shared" ca="1" si="73"/>
        <v/>
      </c>
    </row>
    <row r="1603" spans="10:10" x14ac:dyDescent="0.25">
      <c r="J1603" s="24" t="str">
        <f t="shared" ref="J1603:J1666" ca="1" si="74">IF(I1603="","",ROUNDDOWN(YEARFRAC(I1603, TODAY(), 1), 0))</f>
        <v/>
      </c>
    </row>
    <row r="1604" spans="10:10" x14ac:dyDescent="0.25">
      <c r="J1604" s="24" t="str">
        <f t="shared" ca="1" si="74"/>
        <v/>
      </c>
    </row>
    <row r="1605" spans="10:10" x14ac:dyDescent="0.25">
      <c r="J1605" s="24" t="str">
        <f t="shared" ca="1" si="74"/>
        <v/>
      </c>
    </row>
    <row r="1606" spans="10:10" x14ac:dyDescent="0.25">
      <c r="J1606" s="24" t="str">
        <f t="shared" ca="1" si="74"/>
        <v/>
      </c>
    </row>
    <row r="1607" spans="10:10" x14ac:dyDescent="0.25">
      <c r="J1607" s="24" t="str">
        <f t="shared" ca="1" si="74"/>
        <v/>
      </c>
    </row>
    <row r="1608" spans="10:10" x14ac:dyDescent="0.25">
      <c r="J1608" s="24" t="str">
        <f t="shared" ca="1" si="74"/>
        <v/>
      </c>
    </row>
    <row r="1609" spans="10:10" x14ac:dyDescent="0.25">
      <c r="J1609" s="24" t="str">
        <f t="shared" ca="1" si="74"/>
        <v/>
      </c>
    </row>
    <row r="1610" spans="10:10" x14ac:dyDescent="0.25">
      <c r="J1610" s="24" t="str">
        <f t="shared" ca="1" si="74"/>
        <v/>
      </c>
    </row>
    <row r="1611" spans="10:10" x14ac:dyDescent="0.25">
      <c r="J1611" s="24" t="str">
        <f t="shared" ca="1" si="74"/>
        <v/>
      </c>
    </row>
    <row r="1612" spans="10:10" x14ac:dyDescent="0.25">
      <c r="J1612" s="24" t="str">
        <f t="shared" ca="1" si="74"/>
        <v/>
      </c>
    </row>
    <row r="1613" spans="10:10" x14ac:dyDescent="0.25">
      <c r="J1613" s="24" t="str">
        <f t="shared" ca="1" si="74"/>
        <v/>
      </c>
    </row>
    <row r="1614" spans="10:10" x14ac:dyDescent="0.25">
      <c r="J1614" s="24" t="str">
        <f t="shared" ca="1" si="74"/>
        <v/>
      </c>
    </row>
    <row r="1615" spans="10:10" x14ac:dyDescent="0.25">
      <c r="J1615" s="24" t="str">
        <f t="shared" ca="1" si="74"/>
        <v/>
      </c>
    </row>
    <row r="1616" spans="10:10" x14ac:dyDescent="0.25">
      <c r="J1616" s="24" t="str">
        <f t="shared" ca="1" si="74"/>
        <v/>
      </c>
    </row>
    <row r="1617" spans="10:10" x14ac:dyDescent="0.25">
      <c r="J1617" s="24" t="str">
        <f t="shared" ca="1" si="74"/>
        <v/>
      </c>
    </row>
    <row r="1618" spans="10:10" x14ac:dyDescent="0.25">
      <c r="J1618" s="24" t="str">
        <f t="shared" ca="1" si="74"/>
        <v/>
      </c>
    </row>
    <row r="1619" spans="10:10" x14ac:dyDescent="0.25">
      <c r="J1619" s="24" t="str">
        <f t="shared" ca="1" si="74"/>
        <v/>
      </c>
    </row>
    <row r="1620" spans="10:10" x14ac:dyDescent="0.25">
      <c r="J1620" s="24" t="str">
        <f t="shared" ca="1" si="74"/>
        <v/>
      </c>
    </row>
    <row r="1621" spans="10:10" x14ac:dyDescent="0.25">
      <c r="J1621" s="24" t="str">
        <f t="shared" ca="1" si="74"/>
        <v/>
      </c>
    </row>
    <row r="1622" spans="10:10" x14ac:dyDescent="0.25">
      <c r="J1622" s="24" t="str">
        <f t="shared" ca="1" si="74"/>
        <v/>
      </c>
    </row>
    <row r="1623" spans="10:10" x14ac:dyDescent="0.25">
      <c r="J1623" s="24" t="str">
        <f t="shared" ca="1" si="74"/>
        <v/>
      </c>
    </row>
    <row r="1624" spans="10:10" x14ac:dyDescent="0.25">
      <c r="J1624" s="24" t="str">
        <f t="shared" ca="1" si="74"/>
        <v/>
      </c>
    </row>
    <row r="1625" spans="10:10" x14ac:dyDescent="0.25">
      <c r="J1625" s="24" t="str">
        <f t="shared" ca="1" si="74"/>
        <v/>
      </c>
    </row>
    <row r="1626" spans="10:10" x14ac:dyDescent="0.25">
      <c r="J1626" s="24" t="str">
        <f t="shared" ca="1" si="74"/>
        <v/>
      </c>
    </row>
    <row r="1627" spans="10:10" x14ac:dyDescent="0.25">
      <c r="J1627" s="24" t="str">
        <f t="shared" ca="1" si="74"/>
        <v/>
      </c>
    </row>
    <row r="1628" spans="10:10" x14ac:dyDescent="0.25">
      <c r="J1628" s="24" t="str">
        <f t="shared" ca="1" si="74"/>
        <v/>
      </c>
    </row>
    <row r="1629" spans="10:10" x14ac:dyDescent="0.25">
      <c r="J1629" s="24" t="str">
        <f t="shared" ca="1" si="74"/>
        <v/>
      </c>
    </row>
    <row r="1630" spans="10:10" x14ac:dyDescent="0.25">
      <c r="J1630" s="24" t="str">
        <f t="shared" ca="1" si="74"/>
        <v/>
      </c>
    </row>
    <row r="1631" spans="10:10" x14ac:dyDescent="0.25">
      <c r="J1631" s="24" t="str">
        <f t="shared" ca="1" si="74"/>
        <v/>
      </c>
    </row>
    <row r="1632" spans="10:10" x14ac:dyDescent="0.25">
      <c r="J1632" s="24" t="str">
        <f t="shared" ca="1" si="74"/>
        <v/>
      </c>
    </row>
    <row r="1633" spans="10:10" x14ac:dyDescent="0.25">
      <c r="J1633" s="24" t="str">
        <f t="shared" ca="1" si="74"/>
        <v/>
      </c>
    </row>
    <row r="1634" spans="10:10" x14ac:dyDescent="0.25">
      <c r="J1634" s="24" t="str">
        <f t="shared" ca="1" si="74"/>
        <v/>
      </c>
    </row>
    <row r="1635" spans="10:10" x14ac:dyDescent="0.25">
      <c r="J1635" s="24" t="str">
        <f t="shared" ca="1" si="74"/>
        <v/>
      </c>
    </row>
    <row r="1636" spans="10:10" x14ac:dyDescent="0.25">
      <c r="J1636" s="24" t="str">
        <f t="shared" ca="1" si="74"/>
        <v/>
      </c>
    </row>
    <row r="1637" spans="10:10" x14ac:dyDescent="0.25">
      <c r="J1637" s="24" t="str">
        <f t="shared" ca="1" si="74"/>
        <v/>
      </c>
    </row>
    <row r="1638" spans="10:10" x14ac:dyDescent="0.25">
      <c r="J1638" s="24" t="str">
        <f t="shared" ca="1" si="74"/>
        <v/>
      </c>
    </row>
    <row r="1639" spans="10:10" x14ac:dyDescent="0.25">
      <c r="J1639" s="24" t="str">
        <f t="shared" ca="1" si="74"/>
        <v/>
      </c>
    </row>
    <row r="1640" spans="10:10" x14ac:dyDescent="0.25">
      <c r="J1640" s="24" t="str">
        <f t="shared" ca="1" si="74"/>
        <v/>
      </c>
    </row>
    <row r="1641" spans="10:10" x14ac:dyDescent="0.25">
      <c r="J1641" s="24" t="str">
        <f t="shared" ca="1" si="74"/>
        <v/>
      </c>
    </row>
    <row r="1642" spans="10:10" x14ac:dyDescent="0.25">
      <c r="J1642" s="24" t="str">
        <f t="shared" ca="1" si="74"/>
        <v/>
      </c>
    </row>
    <row r="1643" spans="10:10" x14ac:dyDescent="0.25">
      <c r="J1643" s="24" t="str">
        <f t="shared" ca="1" si="74"/>
        <v/>
      </c>
    </row>
    <row r="1644" spans="10:10" x14ac:dyDescent="0.25">
      <c r="J1644" s="24" t="str">
        <f t="shared" ca="1" si="74"/>
        <v/>
      </c>
    </row>
    <row r="1645" spans="10:10" x14ac:dyDescent="0.25">
      <c r="J1645" s="24" t="str">
        <f t="shared" ca="1" si="74"/>
        <v/>
      </c>
    </row>
    <row r="1646" spans="10:10" x14ac:dyDescent="0.25">
      <c r="J1646" s="24" t="str">
        <f t="shared" ca="1" si="74"/>
        <v/>
      </c>
    </row>
    <row r="1647" spans="10:10" x14ac:dyDescent="0.25">
      <c r="J1647" s="24" t="str">
        <f t="shared" ca="1" si="74"/>
        <v/>
      </c>
    </row>
    <row r="1648" spans="10:10" x14ac:dyDescent="0.25">
      <c r="J1648" s="24" t="str">
        <f t="shared" ca="1" si="74"/>
        <v/>
      </c>
    </row>
    <row r="1649" spans="10:10" x14ac:dyDescent="0.25">
      <c r="J1649" s="24" t="str">
        <f t="shared" ca="1" si="74"/>
        <v/>
      </c>
    </row>
    <row r="1650" spans="10:10" x14ac:dyDescent="0.25">
      <c r="J1650" s="24" t="str">
        <f t="shared" ca="1" si="74"/>
        <v/>
      </c>
    </row>
    <row r="1651" spans="10:10" x14ac:dyDescent="0.25">
      <c r="J1651" s="24" t="str">
        <f t="shared" ca="1" si="74"/>
        <v/>
      </c>
    </row>
    <row r="1652" spans="10:10" x14ac:dyDescent="0.25">
      <c r="J1652" s="24" t="str">
        <f t="shared" ca="1" si="74"/>
        <v/>
      </c>
    </row>
    <row r="1653" spans="10:10" x14ac:dyDescent="0.25">
      <c r="J1653" s="24" t="str">
        <f t="shared" ca="1" si="74"/>
        <v/>
      </c>
    </row>
    <row r="1654" spans="10:10" x14ac:dyDescent="0.25">
      <c r="J1654" s="24" t="str">
        <f t="shared" ca="1" si="74"/>
        <v/>
      </c>
    </row>
    <row r="1655" spans="10:10" x14ac:dyDescent="0.25">
      <c r="J1655" s="24" t="str">
        <f t="shared" ca="1" si="74"/>
        <v/>
      </c>
    </row>
    <row r="1656" spans="10:10" x14ac:dyDescent="0.25">
      <c r="J1656" s="24" t="str">
        <f t="shared" ca="1" si="74"/>
        <v/>
      </c>
    </row>
    <row r="1657" spans="10:10" x14ac:dyDescent="0.25">
      <c r="J1657" s="24" t="str">
        <f t="shared" ca="1" si="74"/>
        <v/>
      </c>
    </row>
    <row r="1658" spans="10:10" x14ac:dyDescent="0.25">
      <c r="J1658" s="24" t="str">
        <f t="shared" ca="1" si="74"/>
        <v/>
      </c>
    </row>
    <row r="1659" spans="10:10" x14ac:dyDescent="0.25">
      <c r="J1659" s="24" t="str">
        <f t="shared" ca="1" si="74"/>
        <v/>
      </c>
    </row>
    <row r="1660" spans="10:10" x14ac:dyDescent="0.25">
      <c r="J1660" s="24" t="str">
        <f t="shared" ca="1" si="74"/>
        <v/>
      </c>
    </row>
    <row r="1661" spans="10:10" x14ac:dyDescent="0.25">
      <c r="J1661" s="24" t="str">
        <f t="shared" ca="1" si="74"/>
        <v/>
      </c>
    </row>
    <row r="1662" spans="10:10" x14ac:dyDescent="0.25">
      <c r="J1662" s="24" t="str">
        <f t="shared" ca="1" si="74"/>
        <v/>
      </c>
    </row>
    <row r="1663" spans="10:10" x14ac:dyDescent="0.25">
      <c r="J1663" s="24" t="str">
        <f t="shared" ca="1" si="74"/>
        <v/>
      </c>
    </row>
    <row r="1664" spans="10:10" x14ac:dyDescent="0.25">
      <c r="J1664" s="24" t="str">
        <f t="shared" ca="1" si="74"/>
        <v/>
      </c>
    </row>
    <row r="1665" spans="10:10" x14ac:dyDescent="0.25">
      <c r="J1665" s="24" t="str">
        <f t="shared" ca="1" si="74"/>
        <v/>
      </c>
    </row>
    <row r="1666" spans="10:10" x14ac:dyDescent="0.25">
      <c r="J1666" s="24" t="str">
        <f t="shared" ca="1" si="74"/>
        <v/>
      </c>
    </row>
    <row r="1667" spans="10:10" x14ac:dyDescent="0.25">
      <c r="J1667" s="24" t="str">
        <f t="shared" ref="J1667:J1730" ca="1" si="75">IF(I1667="","",ROUNDDOWN(YEARFRAC(I1667, TODAY(), 1), 0))</f>
        <v/>
      </c>
    </row>
    <row r="1668" spans="10:10" x14ac:dyDescent="0.25">
      <c r="J1668" s="24" t="str">
        <f t="shared" ca="1" si="75"/>
        <v/>
      </c>
    </row>
    <row r="1669" spans="10:10" x14ac:dyDescent="0.25">
      <c r="J1669" s="24" t="str">
        <f t="shared" ca="1" si="75"/>
        <v/>
      </c>
    </row>
    <row r="1670" spans="10:10" x14ac:dyDescent="0.25">
      <c r="J1670" s="24" t="str">
        <f t="shared" ca="1" si="75"/>
        <v/>
      </c>
    </row>
    <row r="1671" spans="10:10" x14ac:dyDescent="0.25">
      <c r="J1671" s="24" t="str">
        <f t="shared" ca="1" si="75"/>
        <v/>
      </c>
    </row>
    <row r="1672" spans="10:10" x14ac:dyDescent="0.25">
      <c r="J1672" s="24" t="str">
        <f t="shared" ca="1" si="75"/>
        <v/>
      </c>
    </row>
    <row r="1673" spans="10:10" x14ac:dyDescent="0.25">
      <c r="J1673" s="24" t="str">
        <f t="shared" ca="1" si="75"/>
        <v/>
      </c>
    </row>
    <row r="1674" spans="10:10" x14ac:dyDescent="0.25">
      <c r="J1674" s="24" t="str">
        <f t="shared" ca="1" si="75"/>
        <v/>
      </c>
    </row>
    <row r="1675" spans="10:10" x14ac:dyDescent="0.25">
      <c r="J1675" s="24" t="str">
        <f t="shared" ca="1" si="75"/>
        <v/>
      </c>
    </row>
    <row r="1676" spans="10:10" x14ac:dyDescent="0.25">
      <c r="J1676" s="24" t="str">
        <f t="shared" ca="1" si="75"/>
        <v/>
      </c>
    </row>
    <row r="1677" spans="10:10" x14ac:dyDescent="0.25">
      <c r="J1677" s="24" t="str">
        <f t="shared" ca="1" si="75"/>
        <v/>
      </c>
    </row>
    <row r="1678" spans="10:10" x14ac:dyDescent="0.25">
      <c r="J1678" s="24" t="str">
        <f t="shared" ca="1" si="75"/>
        <v/>
      </c>
    </row>
    <row r="1679" spans="10:10" x14ac:dyDescent="0.25">
      <c r="J1679" s="24" t="str">
        <f t="shared" ca="1" si="75"/>
        <v/>
      </c>
    </row>
    <row r="1680" spans="10:10" x14ac:dyDescent="0.25">
      <c r="J1680" s="24" t="str">
        <f t="shared" ca="1" si="75"/>
        <v/>
      </c>
    </row>
    <row r="1681" spans="10:10" x14ac:dyDescent="0.25">
      <c r="J1681" s="24" t="str">
        <f t="shared" ca="1" si="75"/>
        <v/>
      </c>
    </row>
    <row r="1682" spans="10:10" x14ac:dyDescent="0.25">
      <c r="J1682" s="24" t="str">
        <f t="shared" ca="1" si="75"/>
        <v/>
      </c>
    </row>
    <row r="1683" spans="10:10" x14ac:dyDescent="0.25">
      <c r="J1683" s="24" t="str">
        <f t="shared" ca="1" si="75"/>
        <v/>
      </c>
    </row>
    <row r="1684" spans="10:10" x14ac:dyDescent="0.25">
      <c r="J1684" s="24" t="str">
        <f t="shared" ca="1" si="75"/>
        <v/>
      </c>
    </row>
    <row r="1685" spans="10:10" x14ac:dyDescent="0.25">
      <c r="J1685" s="24" t="str">
        <f t="shared" ca="1" si="75"/>
        <v/>
      </c>
    </row>
    <row r="1686" spans="10:10" x14ac:dyDescent="0.25">
      <c r="J1686" s="24" t="str">
        <f t="shared" ca="1" si="75"/>
        <v/>
      </c>
    </row>
    <row r="1687" spans="10:10" x14ac:dyDescent="0.25">
      <c r="J1687" s="24" t="str">
        <f t="shared" ca="1" si="75"/>
        <v/>
      </c>
    </row>
    <row r="1688" spans="10:10" x14ac:dyDescent="0.25">
      <c r="J1688" s="24" t="str">
        <f t="shared" ca="1" si="75"/>
        <v/>
      </c>
    </row>
    <row r="1689" spans="10:10" x14ac:dyDescent="0.25">
      <c r="J1689" s="24" t="str">
        <f t="shared" ca="1" si="75"/>
        <v/>
      </c>
    </row>
    <row r="1690" spans="10:10" x14ac:dyDescent="0.25">
      <c r="J1690" s="24" t="str">
        <f t="shared" ca="1" si="75"/>
        <v/>
      </c>
    </row>
    <row r="1691" spans="10:10" x14ac:dyDescent="0.25">
      <c r="J1691" s="24" t="str">
        <f t="shared" ca="1" si="75"/>
        <v/>
      </c>
    </row>
    <row r="1692" spans="10:10" x14ac:dyDescent="0.25">
      <c r="J1692" s="24" t="str">
        <f t="shared" ca="1" si="75"/>
        <v/>
      </c>
    </row>
    <row r="1693" spans="10:10" x14ac:dyDescent="0.25">
      <c r="J1693" s="24" t="str">
        <f t="shared" ca="1" si="75"/>
        <v/>
      </c>
    </row>
    <row r="1694" spans="10:10" x14ac:dyDescent="0.25">
      <c r="J1694" s="24" t="str">
        <f t="shared" ca="1" si="75"/>
        <v/>
      </c>
    </row>
    <row r="1695" spans="10:10" x14ac:dyDescent="0.25">
      <c r="J1695" s="24" t="str">
        <f t="shared" ca="1" si="75"/>
        <v/>
      </c>
    </row>
    <row r="1696" spans="10:10" x14ac:dyDescent="0.25">
      <c r="J1696" s="24" t="str">
        <f t="shared" ca="1" si="75"/>
        <v/>
      </c>
    </row>
    <row r="1697" spans="10:10" x14ac:dyDescent="0.25">
      <c r="J1697" s="24" t="str">
        <f t="shared" ca="1" si="75"/>
        <v/>
      </c>
    </row>
    <row r="1698" spans="10:10" x14ac:dyDescent="0.25">
      <c r="J1698" s="24" t="str">
        <f t="shared" ca="1" si="75"/>
        <v/>
      </c>
    </row>
    <row r="1699" spans="10:10" x14ac:dyDescent="0.25">
      <c r="J1699" s="24" t="str">
        <f t="shared" ca="1" si="75"/>
        <v/>
      </c>
    </row>
    <row r="1700" spans="10:10" x14ac:dyDescent="0.25">
      <c r="J1700" s="24" t="str">
        <f t="shared" ca="1" si="75"/>
        <v/>
      </c>
    </row>
    <row r="1701" spans="10:10" x14ac:dyDescent="0.25">
      <c r="J1701" s="24" t="str">
        <f t="shared" ca="1" si="75"/>
        <v/>
      </c>
    </row>
    <row r="1702" spans="10:10" x14ac:dyDescent="0.25">
      <c r="J1702" s="24" t="str">
        <f t="shared" ca="1" si="75"/>
        <v/>
      </c>
    </row>
    <row r="1703" spans="10:10" x14ac:dyDescent="0.25">
      <c r="J1703" s="24" t="str">
        <f t="shared" ca="1" si="75"/>
        <v/>
      </c>
    </row>
    <row r="1704" spans="10:10" x14ac:dyDescent="0.25">
      <c r="J1704" s="24" t="str">
        <f t="shared" ca="1" si="75"/>
        <v/>
      </c>
    </row>
    <row r="1705" spans="10:10" x14ac:dyDescent="0.25">
      <c r="J1705" s="24" t="str">
        <f t="shared" ca="1" si="75"/>
        <v/>
      </c>
    </row>
    <row r="1706" spans="10:10" x14ac:dyDescent="0.25">
      <c r="J1706" s="24" t="str">
        <f t="shared" ca="1" si="75"/>
        <v/>
      </c>
    </row>
    <row r="1707" spans="10:10" x14ac:dyDescent="0.25">
      <c r="J1707" s="24" t="str">
        <f t="shared" ca="1" si="75"/>
        <v/>
      </c>
    </row>
    <row r="1708" spans="10:10" x14ac:dyDescent="0.25">
      <c r="J1708" s="24" t="str">
        <f t="shared" ca="1" si="75"/>
        <v/>
      </c>
    </row>
    <row r="1709" spans="10:10" x14ac:dyDescent="0.25">
      <c r="J1709" s="24" t="str">
        <f t="shared" ca="1" si="75"/>
        <v/>
      </c>
    </row>
    <row r="1710" spans="10:10" x14ac:dyDescent="0.25">
      <c r="J1710" s="24" t="str">
        <f t="shared" ca="1" si="75"/>
        <v/>
      </c>
    </row>
    <row r="1711" spans="10:10" x14ac:dyDescent="0.25">
      <c r="J1711" s="24" t="str">
        <f t="shared" ca="1" si="75"/>
        <v/>
      </c>
    </row>
    <row r="1712" spans="10:10" x14ac:dyDescent="0.25">
      <c r="J1712" s="24" t="str">
        <f t="shared" ca="1" si="75"/>
        <v/>
      </c>
    </row>
    <row r="1713" spans="10:10" x14ac:dyDescent="0.25">
      <c r="J1713" s="24" t="str">
        <f t="shared" ca="1" si="75"/>
        <v/>
      </c>
    </row>
    <row r="1714" spans="10:10" x14ac:dyDescent="0.25">
      <c r="J1714" s="24" t="str">
        <f t="shared" ca="1" si="75"/>
        <v/>
      </c>
    </row>
    <row r="1715" spans="10:10" x14ac:dyDescent="0.25">
      <c r="J1715" s="24" t="str">
        <f t="shared" ca="1" si="75"/>
        <v/>
      </c>
    </row>
    <row r="1716" spans="10:10" x14ac:dyDescent="0.25">
      <c r="J1716" s="24" t="str">
        <f t="shared" ca="1" si="75"/>
        <v/>
      </c>
    </row>
    <row r="1717" spans="10:10" x14ac:dyDescent="0.25">
      <c r="J1717" s="24" t="str">
        <f t="shared" ca="1" si="75"/>
        <v/>
      </c>
    </row>
    <row r="1718" spans="10:10" x14ac:dyDescent="0.25">
      <c r="J1718" s="24" t="str">
        <f t="shared" ca="1" si="75"/>
        <v/>
      </c>
    </row>
    <row r="1719" spans="10:10" x14ac:dyDescent="0.25">
      <c r="J1719" s="24" t="str">
        <f t="shared" ca="1" si="75"/>
        <v/>
      </c>
    </row>
    <row r="1720" spans="10:10" x14ac:dyDescent="0.25">
      <c r="J1720" s="24" t="str">
        <f t="shared" ca="1" si="75"/>
        <v/>
      </c>
    </row>
    <row r="1721" spans="10:10" x14ac:dyDescent="0.25">
      <c r="J1721" s="24" t="str">
        <f t="shared" ca="1" si="75"/>
        <v/>
      </c>
    </row>
    <row r="1722" spans="10:10" x14ac:dyDescent="0.25">
      <c r="J1722" s="24" t="str">
        <f t="shared" ca="1" si="75"/>
        <v/>
      </c>
    </row>
    <row r="1723" spans="10:10" x14ac:dyDescent="0.25">
      <c r="J1723" s="24" t="str">
        <f t="shared" ca="1" si="75"/>
        <v/>
      </c>
    </row>
    <row r="1724" spans="10:10" x14ac:dyDescent="0.25">
      <c r="J1724" s="24" t="str">
        <f t="shared" ca="1" si="75"/>
        <v/>
      </c>
    </row>
    <row r="1725" spans="10:10" x14ac:dyDescent="0.25">
      <c r="J1725" s="24" t="str">
        <f t="shared" ca="1" si="75"/>
        <v/>
      </c>
    </row>
    <row r="1726" spans="10:10" x14ac:dyDescent="0.25">
      <c r="J1726" s="24" t="str">
        <f t="shared" ca="1" si="75"/>
        <v/>
      </c>
    </row>
    <row r="1727" spans="10:10" x14ac:dyDescent="0.25">
      <c r="J1727" s="24" t="str">
        <f t="shared" ca="1" si="75"/>
        <v/>
      </c>
    </row>
    <row r="1728" spans="10:10" x14ac:dyDescent="0.25">
      <c r="J1728" s="24" t="str">
        <f t="shared" ca="1" si="75"/>
        <v/>
      </c>
    </row>
    <row r="1729" spans="10:10" x14ac:dyDescent="0.25">
      <c r="J1729" s="24" t="str">
        <f t="shared" ca="1" si="75"/>
        <v/>
      </c>
    </row>
    <row r="1730" spans="10:10" x14ac:dyDescent="0.25">
      <c r="J1730" s="24" t="str">
        <f t="shared" ca="1" si="75"/>
        <v/>
      </c>
    </row>
    <row r="1731" spans="10:10" x14ac:dyDescent="0.25">
      <c r="J1731" s="24" t="str">
        <f t="shared" ref="J1731:J1794" ca="1" si="76">IF(I1731="","",ROUNDDOWN(YEARFRAC(I1731, TODAY(), 1), 0))</f>
        <v/>
      </c>
    </row>
    <row r="1732" spans="10:10" x14ac:dyDescent="0.25">
      <c r="J1732" s="24" t="str">
        <f t="shared" ca="1" si="76"/>
        <v/>
      </c>
    </row>
    <row r="1733" spans="10:10" x14ac:dyDescent="0.25">
      <c r="J1733" s="24" t="str">
        <f t="shared" ca="1" si="76"/>
        <v/>
      </c>
    </row>
    <row r="1734" spans="10:10" x14ac:dyDescent="0.25">
      <c r="J1734" s="24" t="str">
        <f t="shared" ca="1" si="76"/>
        <v/>
      </c>
    </row>
    <row r="1735" spans="10:10" x14ac:dyDescent="0.25">
      <c r="J1735" s="24" t="str">
        <f t="shared" ca="1" si="76"/>
        <v/>
      </c>
    </row>
    <row r="1736" spans="10:10" x14ac:dyDescent="0.25">
      <c r="J1736" s="24" t="str">
        <f t="shared" ca="1" si="76"/>
        <v/>
      </c>
    </row>
    <row r="1737" spans="10:10" x14ac:dyDescent="0.25">
      <c r="J1737" s="24" t="str">
        <f t="shared" ca="1" si="76"/>
        <v/>
      </c>
    </row>
    <row r="1738" spans="10:10" x14ac:dyDescent="0.25">
      <c r="J1738" s="24" t="str">
        <f t="shared" ca="1" si="76"/>
        <v/>
      </c>
    </row>
    <row r="1739" spans="10:10" x14ac:dyDescent="0.25">
      <c r="J1739" s="24" t="str">
        <f t="shared" ca="1" si="76"/>
        <v/>
      </c>
    </row>
    <row r="1740" spans="10:10" x14ac:dyDescent="0.25">
      <c r="J1740" s="24" t="str">
        <f t="shared" ca="1" si="76"/>
        <v/>
      </c>
    </row>
    <row r="1741" spans="10:10" x14ac:dyDescent="0.25">
      <c r="J1741" s="24" t="str">
        <f t="shared" ca="1" si="76"/>
        <v/>
      </c>
    </row>
    <row r="1742" spans="10:10" x14ac:dyDescent="0.25">
      <c r="J1742" s="24" t="str">
        <f t="shared" ca="1" si="76"/>
        <v/>
      </c>
    </row>
    <row r="1743" spans="10:10" x14ac:dyDescent="0.25">
      <c r="J1743" s="24" t="str">
        <f t="shared" ca="1" si="76"/>
        <v/>
      </c>
    </row>
    <row r="1744" spans="10:10" x14ac:dyDescent="0.25">
      <c r="J1744" s="24" t="str">
        <f t="shared" ca="1" si="76"/>
        <v/>
      </c>
    </row>
    <row r="1745" spans="10:10" x14ac:dyDescent="0.25">
      <c r="J1745" s="24" t="str">
        <f t="shared" ca="1" si="76"/>
        <v/>
      </c>
    </row>
    <row r="1746" spans="10:10" x14ac:dyDescent="0.25">
      <c r="J1746" s="24" t="str">
        <f t="shared" ca="1" si="76"/>
        <v/>
      </c>
    </row>
    <row r="1747" spans="10:10" x14ac:dyDescent="0.25">
      <c r="J1747" s="24" t="str">
        <f t="shared" ca="1" si="76"/>
        <v/>
      </c>
    </row>
    <row r="1748" spans="10:10" x14ac:dyDescent="0.25">
      <c r="J1748" s="24" t="str">
        <f t="shared" ca="1" si="76"/>
        <v/>
      </c>
    </row>
    <row r="1749" spans="10:10" x14ac:dyDescent="0.25">
      <c r="J1749" s="24" t="str">
        <f t="shared" ca="1" si="76"/>
        <v/>
      </c>
    </row>
    <row r="1750" spans="10:10" x14ac:dyDescent="0.25">
      <c r="J1750" s="24" t="str">
        <f t="shared" ca="1" si="76"/>
        <v/>
      </c>
    </row>
    <row r="1751" spans="10:10" x14ac:dyDescent="0.25">
      <c r="J1751" s="24" t="str">
        <f t="shared" ca="1" si="76"/>
        <v/>
      </c>
    </row>
    <row r="1752" spans="10:10" x14ac:dyDescent="0.25">
      <c r="J1752" s="24" t="str">
        <f t="shared" ca="1" si="76"/>
        <v/>
      </c>
    </row>
    <row r="1753" spans="10:10" x14ac:dyDescent="0.25">
      <c r="J1753" s="24" t="str">
        <f t="shared" ca="1" si="76"/>
        <v/>
      </c>
    </row>
    <row r="1754" spans="10:10" x14ac:dyDescent="0.25">
      <c r="J1754" s="24" t="str">
        <f t="shared" ca="1" si="76"/>
        <v/>
      </c>
    </row>
    <row r="1755" spans="10:10" x14ac:dyDescent="0.25">
      <c r="J1755" s="24" t="str">
        <f t="shared" ca="1" si="76"/>
        <v/>
      </c>
    </row>
    <row r="1756" spans="10:10" x14ac:dyDescent="0.25">
      <c r="J1756" s="24" t="str">
        <f t="shared" ca="1" si="76"/>
        <v/>
      </c>
    </row>
    <row r="1757" spans="10:10" x14ac:dyDescent="0.25">
      <c r="J1757" s="24" t="str">
        <f t="shared" ca="1" si="76"/>
        <v/>
      </c>
    </row>
    <row r="1758" spans="10:10" x14ac:dyDescent="0.25">
      <c r="J1758" s="24" t="str">
        <f t="shared" ca="1" si="76"/>
        <v/>
      </c>
    </row>
    <row r="1759" spans="10:10" x14ac:dyDescent="0.25">
      <c r="J1759" s="24" t="str">
        <f t="shared" ca="1" si="76"/>
        <v/>
      </c>
    </row>
    <row r="1760" spans="10:10" x14ac:dyDescent="0.25">
      <c r="J1760" s="24" t="str">
        <f t="shared" ca="1" si="76"/>
        <v/>
      </c>
    </row>
    <row r="1761" spans="10:10" x14ac:dyDescent="0.25">
      <c r="J1761" s="24" t="str">
        <f t="shared" ca="1" si="76"/>
        <v/>
      </c>
    </row>
    <row r="1762" spans="10:10" x14ac:dyDescent="0.25">
      <c r="J1762" s="24" t="str">
        <f t="shared" ca="1" si="76"/>
        <v/>
      </c>
    </row>
    <row r="1763" spans="10:10" x14ac:dyDescent="0.25">
      <c r="J1763" s="24" t="str">
        <f t="shared" ca="1" si="76"/>
        <v/>
      </c>
    </row>
    <row r="1764" spans="10:10" x14ac:dyDescent="0.25">
      <c r="J1764" s="24" t="str">
        <f t="shared" ca="1" si="76"/>
        <v/>
      </c>
    </row>
    <row r="1765" spans="10:10" x14ac:dyDescent="0.25">
      <c r="J1765" s="24" t="str">
        <f t="shared" ca="1" si="76"/>
        <v/>
      </c>
    </row>
    <row r="1766" spans="10:10" x14ac:dyDescent="0.25">
      <c r="J1766" s="24" t="str">
        <f t="shared" ca="1" si="76"/>
        <v/>
      </c>
    </row>
    <row r="1767" spans="10:10" x14ac:dyDescent="0.25">
      <c r="J1767" s="24" t="str">
        <f t="shared" ca="1" si="76"/>
        <v/>
      </c>
    </row>
    <row r="1768" spans="10:10" x14ac:dyDescent="0.25">
      <c r="J1768" s="24" t="str">
        <f t="shared" ca="1" si="76"/>
        <v/>
      </c>
    </row>
    <row r="1769" spans="10:10" x14ac:dyDescent="0.25">
      <c r="J1769" s="24" t="str">
        <f t="shared" ca="1" si="76"/>
        <v/>
      </c>
    </row>
    <row r="1770" spans="10:10" x14ac:dyDescent="0.25">
      <c r="J1770" s="24" t="str">
        <f t="shared" ca="1" si="76"/>
        <v/>
      </c>
    </row>
    <row r="1771" spans="10:10" x14ac:dyDescent="0.25">
      <c r="J1771" s="24" t="str">
        <f t="shared" ca="1" si="76"/>
        <v/>
      </c>
    </row>
    <row r="1772" spans="10:10" x14ac:dyDescent="0.25">
      <c r="J1772" s="24" t="str">
        <f t="shared" ca="1" si="76"/>
        <v/>
      </c>
    </row>
    <row r="1773" spans="10:10" x14ac:dyDescent="0.25">
      <c r="J1773" s="24" t="str">
        <f t="shared" ca="1" si="76"/>
        <v/>
      </c>
    </row>
    <row r="1774" spans="10:10" x14ac:dyDescent="0.25">
      <c r="J1774" s="24" t="str">
        <f t="shared" ca="1" si="76"/>
        <v/>
      </c>
    </row>
    <row r="1775" spans="10:10" x14ac:dyDescent="0.25">
      <c r="J1775" s="24" t="str">
        <f t="shared" ca="1" si="76"/>
        <v/>
      </c>
    </row>
    <row r="1776" spans="10:10" x14ac:dyDescent="0.25">
      <c r="J1776" s="24" t="str">
        <f t="shared" ca="1" si="76"/>
        <v/>
      </c>
    </row>
    <row r="1777" spans="10:10" x14ac:dyDescent="0.25">
      <c r="J1777" s="24" t="str">
        <f t="shared" ca="1" si="76"/>
        <v/>
      </c>
    </row>
    <row r="1778" spans="10:10" x14ac:dyDescent="0.25">
      <c r="J1778" s="24" t="str">
        <f t="shared" ca="1" si="76"/>
        <v/>
      </c>
    </row>
    <row r="1779" spans="10:10" x14ac:dyDescent="0.25">
      <c r="J1779" s="24" t="str">
        <f t="shared" ca="1" si="76"/>
        <v/>
      </c>
    </row>
    <row r="1780" spans="10:10" x14ac:dyDescent="0.25">
      <c r="J1780" s="24" t="str">
        <f t="shared" ca="1" si="76"/>
        <v/>
      </c>
    </row>
    <row r="1781" spans="10:10" x14ac:dyDescent="0.25">
      <c r="J1781" s="24" t="str">
        <f t="shared" ca="1" si="76"/>
        <v/>
      </c>
    </row>
    <row r="1782" spans="10:10" x14ac:dyDescent="0.25">
      <c r="J1782" s="24" t="str">
        <f t="shared" ca="1" si="76"/>
        <v/>
      </c>
    </row>
    <row r="1783" spans="10:10" x14ac:dyDescent="0.25">
      <c r="J1783" s="24" t="str">
        <f t="shared" ca="1" si="76"/>
        <v/>
      </c>
    </row>
    <row r="1784" spans="10:10" x14ac:dyDescent="0.25">
      <c r="J1784" s="24" t="str">
        <f t="shared" ca="1" si="76"/>
        <v/>
      </c>
    </row>
    <row r="1785" spans="10:10" x14ac:dyDescent="0.25">
      <c r="J1785" s="24" t="str">
        <f t="shared" ca="1" si="76"/>
        <v/>
      </c>
    </row>
    <row r="1786" spans="10:10" x14ac:dyDescent="0.25">
      <c r="J1786" s="24" t="str">
        <f t="shared" ca="1" si="76"/>
        <v/>
      </c>
    </row>
    <row r="1787" spans="10:10" x14ac:dyDescent="0.25">
      <c r="J1787" s="24" t="str">
        <f t="shared" ca="1" si="76"/>
        <v/>
      </c>
    </row>
    <row r="1788" spans="10:10" x14ac:dyDescent="0.25">
      <c r="J1788" s="24" t="str">
        <f t="shared" ca="1" si="76"/>
        <v/>
      </c>
    </row>
    <row r="1789" spans="10:10" x14ac:dyDescent="0.25">
      <c r="J1789" s="24" t="str">
        <f t="shared" ca="1" si="76"/>
        <v/>
      </c>
    </row>
    <row r="1790" spans="10:10" x14ac:dyDescent="0.25">
      <c r="J1790" s="24" t="str">
        <f t="shared" ca="1" si="76"/>
        <v/>
      </c>
    </row>
    <row r="1791" spans="10:10" x14ac:dyDescent="0.25">
      <c r="J1791" s="24" t="str">
        <f t="shared" ca="1" si="76"/>
        <v/>
      </c>
    </row>
    <row r="1792" spans="10:10" x14ac:dyDescent="0.25">
      <c r="J1792" s="24" t="str">
        <f t="shared" ca="1" si="76"/>
        <v/>
      </c>
    </row>
    <row r="1793" spans="10:10" x14ac:dyDescent="0.25">
      <c r="J1793" s="24" t="str">
        <f t="shared" ca="1" si="76"/>
        <v/>
      </c>
    </row>
    <row r="1794" spans="10:10" x14ac:dyDescent="0.25">
      <c r="J1794" s="24" t="str">
        <f t="shared" ca="1" si="76"/>
        <v/>
      </c>
    </row>
    <row r="1795" spans="10:10" x14ac:dyDescent="0.25">
      <c r="J1795" s="24" t="str">
        <f t="shared" ref="J1795:J1858" ca="1" si="77">IF(I1795="","",ROUNDDOWN(YEARFRAC(I1795, TODAY(), 1), 0))</f>
        <v/>
      </c>
    </row>
    <row r="1796" spans="10:10" x14ac:dyDescent="0.25">
      <c r="J1796" s="24" t="str">
        <f t="shared" ca="1" si="77"/>
        <v/>
      </c>
    </row>
    <row r="1797" spans="10:10" x14ac:dyDescent="0.25">
      <c r="J1797" s="24" t="str">
        <f t="shared" ca="1" si="77"/>
        <v/>
      </c>
    </row>
    <row r="1798" spans="10:10" x14ac:dyDescent="0.25">
      <c r="J1798" s="24" t="str">
        <f t="shared" ca="1" si="77"/>
        <v/>
      </c>
    </row>
    <row r="1799" spans="10:10" x14ac:dyDescent="0.25">
      <c r="J1799" s="24" t="str">
        <f t="shared" ca="1" si="77"/>
        <v/>
      </c>
    </row>
    <row r="1800" spans="10:10" x14ac:dyDescent="0.25">
      <c r="J1800" s="24" t="str">
        <f t="shared" ca="1" si="77"/>
        <v/>
      </c>
    </row>
    <row r="1801" spans="10:10" x14ac:dyDescent="0.25">
      <c r="J1801" s="24" t="str">
        <f t="shared" ca="1" si="77"/>
        <v/>
      </c>
    </row>
    <row r="1802" spans="10:10" x14ac:dyDescent="0.25">
      <c r="J1802" s="24" t="str">
        <f t="shared" ca="1" si="77"/>
        <v/>
      </c>
    </row>
    <row r="1803" spans="10:10" x14ac:dyDescent="0.25">
      <c r="J1803" s="24" t="str">
        <f t="shared" ca="1" si="77"/>
        <v/>
      </c>
    </row>
    <row r="1804" spans="10:10" x14ac:dyDescent="0.25">
      <c r="J1804" s="24" t="str">
        <f t="shared" ca="1" si="77"/>
        <v/>
      </c>
    </row>
    <row r="1805" spans="10:10" x14ac:dyDescent="0.25">
      <c r="J1805" s="24" t="str">
        <f t="shared" ca="1" si="77"/>
        <v/>
      </c>
    </row>
    <row r="1806" spans="10:10" x14ac:dyDescent="0.25">
      <c r="J1806" s="24" t="str">
        <f t="shared" ca="1" si="77"/>
        <v/>
      </c>
    </row>
    <row r="1807" spans="10:10" x14ac:dyDescent="0.25">
      <c r="J1807" s="24" t="str">
        <f t="shared" ca="1" si="77"/>
        <v/>
      </c>
    </row>
    <row r="1808" spans="10:10" x14ac:dyDescent="0.25">
      <c r="J1808" s="24" t="str">
        <f t="shared" ca="1" si="77"/>
        <v/>
      </c>
    </row>
    <row r="1809" spans="10:10" x14ac:dyDescent="0.25">
      <c r="J1809" s="24" t="str">
        <f t="shared" ca="1" si="77"/>
        <v/>
      </c>
    </row>
    <row r="1810" spans="10:10" x14ac:dyDescent="0.25">
      <c r="J1810" s="24" t="str">
        <f t="shared" ca="1" si="77"/>
        <v/>
      </c>
    </row>
    <row r="1811" spans="10:10" x14ac:dyDescent="0.25">
      <c r="J1811" s="24" t="str">
        <f t="shared" ca="1" si="77"/>
        <v/>
      </c>
    </row>
    <row r="1812" spans="10:10" x14ac:dyDescent="0.25">
      <c r="J1812" s="24" t="str">
        <f t="shared" ca="1" si="77"/>
        <v/>
      </c>
    </row>
    <row r="1813" spans="10:10" x14ac:dyDescent="0.25">
      <c r="J1813" s="24" t="str">
        <f t="shared" ca="1" si="77"/>
        <v/>
      </c>
    </row>
    <row r="1814" spans="10:10" x14ac:dyDescent="0.25">
      <c r="J1814" s="24" t="str">
        <f t="shared" ca="1" si="77"/>
        <v/>
      </c>
    </row>
    <row r="1815" spans="10:10" x14ac:dyDescent="0.25">
      <c r="J1815" s="24" t="str">
        <f t="shared" ca="1" si="77"/>
        <v/>
      </c>
    </row>
    <row r="1816" spans="10:10" x14ac:dyDescent="0.25">
      <c r="J1816" s="24" t="str">
        <f t="shared" ca="1" si="77"/>
        <v/>
      </c>
    </row>
    <row r="1817" spans="10:10" x14ac:dyDescent="0.25">
      <c r="J1817" s="24" t="str">
        <f t="shared" ca="1" si="77"/>
        <v/>
      </c>
    </row>
    <row r="1818" spans="10:10" x14ac:dyDescent="0.25">
      <c r="J1818" s="24" t="str">
        <f t="shared" ca="1" si="77"/>
        <v/>
      </c>
    </row>
    <row r="1819" spans="10:10" x14ac:dyDescent="0.25">
      <c r="J1819" s="24" t="str">
        <f t="shared" ca="1" si="77"/>
        <v/>
      </c>
    </row>
    <row r="1820" spans="10:10" x14ac:dyDescent="0.25">
      <c r="J1820" s="24" t="str">
        <f t="shared" ca="1" si="77"/>
        <v/>
      </c>
    </row>
    <row r="1821" spans="10:10" x14ac:dyDescent="0.25">
      <c r="J1821" s="24" t="str">
        <f t="shared" ca="1" si="77"/>
        <v/>
      </c>
    </row>
    <row r="1822" spans="10:10" x14ac:dyDescent="0.25">
      <c r="J1822" s="24" t="str">
        <f t="shared" ca="1" si="77"/>
        <v/>
      </c>
    </row>
    <row r="1823" spans="10:10" x14ac:dyDescent="0.25">
      <c r="J1823" s="24" t="str">
        <f t="shared" ca="1" si="77"/>
        <v/>
      </c>
    </row>
    <row r="1824" spans="10:10" x14ac:dyDescent="0.25">
      <c r="J1824" s="24" t="str">
        <f t="shared" ca="1" si="77"/>
        <v/>
      </c>
    </row>
    <row r="1825" spans="10:10" x14ac:dyDescent="0.25">
      <c r="J1825" s="24" t="str">
        <f t="shared" ca="1" si="77"/>
        <v/>
      </c>
    </row>
    <row r="1826" spans="10:10" x14ac:dyDescent="0.25">
      <c r="J1826" s="24" t="str">
        <f t="shared" ca="1" si="77"/>
        <v/>
      </c>
    </row>
    <row r="1827" spans="10:10" x14ac:dyDescent="0.25">
      <c r="J1827" s="24" t="str">
        <f t="shared" ca="1" si="77"/>
        <v/>
      </c>
    </row>
    <row r="1828" spans="10:10" x14ac:dyDescent="0.25">
      <c r="J1828" s="24" t="str">
        <f t="shared" ca="1" si="77"/>
        <v/>
      </c>
    </row>
    <row r="1829" spans="10:10" x14ac:dyDescent="0.25">
      <c r="J1829" s="24" t="str">
        <f t="shared" ca="1" si="77"/>
        <v/>
      </c>
    </row>
    <row r="1830" spans="10:10" x14ac:dyDescent="0.25">
      <c r="J1830" s="24" t="str">
        <f t="shared" ca="1" si="77"/>
        <v/>
      </c>
    </row>
    <row r="1831" spans="10:10" x14ac:dyDescent="0.25">
      <c r="J1831" s="24" t="str">
        <f t="shared" ca="1" si="77"/>
        <v/>
      </c>
    </row>
    <row r="1832" spans="10:10" x14ac:dyDescent="0.25">
      <c r="J1832" s="24" t="str">
        <f t="shared" ca="1" si="77"/>
        <v/>
      </c>
    </row>
    <row r="1833" spans="10:10" x14ac:dyDescent="0.25">
      <c r="J1833" s="24" t="str">
        <f t="shared" ca="1" si="77"/>
        <v/>
      </c>
    </row>
    <row r="1834" spans="10:10" x14ac:dyDescent="0.25">
      <c r="J1834" s="24" t="str">
        <f t="shared" ca="1" si="77"/>
        <v/>
      </c>
    </row>
    <row r="1835" spans="10:10" x14ac:dyDescent="0.25">
      <c r="J1835" s="24" t="str">
        <f t="shared" ca="1" si="77"/>
        <v/>
      </c>
    </row>
    <row r="1836" spans="10:10" x14ac:dyDescent="0.25">
      <c r="J1836" s="24" t="str">
        <f t="shared" ca="1" si="77"/>
        <v/>
      </c>
    </row>
    <row r="1837" spans="10:10" x14ac:dyDescent="0.25">
      <c r="J1837" s="24" t="str">
        <f t="shared" ca="1" si="77"/>
        <v/>
      </c>
    </row>
    <row r="1838" spans="10:10" x14ac:dyDescent="0.25">
      <c r="J1838" s="24" t="str">
        <f t="shared" ca="1" si="77"/>
        <v/>
      </c>
    </row>
    <row r="1839" spans="10:10" x14ac:dyDescent="0.25">
      <c r="J1839" s="24" t="str">
        <f t="shared" ca="1" si="77"/>
        <v/>
      </c>
    </row>
    <row r="1840" spans="10:10" x14ac:dyDescent="0.25">
      <c r="J1840" s="24" t="str">
        <f t="shared" ca="1" si="77"/>
        <v/>
      </c>
    </row>
    <row r="1841" spans="10:10" x14ac:dyDescent="0.25">
      <c r="J1841" s="24" t="str">
        <f t="shared" ca="1" si="77"/>
        <v/>
      </c>
    </row>
    <row r="1842" spans="10:10" x14ac:dyDescent="0.25">
      <c r="J1842" s="24" t="str">
        <f t="shared" ca="1" si="77"/>
        <v/>
      </c>
    </row>
    <row r="1843" spans="10:10" x14ac:dyDescent="0.25">
      <c r="J1843" s="24" t="str">
        <f t="shared" ca="1" si="77"/>
        <v/>
      </c>
    </row>
    <row r="1844" spans="10:10" x14ac:dyDescent="0.25">
      <c r="J1844" s="24" t="str">
        <f t="shared" ca="1" si="77"/>
        <v/>
      </c>
    </row>
    <row r="1845" spans="10:10" x14ac:dyDescent="0.25">
      <c r="J1845" s="24" t="str">
        <f t="shared" ca="1" si="77"/>
        <v/>
      </c>
    </row>
    <row r="1846" spans="10:10" x14ac:dyDescent="0.25">
      <c r="J1846" s="24" t="str">
        <f t="shared" ca="1" si="77"/>
        <v/>
      </c>
    </row>
    <row r="1847" spans="10:10" x14ac:dyDescent="0.25">
      <c r="J1847" s="24" t="str">
        <f t="shared" ca="1" si="77"/>
        <v/>
      </c>
    </row>
    <row r="1848" spans="10:10" x14ac:dyDescent="0.25">
      <c r="J1848" s="24" t="str">
        <f t="shared" ca="1" si="77"/>
        <v/>
      </c>
    </row>
    <row r="1849" spans="10:10" x14ac:dyDescent="0.25">
      <c r="J1849" s="24" t="str">
        <f t="shared" ca="1" si="77"/>
        <v/>
      </c>
    </row>
    <row r="1850" spans="10:10" x14ac:dyDescent="0.25">
      <c r="J1850" s="24" t="str">
        <f t="shared" ca="1" si="77"/>
        <v/>
      </c>
    </row>
    <row r="1851" spans="10:10" x14ac:dyDescent="0.25">
      <c r="J1851" s="24" t="str">
        <f t="shared" ca="1" si="77"/>
        <v/>
      </c>
    </row>
    <row r="1852" spans="10:10" x14ac:dyDescent="0.25">
      <c r="J1852" s="24" t="str">
        <f t="shared" ca="1" si="77"/>
        <v/>
      </c>
    </row>
    <row r="1853" spans="10:10" x14ac:dyDescent="0.25">
      <c r="J1853" s="24" t="str">
        <f t="shared" ca="1" si="77"/>
        <v/>
      </c>
    </row>
    <row r="1854" spans="10:10" x14ac:dyDescent="0.25">
      <c r="J1854" s="24" t="str">
        <f t="shared" ca="1" si="77"/>
        <v/>
      </c>
    </row>
    <row r="1855" spans="10:10" x14ac:dyDescent="0.25">
      <c r="J1855" s="24" t="str">
        <f t="shared" ca="1" si="77"/>
        <v/>
      </c>
    </row>
    <row r="1856" spans="10:10" x14ac:dyDescent="0.25">
      <c r="J1856" s="24" t="str">
        <f t="shared" ca="1" si="77"/>
        <v/>
      </c>
    </row>
    <row r="1857" spans="10:10" x14ac:dyDescent="0.25">
      <c r="J1857" s="24" t="str">
        <f t="shared" ca="1" si="77"/>
        <v/>
      </c>
    </row>
    <row r="1858" spans="10:10" x14ac:dyDescent="0.25">
      <c r="J1858" s="24" t="str">
        <f t="shared" ca="1" si="77"/>
        <v/>
      </c>
    </row>
    <row r="1859" spans="10:10" x14ac:dyDescent="0.25">
      <c r="J1859" s="24" t="str">
        <f t="shared" ref="J1859:J1922" ca="1" si="78">IF(I1859="","",ROUNDDOWN(YEARFRAC(I1859, TODAY(), 1), 0))</f>
        <v/>
      </c>
    </row>
    <row r="1860" spans="10:10" x14ac:dyDescent="0.25">
      <c r="J1860" s="24" t="str">
        <f t="shared" ca="1" si="78"/>
        <v/>
      </c>
    </row>
    <row r="1861" spans="10:10" x14ac:dyDescent="0.25">
      <c r="J1861" s="24" t="str">
        <f t="shared" ca="1" si="78"/>
        <v/>
      </c>
    </row>
    <row r="1862" spans="10:10" x14ac:dyDescent="0.25">
      <c r="J1862" s="24" t="str">
        <f t="shared" ca="1" si="78"/>
        <v/>
      </c>
    </row>
    <row r="1863" spans="10:10" x14ac:dyDescent="0.25">
      <c r="J1863" s="24" t="str">
        <f t="shared" ca="1" si="78"/>
        <v/>
      </c>
    </row>
    <row r="1864" spans="10:10" x14ac:dyDescent="0.25">
      <c r="J1864" s="24" t="str">
        <f t="shared" ca="1" si="78"/>
        <v/>
      </c>
    </row>
    <row r="1865" spans="10:10" x14ac:dyDescent="0.25">
      <c r="J1865" s="24" t="str">
        <f t="shared" ca="1" si="78"/>
        <v/>
      </c>
    </row>
    <row r="1866" spans="10:10" x14ac:dyDescent="0.25">
      <c r="J1866" s="24" t="str">
        <f t="shared" ca="1" si="78"/>
        <v/>
      </c>
    </row>
    <row r="1867" spans="10:10" x14ac:dyDescent="0.25">
      <c r="J1867" s="24" t="str">
        <f t="shared" ca="1" si="78"/>
        <v/>
      </c>
    </row>
    <row r="1868" spans="10:10" x14ac:dyDescent="0.25">
      <c r="J1868" s="24" t="str">
        <f t="shared" ca="1" si="78"/>
        <v/>
      </c>
    </row>
    <row r="1869" spans="10:10" x14ac:dyDescent="0.25">
      <c r="J1869" s="24" t="str">
        <f t="shared" ca="1" si="78"/>
        <v/>
      </c>
    </row>
    <row r="1870" spans="10:10" x14ac:dyDescent="0.25">
      <c r="J1870" s="24" t="str">
        <f t="shared" ca="1" si="78"/>
        <v/>
      </c>
    </row>
    <row r="1871" spans="10:10" x14ac:dyDescent="0.25">
      <c r="J1871" s="24" t="str">
        <f t="shared" ca="1" si="78"/>
        <v/>
      </c>
    </row>
    <row r="1872" spans="10:10" x14ac:dyDescent="0.25">
      <c r="J1872" s="24" t="str">
        <f t="shared" ca="1" si="78"/>
        <v/>
      </c>
    </row>
    <row r="1873" spans="10:10" x14ac:dyDescent="0.25">
      <c r="J1873" s="24" t="str">
        <f t="shared" ca="1" si="78"/>
        <v/>
      </c>
    </row>
    <row r="1874" spans="10:10" x14ac:dyDescent="0.25">
      <c r="J1874" s="24" t="str">
        <f t="shared" ca="1" si="78"/>
        <v/>
      </c>
    </row>
    <row r="1875" spans="10:10" x14ac:dyDescent="0.25">
      <c r="J1875" s="24" t="str">
        <f t="shared" ca="1" si="78"/>
        <v/>
      </c>
    </row>
    <row r="1876" spans="10:10" x14ac:dyDescent="0.25">
      <c r="J1876" s="24" t="str">
        <f t="shared" ca="1" si="78"/>
        <v/>
      </c>
    </row>
    <row r="1877" spans="10:10" x14ac:dyDescent="0.25">
      <c r="J1877" s="24" t="str">
        <f t="shared" ca="1" si="78"/>
        <v/>
      </c>
    </row>
    <row r="1878" spans="10:10" x14ac:dyDescent="0.25">
      <c r="J1878" s="24" t="str">
        <f t="shared" ca="1" si="78"/>
        <v/>
      </c>
    </row>
    <row r="1879" spans="10:10" x14ac:dyDescent="0.25">
      <c r="J1879" s="24" t="str">
        <f t="shared" ca="1" si="78"/>
        <v/>
      </c>
    </row>
    <row r="1880" spans="10:10" x14ac:dyDescent="0.25">
      <c r="J1880" s="24" t="str">
        <f t="shared" ca="1" si="78"/>
        <v/>
      </c>
    </row>
    <row r="1881" spans="10:10" x14ac:dyDescent="0.25">
      <c r="J1881" s="24" t="str">
        <f t="shared" ca="1" si="78"/>
        <v/>
      </c>
    </row>
    <row r="1882" spans="10:10" x14ac:dyDescent="0.25">
      <c r="J1882" s="24" t="str">
        <f t="shared" ca="1" si="78"/>
        <v/>
      </c>
    </row>
    <row r="1883" spans="10:10" x14ac:dyDescent="0.25">
      <c r="J1883" s="24" t="str">
        <f t="shared" ca="1" si="78"/>
        <v/>
      </c>
    </row>
    <row r="1884" spans="10:10" x14ac:dyDescent="0.25">
      <c r="J1884" s="24" t="str">
        <f t="shared" ca="1" si="78"/>
        <v/>
      </c>
    </row>
    <row r="1885" spans="10:10" x14ac:dyDescent="0.25">
      <c r="J1885" s="24" t="str">
        <f t="shared" ca="1" si="78"/>
        <v/>
      </c>
    </row>
    <row r="1886" spans="10:10" x14ac:dyDescent="0.25">
      <c r="J1886" s="24" t="str">
        <f t="shared" ca="1" si="78"/>
        <v/>
      </c>
    </row>
    <row r="1887" spans="10:10" x14ac:dyDescent="0.25">
      <c r="J1887" s="24" t="str">
        <f t="shared" ca="1" si="78"/>
        <v/>
      </c>
    </row>
    <row r="1888" spans="10:10" x14ac:dyDescent="0.25">
      <c r="J1888" s="24" t="str">
        <f t="shared" ca="1" si="78"/>
        <v/>
      </c>
    </row>
    <row r="1889" spans="10:10" x14ac:dyDescent="0.25">
      <c r="J1889" s="24" t="str">
        <f t="shared" ca="1" si="78"/>
        <v/>
      </c>
    </row>
    <row r="1890" spans="10:10" x14ac:dyDescent="0.25">
      <c r="J1890" s="24" t="str">
        <f t="shared" ca="1" si="78"/>
        <v/>
      </c>
    </row>
    <row r="1891" spans="10:10" x14ac:dyDescent="0.25">
      <c r="J1891" s="24" t="str">
        <f t="shared" ca="1" si="78"/>
        <v/>
      </c>
    </row>
    <row r="1892" spans="10:10" x14ac:dyDescent="0.25">
      <c r="J1892" s="24" t="str">
        <f t="shared" ca="1" si="78"/>
        <v/>
      </c>
    </row>
    <row r="1893" spans="10:10" x14ac:dyDescent="0.25">
      <c r="J1893" s="24" t="str">
        <f t="shared" ca="1" si="78"/>
        <v/>
      </c>
    </row>
    <row r="1894" spans="10:10" x14ac:dyDescent="0.25">
      <c r="J1894" s="24" t="str">
        <f t="shared" ca="1" si="78"/>
        <v/>
      </c>
    </row>
    <row r="1895" spans="10:10" x14ac:dyDescent="0.25">
      <c r="J1895" s="24" t="str">
        <f t="shared" ca="1" si="78"/>
        <v/>
      </c>
    </row>
    <row r="1896" spans="10:10" x14ac:dyDescent="0.25">
      <c r="J1896" s="24" t="str">
        <f t="shared" ca="1" si="78"/>
        <v/>
      </c>
    </row>
    <row r="1897" spans="10:10" x14ac:dyDescent="0.25">
      <c r="J1897" s="24" t="str">
        <f t="shared" ca="1" si="78"/>
        <v/>
      </c>
    </row>
    <row r="1898" spans="10:10" x14ac:dyDescent="0.25">
      <c r="J1898" s="24" t="str">
        <f t="shared" ca="1" si="78"/>
        <v/>
      </c>
    </row>
    <row r="1899" spans="10:10" x14ac:dyDescent="0.25">
      <c r="J1899" s="24" t="str">
        <f t="shared" ca="1" si="78"/>
        <v/>
      </c>
    </row>
    <row r="1900" spans="10:10" x14ac:dyDescent="0.25">
      <c r="J1900" s="24" t="str">
        <f t="shared" ca="1" si="78"/>
        <v/>
      </c>
    </row>
    <row r="1901" spans="10:10" x14ac:dyDescent="0.25">
      <c r="J1901" s="24" t="str">
        <f t="shared" ca="1" si="78"/>
        <v/>
      </c>
    </row>
    <row r="1902" spans="10:10" x14ac:dyDescent="0.25">
      <c r="J1902" s="24" t="str">
        <f t="shared" ca="1" si="78"/>
        <v/>
      </c>
    </row>
    <row r="1903" spans="10:10" x14ac:dyDescent="0.25">
      <c r="J1903" s="24" t="str">
        <f t="shared" ca="1" si="78"/>
        <v/>
      </c>
    </row>
    <row r="1904" spans="10:10" x14ac:dyDescent="0.25">
      <c r="J1904" s="24" t="str">
        <f t="shared" ca="1" si="78"/>
        <v/>
      </c>
    </row>
    <row r="1905" spans="10:10" x14ac:dyDescent="0.25">
      <c r="J1905" s="24" t="str">
        <f t="shared" ca="1" si="78"/>
        <v/>
      </c>
    </row>
    <row r="1906" spans="10:10" x14ac:dyDescent="0.25">
      <c r="J1906" s="24" t="str">
        <f t="shared" ca="1" si="78"/>
        <v/>
      </c>
    </row>
    <row r="1907" spans="10:10" x14ac:dyDescent="0.25">
      <c r="J1907" s="24" t="str">
        <f t="shared" ca="1" si="78"/>
        <v/>
      </c>
    </row>
    <row r="1908" spans="10:10" x14ac:dyDescent="0.25">
      <c r="J1908" s="24" t="str">
        <f t="shared" ca="1" si="78"/>
        <v/>
      </c>
    </row>
    <row r="1909" spans="10:10" x14ac:dyDescent="0.25">
      <c r="J1909" s="24" t="str">
        <f t="shared" ca="1" si="78"/>
        <v/>
      </c>
    </row>
    <row r="1910" spans="10:10" x14ac:dyDescent="0.25">
      <c r="J1910" s="24" t="str">
        <f t="shared" ca="1" si="78"/>
        <v/>
      </c>
    </row>
    <row r="1911" spans="10:10" x14ac:dyDescent="0.25">
      <c r="J1911" s="24" t="str">
        <f t="shared" ca="1" si="78"/>
        <v/>
      </c>
    </row>
    <row r="1912" spans="10:10" x14ac:dyDescent="0.25">
      <c r="J1912" s="24" t="str">
        <f t="shared" ca="1" si="78"/>
        <v/>
      </c>
    </row>
    <row r="1913" spans="10:10" x14ac:dyDescent="0.25">
      <c r="J1913" s="24" t="str">
        <f t="shared" ca="1" si="78"/>
        <v/>
      </c>
    </row>
    <row r="1914" spans="10:10" x14ac:dyDescent="0.25">
      <c r="J1914" s="24" t="str">
        <f t="shared" ca="1" si="78"/>
        <v/>
      </c>
    </row>
    <row r="1915" spans="10:10" x14ac:dyDescent="0.25">
      <c r="J1915" s="24" t="str">
        <f t="shared" ca="1" si="78"/>
        <v/>
      </c>
    </row>
    <row r="1916" spans="10:10" x14ac:dyDescent="0.25">
      <c r="J1916" s="24" t="str">
        <f t="shared" ca="1" si="78"/>
        <v/>
      </c>
    </row>
    <row r="1917" spans="10:10" x14ac:dyDescent="0.25">
      <c r="J1917" s="24" t="str">
        <f t="shared" ca="1" si="78"/>
        <v/>
      </c>
    </row>
    <row r="1918" spans="10:10" x14ac:dyDescent="0.25">
      <c r="J1918" s="24" t="str">
        <f t="shared" ca="1" si="78"/>
        <v/>
      </c>
    </row>
    <row r="1919" spans="10:10" x14ac:dyDescent="0.25">
      <c r="J1919" s="24" t="str">
        <f t="shared" ca="1" si="78"/>
        <v/>
      </c>
    </row>
    <row r="1920" spans="10:10" x14ac:dyDescent="0.25">
      <c r="J1920" s="24" t="str">
        <f t="shared" ca="1" si="78"/>
        <v/>
      </c>
    </row>
    <row r="1921" spans="10:10" x14ac:dyDescent="0.25">
      <c r="J1921" s="24" t="str">
        <f t="shared" ca="1" si="78"/>
        <v/>
      </c>
    </row>
    <row r="1922" spans="10:10" x14ac:dyDescent="0.25">
      <c r="J1922" s="24" t="str">
        <f t="shared" ca="1" si="78"/>
        <v/>
      </c>
    </row>
    <row r="1923" spans="10:10" x14ac:dyDescent="0.25">
      <c r="J1923" s="24" t="str">
        <f t="shared" ref="J1923:J1986" ca="1" si="79">IF(I1923="","",ROUNDDOWN(YEARFRAC(I1923, TODAY(), 1), 0))</f>
        <v/>
      </c>
    </row>
    <row r="1924" spans="10:10" x14ac:dyDescent="0.25">
      <c r="J1924" s="24" t="str">
        <f t="shared" ca="1" si="79"/>
        <v/>
      </c>
    </row>
    <row r="1925" spans="10:10" x14ac:dyDescent="0.25">
      <c r="J1925" s="24" t="str">
        <f t="shared" ca="1" si="79"/>
        <v/>
      </c>
    </row>
    <row r="1926" spans="10:10" x14ac:dyDescent="0.25">
      <c r="J1926" s="24" t="str">
        <f t="shared" ca="1" si="79"/>
        <v/>
      </c>
    </row>
    <row r="1927" spans="10:10" x14ac:dyDescent="0.25">
      <c r="J1927" s="24" t="str">
        <f t="shared" ca="1" si="79"/>
        <v/>
      </c>
    </row>
    <row r="1928" spans="10:10" x14ac:dyDescent="0.25">
      <c r="J1928" s="24" t="str">
        <f t="shared" ca="1" si="79"/>
        <v/>
      </c>
    </row>
    <row r="1929" spans="10:10" x14ac:dyDescent="0.25">
      <c r="J1929" s="24" t="str">
        <f t="shared" ca="1" si="79"/>
        <v/>
      </c>
    </row>
    <row r="1930" spans="10:10" x14ac:dyDescent="0.25">
      <c r="J1930" s="24" t="str">
        <f t="shared" ca="1" si="79"/>
        <v/>
      </c>
    </row>
    <row r="1931" spans="10:10" x14ac:dyDescent="0.25">
      <c r="J1931" s="24" t="str">
        <f t="shared" ca="1" si="79"/>
        <v/>
      </c>
    </row>
    <row r="1932" spans="10:10" x14ac:dyDescent="0.25">
      <c r="J1932" s="24" t="str">
        <f t="shared" ca="1" si="79"/>
        <v/>
      </c>
    </row>
    <row r="1933" spans="10:10" x14ac:dyDescent="0.25">
      <c r="J1933" s="24" t="str">
        <f t="shared" ca="1" si="79"/>
        <v/>
      </c>
    </row>
    <row r="1934" spans="10:10" x14ac:dyDescent="0.25">
      <c r="J1934" s="24" t="str">
        <f t="shared" ca="1" si="79"/>
        <v/>
      </c>
    </row>
    <row r="1935" spans="10:10" x14ac:dyDescent="0.25">
      <c r="J1935" s="24" t="str">
        <f t="shared" ca="1" si="79"/>
        <v/>
      </c>
    </row>
    <row r="1936" spans="10:10" x14ac:dyDescent="0.25">
      <c r="J1936" s="24" t="str">
        <f t="shared" ca="1" si="79"/>
        <v/>
      </c>
    </row>
    <row r="1937" spans="10:10" x14ac:dyDescent="0.25">
      <c r="J1937" s="24" t="str">
        <f t="shared" ca="1" si="79"/>
        <v/>
      </c>
    </row>
    <row r="1938" spans="10:10" x14ac:dyDescent="0.25">
      <c r="J1938" s="24" t="str">
        <f t="shared" ca="1" si="79"/>
        <v/>
      </c>
    </row>
    <row r="1939" spans="10:10" x14ac:dyDescent="0.25">
      <c r="J1939" s="24" t="str">
        <f t="shared" ca="1" si="79"/>
        <v/>
      </c>
    </row>
    <row r="1940" spans="10:10" x14ac:dyDescent="0.25">
      <c r="J1940" s="24" t="str">
        <f t="shared" ca="1" si="79"/>
        <v/>
      </c>
    </row>
    <row r="1941" spans="10:10" x14ac:dyDescent="0.25">
      <c r="J1941" s="24" t="str">
        <f t="shared" ca="1" si="79"/>
        <v/>
      </c>
    </row>
    <row r="1942" spans="10:10" x14ac:dyDescent="0.25">
      <c r="J1942" s="24" t="str">
        <f t="shared" ca="1" si="79"/>
        <v/>
      </c>
    </row>
    <row r="1943" spans="10:10" x14ac:dyDescent="0.25">
      <c r="J1943" s="24" t="str">
        <f t="shared" ca="1" si="79"/>
        <v/>
      </c>
    </row>
    <row r="1944" spans="10:10" x14ac:dyDescent="0.25">
      <c r="J1944" s="24" t="str">
        <f t="shared" ca="1" si="79"/>
        <v/>
      </c>
    </row>
    <row r="1945" spans="10:10" x14ac:dyDescent="0.25">
      <c r="J1945" s="24" t="str">
        <f t="shared" ca="1" si="79"/>
        <v/>
      </c>
    </row>
    <row r="1946" spans="10:10" x14ac:dyDescent="0.25">
      <c r="J1946" s="24" t="str">
        <f t="shared" ca="1" si="79"/>
        <v/>
      </c>
    </row>
    <row r="1947" spans="10:10" x14ac:dyDescent="0.25">
      <c r="J1947" s="24" t="str">
        <f t="shared" ca="1" si="79"/>
        <v/>
      </c>
    </row>
    <row r="1948" spans="10:10" x14ac:dyDescent="0.25">
      <c r="J1948" s="24" t="str">
        <f t="shared" ca="1" si="79"/>
        <v/>
      </c>
    </row>
    <row r="1949" spans="10:10" x14ac:dyDescent="0.25">
      <c r="J1949" s="24" t="str">
        <f t="shared" ca="1" si="79"/>
        <v/>
      </c>
    </row>
    <row r="1950" spans="10:10" x14ac:dyDescent="0.25">
      <c r="J1950" s="24" t="str">
        <f t="shared" ca="1" si="79"/>
        <v/>
      </c>
    </row>
    <row r="1951" spans="10:10" x14ac:dyDescent="0.25">
      <c r="J1951" s="24" t="str">
        <f t="shared" ca="1" si="79"/>
        <v/>
      </c>
    </row>
    <row r="1952" spans="10:10" x14ac:dyDescent="0.25">
      <c r="J1952" s="24" t="str">
        <f t="shared" ca="1" si="79"/>
        <v/>
      </c>
    </row>
    <row r="1953" spans="10:10" x14ac:dyDescent="0.25">
      <c r="J1953" s="24" t="str">
        <f t="shared" ca="1" si="79"/>
        <v/>
      </c>
    </row>
    <row r="1954" spans="10:10" x14ac:dyDescent="0.25">
      <c r="J1954" s="24" t="str">
        <f t="shared" ca="1" si="79"/>
        <v/>
      </c>
    </row>
    <row r="1955" spans="10:10" x14ac:dyDescent="0.25">
      <c r="J1955" s="24" t="str">
        <f t="shared" ca="1" si="79"/>
        <v/>
      </c>
    </row>
    <row r="1956" spans="10:10" x14ac:dyDescent="0.25">
      <c r="J1956" s="24" t="str">
        <f t="shared" ca="1" si="79"/>
        <v/>
      </c>
    </row>
    <row r="1957" spans="10:10" x14ac:dyDescent="0.25">
      <c r="J1957" s="24" t="str">
        <f t="shared" ca="1" si="79"/>
        <v/>
      </c>
    </row>
    <row r="1958" spans="10:10" x14ac:dyDescent="0.25">
      <c r="J1958" s="24" t="str">
        <f t="shared" ca="1" si="79"/>
        <v/>
      </c>
    </row>
    <row r="1959" spans="10:10" x14ac:dyDescent="0.25">
      <c r="J1959" s="24" t="str">
        <f t="shared" ca="1" si="79"/>
        <v/>
      </c>
    </row>
    <row r="1960" spans="10:10" x14ac:dyDescent="0.25">
      <c r="J1960" s="24" t="str">
        <f t="shared" ca="1" si="79"/>
        <v/>
      </c>
    </row>
    <row r="1961" spans="10:10" x14ac:dyDescent="0.25">
      <c r="J1961" s="24" t="str">
        <f t="shared" ca="1" si="79"/>
        <v/>
      </c>
    </row>
    <row r="1962" spans="10:10" x14ac:dyDescent="0.25">
      <c r="J1962" s="24" t="str">
        <f t="shared" ca="1" si="79"/>
        <v/>
      </c>
    </row>
    <row r="1963" spans="10:10" x14ac:dyDescent="0.25">
      <c r="J1963" s="24" t="str">
        <f t="shared" ca="1" si="79"/>
        <v/>
      </c>
    </row>
    <row r="1964" spans="10:10" x14ac:dyDescent="0.25">
      <c r="J1964" s="24" t="str">
        <f t="shared" ca="1" si="79"/>
        <v/>
      </c>
    </row>
    <row r="1965" spans="10:10" x14ac:dyDescent="0.25">
      <c r="J1965" s="24" t="str">
        <f t="shared" ca="1" si="79"/>
        <v/>
      </c>
    </row>
    <row r="1966" spans="10:10" x14ac:dyDescent="0.25">
      <c r="J1966" s="24" t="str">
        <f t="shared" ca="1" si="79"/>
        <v/>
      </c>
    </row>
    <row r="1967" spans="10:10" x14ac:dyDescent="0.25">
      <c r="J1967" s="24" t="str">
        <f t="shared" ca="1" si="79"/>
        <v/>
      </c>
    </row>
    <row r="1968" spans="10:10" x14ac:dyDescent="0.25">
      <c r="J1968" s="24" t="str">
        <f t="shared" ca="1" si="79"/>
        <v/>
      </c>
    </row>
    <row r="1969" spans="10:10" x14ac:dyDescent="0.25">
      <c r="J1969" s="24" t="str">
        <f t="shared" ca="1" si="79"/>
        <v/>
      </c>
    </row>
    <row r="1970" spans="10:10" x14ac:dyDescent="0.25">
      <c r="J1970" s="24" t="str">
        <f t="shared" ca="1" si="79"/>
        <v/>
      </c>
    </row>
    <row r="1971" spans="10:10" x14ac:dyDescent="0.25">
      <c r="J1971" s="24" t="str">
        <f t="shared" ca="1" si="79"/>
        <v/>
      </c>
    </row>
    <row r="1972" spans="10:10" x14ac:dyDescent="0.25">
      <c r="J1972" s="24" t="str">
        <f t="shared" ca="1" si="79"/>
        <v/>
      </c>
    </row>
    <row r="1973" spans="10:10" x14ac:dyDescent="0.25">
      <c r="J1973" s="24" t="str">
        <f t="shared" ca="1" si="79"/>
        <v/>
      </c>
    </row>
    <row r="1974" spans="10:10" x14ac:dyDescent="0.25">
      <c r="J1974" s="24" t="str">
        <f t="shared" ca="1" si="79"/>
        <v/>
      </c>
    </row>
    <row r="1975" spans="10:10" x14ac:dyDescent="0.25">
      <c r="J1975" s="24" t="str">
        <f t="shared" ca="1" si="79"/>
        <v/>
      </c>
    </row>
    <row r="1976" spans="10:10" x14ac:dyDescent="0.25">
      <c r="J1976" s="24" t="str">
        <f t="shared" ca="1" si="79"/>
        <v/>
      </c>
    </row>
    <row r="1977" spans="10:10" x14ac:dyDescent="0.25">
      <c r="J1977" s="24" t="str">
        <f t="shared" ca="1" si="79"/>
        <v/>
      </c>
    </row>
    <row r="1978" spans="10:10" x14ac:dyDescent="0.25">
      <c r="J1978" s="24" t="str">
        <f t="shared" ca="1" si="79"/>
        <v/>
      </c>
    </row>
    <row r="1979" spans="10:10" x14ac:dyDescent="0.25">
      <c r="J1979" s="24" t="str">
        <f t="shared" ca="1" si="79"/>
        <v/>
      </c>
    </row>
    <row r="1980" spans="10:10" x14ac:dyDescent="0.25">
      <c r="J1980" s="24" t="str">
        <f t="shared" ca="1" si="79"/>
        <v/>
      </c>
    </row>
    <row r="1981" spans="10:10" x14ac:dyDescent="0.25">
      <c r="J1981" s="24" t="str">
        <f t="shared" ca="1" si="79"/>
        <v/>
      </c>
    </row>
    <row r="1982" spans="10:10" x14ac:dyDescent="0.25">
      <c r="J1982" s="24" t="str">
        <f t="shared" ca="1" si="79"/>
        <v/>
      </c>
    </row>
    <row r="1983" spans="10:10" x14ac:dyDescent="0.25">
      <c r="J1983" s="24" t="str">
        <f t="shared" ca="1" si="79"/>
        <v/>
      </c>
    </row>
    <row r="1984" spans="10:10" x14ac:dyDescent="0.25">
      <c r="J1984" s="24" t="str">
        <f t="shared" ca="1" si="79"/>
        <v/>
      </c>
    </row>
    <row r="1985" spans="10:10" x14ac:dyDescent="0.25">
      <c r="J1985" s="24" t="str">
        <f t="shared" ca="1" si="79"/>
        <v/>
      </c>
    </row>
    <row r="1986" spans="10:10" x14ac:dyDescent="0.25">
      <c r="J1986" s="24" t="str">
        <f t="shared" ca="1" si="79"/>
        <v/>
      </c>
    </row>
    <row r="1987" spans="10:10" x14ac:dyDescent="0.25">
      <c r="J1987" s="24" t="str">
        <f t="shared" ref="J1987:J2050" ca="1" si="80">IF(I1987="","",ROUNDDOWN(YEARFRAC(I1987, TODAY(), 1), 0))</f>
        <v/>
      </c>
    </row>
    <row r="1988" spans="10:10" x14ac:dyDescent="0.25">
      <c r="J1988" s="24" t="str">
        <f t="shared" ca="1" si="80"/>
        <v/>
      </c>
    </row>
    <row r="1989" spans="10:10" x14ac:dyDescent="0.25">
      <c r="J1989" s="24" t="str">
        <f t="shared" ca="1" si="80"/>
        <v/>
      </c>
    </row>
    <row r="1990" spans="10:10" x14ac:dyDescent="0.25">
      <c r="J1990" s="24" t="str">
        <f t="shared" ca="1" si="80"/>
        <v/>
      </c>
    </row>
    <row r="1991" spans="10:10" x14ac:dyDescent="0.25">
      <c r="J1991" s="24" t="str">
        <f t="shared" ca="1" si="80"/>
        <v/>
      </c>
    </row>
    <row r="1992" spans="10:10" x14ac:dyDescent="0.25">
      <c r="J1992" s="24" t="str">
        <f t="shared" ca="1" si="80"/>
        <v/>
      </c>
    </row>
    <row r="1993" spans="10:10" x14ac:dyDescent="0.25">
      <c r="J1993" s="24" t="str">
        <f t="shared" ca="1" si="80"/>
        <v/>
      </c>
    </row>
    <row r="1994" spans="10:10" x14ac:dyDescent="0.25">
      <c r="J1994" s="24" t="str">
        <f t="shared" ca="1" si="80"/>
        <v/>
      </c>
    </row>
    <row r="1995" spans="10:10" x14ac:dyDescent="0.25">
      <c r="J1995" s="24" t="str">
        <f t="shared" ca="1" si="80"/>
        <v/>
      </c>
    </row>
    <row r="1996" spans="10:10" x14ac:dyDescent="0.25">
      <c r="J1996" s="24" t="str">
        <f t="shared" ca="1" si="80"/>
        <v/>
      </c>
    </row>
    <row r="1997" spans="10:10" x14ac:dyDescent="0.25">
      <c r="J1997" s="24" t="str">
        <f t="shared" ca="1" si="80"/>
        <v/>
      </c>
    </row>
    <row r="1998" spans="10:10" x14ac:dyDescent="0.25">
      <c r="J1998" s="24" t="str">
        <f t="shared" ca="1" si="80"/>
        <v/>
      </c>
    </row>
    <row r="1999" spans="10:10" x14ac:dyDescent="0.25">
      <c r="J1999" s="24" t="str">
        <f t="shared" ca="1" si="80"/>
        <v/>
      </c>
    </row>
    <row r="2000" spans="10:10" x14ac:dyDescent="0.25">
      <c r="J2000" s="24" t="str">
        <f t="shared" ca="1" si="80"/>
        <v/>
      </c>
    </row>
    <row r="2001" spans="10:10" x14ac:dyDescent="0.25">
      <c r="J2001" s="24" t="str">
        <f t="shared" ca="1" si="80"/>
        <v/>
      </c>
    </row>
    <row r="2002" spans="10:10" x14ac:dyDescent="0.25">
      <c r="J2002" s="24" t="str">
        <f t="shared" ca="1" si="80"/>
        <v/>
      </c>
    </row>
    <row r="2003" spans="10:10" x14ac:dyDescent="0.25">
      <c r="J2003" s="24" t="str">
        <f t="shared" ca="1" si="80"/>
        <v/>
      </c>
    </row>
    <row r="2004" spans="10:10" x14ac:dyDescent="0.25">
      <c r="J2004" s="24" t="str">
        <f t="shared" ca="1" si="80"/>
        <v/>
      </c>
    </row>
    <row r="2005" spans="10:10" x14ac:dyDescent="0.25">
      <c r="J2005" s="24" t="str">
        <f t="shared" ca="1" si="80"/>
        <v/>
      </c>
    </row>
    <row r="2006" spans="10:10" x14ac:dyDescent="0.25">
      <c r="J2006" s="24" t="str">
        <f t="shared" ca="1" si="80"/>
        <v/>
      </c>
    </row>
    <row r="2007" spans="10:10" x14ac:dyDescent="0.25">
      <c r="J2007" s="24" t="str">
        <f t="shared" ca="1" si="80"/>
        <v/>
      </c>
    </row>
    <row r="2008" spans="10:10" x14ac:dyDescent="0.25">
      <c r="J2008" s="24" t="str">
        <f t="shared" ca="1" si="80"/>
        <v/>
      </c>
    </row>
    <row r="2009" spans="10:10" x14ac:dyDescent="0.25">
      <c r="J2009" s="24" t="str">
        <f t="shared" ca="1" si="80"/>
        <v/>
      </c>
    </row>
    <row r="2010" spans="10:10" x14ac:dyDescent="0.25">
      <c r="J2010" s="24" t="str">
        <f t="shared" ca="1" si="80"/>
        <v/>
      </c>
    </row>
    <row r="2011" spans="10:10" x14ac:dyDescent="0.25">
      <c r="J2011" s="24" t="str">
        <f t="shared" ca="1" si="80"/>
        <v/>
      </c>
    </row>
    <row r="2012" spans="10:10" x14ac:dyDescent="0.25">
      <c r="J2012" s="24" t="str">
        <f t="shared" ca="1" si="80"/>
        <v/>
      </c>
    </row>
    <row r="2013" spans="10:10" x14ac:dyDescent="0.25">
      <c r="J2013" s="24" t="str">
        <f t="shared" ca="1" si="80"/>
        <v/>
      </c>
    </row>
    <row r="2014" spans="10:10" x14ac:dyDescent="0.25">
      <c r="J2014" s="24" t="str">
        <f t="shared" ca="1" si="80"/>
        <v/>
      </c>
    </row>
    <row r="2015" spans="10:10" x14ac:dyDescent="0.25">
      <c r="J2015" s="24" t="str">
        <f t="shared" ca="1" si="80"/>
        <v/>
      </c>
    </row>
    <row r="2016" spans="10:10" x14ac:dyDescent="0.25">
      <c r="J2016" s="24" t="str">
        <f t="shared" ca="1" si="80"/>
        <v/>
      </c>
    </row>
    <row r="2017" spans="10:10" x14ac:dyDescent="0.25">
      <c r="J2017" s="24" t="str">
        <f t="shared" ca="1" si="80"/>
        <v/>
      </c>
    </row>
    <row r="2018" spans="10:10" x14ac:dyDescent="0.25">
      <c r="J2018" s="24" t="str">
        <f t="shared" ca="1" si="80"/>
        <v/>
      </c>
    </row>
    <row r="2019" spans="10:10" x14ac:dyDescent="0.25">
      <c r="J2019" s="24" t="str">
        <f t="shared" ca="1" si="80"/>
        <v/>
      </c>
    </row>
    <row r="2020" spans="10:10" x14ac:dyDescent="0.25">
      <c r="J2020" s="24" t="str">
        <f t="shared" ca="1" si="80"/>
        <v/>
      </c>
    </row>
    <row r="2021" spans="10:10" x14ac:dyDescent="0.25">
      <c r="J2021" s="24" t="str">
        <f t="shared" ca="1" si="80"/>
        <v/>
      </c>
    </row>
    <row r="2022" spans="10:10" x14ac:dyDescent="0.25">
      <c r="J2022" s="24" t="str">
        <f t="shared" ca="1" si="80"/>
        <v/>
      </c>
    </row>
    <row r="2023" spans="10:10" x14ac:dyDescent="0.25">
      <c r="J2023" s="24" t="str">
        <f t="shared" ca="1" si="80"/>
        <v/>
      </c>
    </row>
    <row r="2024" spans="10:10" x14ac:dyDescent="0.25">
      <c r="J2024" s="24" t="str">
        <f t="shared" ca="1" si="80"/>
        <v/>
      </c>
    </row>
    <row r="2025" spans="10:10" x14ac:dyDescent="0.25">
      <c r="J2025" s="24" t="str">
        <f t="shared" ca="1" si="80"/>
        <v/>
      </c>
    </row>
    <row r="2026" spans="10:10" x14ac:dyDescent="0.25">
      <c r="J2026" s="24" t="str">
        <f t="shared" ca="1" si="80"/>
        <v/>
      </c>
    </row>
    <row r="2027" spans="10:10" x14ac:dyDescent="0.25">
      <c r="J2027" s="24" t="str">
        <f t="shared" ca="1" si="80"/>
        <v/>
      </c>
    </row>
    <row r="2028" spans="10:10" x14ac:dyDescent="0.25">
      <c r="J2028" s="24" t="str">
        <f t="shared" ca="1" si="80"/>
        <v/>
      </c>
    </row>
    <row r="2029" spans="10:10" x14ac:dyDescent="0.25">
      <c r="J2029" s="24" t="str">
        <f t="shared" ca="1" si="80"/>
        <v/>
      </c>
    </row>
    <row r="2030" spans="10:10" x14ac:dyDescent="0.25">
      <c r="J2030" s="24" t="str">
        <f t="shared" ca="1" si="80"/>
        <v/>
      </c>
    </row>
    <row r="2031" spans="10:10" x14ac:dyDescent="0.25">
      <c r="J2031" s="24" t="str">
        <f t="shared" ca="1" si="80"/>
        <v/>
      </c>
    </row>
    <row r="2032" spans="10:10" x14ac:dyDescent="0.25">
      <c r="J2032" s="24" t="str">
        <f t="shared" ca="1" si="80"/>
        <v/>
      </c>
    </row>
    <row r="2033" spans="10:10" x14ac:dyDescent="0.25">
      <c r="J2033" s="24" t="str">
        <f t="shared" ca="1" si="80"/>
        <v/>
      </c>
    </row>
    <row r="2034" spans="10:10" x14ac:dyDescent="0.25">
      <c r="J2034" s="24" t="str">
        <f t="shared" ca="1" si="80"/>
        <v/>
      </c>
    </row>
    <row r="2035" spans="10:10" x14ac:dyDescent="0.25">
      <c r="J2035" s="24" t="str">
        <f t="shared" ca="1" si="80"/>
        <v/>
      </c>
    </row>
    <row r="2036" spans="10:10" x14ac:dyDescent="0.25">
      <c r="J2036" s="24" t="str">
        <f t="shared" ca="1" si="80"/>
        <v/>
      </c>
    </row>
    <row r="2037" spans="10:10" x14ac:dyDescent="0.25">
      <c r="J2037" s="24" t="str">
        <f t="shared" ca="1" si="80"/>
        <v/>
      </c>
    </row>
    <row r="2038" spans="10:10" x14ac:dyDescent="0.25">
      <c r="J2038" s="24" t="str">
        <f t="shared" ca="1" si="80"/>
        <v/>
      </c>
    </row>
    <row r="2039" spans="10:10" x14ac:dyDescent="0.25">
      <c r="J2039" s="24" t="str">
        <f t="shared" ca="1" si="80"/>
        <v/>
      </c>
    </row>
    <row r="2040" spans="10:10" x14ac:dyDescent="0.25">
      <c r="J2040" s="24" t="str">
        <f t="shared" ca="1" si="80"/>
        <v/>
      </c>
    </row>
    <row r="2041" spans="10:10" x14ac:dyDescent="0.25">
      <c r="J2041" s="24" t="str">
        <f t="shared" ca="1" si="80"/>
        <v/>
      </c>
    </row>
    <row r="2042" spans="10:10" x14ac:dyDescent="0.25">
      <c r="J2042" s="24" t="str">
        <f t="shared" ca="1" si="80"/>
        <v/>
      </c>
    </row>
    <row r="2043" spans="10:10" x14ac:dyDescent="0.25">
      <c r="J2043" s="24" t="str">
        <f t="shared" ca="1" si="80"/>
        <v/>
      </c>
    </row>
    <row r="2044" spans="10:10" x14ac:dyDescent="0.25">
      <c r="J2044" s="24" t="str">
        <f t="shared" ca="1" si="80"/>
        <v/>
      </c>
    </row>
    <row r="2045" spans="10:10" x14ac:dyDescent="0.25">
      <c r="J2045" s="24" t="str">
        <f t="shared" ca="1" si="80"/>
        <v/>
      </c>
    </row>
    <row r="2046" spans="10:10" x14ac:dyDescent="0.25">
      <c r="J2046" s="24" t="str">
        <f t="shared" ca="1" si="80"/>
        <v/>
      </c>
    </row>
    <row r="2047" spans="10:10" x14ac:dyDescent="0.25">
      <c r="J2047" s="24" t="str">
        <f t="shared" ca="1" si="80"/>
        <v/>
      </c>
    </row>
    <row r="2048" spans="10:10" x14ac:dyDescent="0.25">
      <c r="J2048" s="24" t="str">
        <f t="shared" ca="1" si="80"/>
        <v/>
      </c>
    </row>
    <row r="2049" spans="10:10" x14ac:dyDescent="0.25">
      <c r="J2049" s="24" t="str">
        <f t="shared" ca="1" si="80"/>
        <v/>
      </c>
    </row>
    <row r="2050" spans="10:10" x14ac:dyDescent="0.25">
      <c r="J2050" s="24" t="str">
        <f t="shared" ca="1" si="80"/>
        <v/>
      </c>
    </row>
    <row r="2051" spans="10:10" x14ac:dyDescent="0.25">
      <c r="J2051" s="24" t="str">
        <f t="shared" ref="J2051:J2114" ca="1" si="81">IF(I2051="","",ROUNDDOWN(YEARFRAC(I2051, TODAY(), 1), 0))</f>
        <v/>
      </c>
    </row>
    <row r="2052" spans="10:10" x14ac:dyDescent="0.25">
      <c r="J2052" s="24" t="str">
        <f t="shared" ca="1" si="81"/>
        <v/>
      </c>
    </row>
    <row r="2053" spans="10:10" x14ac:dyDescent="0.25">
      <c r="J2053" s="24" t="str">
        <f t="shared" ca="1" si="81"/>
        <v/>
      </c>
    </row>
    <row r="2054" spans="10:10" x14ac:dyDescent="0.25">
      <c r="J2054" s="24" t="str">
        <f t="shared" ca="1" si="81"/>
        <v/>
      </c>
    </row>
    <row r="2055" spans="10:10" x14ac:dyDescent="0.25">
      <c r="J2055" s="24" t="str">
        <f t="shared" ca="1" si="81"/>
        <v/>
      </c>
    </row>
    <row r="2056" spans="10:10" x14ac:dyDescent="0.25">
      <c r="J2056" s="24" t="str">
        <f t="shared" ca="1" si="81"/>
        <v/>
      </c>
    </row>
    <row r="2057" spans="10:10" x14ac:dyDescent="0.25">
      <c r="J2057" s="24" t="str">
        <f t="shared" ca="1" si="81"/>
        <v/>
      </c>
    </row>
    <row r="2058" spans="10:10" x14ac:dyDescent="0.25">
      <c r="J2058" s="24" t="str">
        <f t="shared" ca="1" si="81"/>
        <v/>
      </c>
    </row>
    <row r="2059" spans="10:10" x14ac:dyDescent="0.25">
      <c r="J2059" s="24" t="str">
        <f t="shared" ca="1" si="81"/>
        <v/>
      </c>
    </row>
    <row r="2060" spans="10:10" x14ac:dyDescent="0.25">
      <c r="J2060" s="24" t="str">
        <f t="shared" ca="1" si="81"/>
        <v/>
      </c>
    </row>
    <row r="2061" spans="10:10" x14ac:dyDescent="0.25">
      <c r="J2061" s="24" t="str">
        <f t="shared" ca="1" si="81"/>
        <v/>
      </c>
    </row>
    <row r="2062" spans="10:10" x14ac:dyDescent="0.25">
      <c r="J2062" s="24" t="str">
        <f t="shared" ca="1" si="81"/>
        <v/>
      </c>
    </row>
    <row r="2063" spans="10:10" x14ac:dyDescent="0.25">
      <c r="J2063" s="24" t="str">
        <f t="shared" ca="1" si="81"/>
        <v/>
      </c>
    </row>
    <row r="2064" spans="10:10" x14ac:dyDescent="0.25">
      <c r="J2064" s="24" t="str">
        <f t="shared" ca="1" si="81"/>
        <v/>
      </c>
    </row>
    <row r="2065" spans="10:10" x14ac:dyDescent="0.25">
      <c r="J2065" s="24" t="str">
        <f t="shared" ca="1" si="81"/>
        <v/>
      </c>
    </row>
    <row r="2066" spans="10:10" x14ac:dyDescent="0.25">
      <c r="J2066" s="24" t="str">
        <f t="shared" ca="1" si="81"/>
        <v/>
      </c>
    </row>
    <row r="2067" spans="10:10" x14ac:dyDescent="0.25">
      <c r="J2067" s="24" t="str">
        <f t="shared" ca="1" si="81"/>
        <v/>
      </c>
    </row>
    <row r="2068" spans="10:10" x14ac:dyDescent="0.25">
      <c r="J2068" s="24" t="str">
        <f t="shared" ca="1" si="81"/>
        <v/>
      </c>
    </row>
    <row r="2069" spans="10:10" x14ac:dyDescent="0.25">
      <c r="J2069" s="24" t="str">
        <f t="shared" ca="1" si="81"/>
        <v/>
      </c>
    </row>
    <row r="2070" spans="10:10" x14ac:dyDescent="0.25">
      <c r="J2070" s="24" t="str">
        <f t="shared" ca="1" si="81"/>
        <v/>
      </c>
    </row>
    <row r="2071" spans="10:10" x14ac:dyDescent="0.25">
      <c r="J2071" s="24" t="str">
        <f t="shared" ca="1" si="81"/>
        <v/>
      </c>
    </row>
    <row r="2072" spans="10:10" x14ac:dyDescent="0.25">
      <c r="J2072" s="24" t="str">
        <f t="shared" ca="1" si="81"/>
        <v/>
      </c>
    </row>
    <row r="2073" spans="10:10" x14ac:dyDescent="0.25">
      <c r="J2073" s="24" t="str">
        <f t="shared" ca="1" si="81"/>
        <v/>
      </c>
    </row>
    <row r="2074" spans="10:10" x14ac:dyDescent="0.25">
      <c r="J2074" s="24" t="str">
        <f t="shared" ca="1" si="81"/>
        <v/>
      </c>
    </row>
    <row r="2075" spans="10:10" x14ac:dyDescent="0.25">
      <c r="J2075" s="24" t="str">
        <f t="shared" ca="1" si="81"/>
        <v/>
      </c>
    </row>
    <row r="2076" spans="10:10" x14ac:dyDescent="0.25">
      <c r="J2076" s="24" t="str">
        <f t="shared" ca="1" si="81"/>
        <v/>
      </c>
    </row>
    <row r="2077" spans="10:10" x14ac:dyDescent="0.25">
      <c r="J2077" s="24" t="str">
        <f t="shared" ca="1" si="81"/>
        <v/>
      </c>
    </row>
    <row r="2078" spans="10:10" x14ac:dyDescent="0.25">
      <c r="J2078" s="24" t="str">
        <f t="shared" ca="1" si="81"/>
        <v/>
      </c>
    </row>
    <row r="2079" spans="10:10" x14ac:dyDescent="0.25">
      <c r="J2079" s="24" t="str">
        <f t="shared" ca="1" si="81"/>
        <v/>
      </c>
    </row>
    <row r="2080" spans="10:10" x14ac:dyDescent="0.25">
      <c r="J2080" s="24" t="str">
        <f t="shared" ca="1" si="81"/>
        <v/>
      </c>
    </row>
    <row r="2081" spans="10:10" x14ac:dyDescent="0.25">
      <c r="J2081" s="24" t="str">
        <f t="shared" ca="1" si="81"/>
        <v/>
      </c>
    </row>
    <row r="2082" spans="10:10" x14ac:dyDescent="0.25">
      <c r="J2082" s="24" t="str">
        <f t="shared" ca="1" si="81"/>
        <v/>
      </c>
    </row>
    <row r="2083" spans="10:10" x14ac:dyDescent="0.25">
      <c r="J2083" s="24" t="str">
        <f t="shared" ca="1" si="81"/>
        <v/>
      </c>
    </row>
    <row r="2084" spans="10:10" x14ac:dyDescent="0.25">
      <c r="J2084" s="24" t="str">
        <f t="shared" ca="1" si="81"/>
        <v/>
      </c>
    </row>
    <row r="2085" spans="10:10" x14ac:dyDescent="0.25">
      <c r="J2085" s="24" t="str">
        <f t="shared" ca="1" si="81"/>
        <v/>
      </c>
    </row>
    <row r="2086" spans="10:10" x14ac:dyDescent="0.25">
      <c r="J2086" s="24" t="str">
        <f t="shared" ca="1" si="81"/>
        <v/>
      </c>
    </row>
    <row r="2087" spans="10:10" x14ac:dyDescent="0.25">
      <c r="J2087" s="24" t="str">
        <f t="shared" ca="1" si="81"/>
        <v/>
      </c>
    </row>
    <row r="2088" spans="10:10" x14ac:dyDescent="0.25">
      <c r="J2088" s="24" t="str">
        <f t="shared" ca="1" si="81"/>
        <v/>
      </c>
    </row>
    <row r="2089" spans="10:10" x14ac:dyDescent="0.25">
      <c r="J2089" s="24" t="str">
        <f t="shared" ca="1" si="81"/>
        <v/>
      </c>
    </row>
    <row r="2090" spans="10:10" x14ac:dyDescent="0.25">
      <c r="J2090" s="24" t="str">
        <f t="shared" ca="1" si="81"/>
        <v/>
      </c>
    </row>
    <row r="2091" spans="10:10" x14ac:dyDescent="0.25">
      <c r="J2091" s="24" t="str">
        <f t="shared" ca="1" si="81"/>
        <v/>
      </c>
    </row>
    <row r="2092" spans="10:10" x14ac:dyDescent="0.25">
      <c r="J2092" s="24" t="str">
        <f t="shared" ca="1" si="81"/>
        <v/>
      </c>
    </row>
    <row r="2093" spans="10:10" x14ac:dyDescent="0.25">
      <c r="J2093" s="24" t="str">
        <f t="shared" ca="1" si="81"/>
        <v/>
      </c>
    </row>
    <row r="2094" spans="10:10" x14ac:dyDescent="0.25">
      <c r="J2094" s="24" t="str">
        <f t="shared" ca="1" si="81"/>
        <v/>
      </c>
    </row>
    <row r="2095" spans="10:10" x14ac:dyDescent="0.25">
      <c r="J2095" s="24" t="str">
        <f t="shared" ca="1" si="81"/>
        <v/>
      </c>
    </row>
    <row r="2096" spans="10:10" x14ac:dyDescent="0.25">
      <c r="J2096" s="24" t="str">
        <f t="shared" ca="1" si="81"/>
        <v/>
      </c>
    </row>
    <row r="2097" spans="10:10" x14ac:dyDescent="0.25">
      <c r="J2097" s="24" t="str">
        <f t="shared" ca="1" si="81"/>
        <v/>
      </c>
    </row>
    <row r="2098" spans="10:10" x14ac:dyDescent="0.25">
      <c r="J2098" s="24" t="str">
        <f t="shared" ca="1" si="81"/>
        <v/>
      </c>
    </row>
    <row r="2099" spans="10:10" x14ac:dyDescent="0.25">
      <c r="J2099" s="24" t="str">
        <f t="shared" ca="1" si="81"/>
        <v/>
      </c>
    </row>
    <row r="2100" spans="10:10" x14ac:dyDescent="0.25">
      <c r="J2100" s="24" t="str">
        <f t="shared" ca="1" si="81"/>
        <v/>
      </c>
    </row>
    <row r="2101" spans="10:10" x14ac:dyDescent="0.25">
      <c r="J2101" s="24" t="str">
        <f t="shared" ca="1" si="81"/>
        <v/>
      </c>
    </row>
    <row r="2102" spans="10:10" x14ac:dyDescent="0.25">
      <c r="J2102" s="24" t="str">
        <f t="shared" ca="1" si="81"/>
        <v/>
      </c>
    </row>
    <row r="2103" spans="10:10" x14ac:dyDescent="0.25">
      <c r="J2103" s="24" t="str">
        <f t="shared" ca="1" si="81"/>
        <v/>
      </c>
    </row>
    <row r="2104" spans="10:10" x14ac:dyDescent="0.25">
      <c r="J2104" s="24" t="str">
        <f t="shared" ca="1" si="81"/>
        <v/>
      </c>
    </row>
    <row r="2105" spans="10:10" x14ac:dyDescent="0.25">
      <c r="J2105" s="24" t="str">
        <f t="shared" ca="1" si="81"/>
        <v/>
      </c>
    </row>
    <row r="2106" spans="10:10" x14ac:dyDescent="0.25">
      <c r="J2106" s="24" t="str">
        <f t="shared" ca="1" si="81"/>
        <v/>
      </c>
    </row>
    <row r="2107" spans="10:10" x14ac:dyDescent="0.25">
      <c r="J2107" s="24" t="str">
        <f t="shared" ca="1" si="81"/>
        <v/>
      </c>
    </row>
    <row r="2108" spans="10:10" x14ac:dyDescent="0.25">
      <c r="J2108" s="24" t="str">
        <f t="shared" ca="1" si="81"/>
        <v/>
      </c>
    </row>
    <row r="2109" spans="10:10" x14ac:dyDescent="0.25">
      <c r="J2109" s="24" t="str">
        <f t="shared" ca="1" si="81"/>
        <v/>
      </c>
    </row>
    <row r="2110" spans="10:10" x14ac:dyDescent="0.25">
      <c r="J2110" s="24" t="str">
        <f t="shared" ca="1" si="81"/>
        <v/>
      </c>
    </row>
    <row r="2111" spans="10:10" x14ac:dyDescent="0.25">
      <c r="J2111" s="24" t="str">
        <f t="shared" ca="1" si="81"/>
        <v/>
      </c>
    </row>
    <row r="2112" spans="10:10" x14ac:dyDescent="0.25">
      <c r="J2112" s="24" t="str">
        <f t="shared" ca="1" si="81"/>
        <v/>
      </c>
    </row>
    <row r="2113" spans="10:10" x14ac:dyDescent="0.25">
      <c r="J2113" s="24" t="str">
        <f t="shared" ca="1" si="81"/>
        <v/>
      </c>
    </row>
    <row r="2114" spans="10:10" x14ac:dyDescent="0.25">
      <c r="J2114" s="24" t="str">
        <f t="shared" ca="1" si="81"/>
        <v/>
      </c>
    </row>
    <row r="2115" spans="10:10" x14ac:dyDescent="0.25">
      <c r="J2115" s="24" t="str">
        <f t="shared" ref="J2115:J2178" ca="1" si="82">IF(I2115="","",ROUNDDOWN(YEARFRAC(I2115, TODAY(), 1), 0))</f>
        <v/>
      </c>
    </row>
    <row r="2116" spans="10:10" x14ac:dyDescent="0.25">
      <c r="J2116" s="24" t="str">
        <f t="shared" ca="1" si="82"/>
        <v/>
      </c>
    </row>
    <row r="2117" spans="10:10" x14ac:dyDescent="0.25">
      <c r="J2117" s="24" t="str">
        <f t="shared" ca="1" si="82"/>
        <v/>
      </c>
    </row>
    <row r="2118" spans="10:10" x14ac:dyDescent="0.25">
      <c r="J2118" s="24" t="str">
        <f t="shared" ca="1" si="82"/>
        <v/>
      </c>
    </row>
    <row r="2119" spans="10:10" x14ac:dyDescent="0.25">
      <c r="J2119" s="24" t="str">
        <f t="shared" ca="1" si="82"/>
        <v/>
      </c>
    </row>
    <row r="2120" spans="10:10" x14ac:dyDescent="0.25">
      <c r="J2120" s="24" t="str">
        <f t="shared" ca="1" si="82"/>
        <v/>
      </c>
    </row>
    <row r="2121" spans="10:10" x14ac:dyDescent="0.25">
      <c r="J2121" s="24" t="str">
        <f t="shared" ca="1" si="82"/>
        <v/>
      </c>
    </row>
    <row r="2122" spans="10:10" x14ac:dyDescent="0.25">
      <c r="J2122" s="24" t="str">
        <f t="shared" ca="1" si="82"/>
        <v/>
      </c>
    </row>
    <row r="2123" spans="10:10" x14ac:dyDescent="0.25">
      <c r="J2123" s="24" t="str">
        <f t="shared" ca="1" si="82"/>
        <v/>
      </c>
    </row>
    <row r="2124" spans="10:10" x14ac:dyDescent="0.25">
      <c r="J2124" s="24" t="str">
        <f t="shared" ca="1" si="82"/>
        <v/>
      </c>
    </row>
    <row r="2125" spans="10:10" x14ac:dyDescent="0.25">
      <c r="J2125" s="24" t="str">
        <f t="shared" ca="1" si="82"/>
        <v/>
      </c>
    </row>
    <row r="2126" spans="10:10" x14ac:dyDescent="0.25">
      <c r="J2126" s="24" t="str">
        <f t="shared" ca="1" si="82"/>
        <v/>
      </c>
    </row>
    <row r="2127" spans="10:10" x14ac:dyDescent="0.25">
      <c r="J2127" s="24" t="str">
        <f t="shared" ca="1" si="82"/>
        <v/>
      </c>
    </row>
    <row r="2128" spans="10:10" x14ac:dyDescent="0.25">
      <c r="J2128" s="24" t="str">
        <f t="shared" ca="1" si="82"/>
        <v/>
      </c>
    </row>
    <row r="2129" spans="10:10" x14ac:dyDescent="0.25">
      <c r="J2129" s="24" t="str">
        <f t="shared" ca="1" si="82"/>
        <v/>
      </c>
    </row>
    <row r="2130" spans="10:10" x14ac:dyDescent="0.25">
      <c r="J2130" s="24" t="str">
        <f t="shared" ca="1" si="82"/>
        <v/>
      </c>
    </row>
    <row r="2131" spans="10:10" x14ac:dyDescent="0.25">
      <c r="J2131" s="24" t="str">
        <f t="shared" ca="1" si="82"/>
        <v/>
      </c>
    </row>
    <row r="2132" spans="10:10" x14ac:dyDescent="0.25">
      <c r="J2132" s="24" t="str">
        <f t="shared" ca="1" si="82"/>
        <v/>
      </c>
    </row>
    <row r="2133" spans="10:10" x14ac:dyDescent="0.25">
      <c r="J2133" s="24" t="str">
        <f t="shared" ca="1" si="82"/>
        <v/>
      </c>
    </row>
    <row r="2134" spans="10:10" x14ac:dyDescent="0.25">
      <c r="J2134" s="24" t="str">
        <f t="shared" ca="1" si="82"/>
        <v/>
      </c>
    </row>
    <row r="2135" spans="10:10" x14ac:dyDescent="0.25">
      <c r="J2135" s="24" t="str">
        <f t="shared" ca="1" si="82"/>
        <v/>
      </c>
    </row>
    <row r="2136" spans="10:10" x14ac:dyDescent="0.25">
      <c r="J2136" s="24" t="str">
        <f t="shared" ca="1" si="82"/>
        <v/>
      </c>
    </row>
    <row r="2137" spans="10:10" x14ac:dyDescent="0.25">
      <c r="J2137" s="24" t="str">
        <f t="shared" ca="1" si="82"/>
        <v/>
      </c>
    </row>
    <row r="2138" spans="10:10" x14ac:dyDescent="0.25">
      <c r="J2138" s="24" t="str">
        <f t="shared" ca="1" si="82"/>
        <v/>
      </c>
    </row>
    <row r="2139" spans="10:10" x14ac:dyDescent="0.25">
      <c r="J2139" s="24" t="str">
        <f t="shared" ca="1" si="82"/>
        <v/>
      </c>
    </row>
    <row r="2140" spans="10:10" x14ac:dyDescent="0.25">
      <c r="J2140" s="24" t="str">
        <f t="shared" ca="1" si="82"/>
        <v/>
      </c>
    </row>
    <row r="2141" spans="10:10" x14ac:dyDescent="0.25">
      <c r="J2141" s="24" t="str">
        <f t="shared" ca="1" si="82"/>
        <v/>
      </c>
    </row>
    <row r="2142" spans="10:10" x14ac:dyDescent="0.25">
      <c r="J2142" s="24" t="str">
        <f t="shared" ca="1" si="82"/>
        <v/>
      </c>
    </row>
    <row r="2143" spans="10:10" x14ac:dyDescent="0.25">
      <c r="J2143" s="24" t="str">
        <f t="shared" ca="1" si="82"/>
        <v/>
      </c>
    </row>
    <row r="2144" spans="10:10" x14ac:dyDescent="0.25">
      <c r="J2144" s="24" t="str">
        <f t="shared" ca="1" si="82"/>
        <v/>
      </c>
    </row>
    <row r="2145" spans="10:10" x14ac:dyDescent="0.25">
      <c r="J2145" s="24" t="str">
        <f t="shared" ca="1" si="82"/>
        <v/>
      </c>
    </row>
    <row r="2146" spans="10:10" x14ac:dyDescent="0.25">
      <c r="J2146" s="24" t="str">
        <f t="shared" ca="1" si="82"/>
        <v/>
      </c>
    </row>
    <row r="2147" spans="10:10" x14ac:dyDescent="0.25">
      <c r="J2147" s="24" t="str">
        <f t="shared" ca="1" si="82"/>
        <v/>
      </c>
    </row>
    <row r="2148" spans="10:10" x14ac:dyDescent="0.25">
      <c r="J2148" s="24" t="str">
        <f t="shared" ca="1" si="82"/>
        <v/>
      </c>
    </row>
    <row r="2149" spans="10:10" x14ac:dyDescent="0.25">
      <c r="J2149" s="24" t="str">
        <f t="shared" ca="1" si="82"/>
        <v/>
      </c>
    </row>
    <row r="2150" spans="10:10" x14ac:dyDescent="0.25">
      <c r="J2150" s="24" t="str">
        <f t="shared" ca="1" si="82"/>
        <v/>
      </c>
    </row>
    <row r="2151" spans="10:10" x14ac:dyDescent="0.25">
      <c r="J2151" s="24" t="str">
        <f t="shared" ca="1" si="82"/>
        <v/>
      </c>
    </row>
    <row r="2152" spans="10:10" x14ac:dyDescent="0.25">
      <c r="J2152" s="24" t="str">
        <f t="shared" ca="1" si="82"/>
        <v/>
      </c>
    </row>
    <row r="2153" spans="10:10" x14ac:dyDescent="0.25">
      <c r="J2153" s="24" t="str">
        <f t="shared" ca="1" si="82"/>
        <v/>
      </c>
    </row>
    <row r="2154" spans="10:10" x14ac:dyDescent="0.25">
      <c r="J2154" s="24" t="str">
        <f t="shared" ca="1" si="82"/>
        <v/>
      </c>
    </row>
    <row r="2155" spans="10:10" x14ac:dyDescent="0.25">
      <c r="J2155" s="24" t="str">
        <f t="shared" ca="1" si="82"/>
        <v/>
      </c>
    </row>
    <row r="2156" spans="10:10" x14ac:dyDescent="0.25">
      <c r="J2156" s="24" t="str">
        <f t="shared" ca="1" si="82"/>
        <v/>
      </c>
    </row>
    <row r="2157" spans="10:10" x14ac:dyDescent="0.25">
      <c r="J2157" s="24" t="str">
        <f t="shared" ca="1" si="82"/>
        <v/>
      </c>
    </row>
    <row r="2158" spans="10:10" x14ac:dyDescent="0.25">
      <c r="J2158" s="24" t="str">
        <f t="shared" ca="1" si="82"/>
        <v/>
      </c>
    </row>
    <row r="2159" spans="10:10" x14ac:dyDescent="0.25">
      <c r="J2159" s="24" t="str">
        <f t="shared" ca="1" si="82"/>
        <v/>
      </c>
    </row>
    <row r="2160" spans="10:10" x14ac:dyDescent="0.25">
      <c r="J2160" s="24" t="str">
        <f t="shared" ca="1" si="82"/>
        <v/>
      </c>
    </row>
    <row r="2161" spans="10:10" x14ac:dyDescent="0.25">
      <c r="J2161" s="24" t="str">
        <f t="shared" ca="1" si="82"/>
        <v/>
      </c>
    </row>
    <row r="2162" spans="10:10" x14ac:dyDescent="0.25">
      <c r="J2162" s="24" t="str">
        <f t="shared" ca="1" si="82"/>
        <v/>
      </c>
    </row>
    <row r="2163" spans="10:10" x14ac:dyDescent="0.25">
      <c r="J2163" s="24" t="str">
        <f t="shared" ca="1" si="82"/>
        <v/>
      </c>
    </row>
    <row r="2164" spans="10:10" x14ac:dyDescent="0.25">
      <c r="J2164" s="24" t="str">
        <f t="shared" ca="1" si="82"/>
        <v/>
      </c>
    </row>
    <row r="2165" spans="10:10" x14ac:dyDescent="0.25">
      <c r="J2165" s="24" t="str">
        <f t="shared" ca="1" si="82"/>
        <v/>
      </c>
    </row>
    <row r="2166" spans="10:10" x14ac:dyDescent="0.25">
      <c r="J2166" s="24" t="str">
        <f t="shared" ca="1" si="82"/>
        <v/>
      </c>
    </row>
    <row r="2167" spans="10:10" x14ac:dyDescent="0.25">
      <c r="J2167" s="24" t="str">
        <f t="shared" ca="1" si="82"/>
        <v/>
      </c>
    </row>
    <row r="2168" spans="10:10" x14ac:dyDescent="0.25">
      <c r="J2168" s="24" t="str">
        <f t="shared" ca="1" si="82"/>
        <v/>
      </c>
    </row>
    <row r="2169" spans="10:10" x14ac:dyDescent="0.25">
      <c r="J2169" s="24" t="str">
        <f t="shared" ca="1" si="82"/>
        <v/>
      </c>
    </row>
    <row r="2170" spans="10:10" x14ac:dyDescent="0.25">
      <c r="J2170" s="24" t="str">
        <f t="shared" ca="1" si="82"/>
        <v/>
      </c>
    </row>
    <row r="2171" spans="10:10" x14ac:dyDescent="0.25">
      <c r="J2171" s="24" t="str">
        <f t="shared" ca="1" si="82"/>
        <v/>
      </c>
    </row>
    <row r="2172" spans="10:10" x14ac:dyDescent="0.25">
      <c r="J2172" s="24" t="str">
        <f t="shared" ca="1" si="82"/>
        <v/>
      </c>
    </row>
    <row r="2173" spans="10:10" x14ac:dyDescent="0.25">
      <c r="J2173" s="24" t="str">
        <f t="shared" ca="1" si="82"/>
        <v/>
      </c>
    </row>
    <row r="2174" spans="10:10" x14ac:dyDescent="0.25">
      <c r="J2174" s="24" t="str">
        <f t="shared" ca="1" si="82"/>
        <v/>
      </c>
    </row>
    <row r="2175" spans="10:10" x14ac:dyDescent="0.25">
      <c r="J2175" s="24" t="str">
        <f t="shared" ca="1" si="82"/>
        <v/>
      </c>
    </row>
    <row r="2176" spans="10:10" x14ac:dyDescent="0.25">
      <c r="J2176" s="24" t="str">
        <f t="shared" ca="1" si="82"/>
        <v/>
      </c>
    </row>
    <row r="2177" spans="10:10" x14ac:dyDescent="0.25">
      <c r="J2177" s="24" t="str">
        <f t="shared" ca="1" si="82"/>
        <v/>
      </c>
    </row>
    <row r="2178" spans="10:10" x14ac:dyDescent="0.25">
      <c r="J2178" s="24" t="str">
        <f t="shared" ca="1" si="82"/>
        <v/>
      </c>
    </row>
    <row r="2179" spans="10:10" x14ac:dyDescent="0.25">
      <c r="J2179" s="24" t="str">
        <f t="shared" ref="J2179:J2242" ca="1" si="83">IF(I2179="","",ROUNDDOWN(YEARFRAC(I2179, TODAY(), 1), 0))</f>
        <v/>
      </c>
    </row>
    <row r="2180" spans="10:10" x14ac:dyDescent="0.25">
      <c r="J2180" s="24" t="str">
        <f t="shared" ca="1" si="83"/>
        <v/>
      </c>
    </row>
    <row r="2181" spans="10:10" x14ac:dyDescent="0.25">
      <c r="J2181" s="24" t="str">
        <f t="shared" ca="1" si="83"/>
        <v/>
      </c>
    </row>
    <row r="2182" spans="10:10" x14ac:dyDescent="0.25">
      <c r="J2182" s="24" t="str">
        <f t="shared" ca="1" si="83"/>
        <v/>
      </c>
    </row>
    <row r="2183" spans="10:10" x14ac:dyDescent="0.25">
      <c r="J2183" s="24" t="str">
        <f t="shared" ca="1" si="83"/>
        <v/>
      </c>
    </row>
    <row r="2184" spans="10:10" x14ac:dyDescent="0.25">
      <c r="J2184" s="24" t="str">
        <f t="shared" ca="1" si="83"/>
        <v/>
      </c>
    </row>
    <row r="2185" spans="10:10" x14ac:dyDescent="0.25">
      <c r="J2185" s="24" t="str">
        <f t="shared" ca="1" si="83"/>
        <v/>
      </c>
    </row>
    <row r="2186" spans="10:10" x14ac:dyDescent="0.25">
      <c r="J2186" s="24" t="str">
        <f t="shared" ca="1" si="83"/>
        <v/>
      </c>
    </row>
    <row r="2187" spans="10:10" x14ac:dyDescent="0.25">
      <c r="J2187" s="24" t="str">
        <f t="shared" ca="1" si="83"/>
        <v/>
      </c>
    </row>
    <row r="2188" spans="10:10" x14ac:dyDescent="0.25">
      <c r="J2188" s="24" t="str">
        <f t="shared" ca="1" si="83"/>
        <v/>
      </c>
    </row>
    <row r="2189" spans="10:10" x14ac:dyDescent="0.25">
      <c r="J2189" s="24" t="str">
        <f t="shared" ca="1" si="83"/>
        <v/>
      </c>
    </row>
    <row r="2190" spans="10:10" x14ac:dyDescent="0.25">
      <c r="J2190" s="24" t="str">
        <f t="shared" ca="1" si="83"/>
        <v/>
      </c>
    </row>
    <row r="2191" spans="10:10" x14ac:dyDescent="0.25">
      <c r="J2191" s="24" t="str">
        <f t="shared" ca="1" si="83"/>
        <v/>
      </c>
    </row>
    <row r="2192" spans="10:10" x14ac:dyDescent="0.25">
      <c r="J2192" s="24" t="str">
        <f t="shared" ca="1" si="83"/>
        <v/>
      </c>
    </row>
    <row r="2193" spans="10:10" x14ac:dyDescent="0.25">
      <c r="J2193" s="24" t="str">
        <f t="shared" ca="1" si="83"/>
        <v/>
      </c>
    </row>
    <row r="2194" spans="10:10" x14ac:dyDescent="0.25">
      <c r="J2194" s="24" t="str">
        <f t="shared" ca="1" si="83"/>
        <v/>
      </c>
    </row>
    <row r="2195" spans="10:10" x14ac:dyDescent="0.25">
      <c r="J2195" s="24" t="str">
        <f t="shared" ca="1" si="83"/>
        <v/>
      </c>
    </row>
    <row r="2196" spans="10:10" x14ac:dyDescent="0.25">
      <c r="J2196" s="24" t="str">
        <f t="shared" ca="1" si="83"/>
        <v/>
      </c>
    </row>
    <row r="2197" spans="10:10" x14ac:dyDescent="0.25">
      <c r="J2197" s="24" t="str">
        <f t="shared" ca="1" si="83"/>
        <v/>
      </c>
    </row>
    <row r="2198" spans="10:10" x14ac:dyDescent="0.25">
      <c r="J2198" s="24" t="str">
        <f t="shared" ca="1" si="83"/>
        <v/>
      </c>
    </row>
    <row r="2199" spans="10:10" x14ac:dyDescent="0.25">
      <c r="J2199" s="24" t="str">
        <f t="shared" ca="1" si="83"/>
        <v/>
      </c>
    </row>
    <row r="2200" spans="10:10" x14ac:dyDescent="0.25">
      <c r="J2200" s="24" t="str">
        <f t="shared" ca="1" si="83"/>
        <v/>
      </c>
    </row>
    <row r="2201" spans="10:10" x14ac:dyDescent="0.25">
      <c r="J2201" s="24" t="str">
        <f t="shared" ca="1" si="83"/>
        <v/>
      </c>
    </row>
    <row r="2202" spans="10:10" x14ac:dyDescent="0.25">
      <c r="J2202" s="24" t="str">
        <f t="shared" ca="1" si="83"/>
        <v/>
      </c>
    </row>
    <row r="2203" spans="10:10" x14ac:dyDescent="0.25">
      <c r="J2203" s="24" t="str">
        <f t="shared" ca="1" si="83"/>
        <v/>
      </c>
    </row>
    <row r="2204" spans="10:10" x14ac:dyDescent="0.25">
      <c r="J2204" s="24" t="str">
        <f t="shared" ca="1" si="83"/>
        <v/>
      </c>
    </row>
    <row r="2205" spans="10:10" x14ac:dyDescent="0.25">
      <c r="J2205" s="24" t="str">
        <f t="shared" ca="1" si="83"/>
        <v/>
      </c>
    </row>
    <row r="2206" spans="10:10" x14ac:dyDescent="0.25">
      <c r="J2206" s="24" t="str">
        <f t="shared" ca="1" si="83"/>
        <v/>
      </c>
    </row>
    <row r="2207" spans="10:10" x14ac:dyDescent="0.25">
      <c r="J2207" s="24" t="str">
        <f t="shared" ca="1" si="83"/>
        <v/>
      </c>
    </row>
    <row r="2208" spans="10:10" x14ac:dyDescent="0.25">
      <c r="J2208" s="24" t="str">
        <f t="shared" ca="1" si="83"/>
        <v/>
      </c>
    </row>
    <row r="2209" spans="10:10" x14ac:dyDescent="0.25">
      <c r="J2209" s="24" t="str">
        <f t="shared" ca="1" si="83"/>
        <v/>
      </c>
    </row>
    <row r="2210" spans="10:10" x14ac:dyDescent="0.25">
      <c r="J2210" s="24" t="str">
        <f t="shared" ca="1" si="83"/>
        <v/>
      </c>
    </row>
    <row r="2211" spans="10:10" x14ac:dyDescent="0.25">
      <c r="J2211" s="24" t="str">
        <f t="shared" ca="1" si="83"/>
        <v/>
      </c>
    </row>
    <row r="2212" spans="10:10" x14ac:dyDescent="0.25">
      <c r="J2212" s="24" t="str">
        <f t="shared" ca="1" si="83"/>
        <v/>
      </c>
    </row>
    <row r="2213" spans="10:10" x14ac:dyDescent="0.25">
      <c r="J2213" s="24" t="str">
        <f t="shared" ca="1" si="83"/>
        <v/>
      </c>
    </row>
    <row r="2214" spans="10:10" x14ac:dyDescent="0.25">
      <c r="J2214" s="24" t="str">
        <f t="shared" ca="1" si="83"/>
        <v/>
      </c>
    </row>
    <row r="2215" spans="10:10" x14ac:dyDescent="0.25">
      <c r="J2215" s="24" t="str">
        <f t="shared" ca="1" si="83"/>
        <v/>
      </c>
    </row>
    <row r="2216" spans="10:10" x14ac:dyDescent="0.25">
      <c r="J2216" s="24" t="str">
        <f t="shared" ca="1" si="83"/>
        <v/>
      </c>
    </row>
    <row r="2217" spans="10:10" x14ac:dyDescent="0.25">
      <c r="J2217" s="24" t="str">
        <f t="shared" ca="1" si="83"/>
        <v/>
      </c>
    </row>
    <row r="2218" spans="10:10" x14ac:dyDescent="0.25">
      <c r="J2218" s="24" t="str">
        <f t="shared" ca="1" si="83"/>
        <v/>
      </c>
    </row>
    <row r="2219" spans="10:10" x14ac:dyDescent="0.25">
      <c r="J2219" s="24" t="str">
        <f t="shared" ca="1" si="83"/>
        <v/>
      </c>
    </row>
    <row r="2220" spans="10:10" x14ac:dyDescent="0.25">
      <c r="J2220" s="24" t="str">
        <f t="shared" ca="1" si="83"/>
        <v/>
      </c>
    </row>
    <row r="2221" spans="10:10" x14ac:dyDescent="0.25">
      <c r="J2221" s="24" t="str">
        <f t="shared" ca="1" si="83"/>
        <v/>
      </c>
    </row>
    <row r="2222" spans="10:10" x14ac:dyDescent="0.25">
      <c r="J2222" s="24" t="str">
        <f t="shared" ca="1" si="83"/>
        <v/>
      </c>
    </row>
    <row r="2223" spans="10:10" x14ac:dyDescent="0.25">
      <c r="J2223" s="24" t="str">
        <f t="shared" ca="1" si="83"/>
        <v/>
      </c>
    </row>
    <row r="2224" spans="10:10" x14ac:dyDescent="0.25">
      <c r="J2224" s="24" t="str">
        <f t="shared" ca="1" si="83"/>
        <v/>
      </c>
    </row>
    <row r="2225" spans="10:10" x14ac:dyDescent="0.25">
      <c r="J2225" s="24" t="str">
        <f t="shared" ca="1" si="83"/>
        <v/>
      </c>
    </row>
    <row r="2226" spans="10:10" x14ac:dyDescent="0.25">
      <c r="J2226" s="24" t="str">
        <f t="shared" ca="1" si="83"/>
        <v/>
      </c>
    </row>
    <row r="2227" spans="10:10" x14ac:dyDescent="0.25">
      <c r="J2227" s="24" t="str">
        <f t="shared" ca="1" si="83"/>
        <v/>
      </c>
    </row>
    <row r="2228" spans="10:10" x14ac:dyDescent="0.25">
      <c r="J2228" s="24" t="str">
        <f t="shared" ca="1" si="83"/>
        <v/>
      </c>
    </row>
    <row r="2229" spans="10:10" x14ac:dyDescent="0.25">
      <c r="J2229" s="24" t="str">
        <f t="shared" ca="1" si="83"/>
        <v/>
      </c>
    </row>
    <row r="2230" spans="10:10" x14ac:dyDescent="0.25">
      <c r="J2230" s="24" t="str">
        <f t="shared" ca="1" si="83"/>
        <v/>
      </c>
    </row>
    <row r="2231" spans="10:10" x14ac:dyDescent="0.25">
      <c r="J2231" s="24" t="str">
        <f t="shared" ca="1" si="83"/>
        <v/>
      </c>
    </row>
    <row r="2232" spans="10:10" x14ac:dyDescent="0.25">
      <c r="J2232" s="24" t="str">
        <f t="shared" ca="1" si="83"/>
        <v/>
      </c>
    </row>
    <row r="2233" spans="10:10" x14ac:dyDescent="0.25">
      <c r="J2233" s="24" t="str">
        <f t="shared" ca="1" si="83"/>
        <v/>
      </c>
    </row>
    <row r="2234" spans="10:10" x14ac:dyDescent="0.25">
      <c r="J2234" s="24" t="str">
        <f t="shared" ca="1" si="83"/>
        <v/>
      </c>
    </row>
    <row r="2235" spans="10:10" x14ac:dyDescent="0.25">
      <c r="J2235" s="24" t="str">
        <f t="shared" ca="1" si="83"/>
        <v/>
      </c>
    </row>
    <row r="2236" spans="10:10" x14ac:dyDescent="0.25">
      <c r="J2236" s="24" t="str">
        <f t="shared" ca="1" si="83"/>
        <v/>
      </c>
    </row>
    <row r="2237" spans="10:10" x14ac:dyDescent="0.25">
      <c r="J2237" s="24" t="str">
        <f t="shared" ca="1" si="83"/>
        <v/>
      </c>
    </row>
    <row r="2238" spans="10:10" x14ac:dyDescent="0.25">
      <c r="J2238" s="24" t="str">
        <f t="shared" ca="1" si="83"/>
        <v/>
      </c>
    </row>
    <row r="2239" spans="10:10" x14ac:dyDescent="0.25">
      <c r="J2239" s="24" t="str">
        <f t="shared" ca="1" si="83"/>
        <v/>
      </c>
    </row>
    <row r="2240" spans="10:10" x14ac:dyDescent="0.25">
      <c r="J2240" s="24" t="str">
        <f t="shared" ca="1" si="83"/>
        <v/>
      </c>
    </row>
    <row r="2241" spans="10:10" x14ac:dyDescent="0.25">
      <c r="J2241" s="24" t="str">
        <f t="shared" ca="1" si="83"/>
        <v/>
      </c>
    </row>
    <row r="2242" spans="10:10" x14ac:dyDescent="0.25">
      <c r="J2242" s="24" t="str">
        <f t="shared" ca="1" si="83"/>
        <v/>
      </c>
    </row>
    <row r="2243" spans="10:10" x14ac:dyDescent="0.25">
      <c r="J2243" s="24" t="str">
        <f t="shared" ref="J2243:J2306" ca="1" si="84">IF(I2243="","",ROUNDDOWN(YEARFRAC(I2243, TODAY(), 1), 0))</f>
        <v/>
      </c>
    </row>
    <row r="2244" spans="10:10" x14ac:dyDescent="0.25">
      <c r="J2244" s="24" t="str">
        <f t="shared" ca="1" si="84"/>
        <v/>
      </c>
    </row>
    <row r="2245" spans="10:10" x14ac:dyDescent="0.25">
      <c r="J2245" s="24" t="str">
        <f t="shared" ca="1" si="84"/>
        <v/>
      </c>
    </row>
    <row r="2246" spans="10:10" x14ac:dyDescent="0.25">
      <c r="J2246" s="24" t="str">
        <f t="shared" ca="1" si="84"/>
        <v/>
      </c>
    </row>
    <row r="2247" spans="10:10" x14ac:dyDescent="0.25">
      <c r="J2247" s="24" t="str">
        <f t="shared" ca="1" si="84"/>
        <v/>
      </c>
    </row>
    <row r="2248" spans="10:10" x14ac:dyDescent="0.25">
      <c r="J2248" s="24" t="str">
        <f t="shared" ca="1" si="84"/>
        <v/>
      </c>
    </row>
    <row r="2249" spans="10:10" x14ac:dyDescent="0.25">
      <c r="J2249" s="24" t="str">
        <f t="shared" ca="1" si="84"/>
        <v/>
      </c>
    </row>
    <row r="2250" spans="10:10" x14ac:dyDescent="0.25">
      <c r="J2250" s="24" t="str">
        <f t="shared" ca="1" si="84"/>
        <v/>
      </c>
    </row>
    <row r="2251" spans="10:10" x14ac:dyDescent="0.25">
      <c r="J2251" s="24" t="str">
        <f t="shared" ca="1" si="84"/>
        <v/>
      </c>
    </row>
    <row r="2252" spans="10:10" x14ac:dyDescent="0.25">
      <c r="J2252" s="24" t="str">
        <f t="shared" ca="1" si="84"/>
        <v/>
      </c>
    </row>
    <row r="2253" spans="10:10" x14ac:dyDescent="0.25">
      <c r="J2253" s="24" t="str">
        <f t="shared" ca="1" si="84"/>
        <v/>
      </c>
    </row>
    <row r="2254" spans="10:10" x14ac:dyDescent="0.25">
      <c r="J2254" s="24" t="str">
        <f t="shared" ca="1" si="84"/>
        <v/>
      </c>
    </row>
    <row r="2255" spans="10:10" x14ac:dyDescent="0.25">
      <c r="J2255" s="24" t="str">
        <f t="shared" ca="1" si="84"/>
        <v/>
      </c>
    </row>
    <row r="2256" spans="10:10" x14ac:dyDescent="0.25">
      <c r="J2256" s="24" t="str">
        <f t="shared" ca="1" si="84"/>
        <v/>
      </c>
    </row>
    <row r="2257" spans="10:10" x14ac:dyDescent="0.25">
      <c r="J2257" s="24" t="str">
        <f t="shared" ca="1" si="84"/>
        <v/>
      </c>
    </row>
    <row r="2258" spans="10:10" x14ac:dyDescent="0.25">
      <c r="J2258" s="24" t="str">
        <f t="shared" ca="1" si="84"/>
        <v/>
      </c>
    </row>
    <row r="2259" spans="10:10" x14ac:dyDescent="0.25">
      <c r="J2259" s="24" t="str">
        <f t="shared" ca="1" si="84"/>
        <v/>
      </c>
    </row>
    <row r="2260" spans="10:10" x14ac:dyDescent="0.25">
      <c r="J2260" s="24" t="str">
        <f t="shared" ca="1" si="84"/>
        <v/>
      </c>
    </row>
    <row r="2261" spans="10:10" x14ac:dyDescent="0.25">
      <c r="J2261" s="24" t="str">
        <f t="shared" ca="1" si="84"/>
        <v/>
      </c>
    </row>
    <row r="2262" spans="10:10" x14ac:dyDescent="0.25">
      <c r="J2262" s="24" t="str">
        <f t="shared" ca="1" si="84"/>
        <v/>
      </c>
    </row>
    <row r="2263" spans="10:10" x14ac:dyDescent="0.25">
      <c r="J2263" s="24" t="str">
        <f t="shared" ca="1" si="84"/>
        <v/>
      </c>
    </row>
    <row r="2264" spans="10:10" x14ac:dyDescent="0.25">
      <c r="J2264" s="24" t="str">
        <f t="shared" ca="1" si="84"/>
        <v/>
      </c>
    </row>
    <row r="2265" spans="10:10" x14ac:dyDescent="0.25">
      <c r="J2265" s="24" t="str">
        <f t="shared" ca="1" si="84"/>
        <v/>
      </c>
    </row>
    <row r="2266" spans="10:10" x14ac:dyDescent="0.25">
      <c r="J2266" s="24" t="str">
        <f t="shared" ca="1" si="84"/>
        <v/>
      </c>
    </row>
    <row r="2267" spans="10:10" x14ac:dyDescent="0.25">
      <c r="J2267" s="24" t="str">
        <f t="shared" ca="1" si="84"/>
        <v/>
      </c>
    </row>
    <row r="2268" spans="10:10" x14ac:dyDescent="0.25">
      <c r="J2268" s="24" t="str">
        <f t="shared" ca="1" si="84"/>
        <v/>
      </c>
    </row>
    <row r="2269" spans="10:10" x14ac:dyDescent="0.25">
      <c r="J2269" s="24" t="str">
        <f t="shared" ca="1" si="84"/>
        <v/>
      </c>
    </row>
    <row r="2270" spans="10:10" x14ac:dyDescent="0.25">
      <c r="J2270" s="24" t="str">
        <f t="shared" ca="1" si="84"/>
        <v/>
      </c>
    </row>
    <row r="2271" spans="10:10" x14ac:dyDescent="0.25">
      <c r="J2271" s="24" t="str">
        <f t="shared" ca="1" si="84"/>
        <v/>
      </c>
    </row>
    <row r="2272" spans="10:10" x14ac:dyDescent="0.25">
      <c r="J2272" s="24" t="str">
        <f t="shared" ca="1" si="84"/>
        <v/>
      </c>
    </row>
    <row r="2273" spans="10:10" x14ac:dyDescent="0.25">
      <c r="J2273" s="24" t="str">
        <f t="shared" ca="1" si="84"/>
        <v/>
      </c>
    </row>
    <row r="2274" spans="10:10" x14ac:dyDescent="0.25">
      <c r="J2274" s="24" t="str">
        <f t="shared" ca="1" si="84"/>
        <v/>
      </c>
    </row>
    <row r="2275" spans="10:10" x14ac:dyDescent="0.25">
      <c r="J2275" s="24" t="str">
        <f t="shared" ca="1" si="84"/>
        <v/>
      </c>
    </row>
    <row r="2276" spans="10:10" x14ac:dyDescent="0.25">
      <c r="J2276" s="24" t="str">
        <f t="shared" ca="1" si="84"/>
        <v/>
      </c>
    </row>
    <row r="2277" spans="10:10" x14ac:dyDescent="0.25">
      <c r="J2277" s="24" t="str">
        <f t="shared" ca="1" si="84"/>
        <v/>
      </c>
    </row>
    <row r="2278" spans="10:10" x14ac:dyDescent="0.25">
      <c r="J2278" s="24" t="str">
        <f t="shared" ca="1" si="84"/>
        <v/>
      </c>
    </row>
    <row r="2279" spans="10:10" x14ac:dyDescent="0.25">
      <c r="J2279" s="24" t="str">
        <f t="shared" ca="1" si="84"/>
        <v/>
      </c>
    </row>
    <row r="2280" spans="10:10" x14ac:dyDescent="0.25">
      <c r="J2280" s="24" t="str">
        <f t="shared" ca="1" si="84"/>
        <v/>
      </c>
    </row>
    <row r="2281" spans="10:10" x14ac:dyDescent="0.25">
      <c r="J2281" s="24" t="str">
        <f t="shared" ca="1" si="84"/>
        <v/>
      </c>
    </row>
    <row r="2282" spans="10:10" x14ac:dyDescent="0.25">
      <c r="J2282" s="24" t="str">
        <f t="shared" ca="1" si="84"/>
        <v/>
      </c>
    </row>
    <row r="2283" spans="10:10" x14ac:dyDescent="0.25">
      <c r="J2283" s="24" t="str">
        <f t="shared" ca="1" si="84"/>
        <v/>
      </c>
    </row>
    <row r="2284" spans="10:10" x14ac:dyDescent="0.25">
      <c r="J2284" s="24" t="str">
        <f t="shared" ca="1" si="84"/>
        <v/>
      </c>
    </row>
    <row r="2285" spans="10:10" x14ac:dyDescent="0.25">
      <c r="J2285" s="24" t="str">
        <f t="shared" ca="1" si="84"/>
        <v/>
      </c>
    </row>
    <row r="2286" spans="10:10" x14ac:dyDescent="0.25">
      <c r="J2286" s="24" t="str">
        <f t="shared" ca="1" si="84"/>
        <v/>
      </c>
    </row>
    <row r="2287" spans="10:10" x14ac:dyDescent="0.25">
      <c r="J2287" s="24" t="str">
        <f t="shared" ca="1" si="84"/>
        <v/>
      </c>
    </row>
    <row r="2288" spans="10:10" x14ac:dyDescent="0.25">
      <c r="J2288" s="24" t="str">
        <f t="shared" ca="1" si="84"/>
        <v/>
      </c>
    </row>
    <row r="2289" spans="10:10" x14ac:dyDescent="0.25">
      <c r="J2289" s="24" t="str">
        <f t="shared" ca="1" si="84"/>
        <v/>
      </c>
    </row>
    <row r="2290" spans="10:10" x14ac:dyDescent="0.25">
      <c r="J2290" s="24" t="str">
        <f t="shared" ca="1" si="84"/>
        <v/>
      </c>
    </row>
    <row r="2291" spans="10:10" x14ac:dyDescent="0.25">
      <c r="J2291" s="24" t="str">
        <f t="shared" ca="1" si="84"/>
        <v/>
      </c>
    </row>
    <row r="2292" spans="10:10" x14ac:dyDescent="0.25">
      <c r="J2292" s="24" t="str">
        <f t="shared" ca="1" si="84"/>
        <v/>
      </c>
    </row>
    <row r="2293" spans="10:10" x14ac:dyDescent="0.25">
      <c r="J2293" s="24" t="str">
        <f t="shared" ca="1" si="84"/>
        <v/>
      </c>
    </row>
    <row r="2294" spans="10:10" x14ac:dyDescent="0.25">
      <c r="J2294" s="24" t="str">
        <f t="shared" ca="1" si="84"/>
        <v/>
      </c>
    </row>
    <row r="2295" spans="10:10" x14ac:dyDescent="0.25">
      <c r="J2295" s="24" t="str">
        <f t="shared" ca="1" si="84"/>
        <v/>
      </c>
    </row>
    <row r="2296" spans="10:10" x14ac:dyDescent="0.25">
      <c r="J2296" s="24" t="str">
        <f t="shared" ca="1" si="84"/>
        <v/>
      </c>
    </row>
    <row r="2297" spans="10:10" x14ac:dyDescent="0.25">
      <c r="J2297" s="24" t="str">
        <f t="shared" ca="1" si="84"/>
        <v/>
      </c>
    </row>
    <row r="2298" spans="10:10" x14ac:dyDescent="0.25">
      <c r="J2298" s="24" t="str">
        <f t="shared" ca="1" si="84"/>
        <v/>
      </c>
    </row>
    <row r="2299" spans="10:10" x14ac:dyDescent="0.25">
      <c r="J2299" s="24" t="str">
        <f t="shared" ca="1" si="84"/>
        <v/>
      </c>
    </row>
    <row r="2300" spans="10:10" x14ac:dyDescent="0.25">
      <c r="J2300" s="24" t="str">
        <f t="shared" ca="1" si="84"/>
        <v/>
      </c>
    </row>
    <row r="2301" spans="10:10" x14ac:dyDescent="0.25">
      <c r="J2301" s="24" t="str">
        <f t="shared" ca="1" si="84"/>
        <v/>
      </c>
    </row>
    <row r="2302" spans="10:10" x14ac:dyDescent="0.25">
      <c r="J2302" s="24" t="str">
        <f t="shared" ca="1" si="84"/>
        <v/>
      </c>
    </row>
    <row r="2303" spans="10:10" x14ac:dyDescent="0.25">
      <c r="J2303" s="24" t="str">
        <f t="shared" ca="1" si="84"/>
        <v/>
      </c>
    </row>
    <row r="2304" spans="10:10" x14ac:dyDescent="0.25">
      <c r="J2304" s="24" t="str">
        <f t="shared" ca="1" si="84"/>
        <v/>
      </c>
    </row>
    <row r="2305" spans="10:10" x14ac:dyDescent="0.25">
      <c r="J2305" s="24" t="str">
        <f t="shared" ca="1" si="84"/>
        <v/>
      </c>
    </row>
    <row r="2306" spans="10:10" x14ac:dyDescent="0.25">
      <c r="J2306" s="24" t="str">
        <f t="shared" ca="1" si="84"/>
        <v/>
      </c>
    </row>
    <row r="2307" spans="10:10" x14ac:dyDescent="0.25">
      <c r="J2307" s="24" t="str">
        <f t="shared" ref="J2307:J2370" ca="1" si="85">IF(I2307="","",ROUNDDOWN(YEARFRAC(I2307, TODAY(), 1), 0))</f>
        <v/>
      </c>
    </row>
    <row r="2308" spans="10:10" x14ac:dyDescent="0.25">
      <c r="J2308" s="24" t="str">
        <f t="shared" ca="1" si="85"/>
        <v/>
      </c>
    </row>
    <row r="2309" spans="10:10" x14ac:dyDescent="0.25">
      <c r="J2309" s="24" t="str">
        <f t="shared" ca="1" si="85"/>
        <v/>
      </c>
    </row>
    <row r="2310" spans="10:10" x14ac:dyDescent="0.25">
      <c r="J2310" s="24" t="str">
        <f t="shared" ca="1" si="85"/>
        <v/>
      </c>
    </row>
    <row r="2311" spans="10:10" x14ac:dyDescent="0.25">
      <c r="J2311" s="24" t="str">
        <f t="shared" ca="1" si="85"/>
        <v/>
      </c>
    </row>
    <row r="2312" spans="10:10" x14ac:dyDescent="0.25">
      <c r="J2312" s="24" t="str">
        <f t="shared" ca="1" si="85"/>
        <v/>
      </c>
    </row>
    <row r="2313" spans="10:10" x14ac:dyDescent="0.25">
      <c r="J2313" s="24" t="str">
        <f t="shared" ca="1" si="85"/>
        <v/>
      </c>
    </row>
    <row r="2314" spans="10:10" x14ac:dyDescent="0.25">
      <c r="J2314" s="24" t="str">
        <f t="shared" ca="1" si="85"/>
        <v/>
      </c>
    </row>
    <row r="2315" spans="10:10" x14ac:dyDescent="0.25">
      <c r="J2315" s="24" t="str">
        <f t="shared" ca="1" si="85"/>
        <v/>
      </c>
    </row>
    <row r="2316" spans="10:10" x14ac:dyDescent="0.25">
      <c r="J2316" s="24" t="str">
        <f t="shared" ca="1" si="85"/>
        <v/>
      </c>
    </row>
    <row r="2317" spans="10:10" x14ac:dyDescent="0.25">
      <c r="J2317" s="24" t="str">
        <f t="shared" ca="1" si="85"/>
        <v/>
      </c>
    </row>
    <row r="2318" spans="10:10" x14ac:dyDescent="0.25">
      <c r="J2318" s="24" t="str">
        <f t="shared" ca="1" si="85"/>
        <v/>
      </c>
    </row>
    <row r="2319" spans="10:10" x14ac:dyDescent="0.25">
      <c r="J2319" s="24" t="str">
        <f t="shared" ca="1" si="85"/>
        <v/>
      </c>
    </row>
    <row r="2320" spans="10:10" x14ac:dyDescent="0.25">
      <c r="J2320" s="24" t="str">
        <f t="shared" ca="1" si="85"/>
        <v/>
      </c>
    </row>
    <row r="2321" spans="10:10" x14ac:dyDescent="0.25">
      <c r="J2321" s="24" t="str">
        <f t="shared" ca="1" si="85"/>
        <v/>
      </c>
    </row>
    <row r="2322" spans="10:10" x14ac:dyDescent="0.25">
      <c r="J2322" s="24" t="str">
        <f t="shared" ca="1" si="85"/>
        <v/>
      </c>
    </row>
    <row r="2323" spans="10:10" x14ac:dyDescent="0.25">
      <c r="J2323" s="24" t="str">
        <f t="shared" ca="1" si="85"/>
        <v/>
      </c>
    </row>
    <row r="2324" spans="10:10" x14ac:dyDescent="0.25">
      <c r="J2324" s="24" t="str">
        <f t="shared" ca="1" si="85"/>
        <v/>
      </c>
    </row>
    <row r="2325" spans="10:10" x14ac:dyDescent="0.25">
      <c r="J2325" s="24" t="str">
        <f t="shared" ca="1" si="85"/>
        <v/>
      </c>
    </row>
    <row r="2326" spans="10:10" x14ac:dyDescent="0.25">
      <c r="J2326" s="24" t="str">
        <f t="shared" ca="1" si="85"/>
        <v/>
      </c>
    </row>
    <row r="2327" spans="10:10" x14ac:dyDescent="0.25">
      <c r="J2327" s="24" t="str">
        <f t="shared" ca="1" si="85"/>
        <v/>
      </c>
    </row>
    <row r="2328" spans="10:10" x14ac:dyDescent="0.25">
      <c r="J2328" s="24" t="str">
        <f t="shared" ca="1" si="85"/>
        <v/>
      </c>
    </row>
    <row r="2329" spans="10:10" x14ac:dyDescent="0.25">
      <c r="J2329" s="24" t="str">
        <f t="shared" ca="1" si="85"/>
        <v/>
      </c>
    </row>
    <row r="2330" spans="10:10" x14ac:dyDescent="0.25">
      <c r="J2330" s="24" t="str">
        <f t="shared" ca="1" si="85"/>
        <v/>
      </c>
    </row>
    <row r="2331" spans="10:10" x14ac:dyDescent="0.25">
      <c r="J2331" s="24" t="str">
        <f t="shared" ca="1" si="85"/>
        <v/>
      </c>
    </row>
    <row r="2332" spans="10:10" x14ac:dyDescent="0.25">
      <c r="J2332" s="24" t="str">
        <f t="shared" ca="1" si="85"/>
        <v/>
      </c>
    </row>
    <row r="2333" spans="10:10" x14ac:dyDescent="0.25">
      <c r="J2333" s="24" t="str">
        <f t="shared" ca="1" si="85"/>
        <v/>
      </c>
    </row>
    <row r="2334" spans="10:10" x14ac:dyDescent="0.25">
      <c r="J2334" s="24" t="str">
        <f t="shared" ca="1" si="85"/>
        <v/>
      </c>
    </row>
    <row r="2335" spans="10:10" x14ac:dyDescent="0.25">
      <c r="J2335" s="24" t="str">
        <f t="shared" ca="1" si="85"/>
        <v/>
      </c>
    </row>
    <row r="2336" spans="10:10" x14ac:dyDescent="0.25">
      <c r="J2336" s="24" t="str">
        <f t="shared" ca="1" si="85"/>
        <v/>
      </c>
    </row>
    <row r="2337" spans="10:10" x14ac:dyDescent="0.25">
      <c r="J2337" s="24" t="str">
        <f t="shared" ca="1" si="85"/>
        <v/>
      </c>
    </row>
    <row r="2338" spans="10:10" x14ac:dyDescent="0.25">
      <c r="J2338" s="24" t="str">
        <f t="shared" ca="1" si="85"/>
        <v/>
      </c>
    </row>
    <row r="2339" spans="10:10" x14ac:dyDescent="0.25">
      <c r="J2339" s="24" t="str">
        <f t="shared" ca="1" si="85"/>
        <v/>
      </c>
    </row>
    <row r="2340" spans="10:10" x14ac:dyDescent="0.25">
      <c r="J2340" s="24" t="str">
        <f t="shared" ca="1" si="85"/>
        <v/>
      </c>
    </row>
    <row r="2341" spans="10:10" x14ac:dyDescent="0.25">
      <c r="J2341" s="24" t="str">
        <f t="shared" ca="1" si="85"/>
        <v/>
      </c>
    </row>
    <row r="2342" spans="10:10" x14ac:dyDescent="0.25">
      <c r="J2342" s="24" t="str">
        <f t="shared" ca="1" si="85"/>
        <v/>
      </c>
    </row>
    <row r="2343" spans="10:10" x14ac:dyDescent="0.25">
      <c r="J2343" s="24" t="str">
        <f t="shared" ca="1" si="85"/>
        <v/>
      </c>
    </row>
    <row r="2344" spans="10:10" x14ac:dyDescent="0.25">
      <c r="J2344" s="24" t="str">
        <f t="shared" ca="1" si="85"/>
        <v/>
      </c>
    </row>
    <row r="2345" spans="10:10" x14ac:dyDescent="0.25">
      <c r="J2345" s="24" t="str">
        <f t="shared" ca="1" si="85"/>
        <v/>
      </c>
    </row>
    <row r="2346" spans="10:10" x14ac:dyDescent="0.25">
      <c r="J2346" s="24" t="str">
        <f t="shared" ca="1" si="85"/>
        <v/>
      </c>
    </row>
    <row r="2347" spans="10:10" x14ac:dyDescent="0.25">
      <c r="J2347" s="24" t="str">
        <f t="shared" ca="1" si="85"/>
        <v/>
      </c>
    </row>
    <row r="2348" spans="10:10" x14ac:dyDescent="0.25">
      <c r="J2348" s="24" t="str">
        <f t="shared" ca="1" si="85"/>
        <v/>
      </c>
    </row>
    <row r="2349" spans="10:10" x14ac:dyDescent="0.25">
      <c r="J2349" s="24" t="str">
        <f t="shared" ca="1" si="85"/>
        <v/>
      </c>
    </row>
    <row r="2350" spans="10:10" x14ac:dyDescent="0.25">
      <c r="J2350" s="24" t="str">
        <f t="shared" ca="1" si="85"/>
        <v/>
      </c>
    </row>
    <row r="2351" spans="10:10" x14ac:dyDescent="0.25">
      <c r="J2351" s="24" t="str">
        <f t="shared" ca="1" si="85"/>
        <v/>
      </c>
    </row>
    <row r="2352" spans="10:10" x14ac:dyDescent="0.25">
      <c r="J2352" s="24" t="str">
        <f t="shared" ca="1" si="85"/>
        <v/>
      </c>
    </row>
    <row r="2353" spans="10:10" x14ac:dyDescent="0.25">
      <c r="J2353" s="24" t="str">
        <f t="shared" ca="1" si="85"/>
        <v/>
      </c>
    </row>
    <row r="2354" spans="10:10" x14ac:dyDescent="0.25">
      <c r="J2354" s="24" t="str">
        <f t="shared" ca="1" si="85"/>
        <v/>
      </c>
    </row>
    <row r="2355" spans="10:10" x14ac:dyDescent="0.25">
      <c r="J2355" s="24" t="str">
        <f t="shared" ca="1" si="85"/>
        <v/>
      </c>
    </row>
    <row r="2356" spans="10:10" x14ac:dyDescent="0.25">
      <c r="J2356" s="24" t="str">
        <f t="shared" ca="1" si="85"/>
        <v/>
      </c>
    </row>
    <row r="2357" spans="10:10" x14ac:dyDescent="0.25">
      <c r="J2357" s="24" t="str">
        <f t="shared" ca="1" si="85"/>
        <v/>
      </c>
    </row>
    <row r="2358" spans="10:10" x14ac:dyDescent="0.25">
      <c r="J2358" s="24" t="str">
        <f t="shared" ca="1" si="85"/>
        <v/>
      </c>
    </row>
    <row r="2359" spans="10:10" x14ac:dyDescent="0.25">
      <c r="J2359" s="24" t="str">
        <f t="shared" ca="1" si="85"/>
        <v/>
      </c>
    </row>
    <row r="2360" spans="10:10" x14ac:dyDescent="0.25">
      <c r="J2360" s="24" t="str">
        <f t="shared" ca="1" si="85"/>
        <v/>
      </c>
    </row>
    <row r="2361" spans="10:10" x14ac:dyDescent="0.25">
      <c r="J2361" s="24" t="str">
        <f t="shared" ca="1" si="85"/>
        <v/>
      </c>
    </row>
    <row r="2362" spans="10:10" x14ac:dyDescent="0.25">
      <c r="J2362" s="24" t="str">
        <f t="shared" ca="1" si="85"/>
        <v/>
      </c>
    </row>
    <row r="2363" spans="10:10" x14ac:dyDescent="0.25">
      <c r="J2363" s="24" t="str">
        <f t="shared" ca="1" si="85"/>
        <v/>
      </c>
    </row>
    <row r="2364" spans="10:10" x14ac:dyDescent="0.25">
      <c r="J2364" s="24" t="str">
        <f t="shared" ca="1" si="85"/>
        <v/>
      </c>
    </row>
    <row r="2365" spans="10:10" x14ac:dyDescent="0.25">
      <c r="J2365" s="24" t="str">
        <f t="shared" ca="1" si="85"/>
        <v/>
      </c>
    </row>
    <row r="2366" spans="10:10" x14ac:dyDescent="0.25">
      <c r="J2366" s="24" t="str">
        <f t="shared" ca="1" si="85"/>
        <v/>
      </c>
    </row>
    <row r="2367" spans="10:10" x14ac:dyDescent="0.25">
      <c r="J2367" s="24" t="str">
        <f t="shared" ca="1" si="85"/>
        <v/>
      </c>
    </row>
    <row r="2368" spans="10:10" x14ac:dyDescent="0.25">
      <c r="J2368" s="24" t="str">
        <f t="shared" ca="1" si="85"/>
        <v/>
      </c>
    </row>
    <row r="2369" spans="10:10" x14ac:dyDescent="0.25">
      <c r="J2369" s="24" t="str">
        <f t="shared" ca="1" si="85"/>
        <v/>
      </c>
    </row>
    <row r="2370" spans="10:10" x14ac:dyDescent="0.25">
      <c r="J2370" s="24" t="str">
        <f t="shared" ca="1" si="85"/>
        <v/>
      </c>
    </row>
    <row r="2371" spans="10:10" x14ac:dyDescent="0.25">
      <c r="J2371" s="24" t="str">
        <f t="shared" ref="J2371:J2434" ca="1" si="86">IF(I2371="","",ROUNDDOWN(YEARFRAC(I2371, TODAY(), 1), 0))</f>
        <v/>
      </c>
    </row>
    <row r="2372" spans="10:10" x14ac:dyDescent="0.25">
      <c r="J2372" s="24" t="str">
        <f t="shared" ca="1" si="86"/>
        <v/>
      </c>
    </row>
    <row r="2373" spans="10:10" x14ac:dyDescent="0.25">
      <c r="J2373" s="24" t="str">
        <f t="shared" ca="1" si="86"/>
        <v/>
      </c>
    </row>
    <row r="2374" spans="10:10" x14ac:dyDescent="0.25">
      <c r="J2374" s="24" t="str">
        <f t="shared" ca="1" si="86"/>
        <v/>
      </c>
    </row>
    <row r="2375" spans="10:10" x14ac:dyDescent="0.25">
      <c r="J2375" s="24" t="str">
        <f t="shared" ca="1" si="86"/>
        <v/>
      </c>
    </row>
    <row r="2376" spans="10:10" x14ac:dyDescent="0.25">
      <c r="J2376" s="24" t="str">
        <f t="shared" ca="1" si="86"/>
        <v/>
      </c>
    </row>
    <row r="2377" spans="10:10" x14ac:dyDescent="0.25">
      <c r="J2377" s="24" t="str">
        <f t="shared" ca="1" si="86"/>
        <v/>
      </c>
    </row>
    <row r="2378" spans="10:10" x14ac:dyDescent="0.25">
      <c r="J2378" s="24" t="str">
        <f t="shared" ca="1" si="86"/>
        <v/>
      </c>
    </row>
    <row r="2379" spans="10:10" x14ac:dyDescent="0.25">
      <c r="J2379" s="24" t="str">
        <f t="shared" ca="1" si="86"/>
        <v/>
      </c>
    </row>
    <row r="2380" spans="10:10" x14ac:dyDescent="0.25">
      <c r="J2380" s="24" t="str">
        <f t="shared" ca="1" si="86"/>
        <v/>
      </c>
    </row>
    <row r="2381" spans="10:10" x14ac:dyDescent="0.25">
      <c r="J2381" s="24" t="str">
        <f t="shared" ca="1" si="86"/>
        <v/>
      </c>
    </row>
    <row r="2382" spans="10:10" x14ac:dyDescent="0.25">
      <c r="J2382" s="24" t="str">
        <f t="shared" ca="1" si="86"/>
        <v/>
      </c>
    </row>
    <row r="2383" spans="10:10" x14ac:dyDescent="0.25">
      <c r="J2383" s="24" t="str">
        <f t="shared" ca="1" si="86"/>
        <v/>
      </c>
    </row>
    <row r="2384" spans="10:10" x14ac:dyDescent="0.25">
      <c r="J2384" s="24" t="str">
        <f t="shared" ca="1" si="86"/>
        <v/>
      </c>
    </row>
    <row r="2385" spans="10:10" x14ac:dyDescent="0.25">
      <c r="J2385" s="24" t="str">
        <f t="shared" ca="1" si="86"/>
        <v/>
      </c>
    </row>
    <row r="2386" spans="10:10" x14ac:dyDescent="0.25">
      <c r="J2386" s="24" t="str">
        <f t="shared" ca="1" si="86"/>
        <v/>
      </c>
    </row>
    <row r="2387" spans="10:10" x14ac:dyDescent="0.25">
      <c r="J2387" s="24" t="str">
        <f t="shared" ca="1" si="86"/>
        <v/>
      </c>
    </row>
    <row r="2388" spans="10:10" x14ac:dyDescent="0.25">
      <c r="J2388" s="24" t="str">
        <f t="shared" ca="1" si="86"/>
        <v/>
      </c>
    </row>
    <row r="2389" spans="10:10" x14ac:dyDescent="0.25">
      <c r="J2389" s="24" t="str">
        <f t="shared" ca="1" si="86"/>
        <v/>
      </c>
    </row>
    <row r="2390" spans="10:10" x14ac:dyDescent="0.25">
      <c r="J2390" s="24" t="str">
        <f t="shared" ca="1" si="86"/>
        <v/>
      </c>
    </row>
    <row r="2391" spans="10:10" x14ac:dyDescent="0.25">
      <c r="J2391" s="24" t="str">
        <f t="shared" ca="1" si="86"/>
        <v/>
      </c>
    </row>
    <row r="2392" spans="10:10" x14ac:dyDescent="0.25">
      <c r="J2392" s="24" t="str">
        <f t="shared" ca="1" si="86"/>
        <v/>
      </c>
    </row>
    <row r="2393" spans="10:10" x14ac:dyDescent="0.25">
      <c r="J2393" s="24" t="str">
        <f t="shared" ca="1" si="86"/>
        <v/>
      </c>
    </row>
    <row r="2394" spans="10:10" x14ac:dyDescent="0.25">
      <c r="J2394" s="24" t="str">
        <f t="shared" ca="1" si="86"/>
        <v/>
      </c>
    </row>
    <row r="2395" spans="10:10" x14ac:dyDescent="0.25">
      <c r="J2395" s="24" t="str">
        <f t="shared" ca="1" si="86"/>
        <v/>
      </c>
    </row>
    <row r="2396" spans="10:10" x14ac:dyDescent="0.25">
      <c r="J2396" s="24" t="str">
        <f t="shared" ca="1" si="86"/>
        <v/>
      </c>
    </row>
    <row r="2397" spans="10:10" x14ac:dyDescent="0.25">
      <c r="J2397" s="24" t="str">
        <f t="shared" ca="1" si="86"/>
        <v/>
      </c>
    </row>
    <row r="2398" spans="10:10" x14ac:dyDescent="0.25">
      <c r="J2398" s="24" t="str">
        <f t="shared" ca="1" si="86"/>
        <v/>
      </c>
    </row>
    <row r="2399" spans="10:10" x14ac:dyDescent="0.25">
      <c r="J2399" s="24" t="str">
        <f t="shared" ca="1" si="86"/>
        <v/>
      </c>
    </row>
    <row r="2400" spans="10:10" x14ac:dyDescent="0.25">
      <c r="J2400" s="24" t="str">
        <f t="shared" ca="1" si="86"/>
        <v/>
      </c>
    </row>
    <row r="2401" spans="10:10" x14ac:dyDescent="0.25">
      <c r="J2401" s="24" t="str">
        <f t="shared" ca="1" si="86"/>
        <v/>
      </c>
    </row>
    <row r="2402" spans="10:10" x14ac:dyDescent="0.25">
      <c r="J2402" s="24" t="str">
        <f t="shared" ca="1" si="86"/>
        <v/>
      </c>
    </row>
    <row r="2403" spans="10:10" x14ac:dyDescent="0.25">
      <c r="J2403" s="24" t="str">
        <f t="shared" ca="1" si="86"/>
        <v/>
      </c>
    </row>
    <row r="2404" spans="10:10" x14ac:dyDescent="0.25">
      <c r="J2404" s="24" t="str">
        <f t="shared" ca="1" si="86"/>
        <v/>
      </c>
    </row>
    <row r="2405" spans="10:10" x14ac:dyDescent="0.25">
      <c r="J2405" s="24" t="str">
        <f t="shared" ca="1" si="86"/>
        <v/>
      </c>
    </row>
    <row r="2406" spans="10:10" x14ac:dyDescent="0.25">
      <c r="J2406" s="24" t="str">
        <f t="shared" ca="1" si="86"/>
        <v/>
      </c>
    </row>
    <row r="2407" spans="10:10" x14ac:dyDescent="0.25">
      <c r="J2407" s="24" t="str">
        <f t="shared" ca="1" si="86"/>
        <v/>
      </c>
    </row>
    <row r="2408" spans="10:10" x14ac:dyDescent="0.25">
      <c r="J2408" s="24" t="str">
        <f t="shared" ca="1" si="86"/>
        <v/>
      </c>
    </row>
    <row r="2409" spans="10:10" x14ac:dyDescent="0.25">
      <c r="J2409" s="24" t="str">
        <f t="shared" ca="1" si="86"/>
        <v/>
      </c>
    </row>
    <row r="2410" spans="10:10" x14ac:dyDescent="0.25">
      <c r="J2410" s="24" t="str">
        <f t="shared" ca="1" si="86"/>
        <v/>
      </c>
    </row>
    <row r="2411" spans="10:10" x14ac:dyDescent="0.25">
      <c r="J2411" s="24" t="str">
        <f t="shared" ca="1" si="86"/>
        <v/>
      </c>
    </row>
    <row r="2412" spans="10:10" x14ac:dyDescent="0.25">
      <c r="J2412" s="24" t="str">
        <f t="shared" ca="1" si="86"/>
        <v/>
      </c>
    </row>
    <row r="2413" spans="10:10" x14ac:dyDescent="0.25">
      <c r="J2413" s="24" t="str">
        <f t="shared" ca="1" si="86"/>
        <v/>
      </c>
    </row>
    <row r="2414" spans="10:10" x14ac:dyDescent="0.25">
      <c r="J2414" s="24" t="str">
        <f t="shared" ca="1" si="86"/>
        <v/>
      </c>
    </row>
    <row r="2415" spans="10:10" x14ac:dyDescent="0.25">
      <c r="J2415" s="24" t="str">
        <f t="shared" ca="1" si="86"/>
        <v/>
      </c>
    </row>
    <row r="2416" spans="10:10" x14ac:dyDescent="0.25">
      <c r="J2416" s="24" t="str">
        <f t="shared" ca="1" si="86"/>
        <v/>
      </c>
    </row>
    <row r="2417" spans="10:10" x14ac:dyDescent="0.25">
      <c r="J2417" s="24" t="str">
        <f t="shared" ca="1" si="86"/>
        <v/>
      </c>
    </row>
    <row r="2418" spans="10:10" x14ac:dyDescent="0.25">
      <c r="J2418" s="24" t="str">
        <f t="shared" ca="1" si="86"/>
        <v/>
      </c>
    </row>
    <row r="2419" spans="10:10" x14ac:dyDescent="0.25">
      <c r="J2419" s="24" t="str">
        <f t="shared" ca="1" si="86"/>
        <v/>
      </c>
    </row>
    <row r="2420" spans="10:10" x14ac:dyDescent="0.25">
      <c r="J2420" s="24" t="str">
        <f t="shared" ca="1" si="86"/>
        <v/>
      </c>
    </row>
    <row r="2421" spans="10:10" x14ac:dyDescent="0.25">
      <c r="J2421" s="24" t="str">
        <f t="shared" ca="1" si="86"/>
        <v/>
      </c>
    </row>
    <row r="2422" spans="10:10" x14ac:dyDescent="0.25">
      <c r="J2422" s="24" t="str">
        <f t="shared" ca="1" si="86"/>
        <v/>
      </c>
    </row>
    <row r="2423" spans="10:10" x14ac:dyDescent="0.25">
      <c r="J2423" s="24" t="str">
        <f t="shared" ca="1" si="86"/>
        <v/>
      </c>
    </row>
    <row r="2424" spans="10:10" x14ac:dyDescent="0.25">
      <c r="J2424" s="24" t="str">
        <f t="shared" ca="1" si="86"/>
        <v/>
      </c>
    </row>
    <row r="2425" spans="10:10" x14ac:dyDescent="0.25">
      <c r="J2425" s="24" t="str">
        <f t="shared" ca="1" si="86"/>
        <v/>
      </c>
    </row>
    <row r="2426" spans="10:10" x14ac:dyDescent="0.25">
      <c r="J2426" s="24" t="str">
        <f t="shared" ca="1" si="86"/>
        <v/>
      </c>
    </row>
    <row r="2427" spans="10:10" x14ac:dyDescent="0.25">
      <c r="J2427" s="24" t="str">
        <f t="shared" ca="1" si="86"/>
        <v/>
      </c>
    </row>
    <row r="2428" spans="10:10" x14ac:dyDescent="0.25">
      <c r="J2428" s="24" t="str">
        <f t="shared" ca="1" si="86"/>
        <v/>
      </c>
    </row>
    <row r="2429" spans="10:10" x14ac:dyDescent="0.25">
      <c r="J2429" s="24" t="str">
        <f t="shared" ca="1" si="86"/>
        <v/>
      </c>
    </row>
    <row r="2430" spans="10:10" x14ac:dyDescent="0.25">
      <c r="J2430" s="24" t="str">
        <f t="shared" ca="1" si="86"/>
        <v/>
      </c>
    </row>
    <row r="2431" spans="10:10" x14ac:dyDescent="0.25">
      <c r="J2431" s="24" t="str">
        <f t="shared" ca="1" si="86"/>
        <v/>
      </c>
    </row>
    <row r="2432" spans="10:10" x14ac:dyDescent="0.25">
      <c r="J2432" s="24" t="str">
        <f t="shared" ca="1" si="86"/>
        <v/>
      </c>
    </row>
    <row r="2433" spans="10:10" x14ac:dyDescent="0.25">
      <c r="J2433" s="24" t="str">
        <f t="shared" ca="1" si="86"/>
        <v/>
      </c>
    </row>
    <row r="2434" spans="10:10" x14ac:dyDescent="0.25">
      <c r="J2434" s="24" t="str">
        <f t="shared" ca="1" si="86"/>
        <v/>
      </c>
    </row>
    <row r="2435" spans="10:10" x14ac:dyDescent="0.25">
      <c r="J2435" s="24" t="str">
        <f t="shared" ref="J2435:J2498" ca="1" si="87">IF(I2435="","",ROUNDDOWN(YEARFRAC(I2435, TODAY(), 1), 0))</f>
        <v/>
      </c>
    </row>
    <row r="2436" spans="10:10" x14ac:dyDescent="0.25">
      <c r="J2436" s="24" t="str">
        <f t="shared" ca="1" si="87"/>
        <v/>
      </c>
    </row>
    <row r="2437" spans="10:10" x14ac:dyDescent="0.25">
      <c r="J2437" s="24" t="str">
        <f t="shared" ca="1" si="87"/>
        <v/>
      </c>
    </row>
    <row r="2438" spans="10:10" x14ac:dyDescent="0.25">
      <c r="J2438" s="24" t="str">
        <f t="shared" ca="1" si="87"/>
        <v/>
      </c>
    </row>
    <row r="2439" spans="10:10" x14ac:dyDescent="0.25">
      <c r="J2439" s="24" t="str">
        <f t="shared" ca="1" si="87"/>
        <v/>
      </c>
    </row>
    <row r="2440" spans="10:10" x14ac:dyDescent="0.25">
      <c r="J2440" s="24" t="str">
        <f t="shared" ca="1" si="87"/>
        <v/>
      </c>
    </row>
    <row r="2441" spans="10:10" x14ac:dyDescent="0.25">
      <c r="J2441" s="24" t="str">
        <f t="shared" ca="1" si="87"/>
        <v/>
      </c>
    </row>
    <row r="2442" spans="10:10" x14ac:dyDescent="0.25">
      <c r="J2442" s="24" t="str">
        <f t="shared" ca="1" si="87"/>
        <v/>
      </c>
    </row>
    <row r="2443" spans="10:10" x14ac:dyDescent="0.25">
      <c r="J2443" s="24" t="str">
        <f t="shared" ca="1" si="87"/>
        <v/>
      </c>
    </row>
    <row r="2444" spans="10:10" x14ac:dyDescent="0.25">
      <c r="J2444" s="24" t="str">
        <f t="shared" ca="1" si="87"/>
        <v/>
      </c>
    </row>
    <row r="2445" spans="10:10" x14ac:dyDescent="0.25">
      <c r="J2445" s="24" t="str">
        <f t="shared" ca="1" si="87"/>
        <v/>
      </c>
    </row>
    <row r="2446" spans="10:10" x14ac:dyDescent="0.25">
      <c r="J2446" s="24" t="str">
        <f t="shared" ca="1" si="87"/>
        <v/>
      </c>
    </row>
    <row r="2447" spans="10:10" x14ac:dyDescent="0.25">
      <c r="J2447" s="24" t="str">
        <f t="shared" ca="1" si="87"/>
        <v/>
      </c>
    </row>
    <row r="2448" spans="10:10" x14ac:dyDescent="0.25">
      <c r="J2448" s="24" t="str">
        <f t="shared" ca="1" si="87"/>
        <v/>
      </c>
    </row>
    <row r="2449" spans="10:10" x14ac:dyDescent="0.25">
      <c r="J2449" s="24" t="str">
        <f t="shared" ca="1" si="87"/>
        <v/>
      </c>
    </row>
    <row r="2450" spans="10:10" x14ac:dyDescent="0.25">
      <c r="J2450" s="24" t="str">
        <f t="shared" ca="1" si="87"/>
        <v/>
      </c>
    </row>
    <row r="2451" spans="10:10" x14ac:dyDescent="0.25">
      <c r="J2451" s="24" t="str">
        <f t="shared" ca="1" si="87"/>
        <v/>
      </c>
    </row>
    <row r="2452" spans="10:10" x14ac:dyDescent="0.25">
      <c r="J2452" s="24" t="str">
        <f t="shared" ca="1" si="87"/>
        <v/>
      </c>
    </row>
    <row r="2453" spans="10:10" x14ac:dyDescent="0.25">
      <c r="J2453" s="24" t="str">
        <f t="shared" ca="1" si="87"/>
        <v/>
      </c>
    </row>
    <row r="2454" spans="10:10" x14ac:dyDescent="0.25">
      <c r="J2454" s="24" t="str">
        <f t="shared" ca="1" si="87"/>
        <v/>
      </c>
    </row>
    <row r="2455" spans="10:10" x14ac:dyDescent="0.25">
      <c r="J2455" s="24" t="str">
        <f t="shared" ca="1" si="87"/>
        <v/>
      </c>
    </row>
    <row r="2456" spans="10:10" x14ac:dyDescent="0.25">
      <c r="J2456" s="24" t="str">
        <f t="shared" ca="1" si="87"/>
        <v/>
      </c>
    </row>
    <row r="2457" spans="10:10" x14ac:dyDescent="0.25">
      <c r="J2457" s="24" t="str">
        <f t="shared" ca="1" si="87"/>
        <v/>
      </c>
    </row>
    <row r="2458" spans="10:10" x14ac:dyDescent="0.25">
      <c r="J2458" s="24" t="str">
        <f t="shared" ca="1" si="87"/>
        <v/>
      </c>
    </row>
    <row r="2459" spans="10:10" x14ac:dyDescent="0.25">
      <c r="J2459" s="24" t="str">
        <f t="shared" ca="1" si="87"/>
        <v/>
      </c>
    </row>
    <row r="2460" spans="10:10" x14ac:dyDescent="0.25">
      <c r="J2460" s="24" t="str">
        <f t="shared" ca="1" si="87"/>
        <v/>
      </c>
    </row>
    <row r="2461" spans="10:10" x14ac:dyDescent="0.25">
      <c r="J2461" s="24" t="str">
        <f t="shared" ca="1" si="87"/>
        <v/>
      </c>
    </row>
    <row r="2462" spans="10:10" x14ac:dyDescent="0.25">
      <c r="J2462" s="24" t="str">
        <f t="shared" ca="1" si="87"/>
        <v/>
      </c>
    </row>
    <row r="2463" spans="10:10" x14ac:dyDescent="0.25">
      <c r="J2463" s="24" t="str">
        <f t="shared" ca="1" si="87"/>
        <v/>
      </c>
    </row>
    <row r="2464" spans="10:10" x14ac:dyDescent="0.25">
      <c r="J2464" s="24" t="str">
        <f t="shared" ca="1" si="87"/>
        <v/>
      </c>
    </row>
    <row r="2465" spans="10:10" x14ac:dyDescent="0.25">
      <c r="J2465" s="24" t="str">
        <f t="shared" ca="1" si="87"/>
        <v/>
      </c>
    </row>
    <row r="2466" spans="10:10" x14ac:dyDescent="0.25">
      <c r="J2466" s="24" t="str">
        <f t="shared" ca="1" si="87"/>
        <v/>
      </c>
    </row>
    <row r="2467" spans="10:10" x14ac:dyDescent="0.25">
      <c r="J2467" s="24" t="str">
        <f t="shared" ca="1" si="87"/>
        <v/>
      </c>
    </row>
    <row r="2468" spans="10:10" x14ac:dyDescent="0.25">
      <c r="J2468" s="24" t="str">
        <f t="shared" ca="1" si="87"/>
        <v/>
      </c>
    </row>
    <row r="2469" spans="10:10" x14ac:dyDescent="0.25">
      <c r="J2469" s="24" t="str">
        <f t="shared" ca="1" si="87"/>
        <v/>
      </c>
    </row>
    <row r="2470" spans="10:10" x14ac:dyDescent="0.25">
      <c r="J2470" s="24" t="str">
        <f t="shared" ca="1" si="87"/>
        <v/>
      </c>
    </row>
    <row r="2471" spans="10:10" x14ac:dyDescent="0.25">
      <c r="J2471" s="24" t="str">
        <f t="shared" ca="1" si="87"/>
        <v/>
      </c>
    </row>
    <row r="2472" spans="10:10" x14ac:dyDescent="0.25">
      <c r="J2472" s="24" t="str">
        <f t="shared" ca="1" si="87"/>
        <v/>
      </c>
    </row>
    <row r="2473" spans="10:10" x14ac:dyDescent="0.25">
      <c r="J2473" s="24" t="str">
        <f t="shared" ca="1" si="87"/>
        <v/>
      </c>
    </row>
    <row r="2474" spans="10:10" x14ac:dyDescent="0.25">
      <c r="J2474" s="24" t="str">
        <f t="shared" ca="1" si="87"/>
        <v/>
      </c>
    </row>
    <row r="2475" spans="10:10" x14ac:dyDescent="0.25">
      <c r="J2475" s="24" t="str">
        <f t="shared" ca="1" si="87"/>
        <v/>
      </c>
    </row>
    <row r="2476" spans="10:10" x14ac:dyDescent="0.25">
      <c r="J2476" s="24" t="str">
        <f t="shared" ca="1" si="87"/>
        <v/>
      </c>
    </row>
    <row r="2477" spans="10:10" x14ac:dyDescent="0.25">
      <c r="J2477" s="24" t="str">
        <f t="shared" ca="1" si="87"/>
        <v/>
      </c>
    </row>
    <row r="2478" spans="10:10" x14ac:dyDescent="0.25">
      <c r="J2478" s="24" t="str">
        <f t="shared" ca="1" si="87"/>
        <v/>
      </c>
    </row>
    <row r="2479" spans="10:10" x14ac:dyDescent="0.25">
      <c r="J2479" s="24" t="str">
        <f t="shared" ca="1" si="87"/>
        <v/>
      </c>
    </row>
    <row r="2480" spans="10:10" x14ac:dyDescent="0.25">
      <c r="J2480" s="24" t="str">
        <f t="shared" ca="1" si="87"/>
        <v/>
      </c>
    </row>
    <row r="2481" spans="10:10" x14ac:dyDescent="0.25">
      <c r="J2481" s="24" t="str">
        <f t="shared" ca="1" si="87"/>
        <v/>
      </c>
    </row>
    <row r="2482" spans="10:10" x14ac:dyDescent="0.25">
      <c r="J2482" s="24" t="str">
        <f t="shared" ca="1" si="87"/>
        <v/>
      </c>
    </row>
    <row r="2483" spans="10:10" x14ac:dyDescent="0.25">
      <c r="J2483" s="24" t="str">
        <f t="shared" ca="1" si="87"/>
        <v/>
      </c>
    </row>
    <row r="2484" spans="10:10" x14ac:dyDescent="0.25">
      <c r="J2484" s="24" t="str">
        <f t="shared" ca="1" si="87"/>
        <v/>
      </c>
    </row>
    <row r="2485" spans="10:10" x14ac:dyDescent="0.25">
      <c r="J2485" s="24" t="str">
        <f t="shared" ca="1" si="87"/>
        <v/>
      </c>
    </row>
    <row r="2486" spans="10:10" x14ac:dyDescent="0.25">
      <c r="J2486" s="24" t="str">
        <f t="shared" ca="1" si="87"/>
        <v/>
      </c>
    </row>
    <row r="2487" spans="10:10" x14ac:dyDescent="0.25">
      <c r="J2487" s="24" t="str">
        <f t="shared" ca="1" si="87"/>
        <v/>
      </c>
    </row>
    <row r="2488" spans="10:10" x14ac:dyDescent="0.25">
      <c r="J2488" s="24" t="str">
        <f t="shared" ca="1" si="87"/>
        <v/>
      </c>
    </row>
    <row r="2489" spans="10:10" x14ac:dyDescent="0.25">
      <c r="J2489" s="24" t="str">
        <f t="shared" ca="1" si="87"/>
        <v/>
      </c>
    </row>
    <row r="2490" spans="10:10" x14ac:dyDescent="0.25">
      <c r="J2490" s="24" t="str">
        <f t="shared" ca="1" si="87"/>
        <v/>
      </c>
    </row>
    <row r="2491" spans="10:10" x14ac:dyDescent="0.25">
      <c r="J2491" s="24" t="str">
        <f t="shared" ca="1" si="87"/>
        <v/>
      </c>
    </row>
    <row r="2492" spans="10:10" x14ac:dyDescent="0.25">
      <c r="J2492" s="24" t="str">
        <f t="shared" ca="1" si="87"/>
        <v/>
      </c>
    </row>
    <row r="2493" spans="10:10" x14ac:dyDescent="0.25">
      <c r="J2493" s="24" t="str">
        <f t="shared" ca="1" si="87"/>
        <v/>
      </c>
    </row>
    <row r="2494" spans="10:10" x14ac:dyDescent="0.25">
      <c r="J2494" s="24" t="str">
        <f t="shared" ca="1" si="87"/>
        <v/>
      </c>
    </row>
    <row r="2495" spans="10:10" x14ac:dyDescent="0.25">
      <c r="J2495" s="24" t="str">
        <f t="shared" ca="1" si="87"/>
        <v/>
      </c>
    </row>
    <row r="2496" spans="10:10" x14ac:dyDescent="0.25">
      <c r="J2496" s="24" t="str">
        <f t="shared" ca="1" si="87"/>
        <v/>
      </c>
    </row>
    <row r="2497" spans="10:10" x14ac:dyDescent="0.25">
      <c r="J2497" s="24" t="str">
        <f t="shared" ca="1" si="87"/>
        <v/>
      </c>
    </row>
    <row r="2498" spans="10:10" x14ac:dyDescent="0.25">
      <c r="J2498" s="24" t="str">
        <f t="shared" ca="1" si="87"/>
        <v/>
      </c>
    </row>
    <row r="2499" spans="10:10" x14ac:dyDescent="0.25">
      <c r="J2499" s="24" t="str">
        <f t="shared" ref="J2499:J2562" ca="1" si="88">IF(I2499="","",ROUNDDOWN(YEARFRAC(I2499, TODAY(), 1), 0))</f>
        <v/>
      </c>
    </row>
    <row r="2500" spans="10:10" x14ac:dyDescent="0.25">
      <c r="J2500" s="24" t="str">
        <f t="shared" ca="1" si="88"/>
        <v/>
      </c>
    </row>
    <row r="2501" spans="10:10" x14ac:dyDescent="0.25">
      <c r="J2501" s="24" t="str">
        <f t="shared" ca="1" si="88"/>
        <v/>
      </c>
    </row>
    <row r="2502" spans="10:10" x14ac:dyDescent="0.25">
      <c r="J2502" s="24" t="str">
        <f t="shared" ca="1" si="88"/>
        <v/>
      </c>
    </row>
    <row r="2503" spans="10:10" x14ac:dyDescent="0.25">
      <c r="J2503" s="24" t="str">
        <f t="shared" ca="1" si="88"/>
        <v/>
      </c>
    </row>
    <row r="2504" spans="10:10" x14ac:dyDescent="0.25">
      <c r="J2504" s="24" t="str">
        <f t="shared" ca="1" si="88"/>
        <v/>
      </c>
    </row>
    <row r="2505" spans="10:10" x14ac:dyDescent="0.25">
      <c r="J2505" s="24" t="str">
        <f t="shared" ca="1" si="88"/>
        <v/>
      </c>
    </row>
    <row r="2506" spans="10:10" x14ac:dyDescent="0.25">
      <c r="J2506" s="24" t="str">
        <f t="shared" ca="1" si="88"/>
        <v/>
      </c>
    </row>
    <row r="2507" spans="10:10" x14ac:dyDescent="0.25">
      <c r="J2507" s="24" t="str">
        <f t="shared" ca="1" si="88"/>
        <v/>
      </c>
    </row>
    <row r="2508" spans="10:10" x14ac:dyDescent="0.25">
      <c r="J2508" s="24" t="str">
        <f t="shared" ca="1" si="88"/>
        <v/>
      </c>
    </row>
    <row r="2509" spans="10:10" x14ac:dyDescent="0.25">
      <c r="J2509" s="24" t="str">
        <f t="shared" ca="1" si="88"/>
        <v/>
      </c>
    </row>
    <row r="2510" spans="10:10" x14ac:dyDescent="0.25">
      <c r="J2510" s="24" t="str">
        <f t="shared" ca="1" si="88"/>
        <v/>
      </c>
    </row>
    <row r="2511" spans="10:10" x14ac:dyDescent="0.25">
      <c r="J2511" s="24" t="str">
        <f t="shared" ca="1" si="88"/>
        <v/>
      </c>
    </row>
    <row r="2512" spans="10:10" x14ac:dyDescent="0.25">
      <c r="J2512" s="24" t="str">
        <f t="shared" ca="1" si="88"/>
        <v/>
      </c>
    </row>
    <row r="2513" spans="10:10" x14ac:dyDescent="0.25">
      <c r="J2513" s="24" t="str">
        <f t="shared" ca="1" si="88"/>
        <v/>
      </c>
    </row>
    <row r="2514" spans="10:10" x14ac:dyDescent="0.25">
      <c r="J2514" s="24" t="str">
        <f t="shared" ca="1" si="88"/>
        <v/>
      </c>
    </row>
    <row r="2515" spans="10:10" x14ac:dyDescent="0.25">
      <c r="J2515" s="24" t="str">
        <f t="shared" ca="1" si="88"/>
        <v/>
      </c>
    </row>
    <row r="2516" spans="10:10" x14ac:dyDescent="0.25">
      <c r="J2516" s="24" t="str">
        <f t="shared" ca="1" si="88"/>
        <v/>
      </c>
    </row>
    <row r="2517" spans="10:10" x14ac:dyDescent="0.25">
      <c r="J2517" s="24" t="str">
        <f t="shared" ca="1" si="88"/>
        <v/>
      </c>
    </row>
    <row r="2518" spans="10:10" x14ac:dyDescent="0.25">
      <c r="J2518" s="24" t="str">
        <f t="shared" ca="1" si="88"/>
        <v/>
      </c>
    </row>
    <row r="2519" spans="10:10" x14ac:dyDescent="0.25">
      <c r="J2519" s="24" t="str">
        <f t="shared" ca="1" si="88"/>
        <v/>
      </c>
    </row>
    <row r="2520" spans="10:10" x14ac:dyDescent="0.25">
      <c r="J2520" s="24" t="str">
        <f t="shared" ca="1" si="88"/>
        <v/>
      </c>
    </row>
    <row r="2521" spans="10:10" x14ac:dyDescent="0.25">
      <c r="J2521" s="24" t="str">
        <f t="shared" ca="1" si="88"/>
        <v/>
      </c>
    </row>
    <row r="2522" spans="10:10" x14ac:dyDescent="0.25">
      <c r="J2522" s="24" t="str">
        <f t="shared" ca="1" si="88"/>
        <v/>
      </c>
    </row>
    <row r="2523" spans="10:10" x14ac:dyDescent="0.25">
      <c r="J2523" s="24" t="str">
        <f t="shared" ca="1" si="88"/>
        <v/>
      </c>
    </row>
    <row r="2524" spans="10:10" x14ac:dyDescent="0.25">
      <c r="J2524" s="24" t="str">
        <f t="shared" ca="1" si="88"/>
        <v/>
      </c>
    </row>
    <row r="2525" spans="10:10" x14ac:dyDescent="0.25">
      <c r="J2525" s="24" t="str">
        <f t="shared" ca="1" si="88"/>
        <v/>
      </c>
    </row>
    <row r="2526" spans="10:10" x14ac:dyDescent="0.25">
      <c r="J2526" s="24" t="str">
        <f t="shared" ca="1" si="88"/>
        <v/>
      </c>
    </row>
    <row r="2527" spans="10:10" x14ac:dyDescent="0.25">
      <c r="J2527" s="24" t="str">
        <f t="shared" ca="1" si="88"/>
        <v/>
      </c>
    </row>
    <row r="2528" spans="10:10" x14ac:dyDescent="0.25">
      <c r="J2528" s="24" t="str">
        <f t="shared" ca="1" si="88"/>
        <v/>
      </c>
    </row>
    <row r="2529" spans="10:10" x14ac:dyDescent="0.25">
      <c r="J2529" s="24" t="str">
        <f t="shared" ca="1" si="88"/>
        <v/>
      </c>
    </row>
    <row r="2530" spans="10:10" x14ac:dyDescent="0.25">
      <c r="J2530" s="24" t="str">
        <f t="shared" ca="1" si="88"/>
        <v/>
      </c>
    </row>
    <row r="2531" spans="10:10" x14ac:dyDescent="0.25">
      <c r="J2531" s="24" t="str">
        <f t="shared" ca="1" si="88"/>
        <v/>
      </c>
    </row>
    <row r="2532" spans="10:10" x14ac:dyDescent="0.25">
      <c r="J2532" s="24" t="str">
        <f t="shared" ca="1" si="88"/>
        <v/>
      </c>
    </row>
    <row r="2533" spans="10:10" x14ac:dyDescent="0.25">
      <c r="J2533" s="24" t="str">
        <f t="shared" ca="1" si="88"/>
        <v/>
      </c>
    </row>
    <row r="2534" spans="10:10" x14ac:dyDescent="0.25">
      <c r="J2534" s="24" t="str">
        <f t="shared" ca="1" si="88"/>
        <v/>
      </c>
    </row>
    <row r="2535" spans="10:10" x14ac:dyDescent="0.25">
      <c r="J2535" s="24" t="str">
        <f t="shared" ca="1" si="88"/>
        <v/>
      </c>
    </row>
    <row r="2536" spans="10:10" x14ac:dyDescent="0.25">
      <c r="J2536" s="24" t="str">
        <f t="shared" ca="1" si="88"/>
        <v/>
      </c>
    </row>
    <row r="2537" spans="10:10" x14ac:dyDescent="0.25">
      <c r="J2537" s="24" t="str">
        <f t="shared" ca="1" si="88"/>
        <v/>
      </c>
    </row>
    <row r="2538" spans="10:10" x14ac:dyDescent="0.25">
      <c r="J2538" s="24" t="str">
        <f t="shared" ca="1" si="88"/>
        <v/>
      </c>
    </row>
    <row r="2539" spans="10:10" x14ac:dyDescent="0.25">
      <c r="J2539" s="24" t="str">
        <f t="shared" ca="1" si="88"/>
        <v/>
      </c>
    </row>
    <row r="2540" spans="10:10" x14ac:dyDescent="0.25">
      <c r="J2540" s="24" t="str">
        <f t="shared" ca="1" si="88"/>
        <v/>
      </c>
    </row>
    <row r="2541" spans="10:10" x14ac:dyDescent="0.25">
      <c r="J2541" s="24" t="str">
        <f t="shared" ca="1" si="88"/>
        <v/>
      </c>
    </row>
    <row r="2542" spans="10:10" x14ac:dyDescent="0.25">
      <c r="J2542" s="24" t="str">
        <f t="shared" ca="1" si="88"/>
        <v/>
      </c>
    </row>
    <row r="2543" spans="10:10" x14ac:dyDescent="0.25">
      <c r="J2543" s="24" t="str">
        <f t="shared" ca="1" si="88"/>
        <v/>
      </c>
    </row>
    <row r="2544" spans="10:10" x14ac:dyDescent="0.25">
      <c r="J2544" s="24" t="str">
        <f t="shared" ca="1" si="88"/>
        <v/>
      </c>
    </row>
    <row r="2545" spans="10:10" x14ac:dyDescent="0.25">
      <c r="J2545" s="24" t="str">
        <f t="shared" ca="1" si="88"/>
        <v/>
      </c>
    </row>
    <row r="2546" spans="10:10" x14ac:dyDescent="0.25">
      <c r="J2546" s="24" t="str">
        <f t="shared" ca="1" si="88"/>
        <v/>
      </c>
    </row>
    <row r="2547" spans="10:10" x14ac:dyDescent="0.25">
      <c r="J2547" s="24" t="str">
        <f t="shared" ca="1" si="88"/>
        <v/>
      </c>
    </row>
    <row r="2548" spans="10:10" x14ac:dyDescent="0.25">
      <c r="J2548" s="24" t="str">
        <f t="shared" ca="1" si="88"/>
        <v/>
      </c>
    </row>
    <row r="2549" spans="10:10" x14ac:dyDescent="0.25">
      <c r="J2549" s="24" t="str">
        <f t="shared" ca="1" si="88"/>
        <v/>
      </c>
    </row>
    <row r="2550" spans="10:10" x14ac:dyDescent="0.25">
      <c r="J2550" s="24" t="str">
        <f t="shared" ca="1" si="88"/>
        <v/>
      </c>
    </row>
    <row r="2551" spans="10:10" x14ac:dyDescent="0.25">
      <c r="J2551" s="24" t="str">
        <f t="shared" ca="1" si="88"/>
        <v/>
      </c>
    </row>
    <row r="2552" spans="10:10" x14ac:dyDescent="0.25">
      <c r="J2552" s="24" t="str">
        <f t="shared" ca="1" si="88"/>
        <v/>
      </c>
    </row>
    <row r="2553" spans="10:10" x14ac:dyDescent="0.25">
      <c r="J2553" s="24" t="str">
        <f t="shared" ca="1" si="88"/>
        <v/>
      </c>
    </row>
    <row r="2554" spans="10:10" x14ac:dyDescent="0.25">
      <c r="J2554" s="24" t="str">
        <f t="shared" ca="1" si="88"/>
        <v/>
      </c>
    </row>
    <row r="2555" spans="10:10" x14ac:dyDescent="0.25">
      <c r="J2555" s="24" t="str">
        <f t="shared" ca="1" si="88"/>
        <v/>
      </c>
    </row>
    <row r="2556" spans="10:10" x14ac:dyDescent="0.25">
      <c r="J2556" s="24" t="str">
        <f t="shared" ca="1" si="88"/>
        <v/>
      </c>
    </row>
    <row r="2557" spans="10:10" x14ac:dyDescent="0.25">
      <c r="J2557" s="24" t="str">
        <f t="shared" ca="1" si="88"/>
        <v/>
      </c>
    </row>
    <row r="2558" spans="10:10" x14ac:dyDescent="0.25">
      <c r="J2558" s="24" t="str">
        <f t="shared" ca="1" si="88"/>
        <v/>
      </c>
    </row>
    <row r="2559" spans="10:10" x14ac:dyDescent="0.25">
      <c r="J2559" s="24" t="str">
        <f t="shared" ca="1" si="88"/>
        <v/>
      </c>
    </row>
    <row r="2560" spans="10:10" x14ac:dyDescent="0.25">
      <c r="J2560" s="24" t="str">
        <f t="shared" ca="1" si="88"/>
        <v/>
      </c>
    </row>
    <row r="2561" spans="10:10" x14ac:dyDescent="0.25">
      <c r="J2561" s="24" t="str">
        <f t="shared" ca="1" si="88"/>
        <v/>
      </c>
    </row>
    <row r="2562" spans="10:10" x14ac:dyDescent="0.25">
      <c r="J2562" s="24" t="str">
        <f t="shared" ca="1" si="88"/>
        <v/>
      </c>
    </row>
    <row r="2563" spans="10:10" x14ac:dyDescent="0.25">
      <c r="J2563" s="24" t="str">
        <f t="shared" ref="J2563:J2570" ca="1" si="89">IF(I2563="","",ROUNDDOWN(YEARFRAC(I2563, TODAY(), 1), 0))</f>
        <v/>
      </c>
    </row>
    <row r="2564" spans="10:10" x14ac:dyDescent="0.25">
      <c r="J2564" s="24" t="str">
        <f t="shared" ca="1" si="89"/>
        <v/>
      </c>
    </row>
    <row r="2565" spans="10:10" x14ac:dyDescent="0.25">
      <c r="J2565" s="24" t="str">
        <f t="shared" ca="1" si="89"/>
        <v/>
      </c>
    </row>
    <row r="2566" spans="10:10" x14ac:dyDescent="0.25">
      <c r="J2566" s="24" t="str">
        <f t="shared" ca="1" si="89"/>
        <v/>
      </c>
    </row>
    <row r="2567" spans="10:10" x14ac:dyDescent="0.25">
      <c r="J2567" s="24" t="str">
        <f t="shared" ca="1" si="89"/>
        <v/>
      </c>
    </row>
    <row r="2568" spans="10:10" x14ac:dyDescent="0.25">
      <c r="J2568" s="24" t="str">
        <f t="shared" ca="1" si="89"/>
        <v/>
      </c>
    </row>
    <row r="2569" spans="10:10" x14ac:dyDescent="0.25">
      <c r="J2569" s="24" t="str">
        <f t="shared" ca="1" si="89"/>
        <v/>
      </c>
    </row>
    <row r="2570" spans="10:10" x14ac:dyDescent="0.25">
      <c r="J2570" s="24" t="str">
        <f t="shared" ca="1" si="89"/>
        <v/>
      </c>
    </row>
  </sheetData>
  <dataValidations xWindow="600" yWindow="297" count="3">
    <dataValidation type="list" allowBlank="1" showInputMessage="1" showErrorMessage="1" sqref="N1:P1048576" xr:uid="{CC5EEE69-75B0-4926-AC87-41E56F8DBC2C}">
      <formula1>"amlodipine 5mg, almodipine 10mg, losartan 50mg, losartan 100mg, other, N/A"</formula1>
    </dataValidation>
    <dataValidation type="whole" operator="lessThan" allowBlank="1" showInputMessage="1" errorTitle="Warning" sqref="M1:M1048576" xr:uid="{28EEB8B8-8FD6-487D-95F0-D678024C058F}">
      <formula1>110</formula1>
    </dataValidation>
    <dataValidation allowBlank="1" showInputMessage="1" sqref="L1:L1048576" xr:uid="{688A7996-1D42-4516-83DF-8F9BA3547C08}"/>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6EB8-F5AE-4990-81CC-8B83FEEB4C5C}">
  <sheetPr codeName="Sheet5"/>
  <dimension ref="A1:U1687"/>
  <sheetViews>
    <sheetView workbookViewId="0">
      <selection activeCell="J3" sqref="J3"/>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8.875" style="8" customWidth="1"/>
    <col min="8" max="8" width="8.75" style="8" bestFit="1" customWidth="1"/>
    <col min="9" max="9" width="13.375" style="4" customWidth="1"/>
    <col min="10" max="10" width="9.625" style="41" bestFit="1"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9" bestFit="1" customWidth="1"/>
    <col min="18" max="18" width="15.25" style="39" customWidth="1"/>
    <col min="19" max="19" width="16.25" style="39" customWidth="1"/>
    <col min="20" max="20" width="16.25" style="40" customWidth="1"/>
    <col min="21" max="21" width="20.75" style="39" customWidth="1"/>
    <col min="22" max="16384" width="11" style="2"/>
  </cols>
  <sheetData>
    <row r="1" spans="1:21" s="1" customFormat="1" ht="78.75" x14ac:dyDescent="0.25">
      <c r="A1" s="47" t="s">
        <v>28</v>
      </c>
      <c r="B1" s="48" t="s">
        <v>10</v>
      </c>
      <c r="C1" s="48" t="s">
        <v>11</v>
      </c>
      <c r="D1" s="48" t="s">
        <v>7</v>
      </c>
      <c r="E1" s="48" t="s">
        <v>29</v>
      </c>
      <c r="F1" s="45" t="s">
        <v>30</v>
      </c>
      <c r="G1" s="45" t="s">
        <v>61</v>
      </c>
      <c r="H1" s="49" t="s">
        <v>31</v>
      </c>
      <c r="I1" s="47" t="s">
        <v>32</v>
      </c>
      <c r="J1" s="30" t="s">
        <v>39</v>
      </c>
      <c r="K1" s="9" t="s">
        <v>33</v>
      </c>
      <c r="L1" s="10" t="s">
        <v>68</v>
      </c>
      <c r="M1" s="10" t="s">
        <v>69</v>
      </c>
      <c r="N1" s="11" t="s">
        <v>12</v>
      </c>
      <c r="O1" s="11" t="s">
        <v>13</v>
      </c>
      <c r="P1" s="11" t="s">
        <v>14</v>
      </c>
      <c r="Q1" s="34" t="s">
        <v>34</v>
      </c>
      <c r="R1" s="7" t="s">
        <v>35</v>
      </c>
      <c r="S1" s="7" t="s">
        <v>36</v>
      </c>
      <c r="T1" s="35" t="s">
        <v>37</v>
      </c>
      <c r="U1" s="7" t="s">
        <v>38</v>
      </c>
    </row>
    <row r="2" spans="1:21" x14ac:dyDescent="0.25">
      <c r="G2" s="12"/>
      <c r="J2" s="24" t="str">
        <f ca="1">IF(I2="","",ROUNDDOWN(YEARFRAC(I2, TODAY(), 1), 0))</f>
        <v/>
      </c>
      <c r="Q2" s="36">
        <f>IF(AND(AND(ISNUMBER(L2), L2&lt;140), AND(ISNUMBER(M2), M2&lt;90)), 1,0)</f>
        <v>0</v>
      </c>
      <c r="R2" s="37">
        <f>IF(AND(AND(ISNUMBER(K2), K2&gt;='Data Entry Template'!$E$11), AND(ISNUMBER(K2), K2&lt;='Data Entry Template'!$E$12)),1,0)</f>
        <v>0</v>
      </c>
      <c r="S2" s="37">
        <f>IF(AND(AND(ISNUMBER(A2), A2&gt;='Data Entry Template'!$E$13), AND(ISNUMBER(A2), A2&lt;='Data Entry Template'!$E$14)),1,0)</f>
        <v>0</v>
      </c>
      <c r="T2" s="38">
        <f t="shared" ref="T2:T65" si="0">IF(AND(Q:Q=1,R:R=1),1,0)</f>
        <v>0</v>
      </c>
      <c r="U2" s="37">
        <f t="shared" ref="U2:U65" si="1">IF(AND(S:S=1,T:T=1),1,0)</f>
        <v>0</v>
      </c>
    </row>
    <row r="3" spans="1:21" x14ac:dyDescent="0.25">
      <c r="G3" s="12"/>
      <c r="J3" s="24" t="str">
        <f t="shared" ref="J3:J66" ca="1" si="2">IF(I3="","",ROUNDDOWN(YEARFRAC(I3, TODAY(), 1), 0))</f>
        <v/>
      </c>
      <c r="Q3" s="36">
        <f t="shared" ref="Q3:Q66" si="3">IF(AND(AND(ISNUMBER(L3), L3&lt;140), AND(ISNUMBER(M3), M3&lt;90)), 1,0)</f>
        <v>0</v>
      </c>
      <c r="R3" s="37">
        <f>IF(AND(AND(ISNUMBER(K3), K3&gt;='Data Entry Template'!$E$11), AND(ISNUMBER(K3), K3&lt;='Data Entry Template'!$E$12)),1,0)</f>
        <v>0</v>
      </c>
      <c r="S3" s="37">
        <f>IF(AND(AND(ISNUMBER(A3), A3&gt;='Data Entry Template'!$E$13), AND(ISNUMBER(A3), A3&lt;='Data Entry Template'!$E$14)),1,0)</f>
        <v>0</v>
      </c>
      <c r="T3" s="38">
        <f t="shared" si="0"/>
        <v>0</v>
      </c>
      <c r="U3" s="37">
        <f t="shared" si="1"/>
        <v>0</v>
      </c>
    </row>
    <row r="4" spans="1:21" x14ac:dyDescent="0.25">
      <c r="G4" s="12"/>
      <c r="J4" s="24" t="str">
        <f t="shared" ca="1" si="2"/>
        <v/>
      </c>
      <c r="Q4" s="36">
        <f t="shared" si="3"/>
        <v>0</v>
      </c>
      <c r="R4" s="37">
        <f>IF(AND(AND(ISNUMBER(K4), K4&gt;='Data Entry Template'!$E$11), AND(ISNUMBER(K4), K4&lt;='Data Entry Template'!$E$12)),1,0)</f>
        <v>0</v>
      </c>
      <c r="S4" s="37">
        <f>IF(AND(AND(ISNUMBER(A4), A4&gt;='Data Entry Template'!$E$13), AND(ISNUMBER(A4), A4&lt;='Data Entry Template'!$E$14)),1,0)</f>
        <v>0</v>
      </c>
      <c r="T4" s="38">
        <f t="shared" si="0"/>
        <v>0</v>
      </c>
      <c r="U4" s="37">
        <f t="shared" si="1"/>
        <v>0</v>
      </c>
    </row>
    <row r="5" spans="1:21" x14ac:dyDescent="0.25">
      <c r="G5" s="12"/>
      <c r="J5" s="24" t="str">
        <f t="shared" ca="1" si="2"/>
        <v/>
      </c>
      <c r="Q5" s="36">
        <f t="shared" si="3"/>
        <v>0</v>
      </c>
      <c r="R5" s="37">
        <f>IF(AND(AND(ISNUMBER(K5), K5&gt;='Data Entry Template'!$E$11), AND(ISNUMBER(K5), K5&lt;='Data Entry Template'!$E$12)),1,0)</f>
        <v>0</v>
      </c>
      <c r="S5" s="37">
        <f>IF(AND(AND(ISNUMBER(A5), A5&gt;='Data Entry Template'!$E$13), AND(ISNUMBER(A5), A5&lt;='Data Entry Template'!$E$14)),1,0)</f>
        <v>0</v>
      </c>
      <c r="T5" s="38">
        <f>IF(AND(Q:Q=1,R:R=1),1,0)</f>
        <v>0</v>
      </c>
      <c r="U5" s="37">
        <f t="shared" si="1"/>
        <v>0</v>
      </c>
    </row>
    <row r="6" spans="1:21" x14ac:dyDescent="0.25">
      <c r="G6" s="12"/>
      <c r="J6" s="24" t="str">
        <f t="shared" ca="1" si="2"/>
        <v/>
      </c>
      <c r="Q6" s="36">
        <f t="shared" si="3"/>
        <v>0</v>
      </c>
      <c r="R6" s="37">
        <f>IF(AND(AND(ISNUMBER(K6), K6&gt;='Data Entry Template'!$E$11), AND(ISNUMBER(K6), K6&lt;='Data Entry Template'!$E$12)),1,0)</f>
        <v>0</v>
      </c>
      <c r="S6" s="37">
        <f>IF(AND(AND(ISNUMBER(A6), A6&gt;='Data Entry Template'!$E$13), AND(ISNUMBER(A6), A6&lt;='Data Entry Template'!$E$14)),1,0)</f>
        <v>0</v>
      </c>
      <c r="T6" s="38">
        <f t="shared" si="0"/>
        <v>0</v>
      </c>
      <c r="U6" s="37">
        <f t="shared" si="1"/>
        <v>0</v>
      </c>
    </row>
    <row r="7" spans="1:21" x14ac:dyDescent="0.25">
      <c r="G7" s="12"/>
      <c r="J7" s="24" t="str">
        <f t="shared" ca="1" si="2"/>
        <v/>
      </c>
      <c r="Q7" s="36">
        <f t="shared" si="3"/>
        <v>0</v>
      </c>
      <c r="R7" s="37">
        <f>IF(AND(AND(ISNUMBER(K7), K7&gt;='Data Entry Template'!$E$11), AND(ISNUMBER(K7), K7&lt;='Data Entry Template'!$E$12)),1,0)</f>
        <v>0</v>
      </c>
      <c r="S7" s="37">
        <f>IF(AND(AND(ISNUMBER(A7), A7&gt;='Data Entry Template'!$E$13), AND(ISNUMBER(A7), A7&lt;='Data Entry Template'!$E$14)),1,0)</f>
        <v>0</v>
      </c>
      <c r="T7" s="38">
        <f t="shared" si="0"/>
        <v>0</v>
      </c>
      <c r="U7" s="37">
        <f t="shared" si="1"/>
        <v>0</v>
      </c>
    </row>
    <row r="8" spans="1:21" x14ac:dyDescent="0.25">
      <c r="G8" s="12"/>
      <c r="J8" s="24" t="str">
        <f t="shared" ca="1" si="2"/>
        <v/>
      </c>
      <c r="Q8" s="36">
        <f t="shared" si="3"/>
        <v>0</v>
      </c>
      <c r="R8" s="37">
        <f>IF(AND(AND(ISNUMBER(K8), K8&gt;='Data Entry Template'!$E$11), AND(ISNUMBER(K8), K8&lt;='Data Entry Template'!$E$12)),1,0)</f>
        <v>0</v>
      </c>
      <c r="S8" s="37">
        <f>IF(AND(AND(ISNUMBER(A8), A8&gt;='Data Entry Template'!$E$13), AND(ISNUMBER(A8), A8&lt;='Data Entry Template'!$E$14)),1,0)</f>
        <v>0</v>
      </c>
      <c r="T8" s="38">
        <f t="shared" si="0"/>
        <v>0</v>
      </c>
      <c r="U8" s="37">
        <f t="shared" si="1"/>
        <v>0</v>
      </c>
    </row>
    <row r="9" spans="1:21" x14ac:dyDescent="0.25">
      <c r="G9" s="12"/>
      <c r="J9" s="24" t="str">
        <f t="shared" ca="1" si="2"/>
        <v/>
      </c>
      <c r="Q9" s="36">
        <f t="shared" si="3"/>
        <v>0</v>
      </c>
      <c r="R9" s="37">
        <f>IF(AND(AND(ISNUMBER(K9), K9&gt;='Data Entry Template'!$E$11), AND(ISNUMBER(K9), K9&lt;='Data Entry Template'!$E$12)),1,0)</f>
        <v>0</v>
      </c>
      <c r="S9" s="37">
        <f>IF(AND(AND(ISNUMBER(A9), A9&gt;='Data Entry Template'!$E$13), AND(ISNUMBER(A9), A9&lt;='Data Entry Template'!$E$14)),1,0)</f>
        <v>0</v>
      </c>
      <c r="T9" s="38">
        <f t="shared" si="0"/>
        <v>0</v>
      </c>
      <c r="U9" s="37">
        <f t="shared" si="1"/>
        <v>0</v>
      </c>
    </row>
    <row r="10" spans="1:21" x14ac:dyDescent="0.25">
      <c r="G10" s="12"/>
      <c r="J10" s="24" t="str">
        <f t="shared" ca="1" si="2"/>
        <v/>
      </c>
      <c r="Q10" s="36">
        <f t="shared" si="3"/>
        <v>0</v>
      </c>
      <c r="R10" s="37">
        <f>IF(AND(AND(ISNUMBER(K10), K10&gt;='Data Entry Template'!$E$11), AND(ISNUMBER(K10), K10&lt;='Data Entry Template'!$E$12)),1,0)</f>
        <v>0</v>
      </c>
      <c r="S10" s="37">
        <f>IF(AND(AND(ISNUMBER(A10), A10&gt;='Data Entry Template'!$E$13), AND(ISNUMBER(A10), A10&lt;='Data Entry Template'!$E$14)),1,0)</f>
        <v>0</v>
      </c>
      <c r="T10" s="38">
        <f t="shared" si="0"/>
        <v>0</v>
      </c>
      <c r="U10" s="37">
        <f t="shared" si="1"/>
        <v>0</v>
      </c>
    </row>
    <row r="11" spans="1:21" x14ac:dyDescent="0.25">
      <c r="J11" s="24" t="str">
        <f t="shared" ca="1" si="2"/>
        <v/>
      </c>
      <c r="Q11" s="36">
        <f t="shared" si="3"/>
        <v>0</v>
      </c>
      <c r="R11" s="37">
        <f>IF(AND(AND(ISNUMBER(K11), K11&gt;='Data Entry Template'!$E$11), AND(ISNUMBER(K11), K11&lt;='Data Entry Template'!$E$12)),1,0)</f>
        <v>0</v>
      </c>
      <c r="S11" s="37">
        <f>IF(AND(AND(ISNUMBER(A11), A11&gt;='Data Entry Template'!$E$13), AND(ISNUMBER(A11), A11&lt;='Data Entry Template'!$E$14)),1,0)</f>
        <v>0</v>
      </c>
      <c r="T11" s="38">
        <f t="shared" si="0"/>
        <v>0</v>
      </c>
      <c r="U11" s="37">
        <f t="shared" si="1"/>
        <v>0</v>
      </c>
    </row>
    <row r="12" spans="1:21" x14ac:dyDescent="0.25">
      <c r="J12" s="24" t="str">
        <f t="shared" ca="1" si="2"/>
        <v/>
      </c>
      <c r="Q12" s="36">
        <f t="shared" si="3"/>
        <v>0</v>
      </c>
      <c r="R12" s="37">
        <f>IF(AND(AND(ISNUMBER(K12), K12&gt;='Data Entry Template'!$E$11), AND(ISNUMBER(K12), K12&lt;='Data Entry Template'!$E$12)),1,0)</f>
        <v>0</v>
      </c>
      <c r="S12" s="37">
        <f>IF(AND(AND(ISNUMBER(A12), A12&gt;='Data Entry Template'!$E$13), AND(ISNUMBER(A12), A12&lt;='Data Entry Template'!$E$14)),1,0)</f>
        <v>0</v>
      </c>
      <c r="T12" s="38">
        <f t="shared" si="0"/>
        <v>0</v>
      </c>
      <c r="U12" s="37">
        <f t="shared" si="1"/>
        <v>0</v>
      </c>
    </row>
    <row r="13" spans="1:21" x14ac:dyDescent="0.25">
      <c r="J13" s="24" t="str">
        <f t="shared" ca="1" si="2"/>
        <v/>
      </c>
      <c r="Q13" s="36">
        <f t="shared" si="3"/>
        <v>0</v>
      </c>
      <c r="R13" s="37">
        <f>IF(AND(AND(ISNUMBER(K13), K13&gt;='Data Entry Template'!$E$11), AND(ISNUMBER(K13), K13&lt;='Data Entry Template'!$E$12)),1,0)</f>
        <v>0</v>
      </c>
      <c r="S13" s="37">
        <f>IF(AND(AND(ISNUMBER(A13), A13&gt;='Data Entry Template'!$E$13), AND(ISNUMBER(A13), A13&lt;='Data Entry Template'!$E$14)),1,0)</f>
        <v>0</v>
      </c>
      <c r="T13" s="38">
        <f t="shared" si="0"/>
        <v>0</v>
      </c>
      <c r="U13" s="37">
        <f t="shared" si="1"/>
        <v>0</v>
      </c>
    </row>
    <row r="14" spans="1:21" x14ac:dyDescent="0.25">
      <c r="J14" s="24" t="str">
        <f t="shared" ca="1" si="2"/>
        <v/>
      </c>
      <c r="Q14" s="36">
        <f t="shared" si="3"/>
        <v>0</v>
      </c>
      <c r="R14" s="37">
        <f>IF(AND(AND(ISNUMBER(K14), K14&gt;='Data Entry Template'!$E$11), AND(ISNUMBER(K14), K14&lt;='Data Entry Template'!$E$12)),1,0)</f>
        <v>0</v>
      </c>
      <c r="S14" s="37">
        <f>IF(AND(AND(ISNUMBER(A14), A14&gt;='Data Entry Template'!$E$13), AND(ISNUMBER(A14), A14&lt;='Data Entry Template'!$E$14)),1,0)</f>
        <v>0</v>
      </c>
      <c r="T14" s="38">
        <f t="shared" si="0"/>
        <v>0</v>
      </c>
      <c r="U14" s="37">
        <f t="shared" si="1"/>
        <v>0</v>
      </c>
    </row>
    <row r="15" spans="1:21" x14ac:dyDescent="0.25">
      <c r="J15" s="24" t="str">
        <f t="shared" ca="1" si="2"/>
        <v/>
      </c>
      <c r="Q15" s="36">
        <f t="shared" si="3"/>
        <v>0</v>
      </c>
      <c r="R15" s="37">
        <f>IF(AND(AND(ISNUMBER(K15), K15&gt;='Data Entry Template'!$E$11), AND(ISNUMBER(K15), K15&lt;='Data Entry Template'!$E$12)),1,0)</f>
        <v>0</v>
      </c>
      <c r="S15" s="37">
        <f>IF(AND(AND(ISNUMBER(A15), A15&gt;='Data Entry Template'!$E$13), AND(ISNUMBER(A15), A15&lt;='Data Entry Template'!$E$14)),1,0)</f>
        <v>0</v>
      </c>
      <c r="T15" s="38">
        <f t="shared" si="0"/>
        <v>0</v>
      </c>
      <c r="U15" s="37">
        <f t="shared" si="1"/>
        <v>0</v>
      </c>
    </row>
    <row r="16" spans="1:21" x14ac:dyDescent="0.25">
      <c r="J16" s="24" t="str">
        <f t="shared" ca="1" si="2"/>
        <v/>
      </c>
      <c r="Q16" s="36">
        <f t="shared" si="3"/>
        <v>0</v>
      </c>
      <c r="R16" s="37">
        <f>IF(AND(AND(ISNUMBER(K16), K16&gt;='Data Entry Template'!$E$11), AND(ISNUMBER(K16), K16&lt;='Data Entry Template'!$E$12)),1,0)</f>
        <v>0</v>
      </c>
      <c r="S16" s="37">
        <f>IF(AND(AND(ISNUMBER(A16), A16&gt;='Data Entry Template'!$E$13), AND(ISNUMBER(A16), A16&lt;='Data Entry Template'!$E$14)),1,0)</f>
        <v>0</v>
      </c>
      <c r="T16" s="38">
        <f t="shared" si="0"/>
        <v>0</v>
      </c>
      <c r="U16" s="37">
        <f t="shared" si="1"/>
        <v>0</v>
      </c>
    </row>
    <row r="17" spans="10:21" x14ac:dyDescent="0.25">
      <c r="J17" s="24" t="str">
        <f t="shared" ca="1" si="2"/>
        <v/>
      </c>
      <c r="Q17" s="36">
        <f t="shared" si="3"/>
        <v>0</v>
      </c>
      <c r="R17" s="37">
        <f>IF(AND(AND(ISNUMBER(K17), K17&gt;='Data Entry Template'!$E$11), AND(ISNUMBER(K17), K17&lt;='Data Entry Template'!$E$12)),1,0)</f>
        <v>0</v>
      </c>
      <c r="S17" s="37">
        <f>IF(AND(AND(ISNUMBER(A17), A17&gt;='Data Entry Template'!$E$13), AND(ISNUMBER(A17), A17&lt;='Data Entry Template'!$E$14)),1,0)</f>
        <v>0</v>
      </c>
      <c r="T17" s="38">
        <f t="shared" si="0"/>
        <v>0</v>
      </c>
      <c r="U17" s="37">
        <f t="shared" si="1"/>
        <v>0</v>
      </c>
    </row>
    <row r="18" spans="10:21" x14ac:dyDescent="0.25">
      <c r="J18" s="24" t="str">
        <f t="shared" ca="1" si="2"/>
        <v/>
      </c>
      <c r="Q18" s="36">
        <f t="shared" si="3"/>
        <v>0</v>
      </c>
      <c r="R18" s="37">
        <f>IF(AND(AND(ISNUMBER(K18), K18&gt;='Data Entry Template'!$E$11), AND(ISNUMBER(K18), K18&lt;='Data Entry Template'!$E$12)),1,0)</f>
        <v>0</v>
      </c>
      <c r="S18" s="37">
        <f>IF(AND(AND(ISNUMBER(A18), A18&gt;='Data Entry Template'!$E$13), AND(ISNUMBER(A18), A18&lt;='Data Entry Template'!$E$14)),1,0)</f>
        <v>0</v>
      </c>
      <c r="T18" s="38">
        <f t="shared" si="0"/>
        <v>0</v>
      </c>
      <c r="U18" s="37">
        <f t="shared" si="1"/>
        <v>0</v>
      </c>
    </row>
    <row r="19" spans="10:21" x14ac:dyDescent="0.25">
      <c r="J19" s="24" t="str">
        <f t="shared" ca="1" si="2"/>
        <v/>
      </c>
      <c r="Q19" s="36">
        <f t="shared" si="3"/>
        <v>0</v>
      </c>
      <c r="R19" s="37">
        <f>IF(AND(AND(ISNUMBER(K19), K19&gt;='Data Entry Template'!$E$11), AND(ISNUMBER(K19), K19&lt;='Data Entry Template'!$E$12)),1,0)</f>
        <v>0</v>
      </c>
      <c r="S19" s="37">
        <f>IF(AND(AND(ISNUMBER(A19), A19&gt;='Data Entry Template'!$E$13), AND(ISNUMBER(A19), A19&lt;='Data Entry Template'!$E$14)),1,0)</f>
        <v>0</v>
      </c>
      <c r="T19" s="38">
        <f t="shared" si="0"/>
        <v>0</v>
      </c>
      <c r="U19" s="37">
        <f t="shared" si="1"/>
        <v>0</v>
      </c>
    </row>
    <row r="20" spans="10:21" x14ac:dyDescent="0.25">
      <c r="J20" s="24" t="str">
        <f t="shared" ca="1" si="2"/>
        <v/>
      </c>
      <c r="Q20" s="36">
        <f t="shared" si="3"/>
        <v>0</v>
      </c>
      <c r="R20" s="37">
        <f>IF(AND(AND(ISNUMBER(K20), K20&gt;='Data Entry Template'!$E$11), AND(ISNUMBER(K20), K20&lt;='Data Entry Template'!$E$12)),1,0)</f>
        <v>0</v>
      </c>
      <c r="S20" s="37">
        <f>IF(AND(AND(ISNUMBER(A20), A20&gt;='Data Entry Template'!$E$13), AND(ISNUMBER(A20), A20&lt;='Data Entry Template'!$E$14)),1,0)</f>
        <v>0</v>
      </c>
      <c r="T20" s="38">
        <f t="shared" si="0"/>
        <v>0</v>
      </c>
      <c r="U20" s="37">
        <f t="shared" si="1"/>
        <v>0</v>
      </c>
    </row>
    <row r="21" spans="10:21" x14ac:dyDescent="0.25">
      <c r="J21" s="24" t="str">
        <f t="shared" ca="1" si="2"/>
        <v/>
      </c>
      <c r="Q21" s="36">
        <f t="shared" si="3"/>
        <v>0</v>
      </c>
      <c r="R21" s="37">
        <f>IF(AND(AND(ISNUMBER(K21), K21&gt;='Data Entry Template'!$E$11), AND(ISNUMBER(K21), K21&lt;='Data Entry Template'!$E$12)),1,0)</f>
        <v>0</v>
      </c>
      <c r="S21" s="37">
        <f>IF(AND(AND(ISNUMBER(A21), A21&gt;='Data Entry Template'!$E$13), AND(ISNUMBER(A21), A21&lt;='Data Entry Template'!$E$14)),1,0)</f>
        <v>0</v>
      </c>
      <c r="T21" s="38">
        <f t="shared" si="0"/>
        <v>0</v>
      </c>
      <c r="U21" s="37">
        <f t="shared" si="1"/>
        <v>0</v>
      </c>
    </row>
    <row r="22" spans="10:21" x14ac:dyDescent="0.25">
      <c r="J22" s="24" t="str">
        <f t="shared" ca="1" si="2"/>
        <v/>
      </c>
      <c r="Q22" s="36">
        <f t="shared" si="3"/>
        <v>0</v>
      </c>
      <c r="R22" s="37">
        <f>IF(AND(AND(ISNUMBER(K22), K22&gt;='Data Entry Template'!$E$11), AND(ISNUMBER(K22), K22&lt;='Data Entry Template'!$E$12)),1,0)</f>
        <v>0</v>
      </c>
      <c r="S22" s="37">
        <f>IF(AND(AND(ISNUMBER(A22), A22&gt;='Data Entry Template'!$E$13), AND(ISNUMBER(A22), A22&lt;='Data Entry Template'!$E$14)),1,0)</f>
        <v>0</v>
      </c>
      <c r="T22" s="38">
        <f t="shared" si="0"/>
        <v>0</v>
      </c>
      <c r="U22" s="37">
        <f t="shared" si="1"/>
        <v>0</v>
      </c>
    </row>
    <row r="23" spans="10:21" x14ac:dyDescent="0.25">
      <c r="J23" s="24" t="str">
        <f t="shared" ca="1" si="2"/>
        <v/>
      </c>
      <c r="Q23" s="36">
        <f t="shared" si="3"/>
        <v>0</v>
      </c>
      <c r="R23" s="37">
        <f>IF(AND(AND(ISNUMBER(K23), K23&gt;='Data Entry Template'!$E$11), AND(ISNUMBER(K23), K23&lt;='Data Entry Template'!$E$12)),1,0)</f>
        <v>0</v>
      </c>
      <c r="S23" s="37">
        <f>IF(AND(AND(ISNUMBER(A23), A23&gt;='Data Entry Template'!$E$13), AND(ISNUMBER(A23), A23&lt;='Data Entry Template'!$E$14)),1,0)</f>
        <v>0</v>
      </c>
      <c r="T23" s="38">
        <f t="shared" si="0"/>
        <v>0</v>
      </c>
      <c r="U23" s="37">
        <f t="shared" si="1"/>
        <v>0</v>
      </c>
    </row>
    <row r="24" spans="10:21" x14ac:dyDescent="0.25">
      <c r="J24" s="24" t="str">
        <f t="shared" ca="1" si="2"/>
        <v/>
      </c>
      <c r="Q24" s="36">
        <f t="shared" si="3"/>
        <v>0</v>
      </c>
      <c r="R24" s="37">
        <f>IF(AND(AND(ISNUMBER(K24), K24&gt;='Data Entry Template'!$E$11), AND(ISNUMBER(K24), K24&lt;='Data Entry Template'!$E$12)),1,0)</f>
        <v>0</v>
      </c>
      <c r="S24" s="37">
        <f>IF(AND(AND(ISNUMBER(A24), A24&gt;='Data Entry Template'!$E$13), AND(ISNUMBER(A24), A24&lt;='Data Entry Template'!$E$14)),1,0)</f>
        <v>0</v>
      </c>
      <c r="T24" s="38">
        <f t="shared" si="0"/>
        <v>0</v>
      </c>
      <c r="U24" s="37">
        <f t="shared" si="1"/>
        <v>0</v>
      </c>
    </row>
    <row r="25" spans="10:21" x14ac:dyDescent="0.25">
      <c r="J25" s="24" t="str">
        <f t="shared" ca="1" si="2"/>
        <v/>
      </c>
      <c r="Q25" s="36">
        <f t="shared" si="3"/>
        <v>0</v>
      </c>
      <c r="R25" s="37">
        <f>IF(AND(AND(ISNUMBER(K25), K25&gt;='Data Entry Template'!$E$11), AND(ISNUMBER(K25), K25&lt;='Data Entry Template'!$E$12)),1,0)</f>
        <v>0</v>
      </c>
      <c r="S25" s="37">
        <f>IF(AND(AND(ISNUMBER(A25), A25&gt;='Data Entry Template'!$E$13), AND(ISNUMBER(A25), A25&lt;='Data Entry Template'!$E$14)),1,0)</f>
        <v>0</v>
      </c>
      <c r="T25" s="38">
        <f t="shared" si="0"/>
        <v>0</v>
      </c>
      <c r="U25" s="37">
        <f t="shared" si="1"/>
        <v>0</v>
      </c>
    </row>
    <row r="26" spans="10:21" x14ac:dyDescent="0.25">
      <c r="J26" s="24" t="str">
        <f t="shared" ca="1" si="2"/>
        <v/>
      </c>
      <c r="Q26" s="36">
        <f t="shared" si="3"/>
        <v>0</v>
      </c>
      <c r="R26" s="37">
        <f>IF(AND(AND(ISNUMBER(K26), K26&gt;='Data Entry Template'!$E$11), AND(ISNUMBER(K26), K26&lt;='Data Entry Template'!$E$12)),1,0)</f>
        <v>0</v>
      </c>
      <c r="S26" s="37">
        <f>IF(AND(AND(ISNUMBER(A26), A26&gt;='Data Entry Template'!$E$13), AND(ISNUMBER(A26), A26&lt;='Data Entry Template'!$E$14)),1,0)</f>
        <v>0</v>
      </c>
      <c r="T26" s="38">
        <f t="shared" si="0"/>
        <v>0</v>
      </c>
      <c r="U26" s="37">
        <f t="shared" si="1"/>
        <v>0</v>
      </c>
    </row>
    <row r="27" spans="10:21" x14ac:dyDescent="0.25">
      <c r="J27" s="24" t="str">
        <f t="shared" ca="1" si="2"/>
        <v/>
      </c>
      <c r="Q27" s="36">
        <f t="shared" si="3"/>
        <v>0</v>
      </c>
      <c r="R27" s="37">
        <f>IF(AND(AND(ISNUMBER(K27), K27&gt;='Data Entry Template'!$E$11), AND(ISNUMBER(K27), K27&lt;='Data Entry Template'!$E$12)),1,0)</f>
        <v>0</v>
      </c>
      <c r="S27" s="37">
        <f>IF(AND(AND(ISNUMBER(A27), A27&gt;='Data Entry Template'!$E$13), AND(ISNUMBER(A27), A27&lt;='Data Entry Template'!$E$14)),1,0)</f>
        <v>0</v>
      </c>
      <c r="T27" s="38">
        <f t="shared" si="0"/>
        <v>0</v>
      </c>
      <c r="U27" s="37">
        <f t="shared" si="1"/>
        <v>0</v>
      </c>
    </row>
    <row r="28" spans="10:21" x14ac:dyDescent="0.25">
      <c r="J28" s="24" t="str">
        <f t="shared" ca="1" si="2"/>
        <v/>
      </c>
      <c r="Q28" s="36">
        <f t="shared" si="3"/>
        <v>0</v>
      </c>
      <c r="R28" s="37">
        <f>IF(AND(AND(ISNUMBER(K28), K28&gt;='Data Entry Template'!$E$11), AND(ISNUMBER(K28), K28&lt;='Data Entry Template'!$E$12)),1,0)</f>
        <v>0</v>
      </c>
      <c r="S28" s="37">
        <f>IF(AND(AND(ISNUMBER(A28), A28&gt;='Data Entry Template'!$E$13), AND(ISNUMBER(A28), A28&lt;='Data Entry Template'!$E$14)),1,0)</f>
        <v>0</v>
      </c>
      <c r="T28" s="38">
        <f t="shared" si="0"/>
        <v>0</v>
      </c>
      <c r="U28" s="37">
        <f t="shared" si="1"/>
        <v>0</v>
      </c>
    </row>
    <row r="29" spans="10:21" x14ac:dyDescent="0.25">
      <c r="J29" s="24" t="str">
        <f t="shared" ca="1" si="2"/>
        <v/>
      </c>
      <c r="Q29" s="36">
        <f t="shared" si="3"/>
        <v>0</v>
      </c>
      <c r="R29" s="37">
        <f>IF(AND(AND(ISNUMBER(K29), K29&gt;='Data Entry Template'!$E$11), AND(ISNUMBER(K29), K29&lt;='Data Entry Template'!$E$12)),1,0)</f>
        <v>0</v>
      </c>
      <c r="S29" s="37">
        <f>IF(AND(AND(ISNUMBER(A29), A29&gt;='Data Entry Template'!$E$13), AND(ISNUMBER(A29), A29&lt;='Data Entry Template'!$E$14)),1,0)</f>
        <v>0</v>
      </c>
      <c r="T29" s="38">
        <f t="shared" si="0"/>
        <v>0</v>
      </c>
      <c r="U29" s="37">
        <f t="shared" si="1"/>
        <v>0</v>
      </c>
    </row>
    <row r="30" spans="10:21" x14ac:dyDescent="0.25">
      <c r="J30" s="24" t="str">
        <f t="shared" ca="1" si="2"/>
        <v/>
      </c>
      <c r="Q30" s="36">
        <f t="shared" si="3"/>
        <v>0</v>
      </c>
      <c r="R30" s="37">
        <f>IF(AND(AND(ISNUMBER(K30), K30&gt;='Data Entry Template'!$E$11), AND(ISNUMBER(K30), K30&lt;='Data Entry Template'!$E$12)),1,0)</f>
        <v>0</v>
      </c>
      <c r="S30" s="37">
        <f>IF(AND(AND(ISNUMBER(A30), A30&gt;='Data Entry Template'!$E$13), AND(ISNUMBER(A30), A30&lt;='Data Entry Template'!$E$14)),1,0)</f>
        <v>0</v>
      </c>
      <c r="T30" s="38">
        <f t="shared" si="0"/>
        <v>0</v>
      </c>
      <c r="U30" s="37">
        <f t="shared" si="1"/>
        <v>0</v>
      </c>
    </row>
    <row r="31" spans="10:21" x14ac:dyDescent="0.25">
      <c r="J31" s="24" t="str">
        <f t="shared" ca="1" si="2"/>
        <v/>
      </c>
      <c r="Q31" s="36">
        <f t="shared" si="3"/>
        <v>0</v>
      </c>
      <c r="R31" s="37">
        <f>IF(AND(AND(ISNUMBER(K31), K31&gt;='Data Entry Template'!$E$11), AND(ISNUMBER(K31), K31&lt;='Data Entry Template'!$E$12)),1,0)</f>
        <v>0</v>
      </c>
      <c r="S31" s="37">
        <f>IF(AND(AND(ISNUMBER(A31), A31&gt;='Data Entry Template'!$E$13), AND(ISNUMBER(A31), A31&lt;='Data Entry Template'!$E$14)),1,0)</f>
        <v>0</v>
      </c>
      <c r="T31" s="38">
        <f t="shared" si="0"/>
        <v>0</v>
      </c>
      <c r="U31" s="37">
        <f t="shared" si="1"/>
        <v>0</v>
      </c>
    </row>
    <row r="32" spans="10:21" x14ac:dyDescent="0.25">
      <c r="J32" s="24" t="str">
        <f t="shared" ca="1" si="2"/>
        <v/>
      </c>
      <c r="Q32" s="36">
        <f t="shared" si="3"/>
        <v>0</v>
      </c>
      <c r="R32" s="37">
        <f>IF(AND(AND(ISNUMBER(K32), K32&gt;='Data Entry Template'!$E$11), AND(ISNUMBER(K32), K32&lt;='Data Entry Template'!$E$12)),1,0)</f>
        <v>0</v>
      </c>
      <c r="S32" s="37">
        <f>IF(AND(AND(ISNUMBER(A32), A32&gt;='Data Entry Template'!$E$13), AND(ISNUMBER(A32), A32&lt;='Data Entry Template'!$E$14)),1,0)</f>
        <v>0</v>
      </c>
      <c r="T32" s="38">
        <f t="shared" si="0"/>
        <v>0</v>
      </c>
      <c r="U32" s="37">
        <f t="shared" si="1"/>
        <v>0</v>
      </c>
    </row>
    <row r="33" spans="10:21" x14ac:dyDescent="0.25">
      <c r="J33" s="24" t="str">
        <f t="shared" ca="1" si="2"/>
        <v/>
      </c>
      <c r="Q33" s="36">
        <f t="shared" si="3"/>
        <v>0</v>
      </c>
      <c r="R33" s="37">
        <f>IF(AND(AND(ISNUMBER(K33), K33&gt;='Data Entry Template'!$E$11), AND(ISNUMBER(K33), K33&lt;='Data Entry Template'!$E$12)),1,0)</f>
        <v>0</v>
      </c>
      <c r="S33" s="37">
        <f>IF(AND(AND(ISNUMBER(A33), A33&gt;='Data Entry Template'!$E$13), AND(ISNUMBER(A33), A33&lt;='Data Entry Template'!$E$14)),1,0)</f>
        <v>0</v>
      </c>
      <c r="T33" s="38">
        <f t="shared" si="0"/>
        <v>0</v>
      </c>
      <c r="U33" s="37">
        <f t="shared" si="1"/>
        <v>0</v>
      </c>
    </row>
    <row r="34" spans="10:21" x14ac:dyDescent="0.25">
      <c r="J34" s="24" t="str">
        <f t="shared" ca="1" si="2"/>
        <v/>
      </c>
      <c r="Q34" s="36">
        <f t="shared" si="3"/>
        <v>0</v>
      </c>
      <c r="R34" s="37">
        <f>IF(AND(AND(ISNUMBER(K34), K34&gt;='Data Entry Template'!$E$11), AND(ISNUMBER(K34), K34&lt;='Data Entry Template'!$E$12)),1,0)</f>
        <v>0</v>
      </c>
      <c r="S34" s="37">
        <f>IF(AND(AND(ISNUMBER(A34), A34&gt;='Data Entry Template'!$E$13), AND(ISNUMBER(A34), A34&lt;='Data Entry Template'!$E$14)),1,0)</f>
        <v>0</v>
      </c>
      <c r="T34" s="38">
        <f t="shared" si="0"/>
        <v>0</v>
      </c>
      <c r="U34" s="37">
        <f t="shared" si="1"/>
        <v>0</v>
      </c>
    </row>
    <row r="35" spans="10:21" x14ac:dyDescent="0.25">
      <c r="J35" s="24" t="str">
        <f t="shared" ca="1" si="2"/>
        <v/>
      </c>
      <c r="Q35" s="36">
        <f t="shared" si="3"/>
        <v>0</v>
      </c>
      <c r="R35" s="37">
        <f>IF(AND(AND(ISNUMBER(K35), K35&gt;='Data Entry Template'!$E$11), AND(ISNUMBER(K35), K35&lt;='Data Entry Template'!$E$12)),1,0)</f>
        <v>0</v>
      </c>
      <c r="S35" s="37">
        <f>IF(AND(AND(ISNUMBER(A35), A35&gt;='Data Entry Template'!$E$13), AND(ISNUMBER(A35), A35&lt;='Data Entry Template'!$E$14)),1,0)</f>
        <v>0</v>
      </c>
      <c r="T35" s="38">
        <f t="shared" si="0"/>
        <v>0</v>
      </c>
      <c r="U35" s="37">
        <f t="shared" si="1"/>
        <v>0</v>
      </c>
    </row>
    <row r="36" spans="10:21" x14ac:dyDescent="0.25">
      <c r="J36" s="24" t="str">
        <f t="shared" ca="1" si="2"/>
        <v/>
      </c>
      <c r="Q36" s="36">
        <f t="shared" si="3"/>
        <v>0</v>
      </c>
      <c r="R36" s="37">
        <f>IF(AND(AND(ISNUMBER(K36), K36&gt;='Data Entry Template'!$E$11), AND(ISNUMBER(K36), K36&lt;='Data Entry Template'!$E$12)),1,0)</f>
        <v>0</v>
      </c>
      <c r="S36" s="37">
        <f>IF(AND(AND(ISNUMBER(A36), A36&gt;='Data Entry Template'!$E$13), AND(ISNUMBER(A36), A36&lt;='Data Entry Template'!$E$14)),1,0)</f>
        <v>0</v>
      </c>
      <c r="T36" s="38">
        <f t="shared" si="0"/>
        <v>0</v>
      </c>
      <c r="U36" s="37">
        <f t="shared" si="1"/>
        <v>0</v>
      </c>
    </row>
    <row r="37" spans="10:21" x14ac:dyDescent="0.25">
      <c r="J37" s="24" t="str">
        <f t="shared" ca="1" si="2"/>
        <v/>
      </c>
      <c r="Q37" s="36">
        <f t="shared" si="3"/>
        <v>0</v>
      </c>
      <c r="R37" s="37">
        <f>IF(AND(AND(ISNUMBER(K37), K37&gt;='Data Entry Template'!$E$11), AND(ISNUMBER(K37), K37&lt;='Data Entry Template'!$E$12)),1,0)</f>
        <v>0</v>
      </c>
      <c r="S37" s="37">
        <f>IF(AND(AND(ISNUMBER(A37), A37&gt;='Data Entry Template'!$E$13), AND(ISNUMBER(A37), A37&lt;='Data Entry Template'!$E$14)),1,0)</f>
        <v>0</v>
      </c>
      <c r="T37" s="38">
        <f t="shared" si="0"/>
        <v>0</v>
      </c>
      <c r="U37" s="37">
        <f t="shared" si="1"/>
        <v>0</v>
      </c>
    </row>
    <row r="38" spans="10:21" x14ac:dyDescent="0.25">
      <c r="J38" s="24" t="str">
        <f t="shared" ca="1" si="2"/>
        <v/>
      </c>
      <c r="Q38" s="36">
        <f t="shared" si="3"/>
        <v>0</v>
      </c>
      <c r="R38" s="37">
        <f>IF(AND(AND(ISNUMBER(K38), K38&gt;='Data Entry Template'!$E$11), AND(ISNUMBER(K38), K38&lt;='Data Entry Template'!$E$12)),1,0)</f>
        <v>0</v>
      </c>
      <c r="S38" s="37">
        <f>IF(AND(AND(ISNUMBER(A38), A38&gt;='Data Entry Template'!$E$13), AND(ISNUMBER(A38), A38&lt;='Data Entry Template'!$E$14)),1,0)</f>
        <v>0</v>
      </c>
      <c r="T38" s="38">
        <f t="shared" si="0"/>
        <v>0</v>
      </c>
      <c r="U38" s="37">
        <f t="shared" si="1"/>
        <v>0</v>
      </c>
    </row>
    <row r="39" spans="10:21" x14ac:dyDescent="0.25">
      <c r="J39" s="24" t="str">
        <f t="shared" ca="1" si="2"/>
        <v/>
      </c>
      <c r="Q39" s="36">
        <f t="shared" si="3"/>
        <v>0</v>
      </c>
      <c r="R39" s="37">
        <f>IF(AND(AND(ISNUMBER(K39), K39&gt;='Data Entry Template'!$E$11), AND(ISNUMBER(K39), K39&lt;='Data Entry Template'!$E$12)),1,0)</f>
        <v>0</v>
      </c>
      <c r="S39" s="37">
        <f>IF(AND(AND(ISNUMBER(A39), A39&gt;='Data Entry Template'!$E$13), AND(ISNUMBER(A39), A39&lt;='Data Entry Template'!$E$14)),1,0)</f>
        <v>0</v>
      </c>
      <c r="T39" s="38">
        <f t="shared" si="0"/>
        <v>0</v>
      </c>
      <c r="U39" s="37">
        <f t="shared" si="1"/>
        <v>0</v>
      </c>
    </row>
    <row r="40" spans="10:21" x14ac:dyDescent="0.25">
      <c r="J40" s="24" t="str">
        <f t="shared" ca="1" si="2"/>
        <v/>
      </c>
      <c r="Q40" s="36">
        <f t="shared" si="3"/>
        <v>0</v>
      </c>
      <c r="R40" s="37">
        <f>IF(AND(AND(ISNUMBER(K40), K40&gt;='Data Entry Template'!$E$11), AND(ISNUMBER(K40), K40&lt;='Data Entry Template'!$E$12)),1,0)</f>
        <v>0</v>
      </c>
      <c r="S40" s="37">
        <f>IF(AND(AND(ISNUMBER(A40), A40&gt;='Data Entry Template'!$E$13), AND(ISNUMBER(A40), A40&lt;='Data Entry Template'!$E$14)),1,0)</f>
        <v>0</v>
      </c>
      <c r="T40" s="38">
        <f t="shared" si="0"/>
        <v>0</v>
      </c>
      <c r="U40" s="37">
        <f t="shared" si="1"/>
        <v>0</v>
      </c>
    </row>
    <row r="41" spans="10:21" x14ac:dyDescent="0.25">
      <c r="J41" s="24" t="str">
        <f t="shared" ca="1" si="2"/>
        <v/>
      </c>
      <c r="Q41" s="36">
        <f t="shared" si="3"/>
        <v>0</v>
      </c>
      <c r="R41" s="37">
        <f>IF(AND(AND(ISNUMBER(K41), K41&gt;='Data Entry Template'!$E$11), AND(ISNUMBER(K41), K41&lt;='Data Entry Template'!$E$12)),1,0)</f>
        <v>0</v>
      </c>
      <c r="S41" s="37">
        <f>IF(AND(AND(ISNUMBER(A41), A41&gt;='Data Entry Template'!$E$13), AND(ISNUMBER(A41), A41&lt;='Data Entry Template'!$E$14)),1,0)</f>
        <v>0</v>
      </c>
      <c r="T41" s="38">
        <f t="shared" si="0"/>
        <v>0</v>
      </c>
      <c r="U41" s="37">
        <f t="shared" si="1"/>
        <v>0</v>
      </c>
    </row>
    <row r="42" spans="10:21" x14ac:dyDescent="0.25">
      <c r="J42" s="24" t="str">
        <f t="shared" ca="1" si="2"/>
        <v/>
      </c>
      <c r="Q42" s="36">
        <f t="shared" si="3"/>
        <v>0</v>
      </c>
      <c r="R42" s="37">
        <f>IF(AND(AND(ISNUMBER(K42), K42&gt;='Data Entry Template'!$E$11), AND(ISNUMBER(K42), K42&lt;='Data Entry Template'!$E$12)),1,0)</f>
        <v>0</v>
      </c>
      <c r="S42" s="37">
        <f>IF(AND(AND(ISNUMBER(A42), A42&gt;='Data Entry Template'!$E$13), AND(ISNUMBER(A42), A42&lt;='Data Entry Template'!$E$14)),1,0)</f>
        <v>0</v>
      </c>
      <c r="T42" s="38">
        <f t="shared" si="0"/>
        <v>0</v>
      </c>
      <c r="U42" s="37">
        <f t="shared" si="1"/>
        <v>0</v>
      </c>
    </row>
    <row r="43" spans="10:21" x14ac:dyDescent="0.25">
      <c r="J43" s="24" t="str">
        <f t="shared" ca="1" si="2"/>
        <v/>
      </c>
      <c r="Q43" s="36">
        <f t="shared" si="3"/>
        <v>0</v>
      </c>
      <c r="R43" s="37">
        <f>IF(AND(AND(ISNUMBER(K43), K43&gt;='Data Entry Template'!$E$11), AND(ISNUMBER(K43), K43&lt;='Data Entry Template'!$E$12)),1,0)</f>
        <v>0</v>
      </c>
      <c r="S43" s="37">
        <f>IF(AND(AND(ISNUMBER(A43), A43&gt;='Data Entry Template'!$E$13), AND(ISNUMBER(A43), A43&lt;='Data Entry Template'!$E$14)),1,0)</f>
        <v>0</v>
      </c>
      <c r="T43" s="38">
        <f t="shared" si="0"/>
        <v>0</v>
      </c>
      <c r="U43" s="37">
        <f t="shared" si="1"/>
        <v>0</v>
      </c>
    </row>
    <row r="44" spans="10:21" x14ac:dyDescent="0.25">
      <c r="J44" s="24" t="str">
        <f t="shared" ca="1" si="2"/>
        <v/>
      </c>
      <c r="Q44" s="36">
        <f t="shared" si="3"/>
        <v>0</v>
      </c>
      <c r="R44" s="37">
        <f>IF(AND(AND(ISNUMBER(K44), K44&gt;='Data Entry Template'!$E$11), AND(ISNUMBER(K44), K44&lt;='Data Entry Template'!$E$12)),1,0)</f>
        <v>0</v>
      </c>
      <c r="S44" s="37">
        <f>IF(AND(AND(ISNUMBER(A44), A44&gt;='Data Entry Template'!$E$13), AND(ISNUMBER(A44), A44&lt;='Data Entry Template'!$E$14)),1,0)</f>
        <v>0</v>
      </c>
      <c r="T44" s="38">
        <f t="shared" si="0"/>
        <v>0</v>
      </c>
      <c r="U44" s="37">
        <f t="shared" si="1"/>
        <v>0</v>
      </c>
    </row>
    <row r="45" spans="10:21" x14ac:dyDescent="0.25">
      <c r="J45" s="24" t="str">
        <f t="shared" ca="1" si="2"/>
        <v/>
      </c>
      <c r="Q45" s="36">
        <f t="shared" si="3"/>
        <v>0</v>
      </c>
      <c r="R45" s="37">
        <f>IF(AND(AND(ISNUMBER(K45), K45&gt;='Data Entry Template'!$E$11), AND(ISNUMBER(K45), K45&lt;='Data Entry Template'!$E$12)),1,0)</f>
        <v>0</v>
      </c>
      <c r="S45" s="37">
        <f>IF(AND(AND(ISNUMBER(A45), A45&gt;='Data Entry Template'!$E$13), AND(ISNUMBER(A45), A45&lt;='Data Entry Template'!$E$14)),1,0)</f>
        <v>0</v>
      </c>
      <c r="T45" s="38">
        <f t="shared" si="0"/>
        <v>0</v>
      </c>
      <c r="U45" s="37">
        <f t="shared" si="1"/>
        <v>0</v>
      </c>
    </row>
    <row r="46" spans="10:21" x14ac:dyDescent="0.25">
      <c r="J46" s="24" t="str">
        <f t="shared" ca="1" si="2"/>
        <v/>
      </c>
      <c r="Q46" s="36">
        <f t="shared" si="3"/>
        <v>0</v>
      </c>
      <c r="R46" s="37">
        <f>IF(AND(AND(ISNUMBER(K46), K46&gt;='Data Entry Template'!$E$11), AND(ISNUMBER(K46), K46&lt;='Data Entry Template'!$E$12)),1,0)</f>
        <v>0</v>
      </c>
      <c r="S46" s="37">
        <f>IF(AND(AND(ISNUMBER(A46), A46&gt;='Data Entry Template'!$E$13), AND(ISNUMBER(A46), A46&lt;='Data Entry Template'!$E$14)),1,0)</f>
        <v>0</v>
      </c>
      <c r="T46" s="38">
        <f t="shared" si="0"/>
        <v>0</v>
      </c>
      <c r="U46" s="37">
        <f t="shared" si="1"/>
        <v>0</v>
      </c>
    </row>
    <row r="47" spans="10:21" x14ac:dyDescent="0.25">
      <c r="J47" s="24" t="str">
        <f t="shared" ca="1" si="2"/>
        <v/>
      </c>
      <c r="Q47" s="36">
        <f t="shared" si="3"/>
        <v>0</v>
      </c>
      <c r="R47" s="37">
        <f>IF(AND(AND(ISNUMBER(K47), K47&gt;='Data Entry Template'!$E$11), AND(ISNUMBER(K47), K47&lt;='Data Entry Template'!$E$12)),1,0)</f>
        <v>0</v>
      </c>
      <c r="S47" s="37">
        <f>IF(AND(AND(ISNUMBER(A47), A47&gt;='Data Entry Template'!$E$13), AND(ISNUMBER(A47), A47&lt;='Data Entry Template'!$E$14)),1,0)</f>
        <v>0</v>
      </c>
      <c r="T47" s="38">
        <f t="shared" si="0"/>
        <v>0</v>
      </c>
      <c r="U47" s="37">
        <f t="shared" si="1"/>
        <v>0</v>
      </c>
    </row>
    <row r="48" spans="10:21" x14ac:dyDescent="0.25">
      <c r="J48" s="24" t="str">
        <f t="shared" ca="1" si="2"/>
        <v/>
      </c>
      <c r="Q48" s="36">
        <f t="shared" si="3"/>
        <v>0</v>
      </c>
      <c r="R48" s="37">
        <f>IF(AND(AND(ISNUMBER(K48), K48&gt;='Data Entry Template'!$E$11), AND(ISNUMBER(K48), K48&lt;='Data Entry Template'!$E$12)),1,0)</f>
        <v>0</v>
      </c>
      <c r="S48" s="37">
        <f>IF(AND(AND(ISNUMBER(A48), A48&gt;='Data Entry Template'!$E$13), AND(ISNUMBER(A48), A48&lt;='Data Entry Template'!$E$14)),1,0)</f>
        <v>0</v>
      </c>
      <c r="T48" s="38">
        <f t="shared" si="0"/>
        <v>0</v>
      </c>
      <c r="U48" s="37">
        <f t="shared" si="1"/>
        <v>0</v>
      </c>
    </row>
    <row r="49" spans="10:21" x14ac:dyDescent="0.25">
      <c r="J49" s="24" t="str">
        <f t="shared" ca="1" si="2"/>
        <v/>
      </c>
      <c r="Q49" s="36">
        <f t="shared" si="3"/>
        <v>0</v>
      </c>
      <c r="R49" s="37">
        <f>IF(AND(AND(ISNUMBER(K49), K49&gt;='Data Entry Template'!$E$11), AND(ISNUMBER(K49), K49&lt;='Data Entry Template'!$E$12)),1,0)</f>
        <v>0</v>
      </c>
      <c r="S49" s="37">
        <f>IF(AND(AND(ISNUMBER(A49), A49&gt;='Data Entry Template'!$E$13), AND(ISNUMBER(A49), A49&lt;='Data Entry Template'!$E$14)),1,0)</f>
        <v>0</v>
      </c>
      <c r="T49" s="38">
        <f t="shared" si="0"/>
        <v>0</v>
      </c>
      <c r="U49" s="37">
        <f t="shared" si="1"/>
        <v>0</v>
      </c>
    </row>
    <row r="50" spans="10:21" x14ac:dyDescent="0.25">
      <c r="J50" s="24" t="str">
        <f t="shared" ca="1" si="2"/>
        <v/>
      </c>
      <c r="Q50" s="36">
        <f t="shared" si="3"/>
        <v>0</v>
      </c>
      <c r="R50" s="37">
        <f>IF(AND(AND(ISNUMBER(K50), K50&gt;='Data Entry Template'!$E$11), AND(ISNUMBER(K50), K50&lt;='Data Entry Template'!$E$12)),1,0)</f>
        <v>0</v>
      </c>
      <c r="S50" s="37">
        <f>IF(AND(AND(ISNUMBER(A50), A50&gt;='Data Entry Template'!$E$13), AND(ISNUMBER(A50), A50&lt;='Data Entry Template'!$E$14)),1,0)</f>
        <v>0</v>
      </c>
      <c r="T50" s="38">
        <f t="shared" si="0"/>
        <v>0</v>
      </c>
      <c r="U50" s="37">
        <f t="shared" si="1"/>
        <v>0</v>
      </c>
    </row>
    <row r="51" spans="10:21" x14ac:dyDescent="0.25">
      <c r="J51" s="24" t="str">
        <f t="shared" ca="1" si="2"/>
        <v/>
      </c>
      <c r="Q51" s="36">
        <f t="shared" si="3"/>
        <v>0</v>
      </c>
      <c r="R51" s="37">
        <f>IF(AND(AND(ISNUMBER(K51), K51&gt;='Data Entry Template'!$E$11), AND(ISNUMBER(K51), K51&lt;='Data Entry Template'!$E$12)),1,0)</f>
        <v>0</v>
      </c>
      <c r="S51" s="37">
        <f>IF(AND(AND(ISNUMBER(A51), A51&gt;='Data Entry Template'!$E$13), AND(ISNUMBER(A51), A51&lt;='Data Entry Template'!$E$14)),1,0)</f>
        <v>0</v>
      </c>
      <c r="T51" s="38">
        <f t="shared" si="0"/>
        <v>0</v>
      </c>
      <c r="U51" s="37">
        <f t="shared" si="1"/>
        <v>0</v>
      </c>
    </row>
    <row r="52" spans="10:21" x14ac:dyDescent="0.25">
      <c r="J52" s="24" t="str">
        <f t="shared" ca="1" si="2"/>
        <v/>
      </c>
      <c r="Q52" s="36">
        <f t="shared" si="3"/>
        <v>0</v>
      </c>
      <c r="R52" s="37">
        <f>IF(AND(AND(ISNUMBER(K52), K52&gt;='Data Entry Template'!$E$11), AND(ISNUMBER(K52), K52&lt;='Data Entry Template'!$E$12)),1,0)</f>
        <v>0</v>
      </c>
      <c r="S52" s="37">
        <f>IF(AND(AND(ISNUMBER(A52), A52&gt;='Data Entry Template'!$E$13), AND(ISNUMBER(A52), A52&lt;='Data Entry Template'!$E$14)),1,0)</f>
        <v>0</v>
      </c>
      <c r="T52" s="38">
        <f t="shared" si="0"/>
        <v>0</v>
      </c>
      <c r="U52" s="37">
        <f t="shared" si="1"/>
        <v>0</v>
      </c>
    </row>
    <row r="53" spans="10:21" x14ac:dyDescent="0.25">
      <c r="J53" s="24" t="str">
        <f t="shared" ca="1" si="2"/>
        <v/>
      </c>
      <c r="Q53" s="36">
        <f t="shared" si="3"/>
        <v>0</v>
      </c>
      <c r="R53" s="37">
        <f>IF(AND(AND(ISNUMBER(K53), K53&gt;='Data Entry Template'!$E$11), AND(ISNUMBER(K53), K53&lt;='Data Entry Template'!$E$12)),1,0)</f>
        <v>0</v>
      </c>
      <c r="S53" s="37">
        <f>IF(AND(AND(ISNUMBER(A53), A53&gt;='Data Entry Template'!$E$13), AND(ISNUMBER(A53), A53&lt;='Data Entry Template'!$E$14)),1,0)</f>
        <v>0</v>
      </c>
      <c r="T53" s="38">
        <f t="shared" si="0"/>
        <v>0</v>
      </c>
      <c r="U53" s="37">
        <f t="shared" si="1"/>
        <v>0</v>
      </c>
    </row>
    <row r="54" spans="10:21" x14ac:dyDescent="0.25">
      <c r="J54" s="24" t="str">
        <f t="shared" ca="1" si="2"/>
        <v/>
      </c>
      <c r="Q54" s="36">
        <f t="shared" si="3"/>
        <v>0</v>
      </c>
      <c r="R54" s="37">
        <f>IF(AND(AND(ISNUMBER(K54), K54&gt;='Data Entry Template'!$E$11), AND(ISNUMBER(K54), K54&lt;='Data Entry Template'!$E$12)),1,0)</f>
        <v>0</v>
      </c>
      <c r="S54" s="37">
        <f>IF(AND(AND(ISNUMBER(A54), A54&gt;='Data Entry Template'!$E$13), AND(ISNUMBER(A54), A54&lt;='Data Entry Template'!$E$14)),1,0)</f>
        <v>0</v>
      </c>
      <c r="T54" s="38">
        <f t="shared" si="0"/>
        <v>0</v>
      </c>
      <c r="U54" s="37">
        <f t="shared" si="1"/>
        <v>0</v>
      </c>
    </row>
    <row r="55" spans="10:21" x14ac:dyDescent="0.25">
      <c r="J55" s="24" t="str">
        <f t="shared" ca="1" si="2"/>
        <v/>
      </c>
      <c r="Q55" s="36">
        <f t="shared" si="3"/>
        <v>0</v>
      </c>
      <c r="R55" s="37">
        <f>IF(AND(AND(ISNUMBER(K55), K55&gt;='Data Entry Template'!$E$11), AND(ISNUMBER(K55), K55&lt;='Data Entry Template'!$E$12)),1,0)</f>
        <v>0</v>
      </c>
      <c r="S55" s="37">
        <f>IF(AND(AND(ISNUMBER(A55), A55&gt;='Data Entry Template'!$E$13), AND(ISNUMBER(A55), A55&lt;='Data Entry Template'!$E$14)),1,0)</f>
        <v>0</v>
      </c>
      <c r="T55" s="38">
        <f t="shared" si="0"/>
        <v>0</v>
      </c>
      <c r="U55" s="37">
        <f t="shared" si="1"/>
        <v>0</v>
      </c>
    </row>
    <row r="56" spans="10:21" x14ac:dyDescent="0.25">
      <c r="J56" s="24" t="str">
        <f t="shared" ca="1" si="2"/>
        <v/>
      </c>
      <c r="Q56" s="36">
        <f t="shared" si="3"/>
        <v>0</v>
      </c>
      <c r="R56" s="37">
        <f>IF(AND(AND(ISNUMBER(K56), K56&gt;='Data Entry Template'!$E$11), AND(ISNUMBER(K56), K56&lt;='Data Entry Template'!$E$12)),1,0)</f>
        <v>0</v>
      </c>
      <c r="S56" s="37">
        <f>IF(AND(AND(ISNUMBER(A56), A56&gt;='Data Entry Template'!$E$13), AND(ISNUMBER(A56), A56&lt;='Data Entry Template'!$E$14)),1,0)</f>
        <v>0</v>
      </c>
      <c r="T56" s="38">
        <f t="shared" si="0"/>
        <v>0</v>
      </c>
      <c r="U56" s="37">
        <f t="shared" si="1"/>
        <v>0</v>
      </c>
    </row>
    <row r="57" spans="10:21" x14ac:dyDescent="0.25">
      <c r="J57" s="24" t="str">
        <f t="shared" ca="1" si="2"/>
        <v/>
      </c>
      <c r="Q57" s="36">
        <f t="shared" si="3"/>
        <v>0</v>
      </c>
      <c r="R57" s="37">
        <f>IF(AND(AND(ISNUMBER(K57), K57&gt;='Data Entry Template'!$E$11), AND(ISNUMBER(K57), K57&lt;='Data Entry Template'!$E$12)),1,0)</f>
        <v>0</v>
      </c>
      <c r="S57" s="37">
        <f>IF(AND(AND(ISNUMBER(A57), A57&gt;='Data Entry Template'!$E$13), AND(ISNUMBER(A57), A57&lt;='Data Entry Template'!$E$14)),1,0)</f>
        <v>0</v>
      </c>
      <c r="T57" s="38">
        <f t="shared" si="0"/>
        <v>0</v>
      </c>
      <c r="U57" s="37">
        <f t="shared" si="1"/>
        <v>0</v>
      </c>
    </row>
    <row r="58" spans="10:21" x14ac:dyDescent="0.25">
      <c r="J58" s="24" t="str">
        <f t="shared" ca="1" si="2"/>
        <v/>
      </c>
      <c r="Q58" s="36">
        <f t="shared" si="3"/>
        <v>0</v>
      </c>
      <c r="R58" s="37">
        <f>IF(AND(AND(ISNUMBER(K58), K58&gt;='Data Entry Template'!$E$11), AND(ISNUMBER(K58), K58&lt;='Data Entry Template'!$E$12)),1,0)</f>
        <v>0</v>
      </c>
      <c r="S58" s="37">
        <f>IF(AND(AND(ISNUMBER(A58), A58&gt;='Data Entry Template'!$E$13), AND(ISNUMBER(A58), A58&lt;='Data Entry Template'!$E$14)),1,0)</f>
        <v>0</v>
      </c>
      <c r="T58" s="38">
        <f t="shared" si="0"/>
        <v>0</v>
      </c>
      <c r="U58" s="37">
        <f t="shared" si="1"/>
        <v>0</v>
      </c>
    </row>
    <row r="59" spans="10:21" x14ac:dyDescent="0.25">
      <c r="J59" s="24" t="str">
        <f t="shared" ca="1" si="2"/>
        <v/>
      </c>
      <c r="Q59" s="36">
        <f t="shared" si="3"/>
        <v>0</v>
      </c>
      <c r="R59" s="37">
        <f>IF(AND(AND(ISNUMBER(K59), K59&gt;='Data Entry Template'!$E$11), AND(ISNUMBER(K59), K59&lt;='Data Entry Template'!$E$12)),1,0)</f>
        <v>0</v>
      </c>
      <c r="S59" s="37">
        <f>IF(AND(AND(ISNUMBER(A59), A59&gt;='Data Entry Template'!$E$13), AND(ISNUMBER(A59), A59&lt;='Data Entry Template'!$E$14)),1,0)</f>
        <v>0</v>
      </c>
      <c r="T59" s="38">
        <f t="shared" si="0"/>
        <v>0</v>
      </c>
      <c r="U59" s="37">
        <f t="shared" si="1"/>
        <v>0</v>
      </c>
    </row>
    <row r="60" spans="10:21" x14ac:dyDescent="0.25">
      <c r="J60" s="24" t="str">
        <f t="shared" ca="1" si="2"/>
        <v/>
      </c>
      <c r="Q60" s="36">
        <f t="shared" si="3"/>
        <v>0</v>
      </c>
      <c r="R60" s="37">
        <f>IF(AND(AND(ISNUMBER(K60), K60&gt;='Data Entry Template'!$E$11), AND(ISNUMBER(K60), K60&lt;='Data Entry Template'!$E$12)),1,0)</f>
        <v>0</v>
      </c>
      <c r="S60" s="37">
        <f>IF(AND(AND(ISNUMBER(A60), A60&gt;='Data Entry Template'!$E$13), AND(ISNUMBER(A60), A60&lt;='Data Entry Template'!$E$14)),1,0)</f>
        <v>0</v>
      </c>
      <c r="T60" s="38">
        <f t="shared" si="0"/>
        <v>0</v>
      </c>
      <c r="U60" s="37">
        <f t="shared" si="1"/>
        <v>0</v>
      </c>
    </row>
    <row r="61" spans="10:21" x14ac:dyDescent="0.25">
      <c r="J61" s="24" t="str">
        <f t="shared" ca="1" si="2"/>
        <v/>
      </c>
      <c r="Q61" s="36">
        <f t="shared" si="3"/>
        <v>0</v>
      </c>
      <c r="R61" s="37">
        <f>IF(AND(AND(ISNUMBER(K61), K61&gt;='Data Entry Template'!$E$11), AND(ISNUMBER(K61), K61&lt;='Data Entry Template'!$E$12)),1,0)</f>
        <v>0</v>
      </c>
      <c r="S61" s="37">
        <f>IF(AND(AND(ISNUMBER(A61), A61&gt;='Data Entry Template'!$E$13), AND(ISNUMBER(A61), A61&lt;='Data Entry Template'!$E$14)),1,0)</f>
        <v>0</v>
      </c>
      <c r="T61" s="38">
        <f t="shared" si="0"/>
        <v>0</v>
      </c>
      <c r="U61" s="37">
        <f t="shared" si="1"/>
        <v>0</v>
      </c>
    </row>
    <row r="62" spans="10:21" x14ac:dyDescent="0.25">
      <c r="J62" s="24" t="str">
        <f t="shared" ca="1" si="2"/>
        <v/>
      </c>
      <c r="Q62" s="36">
        <f t="shared" si="3"/>
        <v>0</v>
      </c>
      <c r="R62" s="37">
        <f>IF(AND(AND(ISNUMBER(K62), K62&gt;='Data Entry Template'!$E$11), AND(ISNUMBER(K62), K62&lt;='Data Entry Template'!$E$12)),1,0)</f>
        <v>0</v>
      </c>
      <c r="S62" s="37">
        <f>IF(AND(AND(ISNUMBER(A62), A62&gt;='Data Entry Template'!$E$13), AND(ISNUMBER(A62), A62&lt;='Data Entry Template'!$E$14)),1,0)</f>
        <v>0</v>
      </c>
      <c r="T62" s="38">
        <f t="shared" si="0"/>
        <v>0</v>
      </c>
      <c r="U62" s="37">
        <f t="shared" si="1"/>
        <v>0</v>
      </c>
    </row>
    <row r="63" spans="10:21" x14ac:dyDescent="0.25">
      <c r="J63" s="24" t="str">
        <f t="shared" ca="1" si="2"/>
        <v/>
      </c>
      <c r="Q63" s="36">
        <f t="shared" si="3"/>
        <v>0</v>
      </c>
      <c r="R63" s="37">
        <f>IF(AND(AND(ISNUMBER(K63), K63&gt;='Data Entry Template'!$E$11), AND(ISNUMBER(K63), K63&lt;='Data Entry Template'!$E$12)),1,0)</f>
        <v>0</v>
      </c>
      <c r="S63" s="37">
        <f>IF(AND(AND(ISNUMBER(A63), A63&gt;='Data Entry Template'!$E$13), AND(ISNUMBER(A63), A63&lt;='Data Entry Template'!$E$14)),1,0)</f>
        <v>0</v>
      </c>
      <c r="T63" s="38">
        <f t="shared" si="0"/>
        <v>0</v>
      </c>
      <c r="U63" s="37">
        <f t="shared" si="1"/>
        <v>0</v>
      </c>
    </row>
    <row r="64" spans="10:21" x14ac:dyDescent="0.25">
      <c r="J64" s="24" t="str">
        <f t="shared" ca="1" si="2"/>
        <v/>
      </c>
      <c r="Q64" s="36">
        <f t="shared" si="3"/>
        <v>0</v>
      </c>
      <c r="R64" s="37">
        <f>IF(AND(AND(ISNUMBER(K64), K64&gt;='Data Entry Template'!$E$11), AND(ISNUMBER(K64), K64&lt;='Data Entry Template'!$E$12)),1,0)</f>
        <v>0</v>
      </c>
      <c r="S64" s="37">
        <f>IF(AND(AND(ISNUMBER(A64), A64&gt;='Data Entry Template'!$E$13), AND(ISNUMBER(A64), A64&lt;='Data Entry Template'!$E$14)),1,0)</f>
        <v>0</v>
      </c>
      <c r="T64" s="38">
        <f t="shared" si="0"/>
        <v>0</v>
      </c>
      <c r="U64" s="37">
        <f t="shared" si="1"/>
        <v>0</v>
      </c>
    </row>
    <row r="65" spans="10:21" x14ac:dyDescent="0.25">
      <c r="J65" s="24" t="str">
        <f t="shared" ca="1" si="2"/>
        <v/>
      </c>
      <c r="Q65" s="36">
        <f t="shared" si="3"/>
        <v>0</v>
      </c>
      <c r="R65" s="37">
        <f>IF(AND(AND(ISNUMBER(K65), K65&gt;='Data Entry Template'!$E$11), AND(ISNUMBER(K65), K65&lt;='Data Entry Template'!$E$12)),1,0)</f>
        <v>0</v>
      </c>
      <c r="S65" s="37">
        <f>IF(AND(AND(ISNUMBER(A65), A65&gt;='Data Entry Template'!$E$13), AND(ISNUMBER(A65), A65&lt;='Data Entry Template'!$E$14)),1,0)</f>
        <v>0</v>
      </c>
      <c r="T65" s="38">
        <f t="shared" si="0"/>
        <v>0</v>
      </c>
      <c r="U65" s="37">
        <f t="shared" si="1"/>
        <v>0</v>
      </c>
    </row>
    <row r="66" spans="10:21" x14ac:dyDescent="0.25">
      <c r="J66" s="24" t="str">
        <f t="shared" ca="1" si="2"/>
        <v/>
      </c>
      <c r="Q66" s="36">
        <f t="shared" si="3"/>
        <v>0</v>
      </c>
      <c r="R66" s="37">
        <f>IF(AND(AND(ISNUMBER(K66), K66&gt;='Data Entry Template'!$E$11), AND(ISNUMBER(K66), K66&lt;='Data Entry Template'!$E$12)),1,0)</f>
        <v>0</v>
      </c>
      <c r="S66" s="37">
        <f>IF(AND(AND(ISNUMBER(A66), A66&gt;='Data Entry Template'!$E$13), AND(ISNUMBER(A66), A66&lt;='Data Entry Template'!$E$14)),1,0)</f>
        <v>0</v>
      </c>
      <c r="T66" s="38">
        <f t="shared" ref="T66:T129" si="4">IF(AND(Q:Q=1,R:R=1),1,0)</f>
        <v>0</v>
      </c>
      <c r="U66" s="37">
        <f t="shared" ref="U66:U129" si="5">IF(AND(S:S=1,T:T=1),1,0)</f>
        <v>0</v>
      </c>
    </row>
    <row r="67" spans="10:21" x14ac:dyDescent="0.25">
      <c r="J67" s="24" t="str">
        <f t="shared" ref="J67:J130" ca="1" si="6">IF(I67="","",ROUNDDOWN(YEARFRAC(I67, TODAY(), 1), 0))</f>
        <v/>
      </c>
      <c r="Q67" s="36">
        <f t="shared" ref="Q67:Q130" si="7">IF(AND(AND(ISNUMBER(L67), L67&lt;140), AND(ISNUMBER(M67), M67&lt;90)), 1,0)</f>
        <v>0</v>
      </c>
      <c r="R67" s="37">
        <f>IF(AND(AND(ISNUMBER(K67), K67&gt;='Data Entry Template'!$E$11), AND(ISNUMBER(K67), K67&lt;='Data Entry Template'!$E$12)),1,0)</f>
        <v>0</v>
      </c>
      <c r="S67" s="37">
        <f>IF(AND(AND(ISNUMBER(A67), A67&gt;='Data Entry Template'!$E$13), AND(ISNUMBER(A67), A67&lt;='Data Entry Template'!$E$14)),1,0)</f>
        <v>0</v>
      </c>
      <c r="T67" s="38">
        <f t="shared" si="4"/>
        <v>0</v>
      </c>
      <c r="U67" s="37">
        <f t="shared" si="5"/>
        <v>0</v>
      </c>
    </row>
    <row r="68" spans="10:21" x14ac:dyDescent="0.25">
      <c r="J68" s="24" t="str">
        <f t="shared" ca="1" si="6"/>
        <v/>
      </c>
      <c r="Q68" s="36">
        <f t="shared" si="7"/>
        <v>0</v>
      </c>
      <c r="R68" s="37">
        <f>IF(AND(AND(ISNUMBER(K68), K68&gt;='Data Entry Template'!$E$11), AND(ISNUMBER(K68), K68&lt;='Data Entry Template'!$E$12)),1,0)</f>
        <v>0</v>
      </c>
      <c r="S68" s="37">
        <f>IF(AND(AND(ISNUMBER(A68), A68&gt;='Data Entry Template'!$E$13), AND(ISNUMBER(A68), A68&lt;='Data Entry Template'!$E$14)),1,0)</f>
        <v>0</v>
      </c>
      <c r="T68" s="38">
        <f t="shared" si="4"/>
        <v>0</v>
      </c>
      <c r="U68" s="37">
        <f t="shared" si="5"/>
        <v>0</v>
      </c>
    </row>
    <row r="69" spans="10:21" x14ac:dyDescent="0.25">
      <c r="J69" s="24" t="str">
        <f t="shared" ca="1" si="6"/>
        <v/>
      </c>
      <c r="Q69" s="36">
        <f t="shared" si="7"/>
        <v>0</v>
      </c>
      <c r="R69" s="37">
        <f>IF(AND(AND(ISNUMBER(K69), K69&gt;='Data Entry Template'!$E$11), AND(ISNUMBER(K69), K69&lt;='Data Entry Template'!$E$12)),1,0)</f>
        <v>0</v>
      </c>
      <c r="S69" s="37">
        <f>IF(AND(AND(ISNUMBER(A69), A69&gt;='Data Entry Template'!$E$13), AND(ISNUMBER(A69), A69&lt;='Data Entry Template'!$E$14)),1,0)</f>
        <v>0</v>
      </c>
      <c r="T69" s="38">
        <f t="shared" si="4"/>
        <v>0</v>
      </c>
      <c r="U69" s="37">
        <f t="shared" si="5"/>
        <v>0</v>
      </c>
    </row>
    <row r="70" spans="10:21" x14ac:dyDescent="0.25">
      <c r="J70" s="24" t="str">
        <f t="shared" ca="1" si="6"/>
        <v/>
      </c>
      <c r="Q70" s="36">
        <f t="shared" si="7"/>
        <v>0</v>
      </c>
      <c r="R70" s="37">
        <f>IF(AND(AND(ISNUMBER(K70), K70&gt;='Data Entry Template'!$E$11), AND(ISNUMBER(K70), K70&lt;='Data Entry Template'!$E$12)),1,0)</f>
        <v>0</v>
      </c>
      <c r="S70" s="37">
        <f>IF(AND(AND(ISNUMBER(A70), A70&gt;='Data Entry Template'!$E$13), AND(ISNUMBER(A70), A70&lt;='Data Entry Template'!$E$14)),1,0)</f>
        <v>0</v>
      </c>
      <c r="T70" s="38">
        <f t="shared" si="4"/>
        <v>0</v>
      </c>
      <c r="U70" s="37">
        <f t="shared" si="5"/>
        <v>0</v>
      </c>
    </row>
    <row r="71" spans="10:21" x14ac:dyDescent="0.25">
      <c r="J71" s="24" t="str">
        <f t="shared" ca="1" si="6"/>
        <v/>
      </c>
      <c r="Q71" s="36">
        <f t="shared" si="7"/>
        <v>0</v>
      </c>
      <c r="R71" s="37">
        <f>IF(AND(AND(ISNUMBER(K71), K71&gt;='Data Entry Template'!$E$11), AND(ISNUMBER(K71), K71&lt;='Data Entry Template'!$E$12)),1,0)</f>
        <v>0</v>
      </c>
      <c r="S71" s="37">
        <f>IF(AND(AND(ISNUMBER(A71), A71&gt;='Data Entry Template'!$E$13), AND(ISNUMBER(A71), A71&lt;='Data Entry Template'!$E$14)),1,0)</f>
        <v>0</v>
      </c>
      <c r="T71" s="38">
        <f t="shared" si="4"/>
        <v>0</v>
      </c>
      <c r="U71" s="37">
        <f t="shared" si="5"/>
        <v>0</v>
      </c>
    </row>
    <row r="72" spans="10:21" x14ac:dyDescent="0.25">
      <c r="J72" s="24" t="str">
        <f t="shared" ca="1" si="6"/>
        <v/>
      </c>
      <c r="Q72" s="36">
        <f t="shared" si="7"/>
        <v>0</v>
      </c>
      <c r="R72" s="37">
        <f>IF(AND(AND(ISNUMBER(K72), K72&gt;='Data Entry Template'!$E$11), AND(ISNUMBER(K72), K72&lt;='Data Entry Template'!$E$12)),1,0)</f>
        <v>0</v>
      </c>
      <c r="S72" s="37">
        <f>IF(AND(AND(ISNUMBER(A72), A72&gt;='Data Entry Template'!$E$13), AND(ISNUMBER(A72), A72&lt;='Data Entry Template'!$E$14)),1,0)</f>
        <v>0</v>
      </c>
      <c r="T72" s="38">
        <f t="shared" si="4"/>
        <v>0</v>
      </c>
      <c r="U72" s="37">
        <f t="shared" si="5"/>
        <v>0</v>
      </c>
    </row>
    <row r="73" spans="10:21" x14ac:dyDescent="0.25">
      <c r="J73" s="24" t="str">
        <f t="shared" ca="1" si="6"/>
        <v/>
      </c>
      <c r="Q73" s="36">
        <f t="shared" si="7"/>
        <v>0</v>
      </c>
      <c r="R73" s="37">
        <f>IF(AND(AND(ISNUMBER(K73), K73&gt;='Data Entry Template'!$E$11), AND(ISNUMBER(K73), K73&lt;='Data Entry Template'!$E$12)),1,0)</f>
        <v>0</v>
      </c>
      <c r="S73" s="37">
        <f>IF(AND(AND(ISNUMBER(A73), A73&gt;='Data Entry Template'!$E$13), AND(ISNUMBER(A73), A73&lt;='Data Entry Template'!$E$14)),1,0)</f>
        <v>0</v>
      </c>
      <c r="T73" s="38">
        <f t="shared" si="4"/>
        <v>0</v>
      </c>
      <c r="U73" s="37">
        <f t="shared" si="5"/>
        <v>0</v>
      </c>
    </row>
    <row r="74" spans="10:21" x14ac:dyDescent="0.25">
      <c r="J74" s="24" t="str">
        <f t="shared" ca="1" si="6"/>
        <v/>
      </c>
      <c r="Q74" s="36">
        <f t="shared" si="7"/>
        <v>0</v>
      </c>
      <c r="R74" s="37">
        <f>IF(AND(AND(ISNUMBER(K74), K74&gt;='Data Entry Template'!$E$11), AND(ISNUMBER(K74), K74&lt;='Data Entry Template'!$E$12)),1,0)</f>
        <v>0</v>
      </c>
      <c r="S74" s="37">
        <f>IF(AND(AND(ISNUMBER(A74), A74&gt;='Data Entry Template'!$E$13), AND(ISNUMBER(A74), A74&lt;='Data Entry Template'!$E$14)),1,0)</f>
        <v>0</v>
      </c>
      <c r="T74" s="38">
        <f t="shared" si="4"/>
        <v>0</v>
      </c>
      <c r="U74" s="37">
        <f t="shared" si="5"/>
        <v>0</v>
      </c>
    </row>
    <row r="75" spans="10:21" x14ac:dyDescent="0.25">
      <c r="J75" s="24" t="str">
        <f t="shared" ca="1" si="6"/>
        <v/>
      </c>
      <c r="Q75" s="36">
        <f t="shared" si="7"/>
        <v>0</v>
      </c>
      <c r="R75" s="37">
        <f>IF(AND(AND(ISNUMBER(K75), K75&gt;='Data Entry Template'!$E$11), AND(ISNUMBER(K75), K75&lt;='Data Entry Template'!$E$12)),1,0)</f>
        <v>0</v>
      </c>
      <c r="S75" s="37">
        <f>IF(AND(AND(ISNUMBER(A75), A75&gt;='Data Entry Template'!$E$13), AND(ISNUMBER(A75), A75&lt;='Data Entry Template'!$E$14)),1,0)</f>
        <v>0</v>
      </c>
      <c r="T75" s="38">
        <f t="shared" si="4"/>
        <v>0</v>
      </c>
      <c r="U75" s="37">
        <f t="shared" si="5"/>
        <v>0</v>
      </c>
    </row>
    <row r="76" spans="10:21" x14ac:dyDescent="0.25">
      <c r="J76" s="24" t="str">
        <f t="shared" ca="1" si="6"/>
        <v/>
      </c>
      <c r="Q76" s="36">
        <f t="shared" si="7"/>
        <v>0</v>
      </c>
      <c r="R76" s="37">
        <f>IF(AND(AND(ISNUMBER(K76), K76&gt;='Data Entry Template'!$E$11), AND(ISNUMBER(K76), K76&lt;='Data Entry Template'!$E$12)),1,0)</f>
        <v>0</v>
      </c>
      <c r="S76" s="37">
        <f>IF(AND(AND(ISNUMBER(A76), A76&gt;='Data Entry Template'!$E$13), AND(ISNUMBER(A76), A76&lt;='Data Entry Template'!$E$14)),1,0)</f>
        <v>0</v>
      </c>
      <c r="T76" s="38">
        <f t="shared" si="4"/>
        <v>0</v>
      </c>
      <c r="U76" s="37">
        <f t="shared" si="5"/>
        <v>0</v>
      </c>
    </row>
    <row r="77" spans="10:21" x14ac:dyDescent="0.25">
      <c r="J77" s="24" t="str">
        <f t="shared" ca="1" si="6"/>
        <v/>
      </c>
      <c r="Q77" s="36">
        <f t="shared" si="7"/>
        <v>0</v>
      </c>
      <c r="R77" s="37">
        <f>IF(AND(AND(ISNUMBER(K77), K77&gt;='Data Entry Template'!$E$11), AND(ISNUMBER(K77), K77&lt;='Data Entry Template'!$E$12)),1,0)</f>
        <v>0</v>
      </c>
      <c r="S77" s="37">
        <f>IF(AND(AND(ISNUMBER(A77), A77&gt;='Data Entry Template'!$E$13), AND(ISNUMBER(A77), A77&lt;='Data Entry Template'!$E$14)),1,0)</f>
        <v>0</v>
      </c>
      <c r="T77" s="38">
        <f t="shared" si="4"/>
        <v>0</v>
      </c>
      <c r="U77" s="37">
        <f t="shared" si="5"/>
        <v>0</v>
      </c>
    </row>
    <row r="78" spans="10:21" x14ac:dyDescent="0.25">
      <c r="J78" s="24" t="str">
        <f t="shared" ca="1" si="6"/>
        <v/>
      </c>
      <c r="Q78" s="36">
        <f t="shared" si="7"/>
        <v>0</v>
      </c>
      <c r="R78" s="37">
        <f>IF(AND(AND(ISNUMBER(K78), K78&gt;='Data Entry Template'!$E$11), AND(ISNUMBER(K78), K78&lt;='Data Entry Template'!$E$12)),1,0)</f>
        <v>0</v>
      </c>
      <c r="S78" s="37">
        <f>IF(AND(AND(ISNUMBER(A78), A78&gt;='Data Entry Template'!$E$13), AND(ISNUMBER(A78), A78&lt;='Data Entry Template'!$E$14)),1,0)</f>
        <v>0</v>
      </c>
      <c r="T78" s="38">
        <f t="shared" si="4"/>
        <v>0</v>
      </c>
      <c r="U78" s="37">
        <f t="shared" si="5"/>
        <v>0</v>
      </c>
    </row>
    <row r="79" spans="10:21" x14ac:dyDescent="0.25">
      <c r="J79" s="24" t="str">
        <f t="shared" ca="1" si="6"/>
        <v/>
      </c>
      <c r="Q79" s="36">
        <f t="shared" si="7"/>
        <v>0</v>
      </c>
      <c r="R79" s="37">
        <f>IF(AND(AND(ISNUMBER(K79), K79&gt;='Data Entry Template'!$E$11), AND(ISNUMBER(K79), K79&lt;='Data Entry Template'!$E$12)),1,0)</f>
        <v>0</v>
      </c>
      <c r="S79" s="37">
        <f>IF(AND(AND(ISNUMBER(A79), A79&gt;='Data Entry Template'!$E$13), AND(ISNUMBER(A79), A79&lt;='Data Entry Template'!$E$14)),1,0)</f>
        <v>0</v>
      </c>
      <c r="T79" s="38">
        <f t="shared" si="4"/>
        <v>0</v>
      </c>
      <c r="U79" s="37">
        <f t="shared" si="5"/>
        <v>0</v>
      </c>
    </row>
    <row r="80" spans="10:21" x14ac:dyDescent="0.25">
      <c r="J80" s="24" t="str">
        <f t="shared" ca="1" si="6"/>
        <v/>
      </c>
      <c r="Q80" s="36">
        <f t="shared" si="7"/>
        <v>0</v>
      </c>
      <c r="R80" s="37">
        <f>IF(AND(AND(ISNUMBER(K80), K80&gt;='Data Entry Template'!$E$11), AND(ISNUMBER(K80), K80&lt;='Data Entry Template'!$E$12)),1,0)</f>
        <v>0</v>
      </c>
      <c r="S80" s="37">
        <f>IF(AND(AND(ISNUMBER(A80), A80&gt;='Data Entry Template'!$E$13), AND(ISNUMBER(A80), A80&lt;='Data Entry Template'!$E$14)),1,0)</f>
        <v>0</v>
      </c>
      <c r="T80" s="38">
        <f t="shared" si="4"/>
        <v>0</v>
      </c>
      <c r="U80" s="37">
        <f t="shared" si="5"/>
        <v>0</v>
      </c>
    </row>
    <row r="81" spans="10:21" x14ac:dyDescent="0.25">
      <c r="J81" s="24" t="str">
        <f t="shared" ca="1" si="6"/>
        <v/>
      </c>
      <c r="Q81" s="36">
        <f t="shared" si="7"/>
        <v>0</v>
      </c>
      <c r="R81" s="37">
        <f>IF(AND(AND(ISNUMBER(K81), K81&gt;='Data Entry Template'!$E$11), AND(ISNUMBER(K81), K81&lt;='Data Entry Template'!$E$12)),1,0)</f>
        <v>0</v>
      </c>
      <c r="S81" s="37">
        <f>IF(AND(AND(ISNUMBER(A81), A81&gt;='Data Entry Template'!$E$13), AND(ISNUMBER(A81), A81&lt;='Data Entry Template'!$E$14)),1,0)</f>
        <v>0</v>
      </c>
      <c r="T81" s="38">
        <f t="shared" si="4"/>
        <v>0</v>
      </c>
      <c r="U81" s="37">
        <f t="shared" si="5"/>
        <v>0</v>
      </c>
    </row>
    <row r="82" spans="10:21" x14ac:dyDescent="0.25">
      <c r="J82" s="24" t="str">
        <f t="shared" ca="1" si="6"/>
        <v/>
      </c>
      <c r="Q82" s="36">
        <f t="shared" si="7"/>
        <v>0</v>
      </c>
      <c r="R82" s="37">
        <f>IF(AND(AND(ISNUMBER(K82), K82&gt;='Data Entry Template'!$E$11), AND(ISNUMBER(K82), K82&lt;='Data Entry Template'!$E$12)),1,0)</f>
        <v>0</v>
      </c>
      <c r="S82" s="37">
        <f>IF(AND(AND(ISNUMBER(A82), A82&gt;='Data Entry Template'!$E$13), AND(ISNUMBER(A82), A82&lt;='Data Entry Template'!$E$14)),1,0)</f>
        <v>0</v>
      </c>
      <c r="T82" s="38">
        <f t="shared" si="4"/>
        <v>0</v>
      </c>
      <c r="U82" s="37">
        <f t="shared" si="5"/>
        <v>0</v>
      </c>
    </row>
    <row r="83" spans="10:21" x14ac:dyDescent="0.25">
      <c r="J83" s="24" t="str">
        <f t="shared" ca="1" si="6"/>
        <v/>
      </c>
      <c r="Q83" s="36">
        <f t="shared" si="7"/>
        <v>0</v>
      </c>
      <c r="R83" s="37">
        <f>IF(AND(AND(ISNUMBER(K83), K83&gt;='Data Entry Template'!$E$11), AND(ISNUMBER(K83), K83&lt;='Data Entry Template'!$E$12)),1,0)</f>
        <v>0</v>
      </c>
      <c r="S83" s="37">
        <f>IF(AND(AND(ISNUMBER(A83), A83&gt;='Data Entry Template'!$E$13), AND(ISNUMBER(A83), A83&lt;='Data Entry Template'!$E$14)),1,0)</f>
        <v>0</v>
      </c>
      <c r="T83" s="38">
        <f t="shared" si="4"/>
        <v>0</v>
      </c>
      <c r="U83" s="37">
        <f t="shared" si="5"/>
        <v>0</v>
      </c>
    </row>
    <row r="84" spans="10:21" x14ac:dyDescent="0.25">
      <c r="J84" s="24" t="str">
        <f t="shared" ca="1" si="6"/>
        <v/>
      </c>
      <c r="Q84" s="36">
        <f t="shared" si="7"/>
        <v>0</v>
      </c>
      <c r="R84" s="37">
        <f>IF(AND(AND(ISNUMBER(K84), K84&gt;='Data Entry Template'!$E$11), AND(ISNUMBER(K84), K84&lt;='Data Entry Template'!$E$12)),1,0)</f>
        <v>0</v>
      </c>
      <c r="S84" s="37">
        <f>IF(AND(AND(ISNUMBER(A84), A84&gt;='Data Entry Template'!$E$13), AND(ISNUMBER(A84), A84&lt;='Data Entry Template'!$E$14)),1,0)</f>
        <v>0</v>
      </c>
      <c r="T84" s="38">
        <f t="shared" si="4"/>
        <v>0</v>
      </c>
      <c r="U84" s="37">
        <f t="shared" si="5"/>
        <v>0</v>
      </c>
    </row>
    <row r="85" spans="10:21" x14ac:dyDescent="0.25">
      <c r="J85" s="24" t="str">
        <f t="shared" ca="1" si="6"/>
        <v/>
      </c>
      <c r="Q85" s="36">
        <f t="shared" si="7"/>
        <v>0</v>
      </c>
      <c r="R85" s="37">
        <f>IF(AND(AND(ISNUMBER(K85), K85&gt;='Data Entry Template'!$E$11), AND(ISNUMBER(K85), K85&lt;='Data Entry Template'!$E$12)),1,0)</f>
        <v>0</v>
      </c>
      <c r="S85" s="37">
        <f>IF(AND(AND(ISNUMBER(A85), A85&gt;='Data Entry Template'!$E$13), AND(ISNUMBER(A85), A85&lt;='Data Entry Template'!$E$14)),1,0)</f>
        <v>0</v>
      </c>
      <c r="T85" s="38">
        <f t="shared" si="4"/>
        <v>0</v>
      </c>
      <c r="U85" s="37">
        <f t="shared" si="5"/>
        <v>0</v>
      </c>
    </row>
    <row r="86" spans="10:21" x14ac:dyDescent="0.25">
      <c r="J86" s="24" t="str">
        <f t="shared" ca="1" si="6"/>
        <v/>
      </c>
      <c r="Q86" s="36">
        <f t="shared" si="7"/>
        <v>0</v>
      </c>
      <c r="R86" s="37">
        <f>IF(AND(AND(ISNUMBER(K86), K86&gt;='Data Entry Template'!$E$11), AND(ISNUMBER(K86), K86&lt;='Data Entry Template'!$E$12)),1,0)</f>
        <v>0</v>
      </c>
      <c r="S86" s="37">
        <f>IF(AND(AND(ISNUMBER(A86), A86&gt;='Data Entry Template'!$E$13), AND(ISNUMBER(A86), A86&lt;='Data Entry Template'!$E$14)),1,0)</f>
        <v>0</v>
      </c>
      <c r="T86" s="38">
        <f t="shared" si="4"/>
        <v>0</v>
      </c>
      <c r="U86" s="37">
        <f t="shared" si="5"/>
        <v>0</v>
      </c>
    </row>
    <row r="87" spans="10:21" x14ac:dyDescent="0.25">
      <c r="J87" s="24" t="str">
        <f t="shared" ca="1" si="6"/>
        <v/>
      </c>
      <c r="Q87" s="36">
        <f t="shared" si="7"/>
        <v>0</v>
      </c>
      <c r="R87" s="37">
        <f>IF(AND(AND(ISNUMBER(K87), K87&gt;='Data Entry Template'!$E$11), AND(ISNUMBER(K87), K87&lt;='Data Entry Template'!$E$12)),1,0)</f>
        <v>0</v>
      </c>
      <c r="S87" s="37">
        <f>IF(AND(AND(ISNUMBER(A87), A87&gt;='Data Entry Template'!$E$13), AND(ISNUMBER(A87), A87&lt;='Data Entry Template'!$E$14)),1,0)</f>
        <v>0</v>
      </c>
      <c r="T87" s="38">
        <f t="shared" si="4"/>
        <v>0</v>
      </c>
      <c r="U87" s="37">
        <f t="shared" si="5"/>
        <v>0</v>
      </c>
    </row>
    <row r="88" spans="10:21" x14ac:dyDescent="0.25">
      <c r="J88" s="24" t="str">
        <f t="shared" ca="1" si="6"/>
        <v/>
      </c>
      <c r="Q88" s="36">
        <f t="shared" si="7"/>
        <v>0</v>
      </c>
      <c r="R88" s="37">
        <f>IF(AND(AND(ISNUMBER(K88), K88&gt;='Data Entry Template'!$E$11), AND(ISNUMBER(K88), K88&lt;='Data Entry Template'!$E$12)),1,0)</f>
        <v>0</v>
      </c>
      <c r="S88" s="37">
        <f>IF(AND(AND(ISNUMBER(A88), A88&gt;='Data Entry Template'!$E$13), AND(ISNUMBER(A88), A88&lt;='Data Entry Template'!$E$14)),1,0)</f>
        <v>0</v>
      </c>
      <c r="T88" s="38">
        <f t="shared" si="4"/>
        <v>0</v>
      </c>
      <c r="U88" s="37">
        <f t="shared" si="5"/>
        <v>0</v>
      </c>
    </row>
    <row r="89" spans="10:21" x14ac:dyDescent="0.25">
      <c r="J89" s="24" t="str">
        <f t="shared" ca="1" si="6"/>
        <v/>
      </c>
      <c r="Q89" s="36">
        <f t="shared" si="7"/>
        <v>0</v>
      </c>
      <c r="R89" s="37">
        <f>IF(AND(AND(ISNUMBER(K89), K89&gt;='Data Entry Template'!$E$11), AND(ISNUMBER(K89), K89&lt;='Data Entry Template'!$E$12)),1,0)</f>
        <v>0</v>
      </c>
      <c r="S89" s="37">
        <f>IF(AND(AND(ISNUMBER(A89), A89&gt;='Data Entry Template'!$E$13), AND(ISNUMBER(A89), A89&lt;='Data Entry Template'!$E$14)),1,0)</f>
        <v>0</v>
      </c>
      <c r="T89" s="38">
        <f t="shared" si="4"/>
        <v>0</v>
      </c>
      <c r="U89" s="37">
        <f t="shared" si="5"/>
        <v>0</v>
      </c>
    </row>
    <row r="90" spans="10:21" x14ac:dyDescent="0.25">
      <c r="J90" s="24" t="str">
        <f t="shared" ca="1" si="6"/>
        <v/>
      </c>
      <c r="Q90" s="36">
        <f t="shared" si="7"/>
        <v>0</v>
      </c>
      <c r="R90" s="37">
        <f>IF(AND(AND(ISNUMBER(K90), K90&gt;='Data Entry Template'!$E$11), AND(ISNUMBER(K90), K90&lt;='Data Entry Template'!$E$12)),1,0)</f>
        <v>0</v>
      </c>
      <c r="S90" s="37">
        <f>IF(AND(AND(ISNUMBER(A90), A90&gt;='Data Entry Template'!$E$13), AND(ISNUMBER(A90), A90&lt;='Data Entry Template'!$E$14)),1,0)</f>
        <v>0</v>
      </c>
      <c r="T90" s="38">
        <f t="shared" si="4"/>
        <v>0</v>
      </c>
      <c r="U90" s="37">
        <f t="shared" si="5"/>
        <v>0</v>
      </c>
    </row>
    <row r="91" spans="10:21" x14ac:dyDescent="0.25">
      <c r="J91" s="24" t="str">
        <f t="shared" ca="1" si="6"/>
        <v/>
      </c>
      <c r="Q91" s="36">
        <f t="shared" si="7"/>
        <v>0</v>
      </c>
      <c r="R91" s="37">
        <f>IF(AND(AND(ISNUMBER(K91), K91&gt;='Data Entry Template'!$E$11), AND(ISNUMBER(K91), K91&lt;='Data Entry Template'!$E$12)),1,0)</f>
        <v>0</v>
      </c>
      <c r="S91" s="37">
        <f>IF(AND(AND(ISNUMBER(A91), A91&gt;='Data Entry Template'!$E$13), AND(ISNUMBER(A91), A91&lt;='Data Entry Template'!$E$14)),1,0)</f>
        <v>0</v>
      </c>
      <c r="T91" s="38">
        <f t="shared" si="4"/>
        <v>0</v>
      </c>
      <c r="U91" s="37">
        <f t="shared" si="5"/>
        <v>0</v>
      </c>
    </row>
    <row r="92" spans="10:21" x14ac:dyDescent="0.25">
      <c r="J92" s="24" t="str">
        <f t="shared" ca="1" si="6"/>
        <v/>
      </c>
      <c r="Q92" s="36">
        <f t="shared" si="7"/>
        <v>0</v>
      </c>
      <c r="R92" s="37">
        <f>IF(AND(AND(ISNUMBER(K92), K92&gt;='Data Entry Template'!$E$11), AND(ISNUMBER(K92), K92&lt;='Data Entry Template'!$E$12)),1,0)</f>
        <v>0</v>
      </c>
      <c r="S92" s="37">
        <f>IF(AND(AND(ISNUMBER(A92), A92&gt;='Data Entry Template'!$E$13), AND(ISNUMBER(A92), A92&lt;='Data Entry Template'!$E$14)),1,0)</f>
        <v>0</v>
      </c>
      <c r="T92" s="38">
        <f t="shared" si="4"/>
        <v>0</v>
      </c>
      <c r="U92" s="37">
        <f t="shared" si="5"/>
        <v>0</v>
      </c>
    </row>
    <row r="93" spans="10:21" x14ac:dyDescent="0.25">
      <c r="J93" s="24" t="str">
        <f t="shared" ca="1" si="6"/>
        <v/>
      </c>
      <c r="Q93" s="36">
        <f t="shared" si="7"/>
        <v>0</v>
      </c>
      <c r="R93" s="37">
        <f>IF(AND(AND(ISNUMBER(K93), K93&gt;='Data Entry Template'!$E$11), AND(ISNUMBER(K93), K93&lt;='Data Entry Template'!$E$12)),1,0)</f>
        <v>0</v>
      </c>
      <c r="S93" s="37">
        <f>IF(AND(AND(ISNUMBER(A93), A93&gt;='Data Entry Template'!$E$13), AND(ISNUMBER(A93), A93&lt;='Data Entry Template'!$E$14)),1,0)</f>
        <v>0</v>
      </c>
      <c r="T93" s="38">
        <f t="shared" si="4"/>
        <v>0</v>
      </c>
      <c r="U93" s="37">
        <f t="shared" si="5"/>
        <v>0</v>
      </c>
    </row>
    <row r="94" spans="10:21" x14ac:dyDescent="0.25">
      <c r="J94" s="24" t="str">
        <f t="shared" ca="1" si="6"/>
        <v/>
      </c>
      <c r="Q94" s="36">
        <f t="shared" si="7"/>
        <v>0</v>
      </c>
      <c r="R94" s="37">
        <f>IF(AND(AND(ISNUMBER(K94), K94&gt;='Data Entry Template'!$E$11), AND(ISNUMBER(K94), K94&lt;='Data Entry Template'!$E$12)),1,0)</f>
        <v>0</v>
      </c>
      <c r="S94" s="37">
        <f>IF(AND(AND(ISNUMBER(A94), A94&gt;='Data Entry Template'!$E$13), AND(ISNUMBER(A94), A94&lt;='Data Entry Template'!$E$14)),1,0)</f>
        <v>0</v>
      </c>
      <c r="T94" s="38">
        <f t="shared" si="4"/>
        <v>0</v>
      </c>
      <c r="U94" s="37">
        <f t="shared" si="5"/>
        <v>0</v>
      </c>
    </row>
    <row r="95" spans="10:21" x14ac:dyDescent="0.25">
      <c r="J95" s="24" t="str">
        <f t="shared" ca="1" si="6"/>
        <v/>
      </c>
      <c r="Q95" s="36">
        <f t="shared" si="7"/>
        <v>0</v>
      </c>
      <c r="R95" s="37">
        <f>IF(AND(AND(ISNUMBER(K95), K95&gt;='Data Entry Template'!$E$11), AND(ISNUMBER(K95), K95&lt;='Data Entry Template'!$E$12)),1,0)</f>
        <v>0</v>
      </c>
      <c r="S95" s="37">
        <f>IF(AND(AND(ISNUMBER(A95), A95&gt;='Data Entry Template'!$E$13), AND(ISNUMBER(A95), A95&lt;='Data Entry Template'!$E$14)),1,0)</f>
        <v>0</v>
      </c>
      <c r="T95" s="38">
        <f t="shared" si="4"/>
        <v>0</v>
      </c>
      <c r="U95" s="37">
        <f t="shared" si="5"/>
        <v>0</v>
      </c>
    </row>
    <row r="96" spans="10:21" x14ac:dyDescent="0.25">
      <c r="J96" s="24" t="str">
        <f t="shared" ca="1" si="6"/>
        <v/>
      </c>
      <c r="Q96" s="36">
        <f t="shared" si="7"/>
        <v>0</v>
      </c>
      <c r="R96" s="37">
        <f>IF(AND(AND(ISNUMBER(K96), K96&gt;='Data Entry Template'!$E$11), AND(ISNUMBER(K96), K96&lt;='Data Entry Template'!$E$12)),1,0)</f>
        <v>0</v>
      </c>
      <c r="S96" s="37">
        <f>IF(AND(AND(ISNUMBER(A96), A96&gt;='Data Entry Template'!$E$13), AND(ISNUMBER(A96), A96&lt;='Data Entry Template'!$E$14)),1,0)</f>
        <v>0</v>
      </c>
      <c r="T96" s="38">
        <f t="shared" si="4"/>
        <v>0</v>
      </c>
      <c r="U96" s="37">
        <f t="shared" si="5"/>
        <v>0</v>
      </c>
    </row>
    <row r="97" spans="10:21" x14ac:dyDescent="0.25">
      <c r="J97" s="24" t="str">
        <f t="shared" ca="1" si="6"/>
        <v/>
      </c>
      <c r="Q97" s="36">
        <f t="shared" si="7"/>
        <v>0</v>
      </c>
      <c r="R97" s="37">
        <f>IF(AND(AND(ISNUMBER(K97), K97&gt;='Data Entry Template'!$E$11), AND(ISNUMBER(K97), K97&lt;='Data Entry Template'!$E$12)),1,0)</f>
        <v>0</v>
      </c>
      <c r="S97" s="37">
        <f>IF(AND(AND(ISNUMBER(A97), A97&gt;='Data Entry Template'!$E$13), AND(ISNUMBER(A97), A97&lt;='Data Entry Template'!$E$14)),1,0)</f>
        <v>0</v>
      </c>
      <c r="T97" s="38">
        <f t="shared" si="4"/>
        <v>0</v>
      </c>
      <c r="U97" s="37">
        <f t="shared" si="5"/>
        <v>0</v>
      </c>
    </row>
    <row r="98" spans="10:21" x14ac:dyDescent="0.25">
      <c r="J98" s="24" t="str">
        <f t="shared" ca="1" si="6"/>
        <v/>
      </c>
      <c r="Q98" s="36">
        <f t="shared" si="7"/>
        <v>0</v>
      </c>
      <c r="R98" s="37">
        <f>IF(AND(AND(ISNUMBER(K98), K98&gt;='Data Entry Template'!$E$11), AND(ISNUMBER(K98), K98&lt;='Data Entry Template'!$E$12)),1,0)</f>
        <v>0</v>
      </c>
      <c r="S98" s="37">
        <f>IF(AND(AND(ISNUMBER(A98), A98&gt;='Data Entry Template'!$E$13), AND(ISNUMBER(A98), A98&lt;='Data Entry Template'!$E$14)),1,0)</f>
        <v>0</v>
      </c>
      <c r="T98" s="38">
        <f t="shared" si="4"/>
        <v>0</v>
      </c>
      <c r="U98" s="37">
        <f t="shared" si="5"/>
        <v>0</v>
      </c>
    </row>
    <row r="99" spans="10:21" x14ac:dyDescent="0.25">
      <c r="J99" s="24" t="str">
        <f t="shared" ca="1" si="6"/>
        <v/>
      </c>
      <c r="Q99" s="36">
        <f t="shared" si="7"/>
        <v>0</v>
      </c>
      <c r="R99" s="37">
        <f>IF(AND(AND(ISNUMBER(K99), K99&gt;='Data Entry Template'!$E$11), AND(ISNUMBER(K99), K99&lt;='Data Entry Template'!$E$12)),1,0)</f>
        <v>0</v>
      </c>
      <c r="S99" s="37">
        <f>IF(AND(AND(ISNUMBER(A99), A99&gt;='Data Entry Template'!$E$13), AND(ISNUMBER(A99), A99&lt;='Data Entry Template'!$E$14)),1,0)</f>
        <v>0</v>
      </c>
      <c r="T99" s="38">
        <f t="shared" si="4"/>
        <v>0</v>
      </c>
      <c r="U99" s="37">
        <f t="shared" si="5"/>
        <v>0</v>
      </c>
    </row>
    <row r="100" spans="10:21" x14ac:dyDescent="0.25">
      <c r="J100" s="24" t="str">
        <f t="shared" ca="1" si="6"/>
        <v/>
      </c>
      <c r="Q100" s="36">
        <f t="shared" si="7"/>
        <v>0</v>
      </c>
      <c r="R100" s="37">
        <f>IF(AND(AND(ISNUMBER(K100), K100&gt;='Data Entry Template'!$E$11), AND(ISNUMBER(K100), K100&lt;='Data Entry Template'!$E$12)),1,0)</f>
        <v>0</v>
      </c>
      <c r="S100" s="37">
        <f>IF(AND(AND(ISNUMBER(A100), A100&gt;='Data Entry Template'!$E$13), AND(ISNUMBER(A100), A100&lt;='Data Entry Template'!$E$14)),1,0)</f>
        <v>0</v>
      </c>
      <c r="T100" s="38">
        <f t="shared" si="4"/>
        <v>0</v>
      </c>
      <c r="U100" s="37">
        <f t="shared" si="5"/>
        <v>0</v>
      </c>
    </row>
    <row r="101" spans="10:21" x14ac:dyDescent="0.25">
      <c r="J101" s="24" t="str">
        <f t="shared" ca="1" si="6"/>
        <v/>
      </c>
      <c r="Q101" s="36">
        <f t="shared" si="7"/>
        <v>0</v>
      </c>
      <c r="R101" s="37">
        <f>IF(AND(AND(ISNUMBER(K101), K101&gt;='Data Entry Template'!$E$11), AND(ISNUMBER(K101), K101&lt;='Data Entry Template'!$E$12)),1,0)</f>
        <v>0</v>
      </c>
      <c r="S101" s="37">
        <f>IF(AND(AND(ISNUMBER(A101), A101&gt;='Data Entry Template'!$E$13), AND(ISNUMBER(A101), A101&lt;='Data Entry Template'!$E$14)),1,0)</f>
        <v>0</v>
      </c>
      <c r="T101" s="38">
        <f t="shared" si="4"/>
        <v>0</v>
      </c>
      <c r="U101" s="37">
        <f t="shared" si="5"/>
        <v>0</v>
      </c>
    </row>
    <row r="102" spans="10:21" x14ac:dyDescent="0.25">
      <c r="J102" s="24" t="str">
        <f t="shared" ca="1" si="6"/>
        <v/>
      </c>
      <c r="Q102" s="36">
        <f t="shared" si="7"/>
        <v>0</v>
      </c>
      <c r="R102" s="37">
        <f>IF(AND(AND(ISNUMBER(K102), K102&gt;='Data Entry Template'!$E$11), AND(ISNUMBER(K102), K102&lt;='Data Entry Template'!$E$12)),1,0)</f>
        <v>0</v>
      </c>
      <c r="S102" s="37">
        <f>IF(AND(AND(ISNUMBER(A102), A102&gt;='Data Entry Template'!$E$13), AND(ISNUMBER(A102), A102&lt;='Data Entry Template'!$E$14)),1,0)</f>
        <v>0</v>
      </c>
      <c r="T102" s="38">
        <f t="shared" si="4"/>
        <v>0</v>
      </c>
      <c r="U102" s="37">
        <f t="shared" si="5"/>
        <v>0</v>
      </c>
    </row>
    <row r="103" spans="10:21" x14ac:dyDescent="0.25">
      <c r="J103" s="24" t="str">
        <f t="shared" ca="1" si="6"/>
        <v/>
      </c>
      <c r="Q103" s="36">
        <f t="shared" si="7"/>
        <v>0</v>
      </c>
      <c r="R103" s="37">
        <f>IF(AND(AND(ISNUMBER(K103), K103&gt;='Data Entry Template'!$E$11), AND(ISNUMBER(K103), K103&lt;='Data Entry Template'!$E$12)),1,0)</f>
        <v>0</v>
      </c>
      <c r="S103" s="37">
        <f>IF(AND(AND(ISNUMBER(A103), A103&gt;='Data Entry Template'!$E$13), AND(ISNUMBER(A103), A103&lt;='Data Entry Template'!$E$14)),1,0)</f>
        <v>0</v>
      </c>
      <c r="T103" s="38">
        <f t="shared" si="4"/>
        <v>0</v>
      </c>
      <c r="U103" s="37">
        <f t="shared" si="5"/>
        <v>0</v>
      </c>
    </row>
    <row r="104" spans="10:21" x14ac:dyDescent="0.25">
      <c r="J104" s="24" t="str">
        <f t="shared" ca="1" si="6"/>
        <v/>
      </c>
      <c r="Q104" s="36">
        <f t="shared" si="7"/>
        <v>0</v>
      </c>
      <c r="R104" s="37">
        <f>IF(AND(AND(ISNUMBER(K104), K104&gt;='Data Entry Template'!$E$11), AND(ISNUMBER(K104), K104&lt;='Data Entry Template'!$E$12)),1,0)</f>
        <v>0</v>
      </c>
      <c r="S104" s="37">
        <f>IF(AND(AND(ISNUMBER(A104), A104&gt;='Data Entry Template'!$E$13), AND(ISNUMBER(A104), A104&lt;='Data Entry Template'!$E$14)),1,0)</f>
        <v>0</v>
      </c>
      <c r="T104" s="38">
        <f t="shared" si="4"/>
        <v>0</v>
      </c>
      <c r="U104" s="37">
        <f t="shared" si="5"/>
        <v>0</v>
      </c>
    </row>
    <row r="105" spans="10:21" x14ac:dyDescent="0.25">
      <c r="J105" s="24" t="str">
        <f t="shared" ca="1" si="6"/>
        <v/>
      </c>
      <c r="Q105" s="36">
        <f t="shared" si="7"/>
        <v>0</v>
      </c>
      <c r="R105" s="37">
        <f>IF(AND(AND(ISNUMBER(K105), K105&gt;='Data Entry Template'!$E$11), AND(ISNUMBER(K105), K105&lt;='Data Entry Template'!$E$12)),1,0)</f>
        <v>0</v>
      </c>
      <c r="S105" s="37">
        <f>IF(AND(AND(ISNUMBER(A105), A105&gt;='Data Entry Template'!$E$13), AND(ISNUMBER(A105), A105&lt;='Data Entry Template'!$E$14)),1,0)</f>
        <v>0</v>
      </c>
      <c r="T105" s="38">
        <f t="shared" si="4"/>
        <v>0</v>
      </c>
      <c r="U105" s="37">
        <f t="shared" si="5"/>
        <v>0</v>
      </c>
    </row>
    <row r="106" spans="10:21" x14ac:dyDescent="0.25">
      <c r="J106" s="24" t="str">
        <f t="shared" ca="1" si="6"/>
        <v/>
      </c>
      <c r="Q106" s="36">
        <f t="shared" si="7"/>
        <v>0</v>
      </c>
      <c r="R106" s="37">
        <f>IF(AND(AND(ISNUMBER(K106), K106&gt;='Data Entry Template'!$E$11), AND(ISNUMBER(K106), K106&lt;='Data Entry Template'!$E$12)),1,0)</f>
        <v>0</v>
      </c>
      <c r="S106" s="37">
        <f>IF(AND(AND(ISNUMBER(A106), A106&gt;='Data Entry Template'!$E$13), AND(ISNUMBER(A106), A106&lt;='Data Entry Template'!$E$14)),1,0)</f>
        <v>0</v>
      </c>
      <c r="T106" s="38">
        <f t="shared" si="4"/>
        <v>0</v>
      </c>
      <c r="U106" s="37">
        <f t="shared" si="5"/>
        <v>0</v>
      </c>
    </row>
    <row r="107" spans="10:21" x14ac:dyDescent="0.25">
      <c r="J107" s="24" t="str">
        <f t="shared" ca="1" si="6"/>
        <v/>
      </c>
      <c r="Q107" s="36">
        <f t="shared" si="7"/>
        <v>0</v>
      </c>
      <c r="R107" s="37">
        <f>IF(AND(AND(ISNUMBER(K107), K107&gt;='Data Entry Template'!$E$11), AND(ISNUMBER(K107), K107&lt;='Data Entry Template'!$E$12)),1,0)</f>
        <v>0</v>
      </c>
      <c r="S107" s="37">
        <f>IF(AND(AND(ISNUMBER(A107), A107&gt;='Data Entry Template'!$E$13), AND(ISNUMBER(A107), A107&lt;='Data Entry Template'!$E$14)),1,0)</f>
        <v>0</v>
      </c>
      <c r="T107" s="38">
        <f t="shared" si="4"/>
        <v>0</v>
      </c>
      <c r="U107" s="37">
        <f t="shared" si="5"/>
        <v>0</v>
      </c>
    </row>
    <row r="108" spans="10:21" x14ac:dyDescent="0.25">
      <c r="J108" s="24" t="str">
        <f t="shared" ca="1" si="6"/>
        <v/>
      </c>
      <c r="Q108" s="36">
        <f t="shared" si="7"/>
        <v>0</v>
      </c>
      <c r="R108" s="37">
        <f>IF(AND(AND(ISNUMBER(K108), K108&gt;='Data Entry Template'!$E$11), AND(ISNUMBER(K108), K108&lt;='Data Entry Template'!$E$12)),1,0)</f>
        <v>0</v>
      </c>
      <c r="S108" s="37">
        <f>IF(AND(AND(ISNUMBER(A108), A108&gt;='Data Entry Template'!$E$13), AND(ISNUMBER(A108), A108&lt;='Data Entry Template'!$E$14)),1,0)</f>
        <v>0</v>
      </c>
      <c r="T108" s="38">
        <f t="shared" si="4"/>
        <v>0</v>
      </c>
      <c r="U108" s="37">
        <f t="shared" si="5"/>
        <v>0</v>
      </c>
    </row>
    <row r="109" spans="10:21" x14ac:dyDescent="0.25">
      <c r="J109" s="24" t="str">
        <f t="shared" ca="1" si="6"/>
        <v/>
      </c>
      <c r="Q109" s="36">
        <f t="shared" si="7"/>
        <v>0</v>
      </c>
      <c r="R109" s="37">
        <f>IF(AND(AND(ISNUMBER(K109), K109&gt;='Data Entry Template'!$E$11), AND(ISNUMBER(K109), K109&lt;='Data Entry Template'!$E$12)),1,0)</f>
        <v>0</v>
      </c>
      <c r="S109" s="37">
        <f>IF(AND(AND(ISNUMBER(A109), A109&gt;='Data Entry Template'!$E$13), AND(ISNUMBER(A109), A109&lt;='Data Entry Template'!$E$14)),1,0)</f>
        <v>0</v>
      </c>
      <c r="T109" s="38">
        <f t="shared" si="4"/>
        <v>0</v>
      </c>
      <c r="U109" s="37">
        <f t="shared" si="5"/>
        <v>0</v>
      </c>
    </row>
    <row r="110" spans="10:21" x14ac:dyDescent="0.25">
      <c r="J110" s="24" t="str">
        <f t="shared" ca="1" si="6"/>
        <v/>
      </c>
      <c r="Q110" s="36">
        <f t="shared" si="7"/>
        <v>0</v>
      </c>
      <c r="R110" s="37">
        <f>IF(AND(AND(ISNUMBER(K110), K110&gt;='Data Entry Template'!$E$11), AND(ISNUMBER(K110), K110&lt;='Data Entry Template'!$E$12)),1,0)</f>
        <v>0</v>
      </c>
      <c r="S110" s="37">
        <f>IF(AND(AND(ISNUMBER(A110), A110&gt;='Data Entry Template'!$E$13), AND(ISNUMBER(A110), A110&lt;='Data Entry Template'!$E$14)),1,0)</f>
        <v>0</v>
      </c>
      <c r="T110" s="38">
        <f t="shared" si="4"/>
        <v>0</v>
      </c>
      <c r="U110" s="37">
        <f t="shared" si="5"/>
        <v>0</v>
      </c>
    </row>
    <row r="111" spans="10:21" x14ac:dyDescent="0.25">
      <c r="J111" s="24" t="str">
        <f t="shared" ca="1" si="6"/>
        <v/>
      </c>
      <c r="Q111" s="36">
        <f t="shared" si="7"/>
        <v>0</v>
      </c>
      <c r="R111" s="37">
        <f>IF(AND(AND(ISNUMBER(K111), K111&gt;='Data Entry Template'!$E$11), AND(ISNUMBER(K111), K111&lt;='Data Entry Template'!$E$12)),1,0)</f>
        <v>0</v>
      </c>
      <c r="S111" s="37">
        <f>IF(AND(AND(ISNUMBER(A111), A111&gt;='Data Entry Template'!$E$13), AND(ISNUMBER(A111), A111&lt;='Data Entry Template'!$E$14)),1,0)</f>
        <v>0</v>
      </c>
      <c r="T111" s="38">
        <f t="shared" si="4"/>
        <v>0</v>
      </c>
      <c r="U111" s="37">
        <f t="shared" si="5"/>
        <v>0</v>
      </c>
    </row>
    <row r="112" spans="10:21" x14ac:dyDescent="0.25">
      <c r="J112" s="24" t="str">
        <f t="shared" ca="1" si="6"/>
        <v/>
      </c>
      <c r="Q112" s="36">
        <f t="shared" si="7"/>
        <v>0</v>
      </c>
      <c r="R112" s="37">
        <f>IF(AND(AND(ISNUMBER(K112), K112&gt;='Data Entry Template'!$E$11), AND(ISNUMBER(K112), K112&lt;='Data Entry Template'!$E$12)),1,0)</f>
        <v>0</v>
      </c>
      <c r="S112" s="37">
        <f>IF(AND(AND(ISNUMBER(A112), A112&gt;='Data Entry Template'!$E$13), AND(ISNUMBER(A112), A112&lt;='Data Entry Template'!$E$14)),1,0)</f>
        <v>0</v>
      </c>
      <c r="T112" s="38">
        <f t="shared" si="4"/>
        <v>0</v>
      </c>
      <c r="U112" s="37">
        <f t="shared" si="5"/>
        <v>0</v>
      </c>
    </row>
    <row r="113" spans="10:21" x14ac:dyDescent="0.25">
      <c r="J113" s="24" t="str">
        <f t="shared" ca="1" si="6"/>
        <v/>
      </c>
      <c r="Q113" s="36">
        <f t="shared" si="7"/>
        <v>0</v>
      </c>
      <c r="R113" s="37">
        <f>IF(AND(AND(ISNUMBER(K113), K113&gt;='Data Entry Template'!$E$11), AND(ISNUMBER(K113), K113&lt;='Data Entry Template'!$E$12)),1,0)</f>
        <v>0</v>
      </c>
      <c r="S113" s="37">
        <f>IF(AND(AND(ISNUMBER(A113), A113&gt;='Data Entry Template'!$E$13), AND(ISNUMBER(A113), A113&lt;='Data Entry Template'!$E$14)),1,0)</f>
        <v>0</v>
      </c>
      <c r="T113" s="38">
        <f t="shared" si="4"/>
        <v>0</v>
      </c>
      <c r="U113" s="37">
        <f t="shared" si="5"/>
        <v>0</v>
      </c>
    </row>
    <row r="114" spans="10:21" x14ac:dyDescent="0.25">
      <c r="J114" s="24" t="str">
        <f t="shared" ca="1" si="6"/>
        <v/>
      </c>
      <c r="Q114" s="36">
        <f t="shared" si="7"/>
        <v>0</v>
      </c>
      <c r="R114" s="37">
        <f>IF(AND(AND(ISNUMBER(K114), K114&gt;='Data Entry Template'!$E$11), AND(ISNUMBER(K114), K114&lt;='Data Entry Template'!$E$12)),1,0)</f>
        <v>0</v>
      </c>
      <c r="S114" s="37">
        <f>IF(AND(AND(ISNUMBER(A114), A114&gt;='Data Entry Template'!$E$13), AND(ISNUMBER(A114), A114&lt;='Data Entry Template'!$E$14)),1,0)</f>
        <v>0</v>
      </c>
      <c r="T114" s="38">
        <f t="shared" si="4"/>
        <v>0</v>
      </c>
      <c r="U114" s="37">
        <f t="shared" si="5"/>
        <v>0</v>
      </c>
    </row>
    <row r="115" spans="10:21" x14ac:dyDescent="0.25">
      <c r="J115" s="24" t="str">
        <f t="shared" ca="1" si="6"/>
        <v/>
      </c>
      <c r="Q115" s="36">
        <f t="shared" si="7"/>
        <v>0</v>
      </c>
      <c r="R115" s="37">
        <f>IF(AND(AND(ISNUMBER(K115), K115&gt;='Data Entry Template'!$E$11), AND(ISNUMBER(K115), K115&lt;='Data Entry Template'!$E$12)),1,0)</f>
        <v>0</v>
      </c>
      <c r="S115" s="37">
        <f>IF(AND(AND(ISNUMBER(A115), A115&gt;='Data Entry Template'!$E$13), AND(ISNUMBER(A115), A115&lt;='Data Entry Template'!$E$14)),1,0)</f>
        <v>0</v>
      </c>
      <c r="T115" s="38">
        <f t="shared" si="4"/>
        <v>0</v>
      </c>
      <c r="U115" s="37">
        <f t="shared" si="5"/>
        <v>0</v>
      </c>
    </row>
    <row r="116" spans="10:21" x14ac:dyDescent="0.25">
      <c r="J116" s="24" t="str">
        <f t="shared" ca="1" si="6"/>
        <v/>
      </c>
      <c r="Q116" s="36">
        <f t="shared" si="7"/>
        <v>0</v>
      </c>
      <c r="R116" s="37">
        <f>IF(AND(AND(ISNUMBER(K116), K116&gt;='Data Entry Template'!$E$11), AND(ISNUMBER(K116), K116&lt;='Data Entry Template'!$E$12)),1,0)</f>
        <v>0</v>
      </c>
      <c r="S116" s="37">
        <f>IF(AND(AND(ISNUMBER(A116), A116&gt;='Data Entry Template'!$E$13), AND(ISNUMBER(A116), A116&lt;='Data Entry Template'!$E$14)),1,0)</f>
        <v>0</v>
      </c>
      <c r="T116" s="38">
        <f t="shared" si="4"/>
        <v>0</v>
      </c>
      <c r="U116" s="37">
        <f t="shared" si="5"/>
        <v>0</v>
      </c>
    </row>
    <row r="117" spans="10:21" x14ac:dyDescent="0.25">
      <c r="J117" s="24" t="str">
        <f t="shared" ca="1" si="6"/>
        <v/>
      </c>
      <c r="Q117" s="36">
        <f t="shared" si="7"/>
        <v>0</v>
      </c>
      <c r="R117" s="37">
        <f>IF(AND(AND(ISNUMBER(K117), K117&gt;='Data Entry Template'!$E$11), AND(ISNUMBER(K117), K117&lt;='Data Entry Template'!$E$12)),1,0)</f>
        <v>0</v>
      </c>
      <c r="S117" s="37">
        <f>IF(AND(AND(ISNUMBER(A117), A117&gt;='Data Entry Template'!$E$13), AND(ISNUMBER(A117), A117&lt;='Data Entry Template'!$E$14)),1,0)</f>
        <v>0</v>
      </c>
      <c r="T117" s="38">
        <f t="shared" si="4"/>
        <v>0</v>
      </c>
      <c r="U117" s="37">
        <f t="shared" si="5"/>
        <v>0</v>
      </c>
    </row>
    <row r="118" spans="10:21" x14ac:dyDescent="0.25">
      <c r="J118" s="24" t="str">
        <f t="shared" ca="1" si="6"/>
        <v/>
      </c>
      <c r="Q118" s="36">
        <f t="shared" si="7"/>
        <v>0</v>
      </c>
      <c r="R118" s="37">
        <f>IF(AND(AND(ISNUMBER(K118), K118&gt;='Data Entry Template'!$E$11), AND(ISNUMBER(K118), K118&lt;='Data Entry Template'!$E$12)),1,0)</f>
        <v>0</v>
      </c>
      <c r="S118" s="37">
        <f>IF(AND(AND(ISNUMBER(A118), A118&gt;='Data Entry Template'!$E$13), AND(ISNUMBER(A118), A118&lt;='Data Entry Template'!$E$14)),1,0)</f>
        <v>0</v>
      </c>
      <c r="T118" s="38">
        <f t="shared" si="4"/>
        <v>0</v>
      </c>
      <c r="U118" s="37">
        <f t="shared" si="5"/>
        <v>0</v>
      </c>
    </row>
    <row r="119" spans="10:21" x14ac:dyDescent="0.25">
      <c r="J119" s="24" t="str">
        <f t="shared" ca="1" si="6"/>
        <v/>
      </c>
      <c r="Q119" s="36">
        <f t="shared" si="7"/>
        <v>0</v>
      </c>
      <c r="R119" s="37">
        <f>IF(AND(AND(ISNUMBER(K119), K119&gt;='Data Entry Template'!$E$11), AND(ISNUMBER(K119), K119&lt;='Data Entry Template'!$E$12)),1,0)</f>
        <v>0</v>
      </c>
      <c r="S119" s="37">
        <f>IF(AND(AND(ISNUMBER(A119), A119&gt;='Data Entry Template'!$E$13), AND(ISNUMBER(A119), A119&lt;='Data Entry Template'!$E$14)),1,0)</f>
        <v>0</v>
      </c>
      <c r="T119" s="38">
        <f t="shared" si="4"/>
        <v>0</v>
      </c>
      <c r="U119" s="37">
        <f t="shared" si="5"/>
        <v>0</v>
      </c>
    </row>
    <row r="120" spans="10:21" x14ac:dyDescent="0.25">
      <c r="J120" s="24" t="str">
        <f t="shared" ca="1" si="6"/>
        <v/>
      </c>
      <c r="Q120" s="36">
        <f t="shared" si="7"/>
        <v>0</v>
      </c>
      <c r="R120" s="37">
        <f>IF(AND(AND(ISNUMBER(K120), K120&gt;='Data Entry Template'!$E$11), AND(ISNUMBER(K120), K120&lt;='Data Entry Template'!$E$12)),1,0)</f>
        <v>0</v>
      </c>
      <c r="S120" s="37">
        <f>IF(AND(AND(ISNUMBER(A120), A120&gt;='Data Entry Template'!$E$13), AND(ISNUMBER(A120), A120&lt;='Data Entry Template'!$E$14)),1,0)</f>
        <v>0</v>
      </c>
      <c r="T120" s="38">
        <f t="shared" si="4"/>
        <v>0</v>
      </c>
      <c r="U120" s="37">
        <f t="shared" si="5"/>
        <v>0</v>
      </c>
    </row>
    <row r="121" spans="10:21" x14ac:dyDescent="0.25">
      <c r="J121" s="24" t="str">
        <f t="shared" ca="1" si="6"/>
        <v/>
      </c>
      <c r="Q121" s="36">
        <f t="shared" si="7"/>
        <v>0</v>
      </c>
      <c r="R121" s="37">
        <f>IF(AND(AND(ISNUMBER(K121), K121&gt;='Data Entry Template'!$E$11), AND(ISNUMBER(K121), K121&lt;='Data Entry Template'!$E$12)),1,0)</f>
        <v>0</v>
      </c>
      <c r="S121" s="37">
        <f>IF(AND(AND(ISNUMBER(A121), A121&gt;='Data Entry Template'!$E$13), AND(ISNUMBER(A121), A121&lt;='Data Entry Template'!$E$14)),1,0)</f>
        <v>0</v>
      </c>
      <c r="T121" s="38">
        <f t="shared" si="4"/>
        <v>0</v>
      </c>
      <c r="U121" s="37">
        <f t="shared" si="5"/>
        <v>0</v>
      </c>
    </row>
    <row r="122" spans="10:21" x14ac:dyDescent="0.25">
      <c r="J122" s="24" t="str">
        <f t="shared" ca="1" si="6"/>
        <v/>
      </c>
      <c r="Q122" s="36">
        <f t="shared" si="7"/>
        <v>0</v>
      </c>
      <c r="R122" s="37">
        <f>IF(AND(AND(ISNUMBER(K122), K122&gt;='Data Entry Template'!$E$11), AND(ISNUMBER(K122), K122&lt;='Data Entry Template'!$E$12)),1,0)</f>
        <v>0</v>
      </c>
      <c r="S122" s="37">
        <f>IF(AND(AND(ISNUMBER(A122), A122&gt;='Data Entry Template'!$E$13), AND(ISNUMBER(A122), A122&lt;='Data Entry Template'!$E$14)),1,0)</f>
        <v>0</v>
      </c>
      <c r="T122" s="38">
        <f t="shared" si="4"/>
        <v>0</v>
      </c>
      <c r="U122" s="37">
        <f t="shared" si="5"/>
        <v>0</v>
      </c>
    </row>
    <row r="123" spans="10:21" x14ac:dyDescent="0.25">
      <c r="J123" s="24" t="str">
        <f t="shared" ca="1" si="6"/>
        <v/>
      </c>
      <c r="Q123" s="36">
        <f t="shared" si="7"/>
        <v>0</v>
      </c>
      <c r="R123" s="37">
        <f>IF(AND(AND(ISNUMBER(K123), K123&gt;='Data Entry Template'!$E$11), AND(ISNUMBER(K123), K123&lt;='Data Entry Template'!$E$12)),1,0)</f>
        <v>0</v>
      </c>
      <c r="S123" s="37">
        <f>IF(AND(AND(ISNUMBER(A123), A123&gt;='Data Entry Template'!$E$13), AND(ISNUMBER(A123), A123&lt;='Data Entry Template'!$E$14)),1,0)</f>
        <v>0</v>
      </c>
      <c r="T123" s="38">
        <f t="shared" si="4"/>
        <v>0</v>
      </c>
      <c r="U123" s="37">
        <f t="shared" si="5"/>
        <v>0</v>
      </c>
    </row>
    <row r="124" spans="10:21" x14ac:dyDescent="0.25">
      <c r="J124" s="24" t="str">
        <f t="shared" ca="1" si="6"/>
        <v/>
      </c>
      <c r="Q124" s="36">
        <f t="shared" si="7"/>
        <v>0</v>
      </c>
      <c r="R124" s="37">
        <f>IF(AND(AND(ISNUMBER(K124), K124&gt;='Data Entry Template'!$E$11), AND(ISNUMBER(K124), K124&lt;='Data Entry Template'!$E$12)),1,0)</f>
        <v>0</v>
      </c>
      <c r="S124" s="37">
        <f>IF(AND(AND(ISNUMBER(A124), A124&gt;='Data Entry Template'!$E$13), AND(ISNUMBER(A124), A124&lt;='Data Entry Template'!$E$14)),1,0)</f>
        <v>0</v>
      </c>
      <c r="T124" s="38">
        <f t="shared" si="4"/>
        <v>0</v>
      </c>
      <c r="U124" s="37">
        <f t="shared" si="5"/>
        <v>0</v>
      </c>
    </row>
    <row r="125" spans="10:21" x14ac:dyDescent="0.25">
      <c r="J125" s="24" t="str">
        <f t="shared" ca="1" si="6"/>
        <v/>
      </c>
      <c r="Q125" s="36">
        <f t="shared" si="7"/>
        <v>0</v>
      </c>
      <c r="R125" s="37">
        <f>IF(AND(AND(ISNUMBER(K125), K125&gt;='Data Entry Template'!$E$11), AND(ISNUMBER(K125), K125&lt;='Data Entry Template'!$E$12)),1,0)</f>
        <v>0</v>
      </c>
      <c r="S125" s="37">
        <f>IF(AND(AND(ISNUMBER(A125), A125&gt;='Data Entry Template'!$E$13), AND(ISNUMBER(A125), A125&lt;='Data Entry Template'!$E$14)),1,0)</f>
        <v>0</v>
      </c>
      <c r="T125" s="38">
        <f t="shared" si="4"/>
        <v>0</v>
      </c>
      <c r="U125" s="37">
        <f t="shared" si="5"/>
        <v>0</v>
      </c>
    </row>
    <row r="126" spans="10:21" x14ac:dyDescent="0.25">
      <c r="J126" s="24" t="str">
        <f t="shared" ca="1" si="6"/>
        <v/>
      </c>
      <c r="Q126" s="36">
        <f t="shared" si="7"/>
        <v>0</v>
      </c>
      <c r="R126" s="37">
        <f>IF(AND(AND(ISNUMBER(K126), K126&gt;='Data Entry Template'!$E$11), AND(ISNUMBER(K126), K126&lt;='Data Entry Template'!$E$12)),1,0)</f>
        <v>0</v>
      </c>
      <c r="S126" s="37">
        <f>IF(AND(AND(ISNUMBER(A126), A126&gt;='Data Entry Template'!$E$13), AND(ISNUMBER(A126), A126&lt;='Data Entry Template'!$E$14)),1,0)</f>
        <v>0</v>
      </c>
      <c r="T126" s="38">
        <f t="shared" si="4"/>
        <v>0</v>
      </c>
      <c r="U126" s="37">
        <f t="shared" si="5"/>
        <v>0</v>
      </c>
    </row>
    <row r="127" spans="10:21" x14ac:dyDescent="0.25">
      <c r="J127" s="24" t="str">
        <f t="shared" ca="1" si="6"/>
        <v/>
      </c>
      <c r="Q127" s="36">
        <f t="shared" si="7"/>
        <v>0</v>
      </c>
      <c r="R127" s="37">
        <f>IF(AND(AND(ISNUMBER(K127), K127&gt;='Data Entry Template'!$E$11), AND(ISNUMBER(K127), K127&lt;='Data Entry Template'!$E$12)),1,0)</f>
        <v>0</v>
      </c>
      <c r="S127" s="37">
        <f>IF(AND(AND(ISNUMBER(A127), A127&gt;='Data Entry Template'!$E$13), AND(ISNUMBER(A127), A127&lt;='Data Entry Template'!$E$14)),1,0)</f>
        <v>0</v>
      </c>
      <c r="T127" s="38">
        <f t="shared" si="4"/>
        <v>0</v>
      </c>
      <c r="U127" s="37">
        <f t="shared" si="5"/>
        <v>0</v>
      </c>
    </row>
    <row r="128" spans="10:21" x14ac:dyDescent="0.25">
      <c r="J128" s="24" t="str">
        <f t="shared" ca="1" si="6"/>
        <v/>
      </c>
      <c r="Q128" s="36">
        <f t="shared" si="7"/>
        <v>0</v>
      </c>
      <c r="R128" s="37">
        <f>IF(AND(AND(ISNUMBER(K128), K128&gt;='Data Entry Template'!$E$11), AND(ISNUMBER(K128), K128&lt;='Data Entry Template'!$E$12)),1,0)</f>
        <v>0</v>
      </c>
      <c r="S128" s="37">
        <f>IF(AND(AND(ISNUMBER(A128), A128&gt;='Data Entry Template'!$E$13), AND(ISNUMBER(A128), A128&lt;='Data Entry Template'!$E$14)),1,0)</f>
        <v>0</v>
      </c>
      <c r="T128" s="38">
        <f t="shared" si="4"/>
        <v>0</v>
      </c>
      <c r="U128" s="37">
        <f t="shared" si="5"/>
        <v>0</v>
      </c>
    </row>
    <row r="129" spans="10:21" x14ac:dyDescent="0.25">
      <c r="J129" s="24" t="str">
        <f t="shared" ca="1" si="6"/>
        <v/>
      </c>
      <c r="Q129" s="36">
        <f t="shared" si="7"/>
        <v>0</v>
      </c>
      <c r="R129" s="37">
        <f>IF(AND(AND(ISNUMBER(K129), K129&gt;='Data Entry Template'!$E$11), AND(ISNUMBER(K129), K129&lt;='Data Entry Template'!$E$12)),1,0)</f>
        <v>0</v>
      </c>
      <c r="S129" s="37">
        <f>IF(AND(AND(ISNUMBER(A129), A129&gt;='Data Entry Template'!$E$13), AND(ISNUMBER(A129), A129&lt;='Data Entry Template'!$E$14)),1,0)</f>
        <v>0</v>
      </c>
      <c r="T129" s="38">
        <f t="shared" si="4"/>
        <v>0</v>
      </c>
      <c r="U129" s="37">
        <f t="shared" si="5"/>
        <v>0</v>
      </c>
    </row>
    <row r="130" spans="10:21" x14ac:dyDescent="0.25">
      <c r="J130" s="24" t="str">
        <f t="shared" ca="1" si="6"/>
        <v/>
      </c>
      <c r="Q130" s="36">
        <f t="shared" si="7"/>
        <v>0</v>
      </c>
      <c r="R130" s="37">
        <f>IF(AND(AND(ISNUMBER(K130), K130&gt;='Data Entry Template'!$E$11), AND(ISNUMBER(K130), K130&lt;='Data Entry Template'!$E$12)),1,0)</f>
        <v>0</v>
      </c>
      <c r="S130" s="37">
        <f>IF(AND(AND(ISNUMBER(A130), A130&gt;='Data Entry Template'!$E$13), AND(ISNUMBER(A130), A130&lt;='Data Entry Template'!$E$14)),1,0)</f>
        <v>0</v>
      </c>
      <c r="T130" s="38">
        <f t="shared" ref="T130:T193" si="8">IF(AND(Q:Q=1,R:R=1),1,0)</f>
        <v>0</v>
      </c>
      <c r="U130" s="37">
        <f t="shared" ref="U130:U193" si="9">IF(AND(S:S=1,T:T=1),1,0)</f>
        <v>0</v>
      </c>
    </row>
    <row r="131" spans="10:21" x14ac:dyDescent="0.25">
      <c r="J131" s="24" t="str">
        <f t="shared" ref="J131:J194" ca="1" si="10">IF(I131="","",ROUNDDOWN(YEARFRAC(I131, TODAY(), 1), 0))</f>
        <v/>
      </c>
      <c r="Q131" s="36">
        <f t="shared" ref="Q131:Q194" si="11">IF(AND(AND(ISNUMBER(L131), L131&lt;140), AND(ISNUMBER(M131), M131&lt;90)), 1,0)</f>
        <v>0</v>
      </c>
      <c r="R131" s="37">
        <f>IF(AND(AND(ISNUMBER(K131), K131&gt;='Data Entry Template'!$E$11), AND(ISNUMBER(K131), K131&lt;='Data Entry Template'!$E$12)),1,0)</f>
        <v>0</v>
      </c>
      <c r="S131" s="37">
        <f>IF(AND(AND(ISNUMBER(A131), A131&gt;='Data Entry Template'!$E$13), AND(ISNUMBER(A131), A131&lt;='Data Entry Template'!$E$14)),1,0)</f>
        <v>0</v>
      </c>
      <c r="T131" s="38">
        <f t="shared" si="8"/>
        <v>0</v>
      </c>
      <c r="U131" s="37">
        <f t="shared" si="9"/>
        <v>0</v>
      </c>
    </row>
    <row r="132" spans="10:21" x14ac:dyDescent="0.25">
      <c r="J132" s="24" t="str">
        <f t="shared" ca="1" si="10"/>
        <v/>
      </c>
      <c r="Q132" s="36">
        <f t="shared" si="11"/>
        <v>0</v>
      </c>
      <c r="R132" s="37">
        <f>IF(AND(AND(ISNUMBER(K132), K132&gt;='Data Entry Template'!$E$11), AND(ISNUMBER(K132), K132&lt;='Data Entry Template'!$E$12)),1,0)</f>
        <v>0</v>
      </c>
      <c r="S132" s="37">
        <f>IF(AND(AND(ISNUMBER(A132), A132&gt;='Data Entry Template'!$E$13), AND(ISNUMBER(A132), A132&lt;='Data Entry Template'!$E$14)),1,0)</f>
        <v>0</v>
      </c>
      <c r="T132" s="38">
        <f t="shared" si="8"/>
        <v>0</v>
      </c>
      <c r="U132" s="37">
        <f t="shared" si="9"/>
        <v>0</v>
      </c>
    </row>
    <row r="133" spans="10:21" x14ac:dyDescent="0.25">
      <c r="J133" s="24" t="str">
        <f t="shared" ca="1" si="10"/>
        <v/>
      </c>
      <c r="Q133" s="36">
        <f t="shared" si="11"/>
        <v>0</v>
      </c>
      <c r="R133" s="37">
        <f>IF(AND(AND(ISNUMBER(K133), K133&gt;='Data Entry Template'!$E$11), AND(ISNUMBER(K133), K133&lt;='Data Entry Template'!$E$12)),1,0)</f>
        <v>0</v>
      </c>
      <c r="S133" s="37">
        <f>IF(AND(AND(ISNUMBER(A133), A133&gt;='Data Entry Template'!$E$13), AND(ISNUMBER(A133), A133&lt;='Data Entry Template'!$E$14)),1,0)</f>
        <v>0</v>
      </c>
      <c r="T133" s="38">
        <f t="shared" si="8"/>
        <v>0</v>
      </c>
      <c r="U133" s="37">
        <f t="shared" si="9"/>
        <v>0</v>
      </c>
    </row>
    <row r="134" spans="10:21" x14ac:dyDescent="0.25">
      <c r="J134" s="24" t="str">
        <f t="shared" ca="1" si="10"/>
        <v/>
      </c>
      <c r="Q134" s="36">
        <f t="shared" si="11"/>
        <v>0</v>
      </c>
      <c r="R134" s="37">
        <f>IF(AND(AND(ISNUMBER(K134), K134&gt;='Data Entry Template'!$E$11), AND(ISNUMBER(K134), K134&lt;='Data Entry Template'!$E$12)),1,0)</f>
        <v>0</v>
      </c>
      <c r="S134" s="37">
        <f>IF(AND(AND(ISNUMBER(A134), A134&gt;='Data Entry Template'!$E$13), AND(ISNUMBER(A134), A134&lt;='Data Entry Template'!$E$14)),1,0)</f>
        <v>0</v>
      </c>
      <c r="T134" s="38">
        <f t="shared" si="8"/>
        <v>0</v>
      </c>
      <c r="U134" s="37">
        <f t="shared" si="9"/>
        <v>0</v>
      </c>
    </row>
    <row r="135" spans="10:21" x14ac:dyDescent="0.25">
      <c r="J135" s="24" t="str">
        <f t="shared" ca="1" si="10"/>
        <v/>
      </c>
      <c r="Q135" s="36">
        <f t="shared" si="11"/>
        <v>0</v>
      </c>
      <c r="R135" s="37">
        <f>IF(AND(AND(ISNUMBER(K135), K135&gt;='Data Entry Template'!$E$11), AND(ISNUMBER(K135), K135&lt;='Data Entry Template'!$E$12)),1,0)</f>
        <v>0</v>
      </c>
      <c r="S135" s="37">
        <f>IF(AND(AND(ISNUMBER(A135), A135&gt;='Data Entry Template'!$E$13), AND(ISNUMBER(A135), A135&lt;='Data Entry Template'!$E$14)),1,0)</f>
        <v>0</v>
      </c>
      <c r="T135" s="38">
        <f t="shared" si="8"/>
        <v>0</v>
      </c>
      <c r="U135" s="37">
        <f t="shared" si="9"/>
        <v>0</v>
      </c>
    </row>
    <row r="136" spans="10:21" x14ac:dyDescent="0.25">
      <c r="J136" s="24" t="str">
        <f t="shared" ca="1" si="10"/>
        <v/>
      </c>
      <c r="Q136" s="36">
        <f t="shared" si="11"/>
        <v>0</v>
      </c>
      <c r="R136" s="37">
        <f>IF(AND(AND(ISNUMBER(K136), K136&gt;='Data Entry Template'!$E$11), AND(ISNUMBER(K136), K136&lt;='Data Entry Template'!$E$12)),1,0)</f>
        <v>0</v>
      </c>
      <c r="S136" s="37">
        <f>IF(AND(AND(ISNUMBER(A136), A136&gt;='Data Entry Template'!$E$13), AND(ISNUMBER(A136), A136&lt;='Data Entry Template'!$E$14)),1,0)</f>
        <v>0</v>
      </c>
      <c r="T136" s="38">
        <f t="shared" si="8"/>
        <v>0</v>
      </c>
      <c r="U136" s="37">
        <f t="shared" si="9"/>
        <v>0</v>
      </c>
    </row>
    <row r="137" spans="10:21" x14ac:dyDescent="0.25">
      <c r="J137" s="24" t="str">
        <f t="shared" ca="1" si="10"/>
        <v/>
      </c>
      <c r="Q137" s="36">
        <f t="shared" si="11"/>
        <v>0</v>
      </c>
      <c r="R137" s="37">
        <f>IF(AND(AND(ISNUMBER(K137), K137&gt;='Data Entry Template'!$E$11), AND(ISNUMBER(K137), K137&lt;='Data Entry Template'!$E$12)),1,0)</f>
        <v>0</v>
      </c>
      <c r="S137" s="37">
        <f>IF(AND(AND(ISNUMBER(A137), A137&gt;='Data Entry Template'!$E$13), AND(ISNUMBER(A137), A137&lt;='Data Entry Template'!$E$14)),1,0)</f>
        <v>0</v>
      </c>
      <c r="T137" s="38">
        <f t="shared" si="8"/>
        <v>0</v>
      </c>
      <c r="U137" s="37">
        <f t="shared" si="9"/>
        <v>0</v>
      </c>
    </row>
    <row r="138" spans="10:21" x14ac:dyDescent="0.25">
      <c r="J138" s="24" t="str">
        <f t="shared" ca="1" si="10"/>
        <v/>
      </c>
      <c r="Q138" s="36">
        <f t="shared" si="11"/>
        <v>0</v>
      </c>
      <c r="R138" s="37">
        <f>IF(AND(AND(ISNUMBER(K138), K138&gt;='Data Entry Template'!$E$11), AND(ISNUMBER(K138), K138&lt;='Data Entry Template'!$E$12)),1,0)</f>
        <v>0</v>
      </c>
      <c r="S138" s="37">
        <f>IF(AND(AND(ISNUMBER(A138), A138&gt;='Data Entry Template'!$E$13), AND(ISNUMBER(A138), A138&lt;='Data Entry Template'!$E$14)),1,0)</f>
        <v>0</v>
      </c>
      <c r="T138" s="38">
        <f t="shared" si="8"/>
        <v>0</v>
      </c>
      <c r="U138" s="37">
        <f t="shared" si="9"/>
        <v>0</v>
      </c>
    </row>
    <row r="139" spans="10:21" x14ac:dyDescent="0.25">
      <c r="J139" s="24" t="str">
        <f t="shared" ca="1" si="10"/>
        <v/>
      </c>
      <c r="Q139" s="36">
        <f t="shared" si="11"/>
        <v>0</v>
      </c>
      <c r="R139" s="37">
        <f>IF(AND(AND(ISNUMBER(K139), K139&gt;='Data Entry Template'!$E$11), AND(ISNUMBER(K139), K139&lt;='Data Entry Template'!$E$12)),1,0)</f>
        <v>0</v>
      </c>
      <c r="S139" s="37">
        <f>IF(AND(AND(ISNUMBER(A139), A139&gt;='Data Entry Template'!$E$13), AND(ISNUMBER(A139), A139&lt;='Data Entry Template'!$E$14)),1,0)</f>
        <v>0</v>
      </c>
      <c r="T139" s="38">
        <f t="shared" si="8"/>
        <v>0</v>
      </c>
      <c r="U139" s="37">
        <f t="shared" si="9"/>
        <v>0</v>
      </c>
    </row>
    <row r="140" spans="10:21" x14ac:dyDescent="0.25">
      <c r="J140" s="24" t="str">
        <f t="shared" ca="1" si="10"/>
        <v/>
      </c>
      <c r="Q140" s="36">
        <f t="shared" si="11"/>
        <v>0</v>
      </c>
      <c r="R140" s="37">
        <f>IF(AND(AND(ISNUMBER(K140), K140&gt;='Data Entry Template'!$E$11), AND(ISNUMBER(K140), K140&lt;='Data Entry Template'!$E$12)),1,0)</f>
        <v>0</v>
      </c>
      <c r="S140" s="37">
        <f>IF(AND(AND(ISNUMBER(A140), A140&gt;='Data Entry Template'!$E$13), AND(ISNUMBER(A140), A140&lt;='Data Entry Template'!$E$14)),1,0)</f>
        <v>0</v>
      </c>
      <c r="T140" s="38">
        <f t="shared" si="8"/>
        <v>0</v>
      </c>
      <c r="U140" s="37">
        <f t="shared" si="9"/>
        <v>0</v>
      </c>
    </row>
    <row r="141" spans="10:21" x14ac:dyDescent="0.25">
      <c r="J141" s="24" t="str">
        <f t="shared" ca="1" si="10"/>
        <v/>
      </c>
      <c r="Q141" s="36">
        <f t="shared" si="11"/>
        <v>0</v>
      </c>
      <c r="R141" s="37">
        <f>IF(AND(AND(ISNUMBER(K141), K141&gt;='Data Entry Template'!$E$11), AND(ISNUMBER(K141), K141&lt;='Data Entry Template'!$E$12)),1,0)</f>
        <v>0</v>
      </c>
      <c r="S141" s="37">
        <f>IF(AND(AND(ISNUMBER(A141), A141&gt;='Data Entry Template'!$E$13), AND(ISNUMBER(A141), A141&lt;='Data Entry Template'!$E$14)),1,0)</f>
        <v>0</v>
      </c>
      <c r="T141" s="38">
        <f t="shared" si="8"/>
        <v>0</v>
      </c>
      <c r="U141" s="37">
        <f t="shared" si="9"/>
        <v>0</v>
      </c>
    </row>
    <row r="142" spans="10:21" x14ac:dyDescent="0.25">
      <c r="J142" s="24" t="str">
        <f t="shared" ca="1" si="10"/>
        <v/>
      </c>
      <c r="Q142" s="36">
        <f t="shared" si="11"/>
        <v>0</v>
      </c>
      <c r="R142" s="37">
        <f>IF(AND(AND(ISNUMBER(K142), K142&gt;='Data Entry Template'!$E$11), AND(ISNUMBER(K142), K142&lt;='Data Entry Template'!$E$12)),1,0)</f>
        <v>0</v>
      </c>
      <c r="S142" s="37">
        <f>IF(AND(AND(ISNUMBER(A142), A142&gt;='Data Entry Template'!$E$13), AND(ISNUMBER(A142), A142&lt;='Data Entry Template'!$E$14)),1,0)</f>
        <v>0</v>
      </c>
      <c r="T142" s="38">
        <f t="shared" si="8"/>
        <v>0</v>
      </c>
      <c r="U142" s="37">
        <f t="shared" si="9"/>
        <v>0</v>
      </c>
    </row>
    <row r="143" spans="10:21" x14ac:dyDescent="0.25">
      <c r="J143" s="24" t="str">
        <f t="shared" ca="1" si="10"/>
        <v/>
      </c>
      <c r="Q143" s="36">
        <f t="shared" si="11"/>
        <v>0</v>
      </c>
      <c r="R143" s="37">
        <f>IF(AND(AND(ISNUMBER(K143), K143&gt;='Data Entry Template'!$E$11), AND(ISNUMBER(K143), K143&lt;='Data Entry Template'!$E$12)),1,0)</f>
        <v>0</v>
      </c>
      <c r="S143" s="37">
        <f>IF(AND(AND(ISNUMBER(A143), A143&gt;='Data Entry Template'!$E$13), AND(ISNUMBER(A143), A143&lt;='Data Entry Template'!$E$14)),1,0)</f>
        <v>0</v>
      </c>
      <c r="T143" s="38">
        <f t="shared" si="8"/>
        <v>0</v>
      </c>
      <c r="U143" s="37">
        <f t="shared" si="9"/>
        <v>0</v>
      </c>
    </row>
    <row r="144" spans="10:21" x14ac:dyDescent="0.25">
      <c r="J144" s="24" t="str">
        <f t="shared" ca="1" si="10"/>
        <v/>
      </c>
      <c r="Q144" s="36">
        <f t="shared" si="11"/>
        <v>0</v>
      </c>
      <c r="R144" s="37">
        <f>IF(AND(AND(ISNUMBER(K144), K144&gt;='Data Entry Template'!$E$11), AND(ISNUMBER(K144), K144&lt;='Data Entry Template'!$E$12)),1,0)</f>
        <v>0</v>
      </c>
      <c r="S144" s="37">
        <f>IF(AND(AND(ISNUMBER(A144), A144&gt;='Data Entry Template'!$E$13), AND(ISNUMBER(A144), A144&lt;='Data Entry Template'!$E$14)),1,0)</f>
        <v>0</v>
      </c>
      <c r="T144" s="38">
        <f t="shared" si="8"/>
        <v>0</v>
      </c>
      <c r="U144" s="37">
        <f t="shared" si="9"/>
        <v>0</v>
      </c>
    </row>
    <row r="145" spans="10:21" x14ac:dyDescent="0.25">
      <c r="J145" s="24" t="str">
        <f t="shared" ca="1" si="10"/>
        <v/>
      </c>
      <c r="Q145" s="36">
        <f t="shared" si="11"/>
        <v>0</v>
      </c>
      <c r="R145" s="37">
        <f>IF(AND(AND(ISNUMBER(K145), K145&gt;='Data Entry Template'!$E$11), AND(ISNUMBER(K145), K145&lt;='Data Entry Template'!$E$12)),1,0)</f>
        <v>0</v>
      </c>
      <c r="S145" s="37">
        <f>IF(AND(AND(ISNUMBER(A145), A145&gt;='Data Entry Template'!$E$13), AND(ISNUMBER(A145), A145&lt;='Data Entry Template'!$E$14)),1,0)</f>
        <v>0</v>
      </c>
      <c r="T145" s="38">
        <f t="shared" si="8"/>
        <v>0</v>
      </c>
      <c r="U145" s="37">
        <f t="shared" si="9"/>
        <v>0</v>
      </c>
    </row>
    <row r="146" spans="10:21" x14ac:dyDescent="0.25">
      <c r="J146" s="24" t="str">
        <f t="shared" ca="1" si="10"/>
        <v/>
      </c>
      <c r="Q146" s="36">
        <f t="shared" si="11"/>
        <v>0</v>
      </c>
      <c r="R146" s="37">
        <f>IF(AND(AND(ISNUMBER(K146), K146&gt;='Data Entry Template'!$E$11), AND(ISNUMBER(K146), K146&lt;='Data Entry Template'!$E$12)),1,0)</f>
        <v>0</v>
      </c>
      <c r="S146" s="37">
        <f>IF(AND(AND(ISNUMBER(A146), A146&gt;='Data Entry Template'!$E$13), AND(ISNUMBER(A146), A146&lt;='Data Entry Template'!$E$14)),1,0)</f>
        <v>0</v>
      </c>
      <c r="T146" s="38">
        <f t="shared" si="8"/>
        <v>0</v>
      </c>
      <c r="U146" s="37">
        <f t="shared" si="9"/>
        <v>0</v>
      </c>
    </row>
    <row r="147" spans="10:21" x14ac:dyDescent="0.25">
      <c r="J147" s="24" t="str">
        <f t="shared" ca="1" si="10"/>
        <v/>
      </c>
      <c r="Q147" s="36">
        <f t="shared" si="11"/>
        <v>0</v>
      </c>
      <c r="R147" s="37">
        <f>IF(AND(AND(ISNUMBER(K147), K147&gt;='Data Entry Template'!$E$11), AND(ISNUMBER(K147), K147&lt;='Data Entry Template'!$E$12)),1,0)</f>
        <v>0</v>
      </c>
      <c r="S147" s="37">
        <f>IF(AND(AND(ISNUMBER(A147), A147&gt;='Data Entry Template'!$E$13), AND(ISNUMBER(A147), A147&lt;='Data Entry Template'!$E$14)),1,0)</f>
        <v>0</v>
      </c>
      <c r="T147" s="38">
        <f t="shared" si="8"/>
        <v>0</v>
      </c>
      <c r="U147" s="37">
        <f t="shared" si="9"/>
        <v>0</v>
      </c>
    </row>
    <row r="148" spans="10:21" x14ac:dyDescent="0.25">
      <c r="J148" s="24" t="str">
        <f t="shared" ca="1" si="10"/>
        <v/>
      </c>
      <c r="Q148" s="36">
        <f t="shared" si="11"/>
        <v>0</v>
      </c>
      <c r="R148" s="37">
        <f>IF(AND(AND(ISNUMBER(K148), K148&gt;='Data Entry Template'!$E$11), AND(ISNUMBER(K148), K148&lt;='Data Entry Template'!$E$12)),1,0)</f>
        <v>0</v>
      </c>
      <c r="S148" s="37">
        <f>IF(AND(AND(ISNUMBER(A148), A148&gt;='Data Entry Template'!$E$13), AND(ISNUMBER(A148), A148&lt;='Data Entry Template'!$E$14)),1,0)</f>
        <v>0</v>
      </c>
      <c r="T148" s="38">
        <f t="shared" si="8"/>
        <v>0</v>
      </c>
      <c r="U148" s="37">
        <f t="shared" si="9"/>
        <v>0</v>
      </c>
    </row>
    <row r="149" spans="10:21" x14ac:dyDescent="0.25">
      <c r="J149" s="24" t="str">
        <f t="shared" ca="1" si="10"/>
        <v/>
      </c>
      <c r="Q149" s="36">
        <f t="shared" si="11"/>
        <v>0</v>
      </c>
      <c r="R149" s="37">
        <f>IF(AND(AND(ISNUMBER(K149), K149&gt;='Data Entry Template'!$E$11), AND(ISNUMBER(K149), K149&lt;='Data Entry Template'!$E$12)),1,0)</f>
        <v>0</v>
      </c>
      <c r="S149" s="37">
        <f>IF(AND(AND(ISNUMBER(A149), A149&gt;='Data Entry Template'!$E$13), AND(ISNUMBER(A149), A149&lt;='Data Entry Template'!$E$14)),1,0)</f>
        <v>0</v>
      </c>
      <c r="T149" s="38">
        <f t="shared" si="8"/>
        <v>0</v>
      </c>
      <c r="U149" s="37">
        <f t="shared" si="9"/>
        <v>0</v>
      </c>
    </row>
    <row r="150" spans="10:21" x14ac:dyDescent="0.25">
      <c r="J150" s="24" t="str">
        <f t="shared" ca="1" si="10"/>
        <v/>
      </c>
      <c r="Q150" s="36">
        <f t="shared" si="11"/>
        <v>0</v>
      </c>
      <c r="R150" s="37">
        <f>IF(AND(AND(ISNUMBER(K150), K150&gt;='Data Entry Template'!$E$11), AND(ISNUMBER(K150), K150&lt;='Data Entry Template'!$E$12)),1,0)</f>
        <v>0</v>
      </c>
      <c r="S150" s="37">
        <f>IF(AND(AND(ISNUMBER(A150), A150&gt;='Data Entry Template'!$E$13), AND(ISNUMBER(A150), A150&lt;='Data Entry Template'!$E$14)),1,0)</f>
        <v>0</v>
      </c>
      <c r="T150" s="38">
        <f t="shared" si="8"/>
        <v>0</v>
      </c>
      <c r="U150" s="37">
        <f t="shared" si="9"/>
        <v>0</v>
      </c>
    </row>
    <row r="151" spans="10:21" x14ac:dyDescent="0.25">
      <c r="J151" s="24" t="str">
        <f t="shared" ca="1" si="10"/>
        <v/>
      </c>
      <c r="Q151" s="36">
        <f t="shared" si="11"/>
        <v>0</v>
      </c>
      <c r="R151" s="37">
        <f>IF(AND(AND(ISNUMBER(K151), K151&gt;='Data Entry Template'!$E$11), AND(ISNUMBER(K151), K151&lt;='Data Entry Template'!$E$12)),1,0)</f>
        <v>0</v>
      </c>
      <c r="S151" s="37">
        <f>IF(AND(AND(ISNUMBER(A151), A151&gt;='Data Entry Template'!$E$13), AND(ISNUMBER(A151), A151&lt;='Data Entry Template'!$E$14)),1,0)</f>
        <v>0</v>
      </c>
      <c r="T151" s="38">
        <f t="shared" si="8"/>
        <v>0</v>
      </c>
      <c r="U151" s="37">
        <f t="shared" si="9"/>
        <v>0</v>
      </c>
    </row>
    <row r="152" spans="10:21" x14ac:dyDescent="0.25">
      <c r="J152" s="24" t="str">
        <f t="shared" ca="1" si="10"/>
        <v/>
      </c>
      <c r="Q152" s="36">
        <f t="shared" si="11"/>
        <v>0</v>
      </c>
      <c r="R152" s="37">
        <f>IF(AND(AND(ISNUMBER(K152), K152&gt;='Data Entry Template'!$E$11), AND(ISNUMBER(K152), K152&lt;='Data Entry Template'!$E$12)),1,0)</f>
        <v>0</v>
      </c>
      <c r="S152" s="37">
        <f>IF(AND(AND(ISNUMBER(A152), A152&gt;='Data Entry Template'!$E$13), AND(ISNUMBER(A152), A152&lt;='Data Entry Template'!$E$14)),1,0)</f>
        <v>0</v>
      </c>
      <c r="T152" s="38">
        <f t="shared" si="8"/>
        <v>0</v>
      </c>
      <c r="U152" s="37">
        <f t="shared" si="9"/>
        <v>0</v>
      </c>
    </row>
    <row r="153" spans="10:21" x14ac:dyDescent="0.25">
      <c r="J153" s="24" t="str">
        <f t="shared" ca="1" si="10"/>
        <v/>
      </c>
      <c r="Q153" s="36">
        <f t="shared" si="11"/>
        <v>0</v>
      </c>
      <c r="R153" s="37">
        <f>IF(AND(AND(ISNUMBER(K153), K153&gt;='Data Entry Template'!$E$11), AND(ISNUMBER(K153), K153&lt;='Data Entry Template'!$E$12)),1,0)</f>
        <v>0</v>
      </c>
      <c r="S153" s="37">
        <f>IF(AND(AND(ISNUMBER(A153), A153&gt;='Data Entry Template'!$E$13), AND(ISNUMBER(A153), A153&lt;='Data Entry Template'!$E$14)),1,0)</f>
        <v>0</v>
      </c>
      <c r="T153" s="38">
        <f t="shared" si="8"/>
        <v>0</v>
      </c>
      <c r="U153" s="37">
        <f t="shared" si="9"/>
        <v>0</v>
      </c>
    </row>
    <row r="154" spans="10:21" x14ac:dyDescent="0.25">
      <c r="J154" s="24" t="str">
        <f t="shared" ca="1" si="10"/>
        <v/>
      </c>
      <c r="Q154" s="36">
        <f t="shared" si="11"/>
        <v>0</v>
      </c>
      <c r="R154" s="37">
        <f>IF(AND(AND(ISNUMBER(K154), K154&gt;='Data Entry Template'!$E$11), AND(ISNUMBER(K154), K154&lt;='Data Entry Template'!$E$12)),1,0)</f>
        <v>0</v>
      </c>
      <c r="S154" s="37">
        <f>IF(AND(AND(ISNUMBER(A154), A154&gt;='Data Entry Template'!$E$13), AND(ISNUMBER(A154), A154&lt;='Data Entry Template'!$E$14)),1,0)</f>
        <v>0</v>
      </c>
      <c r="T154" s="38">
        <f t="shared" si="8"/>
        <v>0</v>
      </c>
      <c r="U154" s="37">
        <f t="shared" si="9"/>
        <v>0</v>
      </c>
    </row>
    <row r="155" spans="10:21" x14ac:dyDescent="0.25">
      <c r="J155" s="24" t="str">
        <f t="shared" ca="1" si="10"/>
        <v/>
      </c>
      <c r="Q155" s="36">
        <f t="shared" si="11"/>
        <v>0</v>
      </c>
      <c r="R155" s="37">
        <f>IF(AND(AND(ISNUMBER(K155), K155&gt;='Data Entry Template'!$E$11), AND(ISNUMBER(K155), K155&lt;='Data Entry Template'!$E$12)),1,0)</f>
        <v>0</v>
      </c>
      <c r="S155" s="37">
        <f>IF(AND(AND(ISNUMBER(A155), A155&gt;='Data Entry Template'!$E$13), AND(ISNUMBER(A155), A155&lt;='Data Entry Template'!$E$14)),1,0)</f>
        <v>0</v>
      </c>
      <c r="T155" s="38">
        <f t="shared" si="8"/>
        <v>0</v>
      </c>
      <c r="U155" s="37">
        <f t="shared" si="9"/>
        <v>0</v>
      </c>
    </row>
    <row r="156" spans="10:21" x14ac:dyDescent="0.25">
      <c r="J156" s="24" t="str">
        <f t="shared" ca="1" si="10"/>
        <v/>
      </c>
      <c r="Q156" s="36">
        <f t="shared" si="11"/>
        <v>0</v>
      </c>
      <c r="R156" s="37">
        <f>IF(AND(AND(ISNUMBER(K156), K156&gt;='Data Entry Template'!$E$11), AND(ISNUMBER(K156), K156&lt;='Data Entry Template'!$E$12)),1,0)</f>
        <v>0</v>
      </c>
      <c r="S156" s="37">
        <f>IF(AND(AND(ISNUMBER(A156), A156&gt;='Data Entry Template'!$E$13), AND(ISNUMBER(A156), A156&lt;='Data Entry Template'!$E$14)),1,0)</f>
        <v>0</v>
      </c>
      <c r="T156" s="38">
        <f t="shared" si="8"/>
        <v>0</v>
      </c>
      <c r="U156" s="37">
        <f t="shared" si="9"/>
        <v>0</v>
      </c>
    </row>
    <row r="157" spans="10:21" x14ac:dyDescent="0.25">
      <c r="J157" s="24" t="str">
        <f t="shared" ca="1" si="10"/>
        <v/>
      </c>
      <c r="Q157" s="36">
        <f t="shared" si="11"/>
        <v>0</v>
      </c>
      <c r="R157" s="37">
        <f>IF(AND(AND(ISNUMBER(K157), K157&gt;='Data Entry Template'!$E$11), AND(ISNUMBER(K157), K157&lt;='Data Entry Template'!$E$12)),1,0)</f>
        <v>0</v>
      </c>
      <c r="S157" s="37">
        <f>IF(AND(AND(ISNUMBER(A157), A157&gt;='Data Entry Template'!$E$13), AND(ISNUMBER(A157), A157&lt;='Data Entry Template'!$E$14)),1,0)</f>
        <v>0</v>
      </c>
      <c r="T157" s="38">
        <f t="shared" si="8"/>
        <v>0</v>
      </c>
      <c r="U157" s="37">
        <f t="shared" si="9"/>
        <v>0</v>
      </c>
    </row>
    <row r="158" spans="10:21" x14ac:dyDescent="0.25">
      <c r="J158" s="24" t="str">
        <f t="shared" ca="1" si="10"/>
        <v/>
      </c>
      <c r="Q158" s="36">
        <f t="shared" si="11"/>
        <v>0</v>
      </c>
      <c r="R158" s="37">
        <f>IF(AND(AND(ISNUMBER(K158), K158&gt;='Data Entry Template'!$E$11), AND(ISNUMBER(K158), K158&lt;='Data Entry Template'!$E$12)),1,0)</f>
        <v>0</v>
      </c>
      <c r="S158" s="37">
        <f>IF(AND(AND(ISNUMBER(A158), A158&gt;='Data Entry Template'!$E$13), AND(ISNUMBER(A158), A158&lt;='Data Entry Template'!$E$14)),1,0)</f>
        <v>0</v>
      </c>
      <c r="T158" s="38">
        <f t="shared" si="8"/>
        <v>0</v>
      </c>
      <c r="U158" s="37">
        <f t="shared" si="9"/>
        <v>0</v>
      </c>
    </row>
    <row r="159" spans="10:21" x14ac:dyDescent="0.25">
      <c r="J159" s="24" t="str">
        <f t="shared" ca="1" si="10"/>
        <v/>
      </c>
      <c r="Q159" s="36">
        <f t="shared" si="11"/>
        <v>0</v>
      </c>
      <c r="R159" s="37">
        <f>IF(AND(AND(ISNUMBER(K159), K159&gt;='Data Entry Template'!$E$11), AND(ISNUMBER(K159), K159&lt;='Data Entry Template'!$E$12)),1,0)</f>
        <v>0</v>
      </c>
      <c r="S159" s="37">
        <f>IF(AND(AND(ISNUMBER(A159), A159&gt;='Data Entry Template'!$E$13), AND(ISNUMBER(A159), A159&lt;='Data Entry Template'!$E$14)),1,0)</f>
        <v>0</v>
      </c>
      <c r="T159" s="38">
        <f t="shared" si="8"/>
        <v>0</v>
      </c>
      <c r="U159" s="37">
        <f t="shared" si="9"/>
        <v>0</v>
      </c>
    </row>
    <row r="160" spans="10:21" x14ac:dyDescent="0.25">
      <c r="J160" s="24" t="str">
        <f t="shared" ca="1" si="10"/>
        <v/>
      </c>
      <c r="Q160" s="36">
        <f t="shared" si="11"/>
        <v>0</v>
      </c>
      <c r="R160" s="37">
        <f>IF(AND(AND(ISNUMBER(K160), K160&gt;='Data Entry Template'!$E$11), AND(ISNUMBER(K160), K160&lt;='Data Entry Template'!$E$12)),1,0)</f>
        <v>0</v>
      </c>
      <c r="S160" s="37">
        <f>IF(AND(AND(ISNUMBER(A160), A160&gt;='Data Entry Template'!$E$13), AND(ISNUMBER(A160), A160&lt;='Data Entry Template'!$E$14)),1,0)</f>
        <v>0</v>
      </c>
      <c r="T160" s="38">
        <f t="shared" si="8"/>
        <v>0</v>
      </c>
      <c r="U160" s="37">
        <f t="shared" si="9"/>
        <v>0</v>
      </c>
    </row>
    <row r="161" spans="10:21" x14ac:dyDescent="0.25">
      <c r="J161" s="24" t="str">
        <f t="shared" ca="1" si="10"/>
        <v/>
      </c>
      <c r="Q161" s="36">
        <f t="shared" si="11"/>
        <v>0</v>
      </c>
      <c r="R161" s="37">
        <f>IF(AND(AND(ISNUMBER(K161), K161&gt;='Data Entry Template'!$E$11), AND(ISNUMBER(K161), K161&lt;='Data Entry Template'!$E$12)),1,0)</f>
        <v>0</v>
      </c>
      <c r="S161" s="37">
        <f>IF(AND(AND(ISNUMBER(A161), A161&gt;='Data Entry Template'!$E$13), AND(ISNUMBER(A161), A161&lt;='Data Entry Template'!$E$14)),1,0)</f>
        <v>0</v>
      </c>
      <c r="T161" s="38">
        <f t="shared" si="8"/>
        <v>0</v>
      </c>
      <c r="U161" s="37">
        <f t="shared" si="9"/>
        <v>0</v>
      </c>
    </row>
    <row r="162" spans="10:21" x14ac:dyDescent="0.25">
      <c r="J162" s="24" t="str">
        <f t="shared" ca="1" si="10"/>
        <v/>
      </c>
      <c r="Q162" s="36">
        <f t="shared" si="11"/>
        <v>0</v>
      </c>
      <c r="R162" s="37">
        <f>IF(AND(AND(ISNUMBER(K162), K162&gt;='Data Entry Template'!$E$11), AND(ISNUMBER(K162), K162&lt;='Data Entry Template'!$E$12)),1,0)</f>
        <v>0</v>
      </c>
      <c r="S162" s="37">
        <f>IF(AND(AND(ISNUMBER(A162), A162&gt;='Data Entry Template'!$E$13), AND(ISNUMBER(A162), A162&lt;='Data Entry Template'!$E$14)),1,0)</f>
        <v>0</v>
      </c>
      <c r="T162" s="38">
        <f t="shared" si="8"/>
        <v>0</v>
      </c>
      <c r="U162" s="37">
        <f t="shared" si="9"/>
        <v>0</v>
      </c>
    </row>
    <row r="163" spans="10:21" x14ac:dyDescent="0.25">
      <c r="J163" s="24" t="str">
        <f t="shared" ca="1" si="10"/>
        <v/>
      </c>
      <c r="Q163" s="36">
        <f t="shared" si="11"/>
        <v>0</v>
      </c>
      <c r="R163" s="37">
        <f>IF(AND(AND(ISNUMBER(K163), K163&gt;='Data Entry Template'!$E$11), AND(ISNUMBER(K163), K163&lt;='Data Entry Template'!$E$12)),1,0)</f>
        <v>0</v>
      </c>
      <c r="S163" s="37">
        <f>IF(AND(AND(ISNUMBER(A163), A163&gt;='Data Entry Template'!$E$13), AND(ISNUMBER(A163), A163&lt;='Data Entry Template'!$E$14)),1,0)</f>
        <v>0</v>
      </c>
      <c r="T163" s="38">
        <f t="shared" si="8"/>
        <v>0</v>
      </c>
      <c r="U163" s="37">
        <f t="shared" si="9"/>
        <v>0</v>
      </c>
    </row>
    <row r="164" spans="10:21" x14ac:dyDescent="0.25">
      <c r="J164" s="24" t="str">
        <f t="shared" ca="1" si="10"/>
        <v/>
      </c>
      <c r="Q164" s="36">
        <f t="shared" si="11"/>
        <v>0</v>
      </c>
      <c r="R164" s="37">
        <f>IF(AND(AND(ISNUMBER(K164), K164&gt;='Data Entry Template'!$E$11), AND(ISNUMBER(K164), K164&lt;='Data Entry Template'!$E$12)),1,0)</f>
        <v>0</v>
      </c>
      <c r="S164" s="37">
        <f>IF(AND(AND(ISNUMBER(A164), A164&gt;='Data Entry Template'!$E$13), AND(ISNUMBER(A164), A164&lt;='Data Entry Template'!$E$14)),1,0)</f>
        <v>0</v>
      </c>
      <c r="T164" s="38">
        <f t="shared" si="8"/>
        <v>0</v>
      </c>
      <c r="U164" s="37">
        <f t="shared" si="9"/>
        <v>0</v>
      </c>
    </row>
    <row r="165" spans="10:21" x14ac:dyDescent="0.25">
      <c r="J165" s="24" t="str">
        <f t="shared" ca="1" si="10"/>
        <v/>
      </c>
      <c r="Q165" s="36">
        <f t="shared" si="11"/>
        <v>0</v>
      </c>
      <c r="R165" s="37">
        <f>IF(AND(AND(ISNUMBER(K165), K165&gt;='Data Entry Template'!$E$11), AND(ISNUMBER(K165), K165&lt;='Data Entry Template'!$E$12)),1,0)</f>
        <v>0</v>
      </c>
      <c r="S165" s="37">
        <f>IF(AND(AND(ISNUMBER(A165), A165&gt;='Data Entry Template'!$E$13), AND(ISNUMBER(A165), A165&lt;='Data Entry Template'!$E$14)),1,0)</f>
        <v>0</v>
      </c>
      <c r="T165" s="38">
        <f t="shared" si="8"/>
        <v>0</v>
      </c>
      <c r="U165" s="37">
        <f t="shared" si="9"/>
        <v>0</v>
      </c>
    </row>
    <row r="166" spans="10:21" x14ac:dyDescent="0.25">
      <c r="J166" s="24" t="str">
        <f t="shared" ca="1" si="10"/>
        <v/>
      </c>
      <c r="Q166" s="36">
        <f t="shared" si="11"/>
        <v>0</v>
      </c>
      <c r="R166" s="37">
        <f>IF(AND(AND(ISNUMBER(K166), K166&gt;='Data Entry Template'!$E$11), AND(ISNUMBER(K166), K166&lt;='Data Entry Template'!$E$12)),1,0)</f>
        <v>0</v>
      </c>
      <c r="S166" s="37">
        <f>IF(AND(AND(ISNUMBER(A166), A166&gt;='Data Entry Template'!$E$13), AND(ISNUMBER(A166), A166&lt;='Data Entry Template'!$E$14)),1,0)</f>
        <v>0</v>
      </c>
      <c r="T166" s="38">
        <f t="shared" si="8"/>
        <v>0</v>
      </c>
      <c r="U166" s="37">
        <f t="shared" si="9"/>
        <v>0</v>
      </c>
    </row>
    <row r="167" spans="10:21" x14ac:dyDescent="0.25">
      <c r="J167" s="24" t="str">
        <f t="shared" ca="1" si="10"/>
        <v/>
      </c>
      <c r="Q167" s="36">
        <f t="shared" si="11"/>
        <v>0</v>
      </c>
      <c r="R167" s="37">
        <f>IF(AND(AND(ISNUMBER(K167), K167&gt;='Data Entry Template'!$E$11), AND(ISNUMBER(K167), K167&lt;='Data Entry Template'!$E$12)),1,0)</f>
        <v>0</v>
      </c>
      <c r="S167" s="37">
        <f>IF(AND(AND(ISNUMBER(A167), A167&gt;='Data Entry Template'!$E$13), AND(ISNUMBER(A167), A167&lt;='Data Entry Template'!$E$14)),1,0)</f>
        <v>0</v>
      </c>
      <c r="T167" s="38">
        <f t="shared" si="8"/>
        <v>0</v>
      </c>
      <c r="U167" s="37">
        <f t="shared" si="9"/>
        <v>0</v>
      </c>
    </row>
    <row r="168" spans="10:21" x14ac:dyDescent="0.25">
      <c r="J168" s="24" t="str">
        <f t="shared" ca="1" si="10"/>
        <v/>
      </c>
      <c r="Q168" s="36">
        <f t="shared" si="11"/>
        <v>0</v>
      </c>
      <c r="R168" s="37">
        <f>IF(AND(AND(ISNUMBER(K168), K168&gt;='Data Entry Template'!$E$11), AND(ISNUMBER(K168), K168&lt;='Data Entry Template'!$E$12)),1,0)</f>
        <v>0</v>
      </c>
      <c r="S168" s="37">
        <f>IF(AND(AND(ISNUMBER(A168), A168&gt;='Data Entry Template'!$E$13), AND(ISNUMBER(A168), A168&lt;='Data Entry Template'!$E$14)),1,0)</f>
        <v>0</v>
      </c>
      <c r="T168" s="38">
        <f t="shared" si="8"/>
        <v>0</v>
      </c>
      <c r="U168" s="37">
        <f t="shared" si="9"/>
        <v>0</v>
      </c>
    </row>
    <row r="169" spans="10:21" x14ac:dyDescent="0.25">
      <c r="J169" s="24" t="str">
        <f t="shared" ca="1" si="10"/>
        <v/>
      </c>
      <c r="Q169" s="36">
        <f t="shared" si="11"/>
        <v>0</v>
      </c>
      <c r="R169" s="37">
        <f>IF(AND(AND(ISNUMBER(K169), K169&gt;='Data Entry Template'!$E$11), AND(ISNUMBER(K169), K169&lt;='Data Entry Template'!$E$12)),1,0)</f>
        <v>0</v>
      </c>
      <c r="S169" s="37">
        <f>IF(AND(AND(ISNUMBER(A169), A169&gt;='Data Entry Template'!$E$13), AND(ISNUMBER(A169), A169&lt;='Data Entry Template'!$E$14)),1,0)</f>
        <v>0</v>
      </c>
      <c r="T169" s="38">
        <f t="shared" si="8"/>
        <v>0</v>
      </c>
      <c r="U169" s="37">
        <f t="shared" si="9"/>
        <v>0</v>
      </c>
    </row>
    <row r="170" spans="10:21" x14ac:dyDescent="0.25">
      <c r="J170" s="24" t="str">
        <f t="shared" ca="1" si="10"/>
        <v/>
      </c>
      <c r="Q170" s="36">
        <f t="shared" si="11"/>
        <v>0</v>
      </c>
      <c r="R170" s="37">
        <f>IF(AND(AND(ISNUMBER(K170), K170&gt;='Data Entry Template'!$E$11), AND(ISNUMBER(K170), K170&lt;='Data Entry Template'!$E$12)),1,0)</f>
        <v>0</v>
      </c>
      <c r="S170" s="37">
        <f>IF(AND(AND(ISNUMBER(A170), A170&gt;='Data Entry Template'!$E$13), AND(ISNUMBER(A170), A170&lt;='Data Entry Template'!$E$14)),1,0)</f>
        <v>0</v>
      </c>
      <c r="T170" s="38">
        <f t="shared" si="8"/>
        <v>0</v>
      </c>
      <c r="U170" s="37">
        <f t="shared" si="9"/>
        <v>0</v>
      </c>
    </row>
    <row r="171" spans="10:21" x14ac:dyDescent="0.25">
      <c r="J171" s="24" t="str">
        <f t="shared" ca="1" si="10"/>
        <v/>
      </c>
      <c r="Q171" s="36">
        <f t="shared" si="11"/>
        <v>0</v>
      </c>
      <c r="R171" s="37">
        <f>IF(AND(AND(ISNUMBER(K171), K171&gt;='Data Entry Template'!$E$11), AND(ISNUMBER(K171), K171&lt;='Data Entry Template'!$E$12)),1,0)</f>
        <v>0</v>
      </c>
      <c r="S171" s="37">
        <f>IF(AND(AND(ISNUMBER(A171), A171&gt;='Data Entry Template'!$E$13), AND(ISNUMBER(A171), A171&lt;='Data Entry Template'!$E$14)),1,0)</f>
        <v>0</v>
      </c>
      <c r="T171" s="38">
        <f t="shared" si="8"/>
        <v>0</v>
      </c>
      <c r="U171" s="37">
        <f t="shared" si="9"/>
        <v>0</v>
      </c>
    </row>
    <row r="172" spans="10:21" x14ac:dyDescent="0.25">
      <c r="J172" s="24" t="str">
        <f t="shared" ca="1" si="10"/>
        <v/>
      </c>
      <c r="Q172" s="36">
        <f t="shared" si="11"/>
        <v>0</v>
      </c>
      <c r="R172" s="37">
        <f>IF(AND(AND(ISNUMBER(K172), K172&gt;='Data Entry Template'!$E$11), AND(ISNUMBER(K172), K172&lt;='Data Entry Template'!$E$12)),1,0)</f>
        <v>0</v>
      </c>
      <c r="S172" s="37">
        <f>IF(AND(AND(ISNUMBER(A172), A172&gt;='Data Entry Template'!$E$13), AND(ISNUMBER(A172), A172&lt;='Data Entry Template'!$E$14)),1,0)</f>
        <v>0</v>
      </c>
      <c r="T172" s="38">
        <f t="shared" si="8"/>
        <v>0</v>
      </c>
      <c r="U172" s="37">
        <f t="shared" si="9"/>
        <v>0</v>
      </c>
    </row>
    <row r="173" spans="10:21" x14ac:dyDescent="0.25">
      <c r="J173" s="24" t="str">
        <f t="shared" ca="1" si="10"/>
        <v/>
      </c>
      <c r="Q173" s="36">
        <f t="shared" si="11"/>
        <v>0</v>
      </c>
      <c r="R173" s="37">
        <f>IF(AND(AND(ISNUMBER(K173), K173&gt;='Data Entry Template'!$E$11), AND(ISNUMBER(K173), K173&lt;='Data Entry Template'!$E$12)),1,0)</f>
        <v>0</v>
      </c>
      <c r="S173" s="37">
        <f>IF(AND(AND(ISNUMBER(A173), A173&gt;='Data Entry Template'!$E$13), AND(ISNUMBER(A173), A173&lt;='Data Entry Template'!$E$14)),1,0)</f>
        <v>0</v>
      </c>
      <c r="T173" s="38">
        <f t="shared" si="8"/>
        <v>0</v>
      </c>
      <c r="U173" s="37">
        <f t="shared" si="9"/>
        <v>0</v>
      </c>
    </row>
    <row r="174" spans="10:21" x14ac:dyDescent="0.25">
      <c r="J174" s="24" t="str">
        <f t="shared" ca="1" si="10"/>
        <v/>
      </c>
      <c r="Q174" s="36">
        <f t="shared" si="11"/>
        <v>0</v>
      </c>
      <c r="R174" s="37">
        <f>IF(AND(AND(ISNUMBER(K174), K174&gt;='Data Entry Template'!$E$11), AND(ISNUMBER(K174), K174&lt;='Data Entry Template'!$E$12)),1,0)</f>
        <v>0</v>
      </c>
      <c r="S174" s="37">
        <f>IF(AND(AND(ISNUMBER(A174), A174&gt;='Data Entry Template'!$E$13), AND(ISNUMBER(A174), A174&lt;='Data Entry Template'!$E$14)),1,0)</f>
        <v>0</v>
      </c>
      <c r="T174" s="38">
        <f t="shared" si="8"/>
        <v>0</v>
      </c>
      <c r="U174" s="37">
        <f t="shared" si="9"/>
        <v>0</v>
      </c>
    </row>
    <row r="175" spans="10:21" x14ac:dyDescent="0.25">
      <c r="J175" s="24" t="str">
        <f t="shared" ca="1" si="10"/>
        <v/>
      </c>
      <c r="Q175" s="36">
        <f t="shared" si="11"/>
        <v>0</v>
      </c>
      <c r="R175" s="37">
        <f>IF(AND(AND(ISNUMBER(K175), K175&gt;='Data Entry Template'!$E$11), AND(ISNUMBER(K175), K175&lt;='Data Entry Template'!$E$12)),1,0)</f>
        <v>0</v>
      </c>
      <c r="S175" s="37">
        <f>IF(AND(AND(ISNUMBER(A175), A175&gt;='Data Entry Template'!$E$13), AND(ISNUMBER(A175), A175&lt;='Data Entry Template'!$E$14)),1,0)</f>
        <v>0</v>
      </c>
      <c r="T175" s="38">
        <f t="shared" si="8"/>
        <v>0</v>
      </c>
      <c r="U175" s="37">
        <f t="shared" si="9"/>
        <v>0</v>
      </c>
    </row>
    <row r="176" spans="10:21" x14ac:dyDescent="0.25">
      <c r="J176" s="24" t="str">
        <f t="shared" ca="1" si="10"/>
        <v/>
      </c>
      <c r="Q176" s="36">
        <f t="shared" si="11"/>
        <v>0</v>
      </c>
      <c r="R176" s="37">
        <f>IF(AND(AND(ISNUMBER(K176), K176&gt;='Data Entry Template'!$E$11), AND(ISNUMBER(K176), K176&lt;='Data Entry Template'!$E$12)),1,0)</f>
        <v>0</v>
      </c>
      <c r="S176" s="37">
        <f>IF(AND(AND(ISNUMBER(A176), A176&gt;='Data Entry Template'!$E$13), AND(ISNUMBER(A176), A176&lt;='Data Entry Template'!$E$14)),1,0)</f>
        <v>0</v>
      </c>
      <c r="T176" s="38">
        <f t="shared" si="8"/>
        <v>0</v>
      </c>
      <c r="U176" s="37">
        <f t="shared" si="9"/>
        <v>0</v>
      </c>
    </row>
    <row r="177" spans="10:21" x14ac:dyDescent="0.25">
      <c r="J177" s="24" t="str">
        <f t="shared" ca="1" si="10"/>
        <v/>
      </c>
      <c r="Q177" s="36">
        <f t="shared" si="11"/>
        <v>0</v>
      </c>
      <c r="R177" s="37">
        <f>IF(AND(AND(ISNUMBER(K177), K177&gt;='Data Entry Template'!$E$11), AND(ISNUMBER(K177), K177&lt;='Data Entry Template'!$E$12)),1,0)</f>
        <v>0</v>
      </c>
      <c r="S177" s="37">
        <f>IF(AND(AND(ISNUMBER(A177), A177&gt;='Data Entry Template'!$E$13), AND(ISNUMBER(A177), A177&lt;='Data Entry Template'!$E$14)),1,0)</f>
        <v>0</v>
      </c>
      <c r="T177" s="38">
        <f t="shared" si="8"/>
        <v>0</v>
      </c>
      <c r="U177" s="37">
        <f t="shared" si="9"/>
        <v>0</v>
      </c>
    </row>
    <row r="178" spans="10:21" x14ac:dyDescent="0.25">
      <c r="J178" s="24" t="str">
        <f t="shared" ca="1" si="10"/>
        <v/>
      </c>
      <c r="Q178" s="36">
        <f t="shared" si="11"/>
        <v>0</v>
      </c>
      <c r="R178" s="37">
        <f>IF(AND(AND(ISNUMBER(K178), K178&gt;='Data Entry Template'!$E$11), AND(ISNUMBER(K178), K178&lt;='Data Entry Template'!$E$12)),1,0)</f>
        <v>0</v>
      </c>
      <c r="S178" s="37">
        <f>IF(AND(AND(ISNUMBER(A178), A178&gt;='Data Entry Template'!$E$13), AND(ISNUMBER(A178), A178&lt;='Data Entry Template'!$E$14)),1,0)</f>
        <v>0</v>
      </c>
      <c r="T178" s="38">
        <f t="shared" si="8"/>
        <v>0</v>
      </c>
      <c r="U178" s="37">
        <f t="shared" si="9"/>
        <v>0</v>
      </c>
    </row>
    <row r="179" spans="10:21" x14ac:dyDescent="0.25">
      <c r="J179" s="24" t="str">
        <f t="shared" ca="1" si="10"/>
        <v/>
      </c>
      <c r="Q179" s="36">
        <f t="shared" si="11"/>
        <v>0</v>
      </c>
      <c r="R179" s="37">
        <f>IF(AND(AND(ISNUMBER(K179), K179&gt;='Data Entry Template'!$E$11), AND(ISNUMBER(K179), K179&lt;='Data Entry Template'!$E$12)),1,0)</f>
        <v>0</v>
      </c>
      <c r="S179" s="37">
        <f>IF(AND(AND(ISNUMBER(A179), A179&gt;='Data Entry Template'!$E$13), AND(ISNUMBER(A179), A179&lt;='Data Entry Template'!$E$14)),1,0)</f>
        <v>0</v>
      </c>
      <c r="T179" s="38">
        <f t="shared" si="8"/>
        <v>0</v>
      </c>
      <c r="U179" s="37">
        <f t="shared" si="9"/>
        <v>0</v>
      </c>
    </row>
    <row r="180" spans="10:21" x14ac:dyDescent="0.25">
      <c r="J180" s="24" t="str">
        <f t="shared" ca="1" si="10"/>
        <v/>
      </c>
      <c r="Q180" s="36">
        <f t="shared" si="11"/>
        <v>0</v>
      </c>
      <c r="R180" s="37">
        <f>IF(AND(AND(ISNUMBER(K180), K180&gt;='Data Entry Template'!$E$11), AND(ISNUMBER(K180), K180&lt;='Data Entry Template'!$E$12)),1,0)</f>
        <v>0</v>
      </c>
      <c r="S180" s="37">
        <f>IF(AND(AND(ISNUMBER(A180), A180&gt;='Data Entry Template'!$E$13), AND(ISNUMBER(A180), A180&lt;='Data Entry Template'!$E$14)),1,0)</f>
        <v>0</v>
      </c>
      <c r="T180" s="38">
        <f t="shared" si="8"/>
        <v>0</v>
      </c>
      <c r="U180" s="37">
        <f t="shared" si="9"/>
        <v>0</v>
      </c>
    </row>
    <row r="181" spans="10:21" x14ac:dyDescent="0.25">
      <c r="J181" s="24" t="str">
        <f t="shared" ca="1" si="10"/>
        <v/>
      </c>
      <c r="Q181" s="36">
        <f t="shared" si="11"/>
        <v>0</v>
      </c>
      <c r="R181" s="37">
        <f>IF(AND(AND(ISNUMBER(K181), K181&gt;='Data Entry Template'!$E$11), AND(ISNUMBER(K181), K181&lt;='Data Entry Template'!$E$12)),1,0)</f>
        <v>0</v>
      </c>
      <c r="S181" s="37">
        <f>IF(AND(AND(ISNUMBER(A181), A181&gt;='Data Entry Template'!$E$13), AND(ISNUMBER(A181), A181&lt;='Data Entry Template'!$E$14)),1,0)</f>
        <v>0</v>
      </c>
      <c r="T181" s="38">
        <f t="shared" si="8"/>
        <v>0</v>
      </c>
      <c r="U181" s="37">
        <f t="shared" si="9"/>
        <v>0</v>
      </c>
    </row>
    <row r="182" spans="10:21" x14ac:dyDescent="0.25">
      <c r="J182" s="24" t="str">
        <f t="shared" ca="1" si="10"/>
        <v/>
      </c>
      <c r="Q182" s="36">
        <f t="shared" si="11"/>
        <v>0</v>
      </c>
      <c r="R182" s="37">
        <f>IF(AND(AND(ISNUMBER(K182), K182&gt;='Data Entry Template'!$E$11), AND(ISNUMBER(K182), K182&lt;='Data Entry Template'!$E$12)),1,0)</f>
        <v>0</v>
      </c>
      <c r="S182" s="37">
        <f>IF(AND(AND(ISNUMBER(A182), A182&gt;='Data Entry Template'!$E$13), AND(ISNUMBER(A182), A182&lt;='Data Entry Template'!$E$14)),1,0)</f>
        <v>0</v>
      </c>
      <c r="T182" s="38">
        <f t="shared" si="8"/>
        <v>0</v>
      </c>
      <c r="U182" s="37">
        <f t="shared" si="9"/>
        <v>0</v>
      </c>
    </row>
    <row r="183" spans="10:21" x14ac:dyDescent="0.25">
      <c r="J183" s="24" t="str">
        <f t="shared" ca="1" si="10"/>
        <v/>
      </c>
      <c r="Q183" s="36">
        <f t="shared" si="11"/>
        <v>0</v>
      </c>
      <c r="R183" s="37">
        <f>IF(AND(AND(ISNUMBER(K183), K183&gt;='Data Entry Template'!$E$11), AND(ISNUMBER(K183), K183&lt;='Data Entry Template'!$E$12)),1,0)</f>
        <v>0</v>
      </c>
      <c r="S183" s="37">
        <f>IF(AND(AND(ISNUMBER(A183), A183&gt;='Data Entry Template'!$E$13), AND(ISNUMBER(A183), A183&lt;='Data Entry Template'!$E$14)),1,0)</f>
        <v>0</v>
      </c>
      <c r="T183" s="38">
        <f t="shared" si="8"/>
        <v>0</v>
      </c>
      <c r="U183" s="37">
        <f t="shared" si="9"/>
        <v>0</v>
      </c>
    </row>
    <row r="184" spans="10:21" x14ac:dyDescent="0.25">
      <c r="J184" s="24" t="str">
        <f t="shared" ca="1" si="10"/>
        <v/>
      </c>
      <c r="Q184" s="36">
        <f t="shared" si="11"/>
        <v>0</v>
      </c>
      <c r="R184" s="37">
        <f>IF(AND(AND(ISNUMBER(K184), K184&gt;='Data Entry Template'!$E$11), AND(ISNUMBER(K184), K184&lt;='Data Entry Template'!$E$12)),1,0)</f>
        <v>0</v>
      </c>
      <c r="S184" s="37">
        <f>IF(AND(AND(ISNUMBER(A184), A184&gt;='Data Entry Template'!$E$13), AND(ISNUMBER(A184), A184&lt;='Data Entry Template'!$E$14)),1,0)</f>
        <v>0</v>
      </c>
      <c r="T184" s="38">
        <f t="shared" si="8"/>
        <v>0</v>
      </c>
      <c r="U184" s="37">
        <f t="shared" si="9"/>
        <v>0</v>
      </c>
    </row>
    <row r="185" spans="10:21" x14ac:dyDescent="0.25">
      <c r="J185" s="24" t="str">
        <f t="shared" ca="1" si="10"/>
        <v/>
      </c>
      <c r="Q185" s="36">
        <f t="shared" si="11"/>
        <v>0</v>
      </c>
      <c r="R185" s="37">
        <f>IF(AND(AND(ISNUMBER(K185), K185&gt;='Data Entry Template'!$E$11), AND(ISNUMBER(K185), K185&lt;='Data Entry Template'!$E$12)),1,0)</f>
        <v>0</v>
      </c>
      <c r="S185" s="37">
        <f>IF(AND(AND(ISNUMBER(A185), A185&gt;='Data Entry Template'!$E$13), AND(ISNUMBER(A185), A185&lt;='Data Entry Template'!$E$14)),1,0)</f>
        <v>0</v>
      </c>
      <c r="T185" s="38">
        <f t="shared" si="8"/>
        <v>0</v>
      </c>
      <c r="U185" s="37">
        <f t="shared" si="9"/>
        <v>0</v>
      </c>
    </row>
    <row r="186" spans="10:21" x14ac:dyDescent="0.25">
      <c r="J186" s="24" t="str">
        <f t="shared" ca="1" si="10"/>
        <v/>
      </c>
      <c r="Q186" s="36">
        <f t="shared" si="11"/>
        <v>0</v>
      </c>
      <c r="R186" s="37">
        <f>IF(AND(AND(ISNUMBER(K186), K186&gt;='Data Entry Template'!$E$11), AND(ISNUMBER(K186), K186&lt;='Data Entry Template'!$E$12)),1,0)</f>
        <v>0</v>
      </c>
      <c r="S186" s="37">
        <f>IF(AND(AND(ISNUMBER(A186), A186&gt;='Data Entry Template'!$E$13), AND(ISNUMBER(A186), A186&lt;='Data Entry Template'!$E$14)),1,0)</f>
        <v>0</v>
      </c>
      <c r="T186" s="38">
        <f t="shared" si="8"/>
        <v>0</v>
      </c>
      <c r="U186" s="37">
        <f t="shared" si="9"/>
        <v>0</v>
      </c>
    </row>
    <row r="187" spans="10:21" x14ac:dyDescent="0.25">
      <c r="J187" s="24" t="str">
        <f t="shared" ca="1" si="10"/>
        <v/>
      </c>
      <c r="Q187" s="36">
        <f t="shared" si="11"/>
        <v>0</v>
      </c>
      <c r="R187" s="37">
        <f>IF(AND(AND(ISNUMBER(K187), K187&gt;='Data Entry Template'!$E$11), AND(ISNUMBER(K187), K187&lt;='Data Entry Template'!$E$12)),1,0)</f>
        <v>0</v>
      </c>
      <c r="S187" s="37">
        <f>IF(AND(AND(ISNUMBER(A187), A187&gt;='Data Entry Template'!$E$13), AND(ISNUMBER(A187), A187&lt;='Data Entry Template'!$E$14)),1,0)</f>
        <v>0</v>
      </c>
      <c r="T187" s="38">
        <f t="shared" si="8"/>
        <v>0</v>
      </c>
      <c r="U187" s="37">
        <f t="shared" si="9"/>
        <v>0</v>
      </c>
    </row>
    <row r="188" spans="10:21" x14ac:dyDescent="0.25">
      <c r="J188" s="24" t="str">
        <f t="shared" ca="1" si="10"/>
        <v/>
      </c>
      <c r="Q188" s="36">
        <f t="shared" si="11"/>
        <v>0</v>
      </c>
      <c r="R188" s="37">
        <f>IF(AND(AND(ISNUMBER(K188), K188&gt;='Data Entry Template'!$E$11), AND(ISNUMBER(K188), K188&lt;='Data Entry Template'!$E$12)),1,0)</f>
        <v>0</v>
      </c>
      <c r="S188" s="37">
        <f>IF(AND(AND(ISNUMBER(A188), A188&gt;='Data Entry Template'!$E$13), AND(ISNUMBER(A188), A188&lt;='Data Entry Template'!$E$14)),1,0)</f>
        <v>0</v>
      </c>
      <c r="T188" s="38">
        <f t="shared" si="8"/>
        <v>0</v>
      </c>
      <c r="U188" s="37">
        <f t="shared" si="9"/>
        <v>0</v>
      </c>
    </row>
    <row r="189" spans="10:21" x14ac:dyDescent="0.25">
      <c r="J189" s="24" t="str">
        <f t="shared" ca="1" si="10"/>
        <v/>
      </c>
      <c r="Q189" s="36">
        <f t="shared" si="11"/>
        <v>0</v>
      </c>
      <c r="R189" s="37">
        <f>IF(AND(AND(ISNUMBER(K189), K189&gt;='Data Entry Template'!$E$11), AND(ISNUMBER(K189), K189&lt;='Data Entry Template'!$E$12)),1,0)</f>
        <v>0</v>
      </c>
      <c r="S189" s="37">
        <f>IF(AND(AND(ISNUMBER(A189), A189&gt;='Data Entry Template'!$E$13), AND(ISNUMBER(A189), A189&lt;='Data Entry Template'!$E$14)),1,0)</f>
        <v>0</v>
      </c>
      <c r="T189" s="38">
        <f t="shared" si="8"/>
        <v>0</v>
      </c>
      <c r="U189" s="37">
        <f t="shared" si="9"/>
        <v>0</v>
      </c>
    </row>
    <row r="190" spans="10:21" x14ac:dyDescent="0.25">
      <c r="J190" s="24" t="str">
        <f t="shared" ca="1" si="10"/>
        <v/>
      </c>
      <c r="Q190" s="36">
        <f t="shared" si="11"/>
        <v>0</v>
      </c>
      <c r="R190" s="37">
        <f>IF(AND(AND(ISNUMBER(K190), K190&gt;='Data Entry Template'!$E$11), AND(ISNUMBER(K190), K190&lt;='Data Entry Template'!$E$12)),1,0)</f>
        <v>0</v>
      </c>
      <c r="S190" s="37">
        <f>IF(AND(AND(ISNUMBER(A190), A190&gt;='Data Entry Template'!$E$13), AND(ISNUMBER(A190), A190&lt;='Data Entry Template'!$E$14)),1,0)</f>
        <v>0</v>
      </c>
      <c r="T190" s="38">
        <f t="shared" si="8"/>
        <v>0</v>
      </c>
      <c r="U190" s="37">
        <f t="shared" si="9"/>
        <v>0</v>
      </c>
    </row>
    <row r="191" spans="10:21" x14ac:dyDescent="0.25">
      <c r="J191" s="24" t="str">
        <f t="shared" ca="1" si="10"/>
        <v/>
      </c>
      <c r="Q191" s="36">
        <f t="shared" si="11"/>
        <v>0</v>
      </c>
      <c r="R191" s="37">
        <f>IF(AND(AND(ISNUMBER(K191), K191&gt;='Data Entry Template'!$E$11), AND(ISNUMBER(K191), K191&lt;='Data Entry Template'!$E$12)),1,0)</f>
        <v>0</v>
      </c>
      <c r="S191" s="37">
        <f>IF(AND(AND(ISNUMBER(A191), A191&gt;='Data Entry Template'!$E$13), AND(ISNUMBER(A191), A191&lt;='Data Entry Template'!$E$14)),1,0)</f>
        <v>0</v>
      </c>
      <c r="T191" s="38">
        <f t="shared" si="8"/>
        <v>0</v>
      </c>
      <c r="U191" s="37">
        <f t="shared" si="9"/>
        <v>0</v>
      </c>
    </row>
    <row r="192" spans="10:21" x14ac:dyDescent="0.25">
      <c r="J192" s="24" t="str">
        <f t="shared" ca="1" si="10"/>
        <v/>
      </c>
      <c r="Q192" s="36">
        <f t="shared" si="11"/>
        <v>0</v>
      </c>
      <c r="R192" s="37">
        <f>IF(AND(AND(ISNUMBER(K192), K192&gt;='Data Entry Template'!$E$11), AND(ISNUMBER(K192), K192&lt;='Data Entry Template'!$E$12)),1,0)</f>
        <v>0</v>
      </c>
      <c r="S192" s="37">
        <f>IF(AND(AND(ISNUMBER(A192), A192&gt;='Data Entry Template'!$E$13), AND(ISNUMBER(A192), A192&lt;='Data Entry Template'!$E$14)),1,0)</f>
        <v>0</v>
      </c>
      <c r="T192" s="38">
        <f t="shared" si="8"/>
        <v>0</v>
      </c>
      <c r="U192" s="37">
        <f t="shared" si="9"/>
        <v>0</v>
      </c>
    </row>
    <row r="193" spans="10:21" x14ac:dyDescent="0.25">
      <c r="J193" s="24" t="str">
        <f t="shared" ca="1" si="10"/>
        <v/>
      </c>
      <c r="Q193" s="36">
        <f t="shared" si="11"/>
        <v>0</v>
      </c>
      <c r="R193" s="37">
        <f>IF(AND(AND(ISNUMBER(K193), K193&gt;='Data Entry Template'!$E$11), AND(ISNUMBER(K193), K193&lt;='Data Entry Template'!$E$12)),1,0)</f>
        <v>0</v>
      </c>
      <c r="S193" s="37">
        <f>IF(AND(AND(ISNUMBER(A193), A193&gt;='Data Entry Template'!$E$13), AND(ISNUMBER(A193), A193&lt;='Data Entry Template'!$E$14)),1,0)</f>
        <v>0</v>
      </c>
      <c r="T193" s="38">
        <f t="shared" si="8"/>
        <v>0</v>
      </c>
      <c r="U193" s="37">
        <f t="shared" si="9"/>
        <v>0</v>
      </c>
    </row>
    <row r="194" spans="10:21" x14ac:dyDescent="0.25">
      <c r="J194" s="24" t="str">
        <f t="shared" ca="1" si="10"/>
        <v/>
      </c>
      <c r="Q194" s="36">
        <f t="shared" si="11"/>
        <v>0</v>
      </c>
      <c r="R194" s="37">
        <f>IF(AND(AND(ISNUMBER(K194), K194&gt;='Data Entry Template'!$E$11), AND(ISNUMBER(K194), K194&lt;='Data Entry Template'!$E$12)),1,0)</f>
        <v>0</v>
      </c>
      <c r="S194" s="37">
        <f>IF(AND(AND(ISNUMBER(A194), A194&gt;='Data Entry Template'!$E$13), AND(ISNUMBER(A194), A194&lt;='Data Entry Template'!$E$14)),1,0)</f>
        <v>0</v>
      </c>
      <c r="T194" s="38">
        <f t="shared" ref="T194:T257" si="12">IF(AND(Q:Q=1,R:R=1),1,0)</f>
        <v>0</v>
      </c>
      <c r="U194" s="37">
        <f t="shared" ref="U194:U257" si="13">IF(AND(S:S=1,T:T=1),1,0)</f>
        <v>0</v>
      </c>
    </row>
    <row r="195" spans="10:21" x14ac:dyDescent="0.25">
      <c r="J195" s="24" t="str">
        <f t="shared" ref="J195:J258" ca="1" si="14">IF(I195="","",ROUNDDOWN(YEARFRAC(I195, TODAY(), 1), 0))</f>
        <v/>
      </c>
      <c r="Q195" s="36">
        <f t="shared" ref="Q195:Q258" si="15">IF(AND(AND(ISNUMBER(L195), L195&lt;140), AND(ISNUMBER(M195), M195&lt;90)), 1,0)</f>
        <v>0</v>
      </c>
      <c r="R195" s="37">
        <f>IF(AND(AND(ISNUMBER(K195), K195&gt;='Data Entry Template'!$E$11), AND(ISNUMBER(K195), K195&lt;='Data Entry Template'!$E$12)),1,0)</f>
        <v>0</v>
      </c>
      <c r="S195" s="37">
        <f>IF(AND(AND(ISNUMBER(A195), A195&gt;='Data Entry Template'!$E$13), AND(ISNUMBER(A195), A195&lt;='Data Entry Template'!$E$14)),1,0)</f>
        <v>0</v>
      </c>
      <c r="T195" s="38">
        <f t="shared" si="12"/>
        <v>0</v>
      </c>
      <c r="U195" s="37">
        <f t="shared" si="13"/>
        <v>0</v>
      </c>
    </row>
    <row r="196" spans="10:21" x14ac:dyDescent="0.25">
      <c r="J196" s="24" t="str">
        <f t="shared" ca="1" si="14"/>
        <v/>
      </c>
      <c r="Q196" s="36">
        <f t="shared" si="15"/>
        <v>0</v>
      </c>
      <c r="R196" s="37">
        <f>IF(AND(AND(ISNUMBER(K196), K196&gt;='Data Entry Template'!$E$11), AND(ISNUMBER(K196), K196&lt;='Data Entry Template'!$E$12)),1,0)</f>
        <v>0</v>
      </c>
      <c r="S196" s="37">
        <f>IF(AND(AND(ISNUMBER(A196), A196&gt;='Data Entry Template'!$E$13), AND(ISNUMBER(A196), A196&lt;='Data Entry Template'!$E$14)),1,0)</f>
        <v>0</v>
      </c>
      <c r="T196" s="38">
        <f t="shared" si="12"/>
        <v>0</v>
      </c>
      <c r="U196" s="37">
        <f t="shared" si="13"/>
        <v>0</v>
      </c>
    </row>
    <row r="197" spans="10:21" x14ac:dyDescent="0.25">
      <c r="J197" s="24" t="str">
        <f t="shared" ca="1" si="14"/>
        <v/>
      </c>
      <c r="Q197" s="36">
        <f t="shared" si="15"/>
        <v>0</v>
      </c>
      <c r="R197" s="37">
        <f>IF(AND(AND(ISNUMBER(K197), K197&gt;='Data Entry Template'!$E$11), AND(ISNUMBER(K197), K197&lt;='Data Entry Template'!$E$12)),1,0)</f>
        <v>0</v>
      </c>
      <c r="S197" s="37">
        <f>IF(AND(AND(ISNUMBER(A197), A197&gt;='Data Entry Template'!$E$13), AND(ISNUMBER(A197), A197&lt;='Data Entry Template'!$E$14)),1,0)</f>
        <v>0</v>
      </c>
      <c r="T197" s="38">
        <f t="shared" si="12"/>
        <v>0</v>
      </c>
      <c r="U197" s="37">
        <f t="shared" si="13"/>
        <v>0</v>
      </c>
    </row>
    <row r="198" spans="10:21" x14ac:dyDescent="0.25">
      <c r="J198" s="24" t="str">
        <f t="shared" ca="1" si="14"/>
        <v/>
      </c>
      <c r="Q198" s="36">
        <f t="shared" si="15"/>
        <v>0</v>
      </c>
      <c r="R198" s="37">
        <f>IF(AND(AND(ISNUMBER(K198), K198&gt;='Data Entry Template'!$E$11), AND(ISNUMBER(K198), K198&lt;='Data Entry Template'!$E$12)),1,0)</f>
        <v>0</v>
      </c>
      <c r="S198" s="37">
        <f>IF(AND(AND(ISNUMBER(A198), A198&gt;='Data Entry Template'!$E$13), AND(ISNUMBER(A198), A198&lt;='Data Entry Template'!$E$14)),1,0)</f>
        <v>0</v>
      </c>
      <c r="T198" s="38">
        <f t="shared" si="12"/>
        <v>0</v>
      </c>
      <c r="U198" s="37">
        <f t="shared" si="13"/>
        <v>0</v>
      </c>
    </row>
    <row r="199" spans="10:21" x14ac:dyDescent="0.25">
      <c r="J199" s="24" t="str">
        <f t="shared" ca="1" si="14"/>
        <v/>
      </c>
      <c r="Q199" s="36">
        <f t="shared" si="15"/>
        <v>0</v>
      </c>
      <c r="R199" s="37">
        <f>IF(AND(AND(ISNUMBER(K199), K199&gt;='Data Entry Template'!$E$11), AND(ISNUMBER(K199), K199&lt;='Data Entry Template'!$E$12)),1,0)</f>
        <v>0</v>
      </c>
      <c r="S199" s="37">
        <f>IF(AND(AND(ISNUMBER(A199), A199&gt;='Data Entry Template'!$E$13), AND(ISNUMBER(A199), A199&lt;='Data Entry Template'!$E$14)),1,0)</f>
        <v>0</v>
      </c>
      <c r="T199" s="38">
        <f t="shared" si="12"/>
        <v>0</v>
      </c>
      <c r="U199" s="37">
        <f t="shared" si="13"/>
        <v>0</v>
      </c>
    </row>
    <row r="200" spans="10:21" x14ac:dyDescent="0.25">
      <c r="J200" s="24" t="str">
        <f t="shared" ca="1" si="14"/>
        <v/>
      </c>
      <c r="Q200" s="36">
        <f t="shared" si="15"/>
        <v>0</v>
      </c>
      <c r="R200" s="37">
        <f>IF(AND(AND(ISNUMBER(K200), K200&gt;='Data Entry Template'!$E$11), AND(ISNUMBER(K200), K200&lt;='Data Entry Template'!$E$12)),1,0)</f>
        <v>0</v>
      </c>
      <c r="S200" s="37">
        <f>IF(AND(AND(ISNUMBER(A200), A200&gt;='Data Entry Template'!$E$13), AND(ISNUMBER(A200), A200&lt;='Data Entry Template'!$E$14)),1,0)</f>
        <v>0</v>
      </c>
      <c r="T200" s="38">
        <f t="shared" si="12"/>
        <v>0</v>
      </c>
      <c r="U200" s="37">
        <f t="shared" si="13"/>
        <v>0</v>
      </c>
    </row>
    <row r="201" spans="10:21" x14ac:dyDescent="0.25">
      <c r="J201" s="24" t="str">
        <f t="shared" ca="1" si="14"/>
        <v/>
      </c>
      <c r="Q201" s="36">
        <f t="shared" si="15"/>
        <v>0</v>
      </c>
      <c r="R201" s="37">
        <f>IF(AND(AND(ISNUMBER(K201), K201&gt;='Data Entry Template'!$E$11), AND(ISNUMBER(K201), K201&lt;='Data Entry Template'!$E$12)),1,0)</f>
        <v>0</v>
      </c>
      <c r="S201" s="37">
        <f>IF(AND(AND(ISNUMBER(A201), A201&gt;='Data Entry Template'!$E$13), AND(ISNUMBER(A201), A201&lt;='Data Entry Template'!$E$14)),1,0)</f>
        <v>0</v>
      </c>
      <c r="T201" s="38">
        <f t="shared" si="12"/>
        <v>0</v>
      </c>
      <c r="U201" s="37">
        <f t="shared" si="13"/>
        <v>0</v>
      </c>
    </row>
    <row r="202" spans="10:21" x14ac:dyDescent="0.25">
      <c r="J202" s="24" t="str">
        <f t="shared" ca="1" si="14"/>
        <v/>
      </c>
      <c r="Q202" s="36">
        <f t="shared" si="15"/>
        <v>0</v>
      </c>
      <c r="R202" s="37">
        <f>IF(AND(AND(ISNUMBER(K202), K202&gt;='Data Entry Template'!$E$11), AND(ISNUMBER(K202), K202&lt;='Data Entry Template'!$E$12)),1,0)</f>
        <v>0</v>
      </c>
      <c r="S202" s="37">
        <f>IF(AND(AND(ISNUMBER(A202), A202&gt;='Data Entry Template'!$E$13), AND(ISNUMBER(A202), A202&lt;='Data Entry Template'!$E$14)),1,0)</f>
        <v>0</v>
      </c>
      <c r="T202" s="38">
        <f t="shared" si="12"/>
        <v>0</v>
      </c>
      <c r="U202" s="37">
        <f t="shared" si="13"/>
        <v>0</v>
      </c>
    </row>
    <row r="203" spans="10:21" x14ac:dyDescent="0.25">
      <c r="J203" s="24" t="str">
        <f t="shared" ca="1" si="14"/>
        <v/>
      </c>
      <c r="Q203" s="36">
        <f t="shared" si="15"/>
        <v>0</v>
      </c>
      <c r="R203" s="37">
        <f>IF(AND(AND(ISNUMBER(K203), K203&gt;='Data Entry Template'!$E$11), AND(ISNUMBER(K203), K203&lt;='Data Entry Template'!$E$12)),1,0)</f>
        <v>0</v>
      </c>
      <c r="S203" s="37">
        <f>IF(AND(AND(ISNUMBER(A203), A203&gt;='Data Entry Template'!$E$13), AND(ISNUMBER(A203), A203&lt;='Data Entry Template'!$E$14)),1,0)</f>
        <v>0</v>
      </c>
      <c r="T203" s="38">
        <f t="shared" si="12"/>
        <v>0</v>
      </c>
      <c r="U203" s="37">
        <f t="shared" si="13"/>
        <v>0</v>
      </c>
    </row>
    <row r="204" spans="10:21" x14ac:dyDescent="0.25">
      <c r="J204" s="24" t="str">
        <f t="shared" ca="1" si="14"/>
        <v/>
      </c>
      <c r="Q204" s="36">
        <f t="shared" si="15"/>
        <v>0</v>
      </c>
      <c r="R204" s="37">
        <f>IF(AND(AND(ISNUMBER(K204), K204&gt;='Data Entry Template'!$E$11), AND(ISNUMBER(K204), K204&lt;='Data Entry Template'!$E$12)),1,0)</f>
        <v>0</v>
      </c>
      <c r="S204" s="37">
        <f>IF(AND(AND(ISNUMBER(A204), A204&gt;='Data Entry Template'!$E$13), AND(ISNUMBER(A204), A204&lt;='Data Entry Template'!$E$14)),1,0)</f>
        <v>0</v>
      </c>
      <c r="T204" s="38">
        <f t="shared" si="12"/>
        <v>0</v>
      </c>
      <c r="U204" s="37">
        <f t="shared" si="13"/>
        <v>0</v>
      </c>
    </row>
    <row r="205" spans="10:21" x14ac:dyDescent="0.25">
      <c r="J205" s="24" t="str">
        <f t="shared" ca="1" si="14"/>
        <v/>
      </c>
      <c r="Q205" s="36">
        <f t="shared" si="15"/>
        <v>0</v>
      </c>
      <c r="R205" s="37">
        <f>IF(AND(AND(ISNUMBER(K205), K205&gt;='Data Entry Template'!$E$11), AND(ISNUMBER(K205), K205&lt;='Data Entry Template'!$E$12)),1,0)</f>
        <v>0</v>
      </c>
      <c r="S205" s="37">
        <f>IF(AND(AND(ISNUMBER(A205), A205&gt;='Data Entry Template'!$E$13), AND(ISNUMBER(A205), A205&lt;='Data Entry Template'!$E$14)),1,0)</f>
        <v>0</v>
      </c>
      <c r="T205" s="38">
        <f t="shared" si="12"/>
        <v>0</v>
      </c>
      <c r="U205" s="37">
        <f t="shared" si="13"/>
        <v>0</v>
      </c>
    </row>
    <row r="206" spans="10:21" x14ac:dyDescent="0.25">
      <c r="J206" s="24" t="str">
        <f t="shared" ca="1" si="14"/>
        <v/>
      </c>
      <c r="Q206" s="36">
        <f t="shared" si="15"/>
        <v>0</v>
      </c>
      <c r="R206" s="37">
        <f>IF(AND(AND(ISNUMBER(K206), K206&gt;='Data Entry Template'!$E$11), AND(ISNUMBER(K206), K206&lt;='Data Entry Template'!$E$12)),1,0)</f>
        <v>0</v>
      </c>
      <c r="S206" s="37">
        <f>IF(AND(AND(ISNUMBER(A206), A206&gt;='Data Entry Template'!$E$13), AND(ISNUMBER(A206), A206&lt;='Data Entry Template'!$E$14)),1,0)</f>
        <v>0</v>
      </c>
      <c r="T206" s="38">
        <f t="shared" si="12"/>
        <v>0</v>
      </c>
      <c r="U206" s="37">
        <f t="shared" si="13"/>
        <v>0</v>
      </c>
    </row>
    <row r="207" spans="10:21" x14ac:dyDescent="0.25">
      <c r="J207" s="24" t="str">
        <f t="shared" ca="1" si="14"/>
        <v/>
      </c>
      <c r="Q207" s="36">
        <f t="shared" si="15"/>
        <v>0</v>
      </c>
      <c r="R207" s="37">
        <f>IF(AND(AND(ISNUMBER(K207), K207&gt;='Data Entry Template'!$E$11), AND(ISNUMBER(K207), K207&lt;='Data Entry Template'!$E$12)),1,0)</f>
        <v>0</v>
      </c>
      <c r="S207" s="37">
        <f>IF(AND(AND(ISNUMBER(A207), A207&gt;='Data Entry Template'!$E$13), AND(ISNUMBER(A207), A207&lt;='Data Entry Template'!$E$14)),1,0)</f>
        <v>0</v>
      </c>
      <c r="T207" s="38">
        <f t="shared" si="12"/>
        <v>0</v>
      </c>
      <c r="U207" s="37">
        <f t="shared" si="13"/>
        <v>0</v>
      </c>
    </row>
    <row r="208" spans="10:21" x14ac:dyDescent="0.25">
      <c r="J208" s="24" t="str">
        <f t="shared" ca="1" si="14"/>
        <v/>
      </c>
      <c r="Q208" s="36">
        <f t="shared" si="15"/>
        <v>0</v>
      </c>
      <c r="R208" s="37">
        <f>IF(AND(AND(ISNUMBER(K208), K208&gt;='Data Entry Template'!$E$11), AND(ISNUMBER(K208), K208&lt;='Data Entry Template'!$E$12)),1,0)</f>
        <v>0</v>
      </c>
      <c r="S208" s="37">
        <f>IF(AND(AND(ISNUMBER(A208), A208&gt;='Data Entry Template'!$E$13), AND(ISNUMBER(A208), A208&lt;='Data Entry Template'!$E$14)),1,0)</f>
        <v>0</v>
      </c>
      <c r="T208" s="38">
        <f t="shared" si="12"/>
        <v>0</v>
      </c>
      <c r="U208" s="37">
        <f t="shared" si="13"/>
        <v>0</v>
      </c>
    </row>
    <row r="209" spans="10:21" x14ac:dyDescent="0.25">
      <c r="J209" s="24" t="str">
        <f t="shared" ca="1" si="14"/>
        <v/>
      </c>
      <c r="Q209" s="36">
        <f t="shared" si="15"/>
        <v>0</v>
      </c>
      <c r="R209" s="37">
        <f>IF(AND(AND(ISNUMBER(K209), K209&gt;='Data Entry Template'!$E$11), AND(ISNUMBER(K209), K209&lt;='Data Entry Template'!$E$12)),1,0)</f>
        <v>0</v>
      </c>
      <c r="S209" s="37">
        <f>IF(AND(AND(ISNUMBER(A209), A209&gt;='Data Entry Template'!$E$13), AND(ISNUMBER(A209), A209&lt;='Data Entry Template'!$E$14)),1,0)</f>
        <v>0</v>
      </c>
      <c r="T209" s="38">
        <f t="shared" si="12"/>
        <v>0</v>
      </c>
      <c r="U209" s="37">
        <f t="shared" si="13"/>
        <v>0</v>
      </c>
    </row>
    <row r="210" spans="10:21" x14ac:dyDescent="0.25">
      <c r="J210" s="24" t="str">
        <f t="shared" ca="1" si="14"/>
        <v/>
      </c>
      <c r="Q210" s="36">
        <f t="shared" si="15"/>
        <v>0</v>
      </c>
      <c r="R210" s="37">
        <f>IF(AND(AND(ISNUMBER(K210), K210&gt;='Data Entry Template'!$E$11), AND(ISNUMBER(K210), K210&lt;='Data Entry Template'!$E$12)),1,0)</f>
        <v>0</v>
      </c>
      <c r="S210" s="37">
        <f>IF(AND(AND(ISNUMBER(A210), A210&gt;='Data Entry Template'!$E$13), AND(ISNUMBER(A210), A210&lt;='Data Entry Template'!$E$14)),1,0)</f>
        <v>0</v>
      </c>
      <c r="T210" s="38">
        <f t="shared" si="12"/>
        <v>0</v>
      </c>
      <c r="U210" s="37">
        <f t="shared" si="13"/>
        <v>0</v>
      </c>
    </row>
    <row r="211" spans="10:21" x14ac:dyDescent="0.25">
      <c r="J211" s="24" t="str">
        <f t="shared" ca="1" si="14"/>
        <v/>
      </c>
      <c r="Q211" s="36">
        <f t="shared" si="15"/>
        <v>0</v>
      </c>
      <c r="R211" s="37">
        <f>IF(AND(AND(ISNUMBER(K211), K211&gt;='Data Entry Template'!$E$11), AND(ISNUMBER(K211), K211&lt;='Data Entry Template'!$E$12)),1,0)</f>
        <v>0</v>
      </c>
      <c r="S211" s="37">
        <f>IF(AND(AND(ISNUMBER(A211), A211&gt;='Data Entry Template'!$E$13), AND(ISNUMBER(A211), A211&lt;='Data Entry Template'!$E$14)),1,0)</f>
        <v>0</v>
      </c>
      <c r="T211" s="38">
        <f t="shared" si="12"/>
        <v>0</v>
      </c>
      <c r="U211" s="37">
        <f t="shared" si="13"/>
        <v>0</v>
      </c>
    </row>
    <row r="212" spans="10:21" x14ac:dyDescent="0.25">
      <c r="J212" s="24" t="str">
        <f t="shared" ca="1" si="14"/>
        <v/>
      </c>
      <c r="Q212" s="36">
        <f t="shared" si="15"/>
        <v>0</v>
      </c>
      <c r="R212" s="37">
        <f>IF(AND(AND(ISNUMBER(K212), K212&gt;='Data Entry Template'!$E$11), AND(ISNUMBER(K212), K212&lt;='Data Entry Template'!$E$12)),1,0)</f>
        <v>0</v>
      </c>
      <c r="S212" s="37">
        <f>IF(AND(AND(ISNUMBER(A212), A212&gt;='Data Entry Template'!$E$13), AND(ISNUMBER(A212), A212&lt;='Data Entry Template'!$E$14)),1,0)</f>
        <v>0</v>
      </c>
      <c r="T212" s="38">
        <f t="shared" si="12"/>
        <v>0</v>
      </c>
      <c r="U212" s="37">
        <f t="shared" si="13"/>
        <v>0</v>
      </c>
    </row>
    <row r="213" spans="10:21" x14ac:dyDescent="0.25">
      <c r="J213" s="24" t="str">
        <f t="shared" ca="1" si="14"/>
        <v/>
      </c>
      <c r="Q213" s="36">
        <f t="shared" si="15"/>
        <v>0</v>
      </c>
      <c r="R213" s="37">
        <f>IF(AND(AND(ISNUMBER(K213), K213&gt;='Data Entry Template'!$E$11), AND(ISNUMBER(K213), K213&lt;='Data Entry Template'!$E$12)),1,0)</f>
        <v>0</v>
      </c>
      <c r="S213" s="37">
        <f>IF(AND(AND(ISNUMBER(A213), A213&gt;='Data Entry Template'!$E$13), AND(ISNUMBER(A213), A213&lt;='Data Entry Template'!$E$14)),1,0)</f>
        <v>0</v>
      </c>
      <c r="T213" s="38">
        <f t="shared" si="12"/>
        <v>0</v>
      </c>
      <c r="U213" s="37">
        <f t="shared" si="13"/>
        <v>0</v>
      </c>
    </row>
    <row r="214" spans="10:21" x14ac:dyDescent="0.25">
      <c r="J214" s="24" t="str">
        <f t="shared" ca="1" si="14"/>
        <v/>
      </c>
      <c r="Q214" s="36">
        <f t="shared" si="15"/>
        <v>0</v>
      </c>
      <c r="R214" s="37">
        <f>IF(AND(AND(ISNUMBER(K214), K214&gt;='Data Entry Template'!$E$11), AND(ISNUMBER(K214), K214&lt;='Data Entry Template'!$E$12)),1,0)</f>
        <v>0</v>
      </c>
      <c r="S214" s="37">
        <f>IF(AND(AND(ISNUMBER(A214), A214&gt;='Data Entry Template'!$E$13), AND(ISNUMBER(A214), A214&lt;='Data Entry Template'!$E$14)),1,0)</f>
        <v>0</v>
      </c>
      <c r="T214" s="38">
        <f t="shared" si="12"/>
        <v>0</v>
      </c>
      <c r="U214" s="37">
        <f t="shared" si="13"/>
        <v>0</v>
      </c>
    </row>
    <row r="215" spans="10:21" x14ac:dyDescent="0.25">
      <c r="J215" s="24" t="str">
        <f t="shared" ca="1" si="14"/>
        <v/>
      </c>
      <c r="Q215" s="36">
        <f t="shared" si="15"/>
        <v>0</v>
      </c>
      <c r="R215" s="37">
        <f>IF(AND(AND(ISNUMBER(K215), K215&gt;='Data Entry Template'!$E$11), AND(ISNUMBER(K215), K215&lt;='Data Entry Template'!$E$12)),1,0)</f>
        <v>0</v>
      </c>
      <c r="S215" s="37">
        <f>IF(AND(AND(ISNUMBER(A215), A215&gt;='Data Entry Template'!$E$13), AND(ISNUMBER(A215), A215&lt;='Data Entry Template'!$E$14)),1,0)</f>
        <v>0</v>
      </c>
      <c r="T215" s="38">
        <f t="shared" si="12"/>
        <v>0</v>
      </c>
      <c r="U215" s="37">
        <f t="shared" si="13"/>
        <v>0</v>
      </c>
    </row>
    <row r="216" spans="10:21" x14ac:dyDescent="0.25">
      <c r="J216" s="24" t="str">
        <f t="shared" ca="1" si="14"/>
        <v/>
      </c>
      <c r="Q216" s="36">
        <f t="shared" si="15"/>
        <v>0</v>
      </c>
      <c r="R216" s="37">
        <f>IF(AND(AND(ISNUMBER(K216), K216&gt;='Data Entry Template'!$E$11), AND(ISNUMBER(K216), K216&lt;='Data Entry Template'!$E$12)),1,0)</f>
        <v>0</v>
      </c>
      <c r="S216" s="37">
        <f>IF(AND(AND(ISNUMBER(A216), A216&gt;='Data Entry Template'!$E$13), AND(ISNUMBER(A216), A216&lt;='Data Entry Template'!$E$14)),1,0)</f>
        <v>0</v>
      </c>
      <c r="T216" s="38">
        <f t="shared" si="12"/>
        <v>0</v>
      </c>
      <c r="U216" s="37">
        <f t="shared" si="13"/>
        <v>0</v>
      </c>
    </row>
    <row r="217" spans="10:21" x14ac:dyDescent="0.25">
      <c r="J217" s="24" t="str">
        <f t="shared" ca="1" si="14"/>
        <v/>
      </c>
      <c r="Q217" s="36">
        <f t="shared" si="15"/>
        <v>0</v>
      </c>
      <c r="R217" s="37">
        <f>IF(AND(AND(ISNUMBER(K217), K217&gt;='Data Entry Template'!$E$11), AND(ISNUMBER(K217), K217&lt;='Data Entry Template'!$E$12)),1,0)</f>
        <v>0</v>
      </c>
      <c r="S217" s="37">
        <f>IF(AND(AND(ISNUMBER(A217), A217&gt;='Data Entry Template'!$E$13), AND(ISNUMBER(A217), A217&lt;='Data Entry Template'!$E$14)),1,0)</f>
        <v>0</v>
      </c>
      <c r="T217" s="38">
        <f t="shared" si="12"/>
        <v>0</v>
      </c>
      <c r="U217" s="37">
        <f t="shared" si="13"/>
        <v>0</v>
      </c>
    </row>
    <row r="218" spans="10:21" x14ac:dyDescent="0.25">
      <c r="J218" s="24" t="str">
        <f t="shared" ca="1" si="14"/>
        <v/>
      </c>
      <c r="Q218" s="36">
        <f t="shared" si="15"/>
        <v>0</v>
      </c>
      <c r="R218" s="37">
        <f>IF(AND(AND(ISNUMBER(K218), K218&gt;='Data Entry Template'!$E$11), AND(ISNUMBER(K218), K218&lt;='Data Entry Template'!$E$12)),1,0)</f>
        <v>0</v>
      </c>
      <c r="S218" s="37">
        <f>IF(AND(AND(ISNUMBER(A218), A218&gt;='Data Entry Template'!$E$13), AND(ISNUMBER(A218), A218&lt;='Data Entry Template'!$E$14)),1,0)</f>
        <v>0</v>
      </c>
      <c r="T218" s="38">
        <f t="shared" si="12"/>
        <v>0</v>
      </c>
      <c r="U218" s="37">
        <f t="shared" si="13"/>
        <v>0</v>
      </c>
    </row>
    <row r="219" spans="10:21" x14ac:dyDescent="0.25">
      <c r="J219" s="24" t="str">
        <f t="shared" ca="1" si="14"/>
        <v/>
      </c>
      <c r="Q219" s="36">
        <f t="shared" si="15"/>
        <v>0</v>
      </c>
      <c r="R219" s="37">
        <f>IF(AND(AND(ISNUMBER(K219), K219&gt;='Data Entry Template'!$E$11), AND(ISNUMBER(K219), K219&lt;='Data Entry Template'!$E$12)),1,0)</f>
        <v>0</v>
      </c>
      <c r="S219" s="37">
        <f>IF(AND(AND(ISNUMBER(A219), A219&gt;='Data Entry Template'!$E$13), AND(ISNUMBER(A219), A219&lt;='Data Entry Template'!$E$14)),1,0)</f>
        <v>0</v>
      </c>
      <c r="T219" s="38">
        <f t="shared" si="12"/>
        <v>0</v>
      </c>
      <c r="U219" s="37">
        <f t="shared" si="13"/>
        <v>0</v>
      </c>
    </row>
    <row r="220" spans="10:21" x14ac:dyDescent="0.25">
      <c r="J220" s="24" t="str">
        <f t="shared" ca="1" si="14"/>
        <v/>
      </c>
      <c r="Q220" s="36">
        <f t="shared" si="15"/>
        <v>0</v>
      </c>
      <c r="R220" s="37">
        <f>IF(AND(AND(ISNUMBER(K220), K220&gt;='Data Entry Template'!$E$11), AND(ISNUMBER(K220), K220&lt;='Data Entry Template'!$E$12)),1,0)</f>
        <v>0</v>
      </c>
      <c r="S220" s="37">
        <f>IF(AND(AND(ISNUMBER(A220), A220&gt;='Data Entry Template'!$E$13), AND(ISNUMBER(A220), A220&lt;='Data Entry Template'!$E$14)),1,0)</f>
        <v>0</v>
      </c>
      <c r="T220" s="38">
        <f t="shared" si="12"/>
        <v>0</v>
      </c>
      <c r="U220" s="37">
        <f t="shared" si="13"/>
        <v>0</v>
      </c>
    </row>
    <row r="221" spans="10:21" x14ac:dyDescent="0.25">
      <c r="J221" s="24" t="str">
        <f t="shared" ca="1" si="14"/>
        <v/>
      </c>
      <c r="Q221" s="36">
        <f t="shared" si="15"/>
        <v>0</v>
      </c>
      <c r="R221" s="37">
        <f>IF(AND(AND(ISNUMBER(K221), K221&gt;='Data Entry Template'!$E$11), AND(ISNUMBER(K221), K221&lt;='Data Entry Template'!$E$12)),1,0)</f>
        <v>0</v>
      </c>
      <c r="S221" s="37">
        <f>IF(AND(AND(ISNUMBER(A221), A221&gt;='Data Entry Template'!$E$13), AND(ISNUMBER(A221), A221&lt;='Data Entry Template'!$E$14)),1,0)</f>
        <v>0</v>
      </c>
      <c r="T221" s="38">
        <f t="shared" si="12"/>
        <v>0</v>
      </c>
      <c r="U221" s="37">
        <f t="shared" si="13"/>
        <v>0</v>
      </c>
    </row>
    <row r="222" spans="10:21" x14ac:dyDescent="0.25">
      <c r="J222" s="24" t="str">
        <f t="shared" ca="1" si="14"/>
        <v/>
      </c>
      <c r="Q222" s="36">
        <f t="shared" si="15"/>
        <v>0</v>
      </c>
      <c r="R222" s="37">
        <f>IF(AND(AND(ISNUMBER(K222), K222&gt;='Data Entry Template'!$E$11), AND(ISNUMBER(K222), K222&lt;='Data Entry Template'!$E$12)),1,0)</f>
        <v>0</v>
      </c>
      <c r="S222" s="37">
        <f>IF(AND(AND(ISNUMBER(A222), A222&gt;='Data Entry Template'!$E$13), AND(ISNUMBER(A222), A222&lt;='Data Entry Template'!$E$14)),1,0)</f>
        <v>0</v>
      </c>
      <c r="T222" s="38">
        <f t="shared" si="12"/>
        <v>0</v>
      </c>
      <c r="U222" s="37">
        <f t="shared" si="13"/>
        <v>0</v>
      </c>
    </row>
    <row r="223" spans="10:21" x14ac:dyDescent="0.25">
      <c r="J223" s="24" t="str">
        <f t="shared" ca="1" si="14"/>
        <v/>
      </c>
      <c r="Q223" s="36">
        <f t="shared" si="15"/>
        <v>0</v>
      </c>
      <c r="R223" s="37">
        <f>IF(AND(AND(ISNUMBER(K223), K223&gt;='Data Entry Template'!$E$11), AND(ISNUMBER(K223), K223&lt;='Data Entry Template'!$E$12)),1,0)</f>
        <v>0</v>
      </c>
      <c r="S223" s="37">
        <f>IF(AND(AND(ISNUMBER(A223), A223&gt;='Data Entry Template'!$E$13), AND(ISNUMBER(A223), A223&lt;='Data Entry Template'!$E$14)),1,0)</f>
        <v>0</v>
      </c>
      <c r="T223" s="38">
        <f t="shared" si="12"/>
        <v>0</v>
      </c>
      <c r="U223" s="37">
        <f t="shared" si="13"/>
        <v>0</v>
      </c>
    </row>
    <row r="224" spans="10:21" x14ac:dyDescent="0.25">
      <c r="J224" s="24" t="str">
        <f t="shared" ca="1" si="14"/>
        <v/>
      </c>
      <c r="Q224" s="36">
        <f t="shared" si="15"/>
        <v>0</v>
      </c>
      <c r="R224" s="37">
        <f>IF(AND(AND(ISNUMBER(K224), K224&gt;='Data Entry Template'!$E$11), AND(ISNUMBER(K224), K224&lt;='Data Entry Template'!$E$12)),1,0)</f>
        <v>0</v>
      </c>
      <c r="S224" s="37">
        <f>IF(AND(AND(ISNUMBER(A224), A224&gt;='Data Entry Template'!$E$13), AND(ISNUMBER(A224), A224&lt;='Data Entry Template'!$E$14)),1,0)</f>
        <v>0</v>
      </c>
      <c r="T224" s="38">
        <f t="shared" si="12"/>
        <v>0</v>
      </c>
      <c r="U224" s="37">
        <f t="shared" si="13"/>
        <v>0</v>
      </c>
    </row>
    <row r="225" spans="10:21" x14ac:dyDescent="0.25">
      <c r="J225" s="24" t="str">
        <f t="shared" ca="1" si="14"/>
        <v/>
      </c>
      <c r="Q225" s="36">
        <f t="shared" si="15"/>
        <v>0</v>
      </c>
      <c r="R225" s="37">
        <f>IF(AND(AND(ISNUMBER(K225), K225&gt;='Data Entry Template'!$E$11), AND(ISNUMBER(K225), K225&lt;='Data Entry Template'!$E$12)),1,0)</f>
        <v>0</v>
      </c>
      <c r="S225" s="37">
        <f>IF(AND(AND(ISNUMBER(A225), A225&gt;='Data Entry Template'!$E$13), AND(ISNUMBER(A225), A225&lt;='Data Entry Template'!$E$14)),1,0)</f>
        <v>0</v>
      </c>
      <c r="T225" s="38">
        <f t="shared" si="12"/>
        <v>0</v>
      </c>
      <c r="U225" s="37">
        <f t="shared" si="13"/>
        <v>0</v>
      </c>
    </row>
    <row r="226" spans="10:21" x14ac:dyDescent="0.25">
      <c r="J226" s="24" t="str">
        <f t="shared" ca="1" si="14"/>
        <v/>
      </c>
      <c r="Q226" s="36">
        <f t="shared" si="15"/>
        <v>0</v>
      </c>
      <c r="R226" s="37">
        <f>IF(AND(AND(ISNUMBER(K226), K226&gt;='Data Entry Template'!$E$11), AND(ISNUMBER(K226), K226&lt;='Data Entry Template'!$E$12)),1,0)</f>
        <v>0</v>
      </c>
      <c r="S226" s="37">
        <f>IF(AND(AND(ISNUMBER(A226), A226&gt;='Data Entry Template'!$E$13), AND(ISNUMBER(A226), A226&lt;='Data Entry Template'!$E$14)),1,0)</f>
        <v>0</v>
      </c>
      <c r="T226" s="38">
        <f t="shared" si="12"/>
        <v>0</v>
      </c>
      <c r="U226" s="37">
        <f t="shared" si="13"/>
        <v>0</v>
      </c>
    </row>
    <row r="227" spans="10:21" x14ac:dyDescent="0.25">
      <c r="J227" s="24" t="str">
        <f t="shared" ca="1" si="14"/>
        <v/>
      </c>
      <c r="Q227" s="36">
        <f t="shared" si="15"/>
        <v>0</v>
      </c>
      <c r="R227" s="37">
        <f>IF(AND(AND(ISNUMBER(K227), K227&gt;='Data Entry Template'!$E$11), AND(ISNUMBER(K227), K227&lt;='Data Entry Template'!$E$12)),1,0)</f>
        <v>0</v>
      </c>
      <c r="S227" s="37">
        <f>IF(AND(AND(ISNUMBER(A227), A227&gt;='Data Entry Template'!$E$13), AND(ISNUMBER(A227), A227&lt;='Data Entry Template'!$E$14)),1,0)</f>
        <v>0</v>
      </c>
      <c r="T227" s="38">
        <f t="shared" si="12"/>
        <v>0</v>
      </c>
      <c r="U227" s="37">
        <f t="shared" si="13"/>
        <v>0</v>
      </c>
    </row>
    <row r="228" spans="10:21" x14ac:dyDescent="0.25">
      <c r="J228" s="24" t="str">
        <f t="shared" ca="1" si="14"/>
        <v/>
      </c>
      <c r="Q228" s="36">
        <f t="shared" si="15"/>
        <v>0</v>
      </c>
      <c r="R228" s="37">
        <f>IF(AND(AND(ISNUMBER(K228), K228&gt;='Data Entry Template'!$E$11), AND(ISNUMBER(K228), K228&lt;='Data Entry Template'!$E$12)),1,0)</f>
        <v>0</v>
      </c>
      <c r="S228" s="37">
        <f>IF(AND(AND(ISNUMBER(A228), A228&gt;='Data Entry Template'!$E$13), AND(ISNUMBER(A228), A228&lt;='Data Entry Template'!$E$14)),1,0)</f>
        <v>0</v>
      </c>
      <c r="T228" s="38">
        <f t="shared" si="12"/>
        <v>0</v>
      </c>
      <c r="U228" s="37">
        <f t="shared" si="13"/>
        <v>0</v>
      </c>
    </row>
    <row r="229" spans="10:21" x14ac:dyDescent="0.25">
      <c r="J229" s="24" t="str">
        <f t="shared" ca="1" si="14"/>
        <v/>
      </c>
      <c r="Q229" s="36">
        <f t="shared" si="15"/>
        <v>0</v>
      </c>
      <c r="R229" s="37">
        <f>IF(AND(AND(ISNUMBER(K229), K229&gt;='Data Entry Template'!$E$11), AND(ISNUMBER(K229), K229&lt;='Data Entry Template'!$E$12)),1,0)</f>
        <v>0</v>
      </c>
      <c r="S229" s="37">
        <f>IF(AND(AND(ISNUMBER(A229), A229&gt;='Data Entry Template'!$E$13), AND(ISNUMBER(A229), A229&lt;='Data Entry Template'!$E$14)),1,0)</f>
        <v>0</v>
      </c>
      <c r="T229" s="38">
        <f t="shared" si="12"/>
        <v>0</v>
      </c>
      <c r="U229" s="37">
        <f t="shared" si="13"/>
        <v>0</v>
      </c>
    </row>
    <row r="230" spans="10:21" x14ac:dyDescent="0.25">
      <c r="J230" s="24" t="str">
        <f t="shared" ca="1" si="14"/>
        <v/>
      </c>
      <c r="Q230" s="36">
        <f t="shared" si="15"/>
        <v>0</v>
      </c>
      <c r="R230" s="37">
        <f>IF(AND(AND(ISNUMBER(K230), K230&gt;='Data Entry Template'!$E$11), AND(ISNUMBER(K230), K230&lt;='Data Entry Template'!$E$12)),1,0)</f>
        <v>0</v>
      </c>
      <c r="S230" s="37">
        <f>IF(AND(AND(ISNUMBER(A230), A230&gt;='Data Entry Template'!$E$13), AND(ISNUMBER(A230), A230&lt;='Data Entry Template'!$E$14)),1,0)</f>
        <v>0</v>
      </c>
      <c r="T230" s="38">
        <f t="shared" si="12"/>
        <v>0</v>
      </c>
      <c r="U230" s="37">
        <f t="shared" si="13"/>
        <v>0</v>
      </c>
    </row>
    <row r="231" spans="10:21" x14ac:dyDescent="0.25">
      <c r="J231" s="24" t="str">
        <f t="shared" ca="1" si="14"/>
        <v/>
      </c>
      <c r="Q231" s="36">
        <f t="shared" si="15"/>
        <v>0</v>
      </c>
      <c r="R231" s="37">
        <f>IF(AND(AND(ISNUMBER(K231), K231&gt;='Data Entry Template'!$E$11), AND(ISNUMBER(K231), K231&lt;='Data Entry Template'!$E$12)),1,0)</f>
        <v>0</v>
      </c>
      <c r="S231" s="37">
        <f>IF(AND(AND(ISNUMBER(A231), A231&gt;='Data Entry Template'!$E$13), AND(ISNUMBER(A231), A231&lt;='Data Entry Template'!$E$14)),1,0)</f>
        <v>0</v>
      </c>
      <c r="T231" s="38">
        <f t="shared" si="12"/>
        <v>0</v>
      </c>
      <c r="U231" s="37">
        <f t="shared" si="13"/>
        <v>0</v>
      </c>
    </row>
    <row r="232" spans="10:21" x14ac:dyDescent="0.25">
      <c r="J232" s="24" t="str">
        <f t="shared" ca="1" si="14"/>
        <v/>
      </c>
      <c r="Q232" s="36">
        <f t="shared" si="15"/>
        <v>0</v>
      </c>
      <c r="R232" s="37">
        <f>IF(AND(AND(ISNUMBER(K232), K232&gt;='Data Entry Template'!$E$11), AND(ISNUMBER(K232), K232&lt;='Data Entry Template'!$E$12)),1,0)</f>
        <v>0</v>
      </c>
      <c r="S232" s="37">
        <f>IF(AND(AND(ISNUMBER(A232), A232&gt;='Data Entry Template'!$E$13), AND(ISNUMBER(A232), A232&lt;='Data Entry Template'!$E$14)),1,0)</f>
        <v>0</v>
      </c>
      <c r="T232" s="38">
        <f t="shared" si="12"/>
        <v>0</v>
      </c>
      <c r="U232" s="37">
        <f t="shared" si="13"/>
        <v>0</v>
      </c>
    </row>
    <row r="233" spans="10:21" x14ac:dyDescent="0.25">
      <c r="J233" s="24" t="str">
        <f t="shared" ca="1" si="14"/>
        <v/>
      </c>
      <c r="Q233" s="36">
        <f t="shared" si="15"/>
        <v>0</v>
      </c>
      <c r="R233" s="37">
        <f>IF(AND(AND(ISNUMBER(K233), K233&gt;='Data Entry Template'!$E$11), AND(ISNUMBER(K233), K233&lt;='Data Entry Template'!$E$12)),1,0)</f>
        <v>0</v>
      </c>
      <c r="S233" s="37">
        <f>IF(AND(AND(ISNUMBER(A233), A233&gt;='Data Entry Template'!$E$13), AND(ISNUMBER(A233), A233&lt;='Data Entry Template'!$E$14)),1,0)</f>
        <v>0</v>
      </c>
      <c r="T233" s="38">
        <f t="shared" si="12"/>
        <v>0</v>
      </c>
      <c r="U233" s="37">
        <f t="shared" si="13"/>
        <v>0</v>
      </c>
    </row>
    <row r="234" spans="10:21" x14ac:dyDescent="0.25">
      <c r="J234" s="24" t="str">
        <f t="shared" ca="1" si="14"/>
        <v/>
      </c>
      <c r="Q234" s="36">
        <f t="shared" si="15"/>
        <v>0</v>
      </c>
      <c r="R234" s="37">
        <f>IF(AND(AND(ISNUMBER(K234), K234&gt;='Data Entry Template'!$E$11), AND(ISNUMBER(K234), K234&lt;='Data Entry Template'!$E$12)),1,0)</f>
        <v>0</v>
      </c>
      <c r="S234" s="37">
        <f>IF(AND(AND(ISNUMBER(A234), A234&gt;='Data Entry Template'!$E$13), AND(ISNUMBER(A234), A234&lt;='Data Entry Template'!$E$14)),1,0)</f>
        <v>0</v>
      </c>
      <c r="T234" s="38">
        <f t="shared" si="12"/>
        <v>0</v>
      </c>
      <c r="U234" s="37">
        <f t="shared" si="13"/>
        <v>0</v>
      </c>
    </row>
    <row r="235" spans="10:21" x14ac:dyDescent="0.25">
      <c r="J235" s="24" t="str">
        <f t="shared" ca="1" si="14"/>
        <v/>
      </c>
      <c r="Q235" s="36">
        <f t="shared" si="15"/>
        <v>0</v>
      </c>
      <c r="R235" s="37">
        <f>IF(AND(AND(ISNUMBER(K235), K235&gt;='Data Entry Template'!$E$11), AND(ISNUMBER(K235), K235&lt;='Data Entry Template'!$E$12)),1,0)</f>
        <v>0</v>
      </c>
      <c r="S235" s="37">
        <f>IF(AND(AND(ISNUMBER(A235), A235&gt;='Data Entry Template'!$E$13), AND(ISNUMBER(A235), A235&lt;='Data Entry Template'!$E$14)),1,0)</f>
        <v>0</v>
      </c>
      <c r="T235" s="38">
        <f t="shared" si="12"/>
        <v>0</v>
      </c>
      <c r="U235" s="37">
        <f t="shared" si="13"/>
        <v>0</v>
      </c>
    </row>
    <row r="236" spans="10:21" x14ac:dyDescent="0.25">
      <c r="J236" s="24" t="str">
        <f t="shared" ca="1" si="14"/>
        <v/>
      </c>
      <c r="Q236" s="36">
        <f t="shared" si="15"/>
        <v>0</v>
      </c>
      <c r="R236" s="37">
        <f>IF(AND(AND(ISNUMBER(K236), K236&gt;='Data Entry Template'!$E$11), AND(ISNUMBER(K236), K236&lt;='Data Entry Template'!$E$12)),1,0)</f>
        <v>0</v>
      </c>
      <c r="S236" s="37">
        <f>IF(AND(AND(ISNUMBER(A236), A236&gt;='Data Entry Template'!$E$13), AND(ISNUMBER(A236), A236&lt;='Data Entry Template'!$E$14)),1,0)</f>
        <v>0</v>
      </c>
      <c r="T236" s="38">
        <f t="shared" si="12"/>
        <v>0</v>
      </c>
      <c r="U236" s="37">
        <f t="shared" si="13"/>
        <v>0</v>
      </c>
    </row>
    <row r="237" spans="10:21" x14ac:dyDescent="0.25">
      <c r="J237" s="24" t="str">
        <f t="shared" ca="1" si="14"/>
        <v/>
      </c>
      <c r="Q237" s="36">
        <f t="shared" si="15"/>
        <v>0</v>
      </c>
      <c r="R237" s="37">
        <f>IF(AND(AND(ISNUMBER(K237), K237&gt;='Data Entry Template'!$E$11), AND(ISNUMBER(K237), K237&lt;='Data Entry Template'!$E$12)),1,0)</f>
        <v>0</v>
      </c>
      <c r="S237" s="37">
        <f>IF(AND(AND(ISNUMBER(A237), A237&gt;='Data Entry Template'!$E$13), AND(ISNUMBER(A237), A237&lt;='Data Entry Template'!$E$14)),1,0)</f>
        <v>0</v>
      </c>
      <c r="T237" s="38">
        <f t="shared" si="12"/>
        <v>0</v>
      </c>
      <c r="U237" s="37">
        <f t="shared" si="13"/>
        <v>0</v>
      </c>
    </row>
    <row r="238" spans="10:21" x14ac:dyDescent="0.25">
      <c r="J238" s="24" t="str">
        <f t="shared" ca="1" si="14"/>
        <v/>
      </c>
      <c r="Q238" s="36">
        <f t="shared" si="15"/>
        <v>0</v>
      </c>
      <c r="R238" s="37">
        <f>IF(AND(AND(ISNUMBER(K238), K238&gt;='Data Entry Template'!$E$11), AND(ISNUMBER(K238), K238&lt;='Data Entry Template'!$E$12)),1,0)</f>
        <v>0</v>
      </c>
      <c r="S238" s="37">
        <f>IF(AND(AND(ISNUMBER(A238), A238&gt;='Data Entry Template'!$E$13), AND(ISNUMBER(A238), A238&lt;='Data Entry Template'!$E$14)),1,0)</f>
        <v>0</v>
      </c>
      <c r="T238" s="38">
        <f t="shared" si="12"/>
        <v>0</v>
      </c>
      <c r="U238" s="37">
        <f t="shared" si="13"/>
        <v>0</v>
      </c>
    </row>
    <row r="239" spans="10:21" x14ac:dyDescent="0.25">
      <c r="J239" s="24" t="str">
        <f t="shared" ca="1" si="14"/>
        <v/>
      </c>
      <c r="Q239" s="36">
        <f t="shared" si="15"/>
        <v>0</v>
      </c>
      <c r="R239" s="37">
        <f>IF(AND(AND(ISNUMBER(K239), K239&gt;='Data Entry Template'!$E$11), AND(ISNUMBER(K239), K239&lt;='Data Entry Template'!$E$12)),1,0)</f>
        <v>0</v>
      </c>
      <c r="S239" s="37">
        <f>IF(AND(AND(ISNUMBER(A239), A239&gt;='Data Entry Template'!$E$13), AND(ISNUMBER(A239), A239&lt;='Data Entry Template'!$E$14)),1,0)</f>
        <v>0</v>
      </c>
      <c r="T239" s="38">
        <f t="shared" si="12"/>
        <v>0</v>
      </c>
      <c r="U239" s="37">
        <f t="shared" si="13"/>
        <v>0</v>
      </c>
    </row>
    <row r="240" spans="10:21" x14ac:dyDescent="0.25">
      <c r="J240" s="24" t="str">
        <f t="shared" ca="1" si="14"/>
        <v/>
      </c>
      <c r="Q240" s="36">
        <f t="shared" si="15"/>
        <v>0</v>
      </c>
      <c r="R240" s="37">
        <f>IF(AND(AND(ISNUMBER(K240), K240&gt;='Data Entry Template'!$E$11), AND(ISNUMBER(K240), K240&lt;='Data Entry Template'!$E$12)),1,0)</f>
        <v>0</v>
      </c>
      <c r="S240" s="37">
        <f>IF(AND(AND(ISNUMBER(A240), A240&gt;='Data Entry Template'!$E$13), AND(ISNUMBER(A240), A240&lt;='Data Entry Template'!$E$14)),1,0)</f>
        <v>0</v>
      </c>
      <c r="T240" s="38">
        <f t="shared" si="12"/>
        <v>0</v>
      </c>
      <c r="U240" s="37">
        <f t="shared" si="13"/>
        <v>0</v>
      </c>
    </row>
    <row r="241" spans="10:21" x14ac:dyDescent="0.25">
      <c r="J241" s="24" t="str">
        <f t="shared" ca="1" si="14"/>
        <v/>
      </c>
      <c r="Q241" s="36">
        <f t="shared" si="15"/>
        <v>0</v>
      </c>
      <c r="R241" s="37">
        <f>IF(AND(AND(ISNUMBER(K241), K241&gt;='Data Entry Template'!$E$11), AND(ISNUMBER(K241), K241&lt;='Data Entry Template'!$E$12)),1,0)</f>
        <v>0</v>
      </c>
      <c r="S241" s="37">
        <f>IF(AND(AND(ISNUMBER(A241), A241&gt;='Data Entry Template'!$E$13), AND(ISNUMBER(A241), A241&lt;='Data Entry Template'!$E$14)),1,0)</f>
        <v>0</v>
      </c>
      <c r="T241" s="38">
        <f t="shared" si="12"/>
        <v>0</v>
      </c>
      <c r="U241" s="37">
        <f t="shared" si="13"/>
        <v>0</v>
      </c>
    </row>
    <row r="242" spans="10:21" x14ac:dyDescent="0.25">
      <c r="J242" s="24" t="str">
        <f t="shared" ca="1" si="14"/>
        <v/>
      </c>
      <c r="Q242" s="36">
        <f t="shared" si="15"/>
        <v>0</v>
      </c>
      <c r="R242" s="37">
        <f>IF(AND(AND(ISNUMBER(K242), K242&gt;='Data Entry Template'!$E$11), AND(ISNUMBER(K242), K242&lt;='Data Entry Template'!$E$12)),1,0)</f>
        <v>0</v>
      </c>
      <c r="S242" s="37">
        <f>IF(AND(AND(ISNUMBER(A242), A242&gt;='Data Entry Template'!$E$13), AND(ISNUMBER(A242), A242&lt;='Data Entry Template'!$E$14)),1,0)</f>
        <v>0</v>
      </c>
      <c r="T242" s="38">
        <f t="shared" si="12"/>
        <v>0</v>
      </c>
      <c r="U242" s="37">
        <f t="shared" si="13"/>
        <v>0</v>
      </c>
    </row>
    <row r="243" spans="10:21" x14ac:dyDescent="0.25">
      <c r="J243" s="24" t="str">
        <f t="shared" ca="1" si="14"/>
        <v/>
      </c>
      <c r="Q243" s="36">
        <f t="shared" si="15"/>
        <v>0</v>
      </c>
      <c r="R243" s="37">
        <f>IF(AND(AND(ISNUMBER(K243), K243&gt;='Data Entry Template'!$E$11), AND(ISNUMBER(K243), K243&lt;='Data Entry Template'!$E$12)),1,0)</f>
        <v>0</v>
      </c>
      <c r="S243" s="37">
        <f>IF(AND(AND(ISNUMBER(A243), A243&gt;='Data Entry Template'!$E$13), AND(ISNUMBER(A243), A243&lt;='Data Entry Template'!$E$14)),1,0)</f>
        <v>0</v>
      </c>
      <c r="T243" s="38">
        <f t="shared" si="12"/>
        <v>0</v>
      </c>
      <c r="U243" s="37">
        <f t="shared" si="13"/>
        <v>0</v>
      </c>
    </row>
    <row r="244" spans="10:21" x14ac:dyDescent="0.25">
      <c r="J244" s="24" t="str">
        <f t="shared" ca="1" si="14"/>
        <v/>
      </c>
      <c r="Q244" s="36">
        <f t="shared" si="15"/>
        <v>0</v>
      </c>
      <c r="R244" s="37">
        <f>IF(AND(AND(ISNUMBER(K244), K244&gt;='Data Entry Template'!$E$11), AND(ISNUMBER(K244), K244&lt;='Data Entry Template'!$E$12)),1,0)</f>
        <v>0</v>
      </c>
      <c r="S244" s="37">
        <f>IF(AND(AND(ISNUMBER(A244), A244&gt;='Data Entry Template'!$E$13), AND(ISNUMBER(A244), A244&lt;='Data Entry Template'!$E$14)),1,0)</f>
        <v>0</v>
      </c>
      <c r="T244" s="38">
        <f t="shared" si="12"/>
        <v>0</v>
      </c>
      <c r="U244" s="37">
        <f t="shared" si="13"/>
        <v>0</v>
      </c>
    </row>
    <row r="245" spans="10:21" x14ac:dyDescent="0.25">
      <c r="J245" s="24" t="str">
        <f t="shared" ca="1" si="14"/>
        <v/>
      </c>
      <c r="Q245" s="36">
        <f t="shared" si="15"/>
        <v>0</v>
      </c>
      <c r="R245" s="37">
        <f>IF(AND(AND(ISNUMBER(K245), K245&gt;='Data Entry Template'!$E$11), AND(ISNUMBER(K245), K245&lt;='Data Entry Template'!$E$12)),1,0)</f>
        <v>0</v>
      </c>
      <c r="S245" s="37">
        <f>IF(AND(AND(ISNUMBER(A245), A245&gt;='Data Entry Template'!$E$13), AND(ISNUMBER(A245), A245&lt;='Data Entry Template'!$E$14)),1,0)</f>
        <v>0</v>
      </c>
      <c r="T245" s="38">
        <f t="shared" si="12"/>
        <v>0</v>
      </c>
      <c r="U245" s="37">
        <f t="shared" si="13"/>
        <v>0</v>
      </c>
    </row>
    <row r="246" spans="10:21" x14ac:dyDescent="0.25">
      <c r="J246" s="24" t="str">
        <f t="shared" ca="1" si="14"/>
        <v/>
      </c>
      <c r="Q246" s="36">
        <f t="shared" si="15"/>
        <v>0</v>
      </c>
      <c r="R246" s="37">
        <f>IF(AND(AND(ISNUMBER(K246), K246&gt;='Data Entry Template'!$E$11), AND(ISNUMBER(K246), K246&lt;='Data Entry Template'!$E$12)),1,0)</f>
        <v>0</v>
      </c>
      <c r="S246" s="37">
        <f>IF(AND(AND(ISNUMBER(A246), A246&gt;='Data Entry Template'!$E$13), AND(ISNUMBER(A246), A246&lt;='Data Entry Template'!$E$14)),1,0)</f>
        <v>0</v>
      </c>
      <c r="T246" s="38">
        <f t="shared" si="12"/>
        <v>0</v>
      </c>
      <c r="U246" s="37">
        <f t="shared" si="13"/>
        <v>0</v>
      </c>
    </row>
    <row r="247" spans="10:21" x14ac:dyDescent="0.25">
      <c r="J247" s="24" t="str">
        <f t="shared" ca="1" si="14"/>
        <v/>
      </c>
      <c r="Q247" s="36">
        <f t="shared" si="15"/>
        <v>0</v>
      </c>
      <c r="R247" s="37">
        <f>IF(AND(AND(ISNUMBER(K247), K247&gt;='Data Entry Template'!$E$11), AND(ISNUMBER(K247), K247&lt;='Data Entry Template'!$E$12)),1,0)</f>
        <v>0</v>
      </c>
      <c r="S247" s="37">
        <f>IF(AND(AND(ISNUMBER(A247), A247&gt;='Data Entry Template'!$E$13), AND(ISNUMBER(A247), A247&lt;='Data Entry Template'!$E$14)),1,0)</f>
        <v>0</v>
      </c>
      <c r="T247" s="38">
        <f t="shared" si="12"/>
        <v>0</v>
      </c>
      <c r="U247" s="37">
        <f t="shared" si="13"/>
        <v>0</v>
      </c>
    </row>
    <row r="248" spans="10:21" x14ac:dyDescent="0.25">
      <c r="J248" s="24" t="str">
        <f t="shared" ca="1" si="14"/>
        <v/>
      </c>
      <c r="Q248" s="36">
        <f t="shared" si="15"/>
        <v>0</v>
      </c>
      <c r="R248" s="37">
        <f>IF(AND(AND(ISNUMBER(K248), K248&gt;='Data Entry Template'!$E$11), AND(ISNUMBER(K248), K248&lt;='Data Entry Template'!$E$12)),1,0)</f>
        <v>0</v>
      </c>
      <c r="S248" s="37">
        <f>IF(AND(AND(ISNUMBER(A248), A248&gt;='Data Entry Template'!$E$13), AND(ISNUMBER(A248), A248&lt;='Data Entry Template'!$E$14)),1,0)</f>
        <v>0</v>
      </c>
      <c r="T248" s="38">
        <f t="shared" si="12"/>
        <v>0</v>
      </c>
      <c r="U248" s="37">
        <f t="shared" si="13"/>
        <v>0</v>
      </c>
    </row>
    <row r="249" spans="10:21" x14ac:dyDescent="0.25">
      <c r="J249" s="24" t="str">
        <f t="shared" ca="1" si="14"/>
        <v/>
      </c>
      <c r="Q249" s="36">
        <f t="shared" si="15"/>
        <v>0</v>
      </c>
      <c r="R249" s="37">
        <f>IF(AND(AND(ISNUMBER(K249), K249&gt;='Data Entry Template'!$E$11), AND(ISNUMBER(K249), K249&lt;='Data Entry Template'!$E$12)),1,0)</f>
        <v>0</v>
      </c>
      <c r="S249" s="37">
        <f>IF(AND(AND(ISNUMBER(A249), A249&gt;='Data Entry Template'!$E$13), AND(ISNUMBER(A249), A249&lt;='Data Entry Template'!$E$14)),1,0)</f>
        <v>0</v>
      </c>
      <c r="T249" s="38">
        <f t="shared" si="12"/>
        <v>0</v>
      </c>
      <c r="U249" s="37">
        <f t="shared" si="13"/>
        <v>0</v>
      </c>
    </row>
    <row r="250" spans="10:21" x14ac:dyDescent="0.25">
      <c r="J250" s="24" t="str">
        <f t="shared" ca="1" si="14"/>
        <v/>
      </c>
      <c r="Q250" s="36">
        <f t="shared" si="15"/>
        <v>0</v>
      </c>
      <c r="R250" s="37">
        <f>IF(AND(AND(ISNUMBER(K250), K250&gt;='Data Entry Template'!$E$11), AND(ISNUMBER(K250), K250&lt;='Data Entry Template'!$E$12)),1,0)</f>
        <v>0</v>
      </c>
      <c r="S250" s="37">
        <f>IF(AND(AND(ISNUMBER(A250), A250&gt;='Data Entry Template'!$E$13), AND(ISNUMBER(A250), A250&lt;='Data Entry Template'!$E$14)),1,0)</f>
        <v>0</v>
      </c>
      <c r="T250" s="38">
        <f t="shared" si="12"/>
        <v>0</v>
      </c>
      <c r="U250" s="37">
        <f t="shared" si="13"/>
        <v>0</v>
      </c>
    </row>
    <row r="251" spans="10:21" x14ac:dyDescent="0.25">
      <c r="J251" s="24" t="str">
        <f t="shared" ca="1" si="14"/>
        <v/>
      </c>
      <c r="Q251" s="36">
        <f t="shared" si="15"/>
        <v>0</v>
      </c>
      <c r="R251" s="37">
        <f>IF(AND(AND(ISNUMBER(K251), K251&gt;='Data Entry Template'!$E$11), AND(ISNUMBER(K251), K251&lt;='Data Entry Template'!$E$12)),1,0)</f>
        <v>0</v>
      </c>
      <c r="S251" s="37">
        <f>IF(AND(AND(ISNUMBER(A251), A251&gt;='Data Entry Template'!$E$13), AND(ISNUMBER(A251), A251&lt;='Data Entry Template'!$E$14)),1,0)</f>
        <v>0</v>
      </c>
      <c r="T251" s="38">
        <f t="shared" si="12"/>
        <v>0</v>
      </c>
      <c r="U251" s="37">
        <f t="shared" si="13"/>
        <v>0</v>
      </c>
    </row>
    <row r="252" spans="10:21" x14ac:dyDescent="0.25">
      <c r="J252" s="24" t="str">
        <f t="shared" ca="1" si="14"/>
        <v/>
      </c>
      <c r="Q252" s="36">
        <f t="shared" si="15"/>
        <v>0</v>
      </c>
      <c r="R252" s="37">
        <f>IF(AND(AND(ISNUMBER(K252), K252&gt;='Data Entry Template'!$E$11), AND(ISNUMBER(K252), K252&lt;='Data Entry Template'!$E$12)),1,0)</f>
        <v>0</v>
      </c>
      <c r="S252" s="37">
        <f>IF(AND(AND(ISNUMBER(A252), A252&gt;='Data Entry Template'!$E$13), AND(ISNUMBER(A252), A252&lt;='Data Entry Template'!$E$14)),1,0)</f>
        <v>0</v>
      </c>
      <c r="T252" s="38">
        <f t="shared" si="12"/>
        <v>0</v>
      </c>
      <c r="U252" s="37">
        <f t="shared" si="13"/>
        <v>0</v>
      </c>
    </row>
    <row r="253" spans="10:21" x14ac:dyDescent="0.25">
      <c r="J253" s="24" t="str">
        <f t="shared" ca="1" si="14"/>
        <v/>
      </c>
      <c r="Q253" s="36">
        <f t="shared" si="15"/>
        <v>0</v>
      </c>
      <c r="R253" s="37">
        <f>IF(AND(AND(ISNUMBER(K253), K253&gt;='Data Entry Template'!$E$11), AND(ISNUMBER(K253), K253&lt;='Data Entry Template'!$E$12)),1,0)</f>
        <v>0</v>
      </c>
      <c r="S253" s="37">
        <f>IF(AND(AND(ISNUMBER(A253), A253&gt;='Data Entry Template'!$E$13), AND(ISNUMBER(A253), A253&lt;='Data Entry Template'!$E$14)),1,0)</f>
        <v>0</v>
      </c>
      <c r="T253" s="38">
        <f t="shared" si="12"/>
        <v>0</v>
      </c>
      <c r="U253" s="37">
        <f t="shared" si="13"/>
        <v>0</v>
      </c>
    </row>
    <row r="254" spans="10:21" x14ac:dyDescent="0.25">
      <c r="J254" s="24" t="str">
        <f t="shared" ca="1" si="14"/>
        <v/>
      </c>
      <c r="Q254" s="36">
        <f t="shared" si="15"/>
        <v>0</v>
      </c>
      <c r="R254" s="37">
        <f>IF(AND(AND(ISNUMBER(K254), K254&gt;='Data Entry Template'!$E$11), AND(ISNUMBER(K254), K254&lt;='Data Entry Template'!$E$12)),1,0)</f>
        <v>0</v>
      </c>
      <c r="S254" s="37">
        <f>IF(AND(AND(ISNUMBER(A254), A254&gt;='Data Entry Template'!$E$13), AND(ISNUMBER(A254), A254&lt;='Data Entry Template'!$E$14)),1,0)</f>
        <v>0</v>
      </c>
      <c r="T254" s="38">
        <f t="shared" si="12"/>
        <v>0</v>
      </c>
      <c r="U254" s="37">
        <f t="shared" si="13"/>
        <v>0</v>
      </c>
    </row>
    <row r="255" spans="10:21" x14ac:dyDescent="0.25">
      <c r="J255" s="24" t="str">
        <f t="shared" ca="1" si="14"/>
        <v/>
      </c>
      <c r="Q255" s="36">
        <f t="shared" si="15"/>
        <v>0</v>
      </c>
      <c r="R255" s="37">
        <f>IF(AND(AND(ISNUMBER(K255), K255&gt;='Data Entry Template'!$E$11), AND(ISNUMBER(K255), K255&lt;='Data Entry Template'!$E$12)),1,0)</f>
        <v>0</v>
      </c>
      <c r="S255" s="37">
        <f>IF(AND(AND(ISNUMBER(A255), A255&gt;='Data Entry Template'!$E$13), AND(ISNUMBER(A255), A255&lt;='Data Entry Template'!$E$14)),1,0)</f>
        <v>0</v>
      </c>
      <c r="T255" s="38">
        <f t="shared" si="12"/>
        <v>0</v>
      </c>
      <c r="U255" s="37">
        <f t="shared" si="13"/>
        <v>0</v>
      </c>
    </row>
    <row r="256" spans="10:21" x14ac:dyDescent="0.25">
      <c r="J256" s="24" t="str">
        <f t="shared" ca="1" si="14"/>
        <v/>
      </c>
      <c r="Q256" s="36">
        <f t="shared" si="15"/>
        <v>0</v>
      </c>
      <c r="R256" s="37">
        <f>IF(AND(AND(ISNUMBER(K256), K256&gt;='Data Entry Template'!$E$11), AND(ISNUMBER(K256), K256&lt;='Data Entry Template'!$E$12)),1,0)</f>
        <v>0</v>
      </c>
      <c r="S256" s="37">
        <f>IF(AND(AND(ISNUMBER(A256), A256&gt;='Data Entry Template'!$E$13), AND(ISNUMBER(A256), A256&lt;='Data Entry Template'!$E$14)),1,0)</f>
        <v>0</v>
      </c>
      <c r="T256" s="38">
        <f t="shared" si="12"/>
        <v>0</v>
      </c>
      <c r="U256" s="37">
        <f t="shared" si="13"/>
        <v>0</v>
      </c>
    </row>
    <row r="257" spans="10:21" x14ac:dyDescent="0.25">
      <c r="J257" s="24" t="str">
        <f t="shared" ca="1" si="14"/>
        <v/>
      </c>
      <c r="Q257" s="36">
        <f t="shared" si="15"/>
        <v>0</v>
      </c>
      <c r="R257" s="37">
        <f>IF(AND(AND(ISNUMBER(K257), K257&gt;='Data Entry Template'!$E$11), AND(ISNUMBER(K257), K257&lt;='Data Entry Template'!$E$12)),1,0)</f>
        <v>0</v>
      </c>
      <c r="S257" s="37">
        <f>IF(AND(AND(ISNUMBER(A257), A257&gt;='Data Entry Template'!$E$13), AND(ISNUMBER(A257), A257&lt;='Data Entry Template'!$E$14)),1,0)</f>
        <v>0</v>
      </c>
      <c r="T257" s="38">
        <f t="shared" si="12"/>
        <v>0</v>
      </c>
      <c r="U257" s="37">
        <f t="shared" si="13"/>
        <v>0</v>
      </c>
    </row>
    <row r="258" spans="10:21" x14ac:dyDescent="0.25">
      <c r="J258" s="24" t="str">
        <f t="shared" ca="1" si="14"/>
        <v/>
      </c>
      <c r="Q258" s="36">
        <f t="shared" si="15"/>
        <v>0</v>
      </c>
      <c r="R258" s="37">
        <f>IF(AND(AND(ISNUMBER(K258), K258&gt;='Data Entry Template'!$E$11), AND(ISNUMBER(K258), K258&lt;='Data Entry Template'!$E$12)),1,0)</f>
        <v>0</v>
      </c>
      <c r="S258" s="37">
        <f>IF(AND(AND(ISNUMBER(A258), A258&gt;='Data Entry Template'!$E$13), AND(ISNUMBER(A258), A258&lt;='Data Entry Template'!$E$14)),1,0)</f>
        <v>0</v>
      </c>
      <c r="T258" s="38">
        <f t="shared" ref="T258:T321" si="16">IF(AND(Q:Q=1,R:R=1),1,0)</f>
        <v>0</v>
      </c>
      <c r="U258" s="37">
        <f t="shared" ref="U258:U321" si="17">IF(AND(S:S=1,T:T=1),1,0)</f>
        <v>0</v>
      </c>
    </row>
    <row r="259" spans="10:21" x14ac:dyDescent="0.25">
      <c r="J259" s="24" t="str">
        <f t="shared" ref="J259:J322" ca="1" si="18">IF(I259="","",ROUNDDOWN(YEARFRAC(I259, TODAY(), 1), 0))</f>
        <v/>
      </c>
      <c r="Q259" s="36">
        <f t="shared" ref="Q259:Q322" si="19">IF(AND(AND(ISNUMBER(L259), L259&lt;140), AND(ISNUMBER(M259), M259&lt;90)), 1,0)</f>
        <v>0</v>
      </c>
      <c r="R259" s="37">
        <f>IF(AND(AND(ISNUMBER(K259), K259&gt;='Data Entry Template'!$E$11), AND(ISNUMBER(K259), K259&lt;='Data Entry Template'!$E$12)),1,0)</f>
        <v>0</v>
      </c>
      <c r="S259" s="37">
        <f>IF(AND(AND(ISNUMBER(A259), A259&gt;='Data Entry Template'!$E$13), AND(ISNUMBER(A259), A259&lt;='Data Entry Template'!$E$14)),1,0)</f>
        <v>0</v>
      </c>
      <c r="T259" s="38">
        <f t="shared" si="16"/>
        <v>0</v>
      </c>
      <c r="U259" s="37">
        <f t="shared" si="17"/>
        <v>0</v>
      </c>
    </row>
    <row r="260" spans="10:21" x14ac:dyDescent="0.25">
      <c r="J260" s="24" t="str">
        <f t="shared" ca="1" si="18"/>
        <v/>
      </c>
      <c r="Q260" s="36">
        <f t="shared" si="19"/>
        <v>0</v>
      </c>
      <c r="R260" s="37">
        <f>IF(AND(AND(ISNUMBER(K260), K260&gt;='Data Entry Template'!$E$11), AND(ISNUMBER(K260), K260&lt;='Data Entry Template'!$E$12)),1,0)</f>
        <v>0</v>
      </c>
      <c r="S260" s="37">
        <f>IF(AND(AND(ISNUMBER(A260), A260&gt;='Data Entry Template'!$E$13), AND(ISNUMBER(A260), A260&lt;='Data Entry Template'!$E$14)),1,0)</f>
        <v>0</v>
      </c>
      <c r="T260" s="38">
        <f t="shared" si="16"/>
        <v>0</v>
      </c>
      <c r="U260" s="37">
        <f t="shared" si="17"/>
        <v>0</v>
      </c>
    </row>
    <row r="261" spans="10:21" x14ac:dyDescent="0.25">
      <c r="J261" s="24" t="str">
        <f t="shared" ca="1" si="18"/>
        <v/>
      </c>
      <c r="Q261" s="36">
        <f t="shared" si="19"/>
        <v>0</v>
      </c>
      <c r="R261" s="37">
        <f>IF(AND(AND(ISNUMBER(K261), K261&gt;='Data Entry Template'!$E$11), AND(ISNUMBER(K261), K261&lt;='Data Entry Template'!$E$12)),1,0)</f>
        <v>0</v>
      </c>
      <c r="S261" s="37">
        <f>IF(AND(AND(ISNUMBER(A261), A261&gt;='Data Entry Template'!$E$13), AND(ISNUMBER(A261), A261&lt;='Data Entry Template'!$E$14)),1,0)</f>
        <v>0</v>
      </c>
      <c r="T261" s="38">
        <f t="shared" si="16"/>
        <v>0</v>
      </c>
      <c r="U261" s="37">
        <f t="shared" si="17"/>
        <v>0</v>
      </c>
    </row>
    <row r="262" spans="10:21" x14ac:dyDescent="0.25">
      <c r="J262" s="24" t="str">
        <f t="shared" ca="1" si="18"/>
        <v/>
      </c>
      <c r="Q262" s="36">
        <f t="shared" si="19"/>
        <v>0</v>
      </c>
      <c r="R262" s="37">
        <f>IF(AND(AND(ISNUMBER(K262), K262&gt;='Data Entry Template'!$E$11), AND(ISNUMBER(K262), K262&lt;='Data Entry Template'!$E$12)),1,0)</f>
        <v>0</v>
      </c>
      <c r="S262" s="37">
        <f>IF(AND(AND(ISNUMBER(A262), A262&gt;='Data Entry Template'!$E$13), AND(ISNUMBER(A262), A262&lt;='Data Entry Template'!$E$14)),1,0)</f>
        <v>0</v>
      </c>
      <c r="T262" s="38">
        <f t="shared" si="16"/>
        <v>0</v>
      </c>
      <c r="U262" s="37">
        <f t="shared" si="17"/>
        <v>0</v>
      </c>
    </row>
    <row r="263" spans="10:21" x14ac:dyDescent="0.25">
      <c r="J263" s="24" t="str">
        <f t="shared" ca="1" si="18"/>
        <v/>
      </c>
      <c r="Q263" s="36">
        <f t="shared" si="19"/>
        <v>0</v>
      </c>
      <c r="R263" s="37">
        <f>IF(AND(AND(ISNUMBER(K263), K263&gt;='Data Entry Template'!$E$11), AND(ISNUMBER(K263), K263&lt;='Data Entry Template'!$E$12)),1,0)</f>
        <v>0</v>
      </c>
      <c r="S263" s="37">
        <f>IF(AND(AND(ISNUMBER(A263), A263&gt;='Data Entry Template'!$E$13), AND(ISNUMBER(A263), A263&lt;='Data Entry Template'!$E$14)),1,0)</f>
        <v>0</v>
      </c>
      <c r="T263" s="38">
        <f t="shared" si="16"/>
        <v>0</v>
      </c>
      <c r="U263" s="37">
        <f t="shared" si="17"/>
        <v>0</v>
      </c>
    </row>
    <row r="264" spans="10:21" x14ac:dyDescent="0.25">
      <c r="J264" s="24" t="str">
        <f t="shared" ca="1" si="18"/>
        <v/>
      </c>
      <c r="Q264" s="36">
        <f t="shared" si="19"/>
        <v>0</v>
      </c>
      <c r="R264" s="37">
        <f>IF(AND(AND(ISNUMBER(K264), K264&gt;='Data Entry Template'!$E$11), AND(ISNUMBER(K264), K264&lt;='Data Entry Template'!$E$12)),1,0)</f>
        <v>0</v>
      </c>
      <c r="S264" s="37">
        <f>IF(AND(AND(ISNUMBER(A264), A264&gt;='Data Entry Template'!$E$13), AND(ISNUMBER(A264), A264&lt;='Data Entry Template'!$E$14)),1,0)</f>
        <v>0</v>
      </c>
      <c r="T264" s="38">
        <f t="shared" si="16"/>
        <v>0</v>
      </c>
      <c r="U264" s="37">
        <f t="shared" si="17"/>
        <v>0</v>
      </c>
    </row>
    <row r="265" spans="10:21" x14ac:dyDescent="0.25">
      <c r="J265" s="24" t="str">
        <f t="shared" ca="1" si="18"/>
        <v/>
      </c>
      <c r="Q265" s="36">
        <f t="shared" si="19"/>
        <v>0</v>
      </c>
      <c r="R265" s="37">
        <f>IF(AND(AND(ISNUMBER(K265), K265&gt;='Data Entry Template'!$E$11), AND(ISNUMBER(K265), K265&lt;='Data Entry Template'!$E$12)),1,0)</f>
        <v>0</v>
      </c>
      <c r="S265" s="37">
        <f>IF(AND(AND(ISNUMBER(A265), A265&gt;='Data Entry Template'!$E$13), AND(ISNUMBER(A265), A265&lt;='Data Entry Template'!$E$14)),1,0)</f>
        <v>0</v>
      </c>
      <c r="T265" s="38">
        <f t="shared" si="16"/>
        <v>0</v>
      </c>
      <c r="U265" s="37">
        <f t="shared" si="17"/>
        <v>0</v>
      </c>
    </row>
    <row r="266" spans="10:21" x14ac:dyDescent="0.25">
      <c r="J266" s="24" t="str">
        <f t="shared" ca="1" si="18"/>
        <v/>
      </c>
      <c r="Q266" s="36">
        <f t="shared" si="19"/>
        <v>0</v>
      </c>
      <c r="R266" s="37">
        <f>IF(AND(AND(ISNUMBER(K266), K266&gt;='Data Entry Template'!$E$11), AND(ISNUMBER(K266), K266&lt;='Data Entry Template'!$E$12)),1,0)</f>
        <v>0</v>
      </c>
      <c r="S266" s="37">
        <f>IF(AND(AND(ISNUMBER(A266), A266&gt;='Data Entry Template'!$E$13), AND(ISNUMBER(A266), A266&lt;='Data Entry Template'!$E$14)),1,0)</f>
        <v>0</v>
      </c>
      <c r="T266" s="38">
        <f t="shared" si="16"/>
        <v>0</v>
      </c>
      <c r="U266" s="37">
        <f t="shared" si="17"/>
        <v>0</v>
      </c>
    </row>
    <row r="267" spans="10:21" x14ac:dyDescent="0.25">
      <c r="J267" s="24" t="str">
        <f t="shared" ca="1" si="18"/>
        <v/>
      </c>
      <c r="Q267" s="36">
        <f t="shared" si="19"/>
        <v>0</v>
      </c>
      <c r="R267" s="37">
        <f>IF(AND(AND(ISNUMBER(K267), K267&gt;='Data Entry Template'!$E$11), AND(ISNUMBER(K267), K267&lt;='Data Entry Template'!$E$12)),1,0)</f>
        <v>0</v>
      </c>
      <c r="S267" s="37">
        <f>IF(AND(AND(ISNUMBER(A267), A267&gt;='Data Entry Template'!$E$13), AND(ISNUMBER(A267), A267&lt;='Data Entry Template'!$E$14)),1,0)</f>
        <v>0</v>
      </c>
      <c r="T267" s="38">
        <f t="shared" si="16"/>
        <v>0</v>
      </c>
      <c r="U267" s="37">
        <f t="shared" si="17"/>
        <v>0</v>
      </c>
    </row>
    <row r="268" spans="10:21" x14ac:dyDescent="0.25">
      <c r="J268" s="24" t="str">
        <f t="shared" ca="1" si="18"/>
        <v/>
      </c>
      <c r="Q268" s="36">
        <f t="shared" si="19"/>
        <v>0</v>
      </c>
      <c r="R268" s="37">
        <f>IF(AND(AND(ISNUMBER(K268), K268&gt;='Data Entry Template'!$E$11), AND(ISNUMBER(K268), K268&lt;='Data Entry Template'!$E$12)),1,0)</f>
        <v>0</v>
      </c>
      <c r="S268" s="37">
        <f>IF(AND(AND(ISNUMBER(A268), A268&gt;='Data Entry Template'!$E$13), AND(ISNUMBER(A268), A268&lt;='Data Entry Template'!$E$14)),1,0)</f>
        <v>0</v>
      </c>
      <c r="T268" s="38">
        <f t="shared" si="16"/>
        <v>0</v>
      </c>
      <c r="U268" s="37">
        <f t="shared" si="17"/>
        <v>0</v>
      </c>
    </row>
    <row r="269" spans="10:21" x14ac:dyDescent="0.25">
      <c r="J269" s="24" t="str">
        <f t="shared" ca="1" si="18"/>
        <v/>
      </c>
      <c r="Q269" s="36">
        <f t="shared" si="19"/>
        <v>0</v>
      </c>
      <c r="R269" s="37">
        <f>IF(AND(AND(ISNUMBER(K269), K269&gt;='Data Entry Template'!$E$11), AND(ISNUMBER(K269), K269&lt;='Data Entry Template'!$E$12)),1,0)</f>
        <v>0</v>
      </c>
      <c r="S269" s="37">
        <f>IF(AND(AND(ISNUMBER(A269), A269&gt;='Data Entry Template'!$E$13), AND(ISNUMBER(A269), A269&lt;='Data Entry Template'!$E$14)),1,0)</f>
        <v>0</v>
      </c>
      <c r="T269" s="38">
        <f t="shared" si="16"/>
        <v>0</v>
      </c>
      <c r="U269" s="37">
        <f t="shared" si="17"/>
        <v>0</v>
      </c>
    </row>
    <row r="270" spans="10:21" x14ac:dyDescent="0.25">
      <c r="J270" s="24" t="str">
        <f t="shared" ca="1" si="18"/>
        <v/>
      </c>
      <c r="Q270" s="36">
        <f t="shared" si="19"/>
        <v>0</v>
      </c>
      <c r="R270" s="37">
        <f>IF(AND(AND(ISNUMBER(K270), K270&gt;='Data Entry Template'!$E$11), AND(ISNUMBER(K270), K270&lt;='Data Entry Template'!$E$12)),1,0)</f>
        <v>0</v>
      </c>
      <c r="S270" s="37">
        <f>IF(AND(AND(ISNUMBER(A270), A270&gt;='Data Entry Template'!$E$13), AND(ISNUMBER(A270), A270&lt;='Data Entry Template'!$E$14)),1,0)</f>
        <v>0</v>
      </c>
      <c r="T270" s="38">
        <f t="shared" si="16"/>
        <v>0</v>
      </c>
      <c r="U270" s="37">
        <f t="shared" si="17"/>
        <v>0</v>
      </c>
    </row>
    <row r="271" spans="10:21" x14ac:dyDescent="0.25">
      <c r="J271" s="24" t="str">
        <f t="shared" ca="1" si="18"/>
        <v/>
      </c>
      <c r="Q271" s="36">
        <f t="shared" si="19"/>
        <v>0</v>
      </c>
      <c r="R271" s="37">
        <f>IF(AND(AND(ISNUMBER(K271), K271&gt;='Data Entry Template'!$E$11), AND(ISNUMBER(K271), K271&lt;='Data Entry Template'!$E$12)),1,0)</f>
        <v>0</v>
      </c>
      <c r="S271" s="37">
        <f>IF(AND(AND(ISNUMBER(A271), A271&gt;='Data Entry Template'!$E$13), AND(ISNUMBER(A271), A271&lt;='Data Entry Template'!$E$14)),1,0)</f>
        <v>0</v>
      </c>
      <c r="T271" s="38">
        <f t="shared" si="16"/>
        <v>0</v>
      </c>
      <c r="U271" s="37">
        <f t="shared" si="17"/>
        <v>0</v>
      </c>
    </row>
    <row r="272" spans="10:21" x14ac:dyDescent="0.25">
      <c r="J272" s="24" t="str">
        <f t="shared" ca="1" si="18"/>
        <v/>
      </c>
      <c r="Q272" s="36">
        <f t="shared" si="19"/>
        <v>0</v>
      </c>
      <c r="R272" s="37">
        <f>IF(AND(AND(ISNUMBER(K272), K272&gt;='Data Entry Template'!$E$11), AND(ISNUMBER(K272), K272&lt;='Data Entry Template'!$E$12)),1,0)</f>
        <v>0</v>
      </c>
      <c r="S272" s="37">
        <f>IF(AND(AND(ISNUMBER(A272), A272&gt;='Data Entry Template'!$E$13), AND(ISNUMBER(A272), A272&lt;='Data Entry Template'!$E$14)),1,0)</f>
        <v>0</v>
      </c>
      <c r="T272" s="38">
        <f t="shared" si="16"/>
        <v>0</v>
      </c>
      <c r="U272" s="37">
        <f t="shared" si="17"/>
        <v>0</v>
      </c>
    </row>
    <row r="273" spans="10:21" x14ac:dyDescent="0.25">
      <c r="J273" s="24" t="str">
        <f t="shared" ca="1" si="18"/>
        <v/>
      </c>
      <c r="Q273" s="36">
        <f t="shared" si="19"/>
        <v>0</v>
      </c>
      <c r="R273" s="37">
        <f>IF(AND(AND(ISNUMBER(K273), K273&gt;='Data Entry Template'!$E$11), AND(ISNUMBER(K273), K273&lt;='Data Entry Template'!$E$12)),1,0)</f>
        <v>0</v>
      </c>
      <c r="S273" s="37">
        <f>IF(AND(AND(ISNUMBER(A273), A273&gt;='Data Entry Template'!$E$13), AND(ISNUMBER(A273), A273&lt;='Data Entry Template'!$E$14)),1,0)</f>
        <v>0</v>
      </c>
      <c r="T273" s="38">
        <f t="shared" si="16"/>
        <v>0</v>
      </c>
      <c r="U273" s="37">
        <f t="shared" si="17"/>
        <v>0</v>
      </c>
    </row>
    <row r="274" spans="10:21" x14ac:dyDescent="0.25">
      <c r="J274" s="24" t="str">
        <f t="shared" ca="1" si="18"/>
        <v/>
      </c>
      <c r="Q274" s="36">
        <f t="shared" si="19"/>
        <v>0</v>
      </c>
      <c r="R274" s="37">
        <f>IF(AND(AND(ISNUMBER(K274), K274&gt;='Data Entry Template'!$E$11), AND(ISNUMBER(K274), K274&lt;='Data Entry Template'!$E$12)),1,0)</f>
        <v>0</v>
      </c>
      <c r="S274" s="37">
        <f>IF(AND(AND(ISNUMBER(A274), A274&gt;='Data Entry Template'!$E$13), AND(ISNUMBER(A274), A274&lt;='Data Entry Template'!$E$14)),1,0)</f>
        <v>0</v>
      </c>
      <c r="T274" s="38">
        <f t="shared" si="16"/>
        <v>0</v>
      </c>
      <c r="U274" s="37">
        <f t="shared" si="17"/>
        <v>0</v>
      </c>
    </row>
    <row r="275" spans="10:21" x14ac:dyDescent="0.25">
      <c r="J275" s="24" t="str">
        <f t="shared" ca="1" si="18"/>
        <v/>
      </c>
      <c r="Q275" s="36">
        <f t="shared" si="19"/>
        <v>0</v>
      </c>
      <c r="R275" s="37">
        <f>IF(AND(AND(ISNUMBER(K275), K275&gt;='Data Entry Template'!$E$11), AND(ISNUMBER(K275), K275&lt;='Data Entry Template'!$E$12)),1,0)</f>
        <v>0</v>
      </c>
      <c r="S275" s="37">
        <f>IF(AND(AND(ISNUMBER(A275), A275&gt;='Data Entry Template'!$E$13), AND(ISNUMBER(A275), A275&lt;='Data Entry Template'!$E$14)),1,0)</f>
        <v>0</v>
      </c>
      <c r="T275" s="38">
        <f t="shared" si="16"/>
        <v>0</v>
      </c>
      <c r="U275" s="37">
        <f t="shared" si="17"/>
        <v>0</v>
      </c>
    </row>
    <row r="276" spans="10:21" x14ac:dyDescent="0.25">
      <c r="J276" s="24" t="str">
        <f t="shared" ca="1" si="18"/>
        <v/>
      </c>
      <c r="Q276" s="36">
        <f t="shared" si="19"/>
        <v>0</v>
      </c>
      <c r="R276" s="37">
        <f>IF(AND(AND(ISNUMBER(K276), K276&gt;='Data Entry Template'!$E$11), AND(ISNUMBER(K276), K276&lt;='Data Entry Template'!$E$12)),1,0)</f>
        <v>0</v>
      </c>
      <c r="S276" s="37">
        <f>IF(AND(AND(ISNUMBER(A276), A276&gt;='Data Entry Template'!$E$13), AND(ISNUMBER(A276), A276&lt;='Data Entry Template'!$E$14)),1,0)</f>
        <v>0</v>
      </c>
      <c r="T276" s="38">
        <f t="shared" si="16"/>
        <v>0</v>
      </c>
      <c r="U276" s="37">
        <f t="shared" si="17"/>
        <v>0</v>
      </c>
    </row>
    <row r="277" spans="10:21" x14ac:dyDescent="0.25">
      <c r="J277" s="24" t="str">
        <f t="shared" ca="1" si="18"/>
        <v/>
      </c>
      <c r="Q277" s="36">
        <f t="shared" si="19"/>
        <v>0</v>
      </c>
      <c r="R277" s="37">
        <f>IF(AND(AND(ISNUMBER(K277), K277&gt;='Data Entry Template'!$E$11), AND(ISNUMBER(K277), K277&lt;='Data Entry Template'!$E$12)),1,0)</f>
        <v>0</v>
      </c>
      <c r="S277" s="37">
        <f>IF(AND(AND(ISNUMBER(A277), A277&gt;='Data Entry Template'!$E$13), AND(ISNUMBER(A277), A277&lt;='Data Entry Template'!$E$14)),1,0)</f>
        <v>0</v>
      </c>
      <c r="T277" s="38">
        <f t="shared" si="16"/>
        <v>0</v>
      </c>
      <c r="U277" s="37">
        <f t="shared" si="17"/>
        <v>0</v>
      </c>
    </row>
    <row r="278" spans="10:21" x14ac:dyDescent="0.25">
      <c r="J278" s="24" t="str">
        <f t="shared" ca="1" si="18"/>
        <v/>
      </c>
      <c r="Q278" s="36">
        <f t="shared" si="19"/>
        <v>0</v>
      </c>
      <c r="R278" s="37">
        <f>IF(AND(AND(ISNUMBER(K278), K278&gt;='Data Entry Template'!$E$11), AND(ISNUMBER(K278), K278&lt;='Data Entry Template'!$E$12)),1,0)</f>
        <v>0</v>
      </c>
      <c r="S278" s="37">
        <f>IF(AND(AND(ISNUMBER(A278), A278&gt;='Data Entry Template'!$E$13), AND(ISNUMBER(A278), A278&lt;='Data Entry Template'!$E$14)),1,0)</f>
        <v>0</v>
      </c>
      <c r="T278" s="38">
        <f t="shared" si="16"/>
        <v>0</v>
      </c>
      <c r="U278" s="37">
        <f t="shared" si="17"/>
        <v>0</v>
      </c>
    </row>
    <row r="279" spans="10:21" x14ac:dyDescent="0.25">
      <c r="J279" s="24" t="str">
        <f t="shared" ca="1" si="18"/>
        <v/>
      </c>
      <c r="Q279" s="36">
        <f t="shared" si="19"/>
        <v>0</v>
      </c>
      <c r="R279" s="37">
        <f>IF(AND(AND(ISNUMBER(K279), K279&gt;='Data Entry Template'!$E$11), AND(ISNUMBER(K279), K279&lt;='Data Entry Template'!$E$12)),1,0)</f>
        <v>0</v>
      </c>
      <c r="S279" s="37">
        <f>IF(AND(AND(ISNUMBER(A279), A279&gt;='Data Entry Template'!$E$13), AND(ISNUMBER(A279), A279&lt;='Data Entry Template'!$E$14)),1,0)</f>
        <v>0</v>
      </c>
      <c r="T279" s="38">
        <f t="shared" si="16"/>
        <v>0</v>
      </c>
      <c r="U279" s="37">
        <f t="shared" si="17"/>
        <v>0</v>
      </c>
    </row>
    <row r="280" spans="10:21" x14ac:dyDescent="0.25">
      <c r="J280" s="24" t="str">
        <f t="shared" ca="1" si="18"/>
        <v/>
      </c>
      <c r="Q280" s="36">
        <f t="shared" si="19"/>
        <v>0</v>
      </c>
      <c r="R280" s="37">
        <f>IF(AND(AND(ISNUMBER(K280), K280&gt;='Data Entry Template'!$E$11), AND(ISNUMBER(K280), K280&lt;='Data Entry Template'!$E$12)),1,0)</f>
        <v>0</v>
      </c>
      <c r="S280" s="37">
        <f>IF(AND(AND(ISNUMBER(A280), A280&gt;='Data Entry Template'!$E$13), AND(ISNUMBER(A280), A280&lt;='Data Entry Template'!$E$14)),1,0)</f>
        <v>0</v>
      </c>
      <c r="T280" s="38">
        <f t="shared" si="16"/>
        <v>0</v>
      </c>
      <c r="U280" s="37">
        <f t="shared" si="17"/>
        <v>0</v>
      </c>
    </row>
    <row r="281" spans="10:21" x14ac:dyDescent="0.25">
      <c r="J281" s="24" t="str">
        <f t="shared" ca="1" si="18"/>
        <v/>
      </c>
      <c r="Q281" s="36">
        <f t="shared" si="19"/>
        <v>0</v>
      </c>
      <c r="R281" s="37">
        <f>IF(AND(AND(ISNUMBER(K281), K281&gt;='Data Entry Template'!$E$11), AND(ISNUMBER(K281), K281&lt;='Data Entry Template'!$E$12)),1,0)</f>
        <v>0</v>
      </c>
      <c r="S281" s="37">
        <f>IF(AND(AND(ISNUMBER(A281), A281&gt;='Data Entry Template'!$E$13), AND(ISNUMBER(A281), A281&lt;='Data Entry Template'!$E$14)),1,0)</f>
        <v>0</v>
      </c>
      <c r="T281" s="38">
        <f t="shared" si="16"/>
        <v>0</v>
      </c>
      <c r="U281" s="37">
        <f t="shared" si="17"/>
        <v>0</v>
      </c>
    </row>
    <row r="282" spans="10:21" x14ac:dyDescent="0.25">
      <c r="J282" s="24" t="str">
        <f t="shared" ca="1" si="18"/>
        <v/>
      </c>
      <c r="Q282" s="36">
        <f t="shared" si="19"/>
        <v>0</v>
      </c>
      <c r="R282" s="37">
        <f>IF(AND(AND(ISNUMBER(K282), K282&gt;='Data Entry Template'!$E$11), AND(ISNUMBER(K282), K282&lt;='Data Entry Template'!$E$12)),1,0)</f>
        <v>0</v>
      </c>
      <c r="S282" s="37">
        <f>IF(AND(AND(ISNUMBER(A282), A282&gt;='Data Entry Template'!$E$13), AND(ISNUMBER(A282), A282&lt;='Data Entry Template'!$E$14)),1,0)</f>
        <v>0</v>
      </c>
      <c r="T282" s="38">
        <f t="shared" si="16"/>
        <v>0</v>
      </c>
      <c r="U282" s="37">
        <f t="shared" si="17"/>
        <v>0</v>
      </c>
    </row>
    <row r="283" spans="10:21" x14ac:dyDescent="0.25">
      <c r="J283" s="24" t="str">
        <f t="shared" ca="1" si="18"/>
        <v/>
      </c>
      <c r="Q283" s="36">
        <f t="shared" si="19"/>
        <v>0</v>
      </c>
      <c r="R283" s="37">
        <f>IF(AND(AND(ISNUMBER(K283), K283&gt;='Data Entry Template'!$E$11), AND(ISNUMBER(K283), K283&lt;='Data Entry Template'!$E$12)),1,0)</f>
        <v>0</v>
      </c>
      <c r="S283" s="37">
        <f>IF(AND(AND(ISNUMBER(A283), A283&gt;='Data Entry Template'!$E$13), AND(ISNUMBER(A283), A283&lt;='Data Entry Template'!$E$14)),1,0)</f>
        <v>0</v>
      </c>
      <c r="T283" s="38">
        <f t="shared" si="16"/>
        <v>0</v>
      </c>
      <c r="U283" s="37">
        <f t="shared" si="17"/>
        <v>0</v>
      </c>
    </row>
    <row r="284" spans="10:21" x14ac:dyDescent="0.25">
      <c r="J284" s="24" t="str">
        <f t="shared" ca="1" si="18"/>
        <v/>
      </c>
      <c r="Q284" s="36">
        <f t="shared" si="19"/>
        <v>0</v>
      </c>
      <c r="R284" s="37">
        <f>IF(AND(AND(ISNUMBER(K284), K284&gt;='Data Entry Template'!$E$11), AND(ISNUMBER(K284), K284&lt;='Data Entry Template'!$E$12)),1,0)</f>
        <v>0</v>
      </c>
      <c r="S284" s="37">
        <f>IF(AND(AND(ISNUMBER(A284), A284&gt;='Data Entry Template'!$E$13), AND(ISNUMBER(A284), A284&lt;='Data Entry Template'!$E$14)),1,0)</f>
        <v>0</v>
      </c>
      <c r="T284" s="38">
        <f t="shared" si="16"/>
        <v>0</v>
      </c>
      <c r="U284" s="37">
        <f t="shared" si="17"/>
        <v>0</v>
      </c>
    </row>
    <row r="285" spans="10:21" x14ac:dyDescent="0.25">
      <c r="J285" s="24" t="str">
        <f t="shared" ca="1" si="18"/>
        <v/>
      </c>
      <c r="Q285" s="36">
        <f t="shared" si="19"/>
        <v>0</v>
      </c>
      <c r="R285" s="37">
        <f>IF(AND(AND(ISNUMBER(K285), K285&gt;='Data Entry Template'!$E$11), AND(ISNUMBER(K285), K285&lt;='Data Entry Template'!$E$12)),1,0)</f>
        <v>0</v>
      </c>
      <c r="S285" s="37">
        <f>IF(AND(AND(ISNUMBER(A285), A285&gt;='Data Entry Template'!$E$13), AND(ISNUMBER(A285), A285&lt;='Data Entry Template'!$E$14)),1,0)</f>
        <v>0</v>
      </c>
      <c r="T285" s="38">
        <f t="shared" si="16"/>
        <v>0</v>
      </c>
      <c r="U285" s="37">
        <f t="shared" si="17"/>
        <v>0</v>
      </c>
    </row>
    <row r="286" spans="10:21" x14ac:dyDescent="0.25">
      <c r="J286" s="24" t="str">
        <f t="shared" ca="1" si="18"/>
        <v/>
      </c>
      <c r="Q286" s="36">
        <f t="shared" si="19"/>
        <v>0</v>
      </c>
      <c r="R286" s="37">
        <f>IF(AND(AND(ISNUMBER(K286), K286&gt;='Data Entry Template'!$E$11), AND(ISNUMBER(K286), K286&lt;='Data Entry Template'!$E$12)),1,0)</f>
        <v>0</v>
      </c>
      <c r="S286" s="37">
        <f>IF(AND(AND(ISNUMBER(A286), A286&gt;='Data Entry Template'!$E$13), AND(ISNUMBER(A286), A286&lt;='Data Entry Template'!$E$14)),1,0)</f>
        <v>0</v>
      </c>
      <c r="T286" s="38">
        <f t="shared" si="16"/>
        <v>0</v>
      </c>
      <c r="U286" s="37">
        <f t="shared" si="17"/>
        <v>0</v>
      </c>
    </row>
    <row r="287" spans="10:21" x14ac:dyDescent="0.25">
      <c r="J287" s="24" t="str">
        <f t="shared" ca="1" si="18"/>
        <v/>
      </c>
      <c r="Q287" s="36">
        <f t="shared" si="19"/>
        <v>0</v>
      </c>
      <c r="R287" s="37">
        <f>IF(AND(AND(ISNUMBER(K287), K287&gt;='Data Entry Template'!$E$11), AND(ISNUMBER(K287), K287&lt;='Data Entry Template'!$E$12)),1,0)</f>
        <v>0</v>
      </c>
      <c r="S287" s="37">
        <f>IF(AND(AND(ISNUMBER(A287), A287&gt;='Data Entry Template'!$E$13), AND(ISNUMBER(A287), A287&lt;='Data Entry Template'!$E$14)),1,0)</f>
        <v>0</v>
      </c>
      <c r="T287" s="38">
        <f t="shared" si="16"/>
        <v>0</v>
      </c>
      <c r="U287" s="37">
        <f t="shared" si="17"/>
        <v>0</v>
      </c>
    </row>
    <row r="288" spans="10:21" x14ac:dyDescent="0.25">
      <c r="J288" s="24" t="str">
        <f t="shared" ca="1" si="18"/>
        <v/>
      </c>
      <c r="Q288" s="36">
        <f t="shared" si="19"/>
        <v>0</v>
      </c>
      <c r="R288" s="37">
        <f>IF(AND(AND(ISNUMBER(K288), K288&gt;='Data Entry Template'!$E$11), AND(ISNUMBER(K288), K288&lt;='Data Entry Template'!$E$12)),1,0)</f>
        <v>0</v>
      </c>
      <c r="S288" s="37">
        <f>IF(AND(AND(ISNUMBER(A288), A288&gt;='Data Entry Template'!$E$13), AND(ISNUMBER(A288), A288&lt;='Data Entry Template'!$E$14)),1,0)</f>
        <v>0</v>
      </c>
      <c r="T288" s="38">
        <f t="shared" si="16"/>
        <v>0</v>
      </c>
      <c r="U288" s="37">
        <f t="shared" si="17"/>
        <v>0</v>
      </c>
    </row>
    <row r="289" spans="10:21" x14ac:dyDescent="0.25">
      <c r="J289" s="24" t="str">
        <f t="shared" ca="1" si="18"/>
        <v/>
      </c>
      <c r="Q289" s="36">
        <f t="shared" si="19"/>
        <v>0</v>
      </c>
      <c r="R289" s="37">
        <f>IF(AND(AND(ISNUMBER(K289), K289&gt;='Data Entry Template'!$E$11), AND(ISNUMBER(K289), K289&lt;='Data Entry Template'!$E$12)),1,0)</f>
        <v>0</v>
      </c>
      <c r="S289" s="37">
        <f>IF(AND(AND(ISNUMBER(A289), A289&gt;='Data Entry Template'!$E$13), AND(ISNUMBER(A289), A289&lt;='Data Entry Template'!$E$14)),1,0)</f>
        <v>0</v>
      </c>
      <c r="T289" s="38">
        <f t="shared" si="16"/>
        <v>0</v>
      </c>
      <c r="U289" s="37">
        <f t="shared" si="17"/>
        <v>0</v>
      </c>
    </row>
    <row r="290" spans="10:21" x14ac:dyDescent="0.25">
      <c r="J290" s="24" t="str">
        <f t="shared" ca="1" si="18"/>
        <v/>
      </c>
      <c r="Q290" s="36">
        <f t="shared" si="19"/>
        <v>0</v>
      </c>
      <c r="R290" s="37">
        <f>IF(AND(AND(ISNUMBER(K290), K290&gt;='Data Entry Template'!$E$11), AND(ISNUMBER(K290), K290&lt;='Data Entry Template'!$E$12)),1,0)</f>
        <v>0</v>
      </c>
      <c r="S290" s="37">
        <f>IF(AND(AND(ISNUMBER(A290), A290&gt;='Data Entry Template'!$E$13), AND(ISNUMBER(A290), A290&lt;='Data Entry Template'!$E$14)),1,0)</f>
        <v>0</v>
      </c>
      <c r="T290" s="38">
        <f t="shared" si="16"/>
        <v>0</v>
      </c>
      <c r="U290" s="37">
        <f t="shared" si="17"/>
        <v>0</v>
      </c>
    </row>
    <row r="291" spans="10:21" x14ac:dyDescent="0.25">
      <c r="J291" s="24" t="str">
        <f t="shared" ca="1" si="18"/>
        <v/>
      </c>
      <c r="Q291" s="36">
        <f t="shared" si="19"/>
        <v>0</v>
      </c>
      <c r="R291" s="37">
        <f>IF(AND(AND(ISNUMBER(K291), K291&gt;='Data Entry Template'!$E$11), AND(ISNUMBER(K291), K291&lt;='Data Entry Template'!$E$12)),1,0)</f>
        <v>0</v>
      </c>
      <c r="S291" s="37">
        <f>IF(AND(AND(ISNUMBER(A291), A291&gt;='Data Entry Template'!$E$13), AND(ISNUMBER(A291), A291&lt;='Data Entry Template'!$E$14)),1,0)</f>
        <v>0</v>
      </c>
      <c r="T291" s="38">
        <f t="shared" si="16"/>
        <v>0</v>
      </c>
      <c r="U291" s="37">
        <f t="shared" si="17"/>
        <v>0</v>
      </c>
    </row>
    <row r="292" spans="10:21" x14ac:dyDescent="0.25">
      <c r="J292" s="24" t="str">
        <f t="shared" ca="1" si="18"/>
        <v/>
      </c>
      <c r="Q292" s="36">
        <f t="shared" si="19"/>
        <v>0</v>
      </c>
      <c r="R292" s="37">
        <f>IF(AND(AND(ISNUMBER(K292), K292&gt;='Data Entry Template'!$E$11), AND(ISNUMBER(K292), K292&lt;='Data Entry Template'!$E$12)),1,0)</f>
        <v>0</v>
      </c>
      <c r="S292" s="37">
        <f>IF(AND(AND(ISNUMBER(A292), A292&gt;='Data Entry Template'!$E$13), AND(ISNUMBER(A292), A292&lt;='Data Entry Template'!$E$14)),1,0)</f>
        <v>0</v>
      </c>
      <c r="T292" s="38">
        <f t="shared" si="16"/>
        <v>0</v>
      </c>
      <c r="U292" s="37">
        <f t="shared" si="17"/>
        <v>0</v>
      </c>
    </row>
    <row r="293" spans="10:21" x14ac:dyDescent="0.25">
      <c r="J293" s="24" t="str">
        <f t="shared" ca="1" si="18"/>
        <v/>
      </c>
      <c r="Q293" s="36">
        <f t="shared" si="19"/>
        <v>0</v>
      </c>
      <c r="R293" s="37">
        <f>IF(AND(AND(ISNUMBER(K293), K293&gt;='Data Entry Template'!$E$11), AND(ISNUMBER(K293), K293&lt;='Data Entry Template'!$E$12)),1,0)</f>
        <v>0</v>
      </c>
      <c r="S293" s="37">
        <f>IF(AND(AND(ISNUMBER(A293), A293&gt;='Data Entry Template'!$E$13), AND(ISNUMBER(A293), A293&lt;='Data Entry Template'!$E$14)),1,0)</f>
        <v>0</v>
      </c>
      <c r="T293" s="38">
        <f t="shared" si="16"/>
        <v>0</v>
      </c>
      <c r="U293" s="37">
        <f t="shared" si="17"/>
        <v>0</v>
      </c>
    </row>
    <row r="294" spans="10:21" x14ac:dyDescent="0.25">
      <c r="J294" s="24" t="str">
        <f t="shared" ca="1" si="18"/>
        <v/>
      </c>
      <c r="Q294" s="36">
        <f t="shared" si="19"/>
        <v>0</v>
      </c>
      <c r="R294" s="37">
        <f>IF(AND(AND(ISNUMBER(K294), K294&gt;='Data Entry Template'!$E$11), AND(ISNUMBER(K294), K294&lt;='Data Entry Template'!$E$12)),1,0)</f>
        <v>0</v>
      </c>
      <c r="S294" s="37">
        <f>IF(AND(AND(ISNUMBER(A294), A294&gt;='Data Entry Template'!$E$13), AND(ISNUMBER(A294), A294&lt;='Data Entry Template'!$E$14)),1,0)</f>
        <v>0</v>
      </c>
      <c r="T294" s="38">
        <f t="shared" si="16"/>
        <v>0</v>
      </c>
      <c r="U294" s="37">
        <f t="shared" si="17"/>
        <v>0</v>
      </c>
    </row>
    <row r="295" spans="10:21" x14ac:dyDescent="0.25">
      <c r="J295" s="24" t="str">
        <f t="shared" ca="1" si="18"/>
        <v/>
      </c>
      <c r="Q295" s="36">
        <f t="shared" si="19"/>
        <v>0</v>
      </c>
      <c r="R295" s="37">
        <f>IF(AND(AND(ISNUMBER(K295), K295&gt;='Data Entry Template'!$E$11), AND(ISNUMBER(K295), K295&lt;='Data Entry Template'!$E$12)),1,0)</f>
        <v>0</v>
      </c>
      <c r="S295" s="37">
        <f>IF(AND(AND(ISNUMBER(A295), A295&gt;='Data Entry Template'!$E$13), AND(ISNUMBER(A295), A295&lt;='Data Entry Template'!$E$14)),1,0)</f>
        <v>0</v>
      </c>
      <c r="T295" s="38">
        <f t="shared" si="16"/>
        <v>0</v>
      </c>
      <c r="U295" s="37">
        <f t="shared" si="17"/>
        <v>0</v>
      </c>
    </row>
    <row r="296" spans="10:21" x14ac:dyDescent="0.25">
      <c r="J296" s="24" t="str">
        <f t="shared" ca="1" si="18"/>
        <v/>
      </c>
      <c r="Q296" s="36">
        <f t="shared" si="19"/>
        <v>0</v>
      </c>
      <c r="R296" s="37">
        <f>IF(AND(AND(ISNUMBER(K296), K296&gt;='Data Entry Template'!$E$11), AND(ISNUMBER(K296), K296&lt;='Data Entry Template'!$E$12)),1,0)</f>
        <v>0</v>
      </c>
      <c r="S296" s="37">
        <f>IF(AND(AND(ISNUMBER(A296), A296&gt;='Data Entry Template'!$E$13), AND(ISNUMBER(A296), A296&lt;='Data Entry Template'!$E$14)),1,0)</f>
        <v>0</v>
      </c>
      <c r="T296" s="38">
        <f t="shared" si="16"/>
        <v>0</v>
      </c>
      <c r="U296" s="37">
        <f t="shared" si="17"/>
        <v>0</v>
      </c>
    </row>
    <row r="297" spans="10:21" x14ac:dyDescent="0.25">
      <c r="J297" s="24" t="str">
        <f t="shared" ca="1" si="18"/>
        <v/>
      </c>
      <c r="Q297" s="36">
        <f t="shared" si="19"/>
        <v>0</v>
      </c>
      <c r="R297" s="37">
        <f>IF(AND(AND(ISNUMBER(K297), K297&gt;='Data Entry Template'!$E$11), AND(ISNUMBER(K297), K297&lt;='Data Entry Template'!$E$12)),1,0)</f>
        <v>0</v>
      </c>
      <c r="S297" s="37">
        <f>IF(AND(AND(ISNUMBER(A297), A297&gt;='Data Entry Template'!$E$13), AND(ISNUMBER(A297), A297&lt;='Data Entry Template'!$E$14)),1,0)</f>
        <v>0</v>
      </c>
      <c r="T297" s="38">
        <f t="shared" si="16"/>
        <v>0</v>
      </c>
      <c r="U297" s="37">
        <f t="shared" si="17"/>
        <v>0</v>
      </c>
    </row>
    <row r="298" spans="10:21" x14ac:dyDescent="0.25">
      <c r="J298" s="24" t="str">
        <f t="shared" ca="1" si="18"/>
        <v/>
      </c>
      <c r="Q298" s="36">
        <f t="shared" si="19"/>
        <v>0</v>
      </c>
      <c r="R298" s="37">
        <f>IF(AND(AND(ISNUMBER(K298), K298&gt;='Data Entry Template'!$E$11), AND(ISNUMBER(K298), K298&lt;='Data Entry Template'!$E$12)),1,0)</f>
        <v>0</v>
      </c>
      <c r="S298" s="37">
        <f>IF(AND(AND(ISNUMBER(A298), A298&gt;='Data Entry Template'!$E$13), AND(ISNUMBER(A298), A298&lt;='Data Entry Template'!$E$14)),1,0)</f>
        <v>0</v>
      </c>
      <c r="T298" s="38">
        <f t="shared" si="16"/>
        <v>0</v>
      </c>
      <c r="U298" s="37">
        <f t="shared" si="17"/>
        <v>0</v>
      </c>
    </row>
    <row r="299" spans="10:21" x14ac:dyDescent="0.25">
      <c r="J299" s="24" t="str">
        <f t="shared" ca="1" si="18"/>
        <v/>
      </c>
      <c r="Q299" s="36">
        <f t="shared" si="19"/>
        <v>0</v>
      </c>
      <c r="R299" s="37">
        <f>IF(AND(AND(ISNUMBER(K299), K299&gt;='Data Entry Template'!$E$11), AND(ISNUMBER(K299), K299&lt;='Data Entry Template'!$E$12)),1,0)</f>
        <v>0</v>
      </c>
      <c r="S299" s="37">
        <f>IF(AND(AND(ISNUMBER(A299), A299&gt;='Data Entry Template'!$E$13), AND(ISNUMBER(A299), A299&lt;='Data Entry Template'!$E$14)),1,0)</f>
        <v>0</v>
      </c>
      <c r="T299" s="38">
        <f t="shared" si="16"/>
        <v>0</v>
      </c>
      <c r="U299" s="37">
        <f t="shared" si="17"/>
        <v>0</v>
      </c>
    </row>
    <row r="300" spans="10:21" x14ac:dyDescent="0.25">
      <c r="J300" s="24" t="str">
        <f t="shared" ca="1" si="18"/>
        <v/>
      </c>
      <c r="Q300" s="36">
        <f t="shared" si="19"/>
        <v>0</v>
      </c>
      <c r="R300" s="37">
        <f>IF(AND(AND(ISNUMBER(K300), K300&gt;='Data Entry Template'!$E$11), AND(ISNUMBER(K300), K300&lt;='Data Entry Template'!$E$12)),1,0)</f>
        <v>0</v>
      </c>
      <c r="S300" s="37">
        <f>IF(AND(AND(ISNUMBER(A300), A300&gt;='Data Entry Template'!$E$13), AND(ISNUMBER(A300), A300&lt;='Data Entry Template'!$E$14)),1,0)</f>
        <v>0</v>
      </c>
      <c r="T300" s="38">
        <f t="shared" si="16"/>
        <v>0</v>
      </c>
      <c r="U300" s="37">
        <f t="shared" si="17"/>
        <v>0</v>
      </c>
    </row>
    <row r="301" spans="10:21" x14ac:dyDescent="0.25">
      <c r="J301" s="24" t="str">
        <f t="shared" ca="1" si="18"/>
        <v/>
      </c>
      <c r="Q301" s="36">
        <f t="shared" si="19"/>
        <v>0</v>
      </c>
      <c r="R301" s="37">
        <f>IF(AND(AND(ISNUMBER(K301), K301&gt;='Data Entry Template'!$E$11), AND(ISNUMBER(K301), K301&lt;='Data Entry Template'!$E$12)),1,0)</f>
        <v>0</v>
      </c>
      <c r="S301" s="37">
        <f>IF(AND(AND(ISNUMBER(A301), A301&gt;='Data Entry Template'!$E$13), AND(ISNUMBER(A301), A301&lt;='Data Entry Template'!$E$14)),1,0)</f>
        <v>0</v>
      </c>
      <c r="T301" s="38">
        <f t="shared" si="16"/>
        <v>0</v>
      </c>
      <c r="U301" s="37">
        <f t="shared" si="17"/>
        <v>0</v>
      </c>
    </row>
    <row r="302" spans="10:21" x14ac:dyDescent="0.25">
      <c r="J302" s="24" t="str">
        <f t="shared" ca="1" si="18"/>
        <v/>
      </c>
      <c r="Q302" s="36">
        <f t="shared" si="19"/>
        <v>0</v>
      </c>
      <c r="R302" s="37">
        <f>IF(AND(AND(ISNUMBER(K302), K302&gt;='Data Entry Template'!$E$11), AND(ISNUMBER(K302), K302&lt;='Data Entry Template'!$E$12)),1,0)</f>
        <v>0</v>
      </c>
      <c r="S302" s="37">
        <f>IF(AND(AND(ISNUMBER(A302), A302&gt;='Data Entry Template'!$E$13), AND(ISNUMBER(A302), A302&lt;='Data Entry Template'!$E$14)),1,0)</f>
        <v>0</v>
      </c>
      <c r="T302" s="38">
        <f t="shared" si="16"/>
        <v>0</v>
      </c>
      <c r="U302" s="37">
        <f t="shared" si="17"/>
        <v>0</v>
      </c>
    </row>
    <row r="303" spans="10:21" x14ac:dyDescent="0.25">
      <c r="J303" s="24" t="str">
        <f t="shared" ca="1" si="18"/>
        <v/>
      </c>
      <c r="Q303" s="36">
        <f t="shared" si="19"/>
        <v>0</v>
      </c>
      <c r="R303" s="37">
        <f>IF(AND(AND(ISNUMBER(K303), K303&gt;='Data Entry Template'!$E$11), AND(ISNUMBER(K303), K303&lt;='Data Entry Template'!$E$12)),1,0)</f>
        <v>0</v>
      </c>
      <c r="S303" s="37">
        <f>IF(AND(AND(ISNUMBER(A303), A303&gt;='Data Entry Template'!$E$13), AND(ISNUMBER(A303), A303&lt;='Data Entry Template'!$E$14)),1,0)</f>
        <v>0</v>
      </c>
      <c r="T303" s="38">
        <f t="shared" si="16"/>
        <v>0</v>
      </c>
      <c r="U303" s="37">
        <f t="shared" si="17"/>
        <v>0</v>
      </c>
    </row>
    <row r="304" spans="10:21" x14ac:dyDescent="0.25">
      <c r="J304" s="24" t="str">
        <f t="shared" ca="1" si="18"/>
        <v/>
      </c>
      <c r="Q304" s="36">
        <f t="shared" si="19"/>
        <v>0</v>
      </c>
      <c r="R304" s="37">
        <f>IF(AND(AND(ISNUMBER(K304), K304&gt;='Data Entry Template'!$E$11), AND(ISNUMBER(K304), K304&lt;='Data Entry Template'!$E$12)),1,0)</f>
        <v>0</v>
      </c>
      <c r="S304" s="37">
        <f>IF(AND(AND(ISNUMBER(A304), A304&gt;='Data Entry Template'!$E$13), AND(ISNUMBER(A304), A304&lt;='Data Entry Template'!$E$14)),1,0)</f>
        <v>0</v>
      </c>
      <c r="T304" s="38">
        <f t="shared" si="16"/>
        <v>0</v>
      </c>
      <c r="U304" s="37">
        <f t="shared" si="17"/>
        <v>0</v>
      </c>
    </row>
    <row r="305" spans="10:21" x14ac:dyDescent="0.25">
      <c r="J305" s="24" t="str">
        <f t="shared" ca="1" si="18"/>
        <v/>
      </c>
      <c r="Q305" s="36">
        <f t="shared" si="19"/>
        <v>0</v>
      </c>
      <c r="R305" s="37">
        <f>IF(AND(AND(ISNUMBER(K305), K305&gt;='Data Entry Template'!$E$11), AND(ISNUMBER(K305), K305&lt;='Data Entry Template'!$E$12)),1,0)</f>
        <v>0</v>
      </c>
      <c r="S305" s="37">
        <f>IF(AND(AND(ISNUMBER(A305), A305&gt;='Data Entry Template'!$E$13), AND(ISNUMBER(A305), A305&lt;='Data Entry Template'!$E$14)),1,0)</f>
        <v>0</v>
      </c>
      <c r="T305" s="38">
        <f t="shared" si="16"/>
        <v>0</v>
      </c>
      <c r="U305" s="37">
        <f t="shared" si="17"/>
        <v>0</v>
      </c>
    </row>
    <row r="306" spans="10:21" x14ac:dyDescent="0.25">
      <c r="J306" s="24" t="str">
        <f t="shared" ca="1" si="18"/>
        <v/>
      </c>
      <c r="Q306" s="36">
        <f t="shared" si="19"/>
        <v>0</v>
      </c>
      <c r="R306" s="37">
        <f>IF(AND(AND(ISNUMBER(K306), K306&gt;='Data Entry Template'!$E$11), AND(ISNUMBER(K306), K306&lt;='Data Entry Template'!$E$12)),1,0)</f>
        <v>0</v>
      </c>
      <c r="S306" s="37">
        <f>IF(AND(AND(ISNUMBER(A306), A306&gt;='Data Entry Template'!$E$13), AND(ISNUMBER(A306), A306&lt;='Data Entry Template'!$E$14)),1,0)</f>
        <v>0</v>
      </c>
      <c r="T306" s="38">
        <f t="shared" si="16"/>
        <v>0</v>
      </c>
      <c r="U306" s="37">
        <f t="shared" si="17"/>
        <v>0</v>
      </c>
    </row>
    <row r="307" spans="10:21" x14ac:dyDescent="0.25">
      <c r="J307" s="24" t="str">
        <f t="shared" ca="1" si="18"/>
        <v/>
      </c>
      <c r="Q307" s="36">
        <f t="shared" si="19"/>
        <v>0</v>
      </c>
      <c r="R307" s="37">
        <f>IF(AND(AND(ISNUMBER(K307), K307&gt;='Data Entry Template'!$E$11), AND(ISNUMBER(K307), K307&lt;='Data Entry Template'!$E$12)),1,0)</f>
        <v>0</v>
      </c>
      <c r="S307" s="37">
        <f>IF(AND(AND(ISNUMBER(A307), A307&gt;='Data Entry Template'!$E$13), AND(ISNUMBER(A307), A307&lt;='Data Entry Template'!$E$14)),1,0)</f>
        <v>0</v>
      </c>
      <c r="T307" s="38">
        <f t="shared" si="16"/>
        <v>0</v>
      </c>
      <c r="U307" s="37">
        <f t="shared" si="17"/>
        <v>0</v>
      </c>
    </row>
    <row r="308" spans="10:21" x14ac:dyDescent="0.25">
      <c r="J308" s="24" t="str">
        <f t="shared" ca="1" si="18"/>
        <v/>
      </c>
      <c r="Q308" s="36">
        <f t="shared" si="19"/>
        <v>0</v>
      </c>
      <c r="R308" s="37">
        <f>IF(AND(AND(ISNUMBER(K308), K308&gt;='Data Entry Template'!$E$11), AND(ISNUMBER(K308), K308&lt;='Data Entry Template'!$E$12)),1,0)</f>
        <v>0</v>
      </c>
      <c r="S308" s="37">
        <f>IF(AND(AND(ISNUMBER(A308), A308&gt;='Data Entry Template'!$E$13), AND(ISNUMBER(A308), A308&lt;='Data Entry Template'!$E$14)),1,0)</f>
        <v>0</v>
      </c>
      <c r="T308" s="38">
        <f t="shared" si="16"/>
        <v>0</v>
      </c>
      <c r="U308" s="37">
        <f t="shared" si="17"/>
        <v>0</v>
      </c>
    </row>
    <row r="309" spans="10:21" x14ac:dyDescent="0.25">
      <c r="J309" s="24" t="str">
        <f t="shared" ca="1" si="18"/>
        <v/>
      </c>
      <c r="Q309" s="36">
        <f t="shared" si="19"/>
        <v>0</v>
      </c>
      <c r="R309" s="37">
        <f>IF(AND(AND(ISNUMBER(K309), K309&gt;='Data Entry Template'!$E$11), AND(ISNUMBER(K309), K309&lt;='Data Entry Template'!$E$12)),1,0)</f>
        <v>0</v>
      </c>
      <c r="S309" s="37">
        <f>IF(AND(AND(ISNUMBER(A309), A309&gt;='Data Entry Template'!$E$13), AND(ISNUMBER(A309), A309&lt;='Data Entry Template'!$E$14)),1,0)</f>
        <v>0</v>
      </c>
      <c r="T309" s="38">
        <f t="shared" si="16"/>
        <v>0</v>
      </c>
      <c r="U309" s="37">
        <f t="shared" si="17"/>
        <v>0</v>
      </c>
    </row>
    <row r="310" spans="10:21" x14ac:dyDescent="0.25">
      <c r="J310" s="24" t="str">
        <f t="shared" ca="1" si="18"/>
        <v/>
      </c>
      <c r="Q310" s="36">
        <f t="shared" si="19"/>
        <v>0</v>
      </c>
      <c r="R310" s="37">
        <f>IF(AND(AND(ISNUMBER(K310), K310&gt;='Data Entry Template'!$E$11), AND(ISNUMBER(K310), K310&lt;='Data Entry Template'!$E$12)),1,0)</f>
        <v>0</v>
      </c>
      <c r="S310" s="37">
        <f>IF(AND(AND(ISNUMBER(A310), A310&gt;='Data Entry Template'!$E$13), AND(ISNUMBER(A310), A310&lt;='Data Entry Template'!$E$14)),1,0)</f>
        <v>0</v>
      </c>
      <c r="T310" s="38">
        <f t="shared" si="16"/>
        <v>0</v>
      </c>
      <c r="U310" s="37">
        <f t="shared" si="17"/>
        <v>0</v>
      </c>
    </row>
    <row r="311" spans="10:21" x14ac:dyDescent="0.25">
      <c r="J311" s="24" t="str">
        <f t="shared" ca="1" si="18"/>
        <v/>
      </c>
      <c r="Q311" s="36">
        <f t="shared" si="19"/>
        <v>0</v>
      </c>
      <c r="R311" s="37">
        <f>IF(AND(AND(ISNUMBER(K311), K311&gt;='Data Entry Template'!$E$11), AND(ISNUMBER(K311), K311&lt;='Data Entry Template'!$E$12)),1,0)</f>
        <v>0</v>
      </c>
      <c r="S311" s="37">
        <f>IF(AND(AND(ISNUMBER(A311), A311&gt;='Data Entry Template'!$E$13), AND(ISNUMBER(A311), A311&lt;='Data Entry Template'!$E$14)),1,0)</f>
        <v>0</v>
      </c>
      <c r="T311" s="38">
        <f t="shared" si="16"/>
        <v>0</v>
      </c>
      <c r="U311" s="37">
        <f t="shared" si="17"/>
        <v>0</v>
      </c>
    </row>
    <row r="312" spans="10:21" x14ac:dyDescent="0.25">
      <c r="J312" s="24" t="str">
        <f t="shared" ca="1" si="18"/>
        <v/>
      </c>
      <c r="Q312" s="36">
        <f t="shared" si="19"/>
        <v>0</v>
      </c>
      <c r="R312" s="37">
        <f>IF(AND(AND(ISNUMBER(K312), K312&gt;='Data Entry Template'!$E$11), AND(ISNUMBER(K312), K312&lt;='Data Entry Template'!$E$12)),1,0)</f>
        <v>0</v>
      </c>
      <c r="S312" s="37">
        <f>IF(AND(AND(ISNUMBER(A312), A312&gt;='Data Entry Template'!$E$13), AND(ISNUMBER(A312), A312&lt;='Data Entry Template'!$E$14)),1,0)</f>
        <v>0</v>
      </c>
      <c r="T312" s="38">
        <f t="shared" si="16"/>
        <v>0</v>
      </c>
      <c r="U312" s="37">
        <f t="shared" si="17"/>
        <v>0</v>
      </c>
    </row>
    <row r="313" spans="10:21" x14ac:dyDescent="0.25">
      <c r="J313" s="24" t="str">
        <f t="shared" ca="1" si="18"/>
        <v/>
      </c>
      <c r="Q313" s="36">
        <f t="shared" si="19"/>
        <v>0</v>
      </c>
      <c r="R313" s="37">
        <f>IF(AND(AND(ISNUMBER(K313), K313&gt;='Data Entry Template'!$E$11), AND(ISNUMBER(K313), K313&lt;='Data Entry Template'!$E$12)),1,0)</f>
        <v>0</v>
      </c>
      <c r="S313" s="37">
        <f>IF(AND(AND(ISNUMBER(A313), A313&gt;='Data Entry Template'!$E$13), AND(ISNUMBER(A313), A313&lt;='Data Entry Template'!$E$14)),1,0)</f>
        <v>0</v>
      </c>
      <c r="T313" s="38">
        <f t="shared" si="16"/>
        <v>0</v>
      </c>
      <c r="U313" s="37">
        <f t="shared" si="17"/>
        <v>0</v>
      </c>
    </row>
    <row r="314" spans="10:21" x14ac:dyDescent="0.25">
      <c r="J314" s="24" t="str">
        <f t="shared" ca="1" si="18"/>
        <v/>
      </c>
      <c r="Q314" s="36">
        <f t="shared" si="19"/>
        <v>0</v>
      </c>
      <c r="R314" s="37">
        <f>IF(AND(AND(ISNUMBER(K314), K314&gt;='Data Entry Template'!$E$11), AND(ISNUMBER(K314), K314&lt;='Data Entry Template'!$E$12)),1,0)</f>
        <v>0</v>
      </c>
      <c r="S314" s="37">
        <f>IF(AND(AND(ISNUMBER(A314), A314&gt;='Data Entry Template'!$E$13), AND(ISNUMBER(A314), A314&lt;='Data Entry Template'!$E$14)),1,0)</f>
        <v>0</v>
      </c>
      <c r="T314" s="38">
        <f t="shared" si="16"/>
        <v>0</v>
      </c>
      <c r="U314" s="37">
        <f t="shared" si="17"/>
        <v>0</v>
      </c>
    </row>
    <row r="315" spans="10:21" x14ac:dyDescent="0.25">
      <c r="J315" s="24" t="str">
        <f t="shared" ca="1" si="18"/>
        <v/>
      </c>
      <c r="Q315" s="36">
        <f t="shared" si="19"/>
        <v>0</v>
      </c>
      <c r="R315" s="37">
        <f>IF(AND(AND(ISNUMBER(K315), K315&gt;='Data Entry Template'!$E$11), AND(ISNUMBER(K315), K315&lt;='Data Entry Template'!$E$12)),1,0)</f>
        <v>0</v>
      </c>
      <c r="S315" s="37">
        <f>IF(AND(AND(ISNUMBER(A315), A315&gt;='Data Entry Template'!$E$13), AND(ISNUMBER(A315), A315&lt;='Data Entry Template'!$E$14)),1,0)</f>
        <v>0</v>
      </c>
      <c r="T315" s="38">
        <f t="shared" si="16"/>
        <v>0</v>
      </c>
      <c r="U315" s="37">
        <f t="shared" si="17"/>
        <v>0</v>
      </c>
    </row>
    <row r="316" spans="10:21" x14ac:dyDescent="0.25">
      <c r="J316" s="24" t="str">
        <f t="shared" ca="1" si="18"/>
        <v/>
      </c>
      <c r="Q316" s="36">
        <f t="shared" si="19"/>
        <v>0</v>
      </c>
      <c r="R316" s="37">
        <f>IF(AND(AND(ISNUMBER(K316), K316&gt;='Data Entry Template'!$E$11), AND(ISNUMBER(K316), K316&lt;='Data Entry Template'!$E$12)),1,0)</f>
        <v>0</v>
      </c>
      <c r="S316" s="37">
        <f>IF(AND(AND(ISNUMBER(A316), A316&gt;='Data Entry Template'!$E$13), AND(ISNUMBER(A316), A316&lt;='Data Entry Template'!$E$14)),1,0)</f>
        <v>0</v>
      </c>
      <c r="T316" s="38">
        <f t="shared" si="16"/>
        <v>0</v>
      </c>
      <c r="U316" s="37">
        <f t="shared" si="17"/>
        <v>0</v>
      </c>
    </row>
    <row r="317" spans="10:21" x14ac:dyDescent="0.25">
      <c r="J317" s="24" t="str">
        <f t="shared" ca="1" si="18"/>
        <v/>
      </c>
      <c r="Q317" s="36">
        <f t="shared" si="19"/>
        <v>0</v>
      </c>
      <c r="R317" s="37">
        <f>IF(AND(AND(ISNUMBER(K317), K317&gt;='Data Entry Template'!$E$11), AND(ISNUMBER(K317), K317&lt;='Data Entry Template'!$E$12)),1,0)</f>
        <v>0</v>
      </c>
      <c r="S317" s="37">
        <f>IF(AND(AND(ISNUMBER(A317), A317&gt;='Data Entry Template'!$E$13), AND(ISNUMBER(A317), A317&lt;='Data Entry Template'!$E$14)),1,0)</f>
        <v>0</v>
      </c>
      <c r="T317" s="38">
        <f t="shared" si="16"/>
        <v>0</v>
      </c>
      <c r="U317" s="37">
        <f t="shared" si="17"/>
        <v>0</v>
      </c>
    </row>
    <row r="318" spans="10:21" x14ac:dyDescent="0.25">
      <c r="J318" s="24" t="str">
        <f t="shared" ca="1" si="18"/>
        <v/>
      </c>
      <c r="Q318" s="36">
        <f t="shared" si="19"/>
        <v>0</v>
      </c>
      <c r="R318" s="37">
        <f>IF(AND(AND(ISNUMBER(K318), K318&gt;='Data Entry Template'!$E$11), AND(ISNUMBER(K318), K318&lt;='Data Entry Template'!$E$12)),1,0)</f>
        <v>0</v>
      </c>
      <c r="S318" s="37">
        <f>IF(AND(AND(ISNUMBER(A318), A318&gt;='Data Entry Template'!$E$13), AND(ISNUMBER(A318), A318&lt;='Data Entry Template'!$E$14)),1,0)</f>
        <v>0</v>
      </c>
      <c r="T318" s="38">
        <f t="shared" si="16"/>
        <v>0</v>
      </c>
      <c r="U318" s="37">
        <f t="shared" si="17"/>
        <v>0</v>
      </c>
    </row>
    <row r="319" spans="10:21" x14ac:dyDescent="0.25">
      <c r="J319" s="24" t="str">
        <f t="shared" ca="1" si="18"/>
        <v/>
      </c>
      <c r="Q319" s="36">
        <f t="shared" si="19"/>
        <v>0</v>
      </c>
      <c r="R319" s="37">
        <f>IF(AND(AND(ISNUMBER(K319), K319&gt;='Data Entry Template'!$E$11), AND(ISNUMBER(K319), K319&lt;='Data Entry Template'!$E$12)),1,0)</f>
        <v>0</v>
      </c>
      <c r="S319" s="37">
        <f>IF(AND(AND(ISNUMBER(A319), A319&gt;='Data Entry Template'!$E$13), AND(ISNUMBER(A319), A319&lt;='Data Entry Template'!$E$14)),1,0)</f>
        <v>0</v>
      </c>
      <c r="T319" s="38">
        <f t="shared" si="16"/>
        <v>0</v>
      </c>
      <c r="U319" s="37">
        <f t="shared" si="17"/>
        <v>0</v>
      </c>
    </row>
    <row r="320" spans="10:21" x14ac:dyDescent="0.25">
      <c r="J320" s="24" t="str">
        <f t="shared" ca="1" si="18"/>
        <v/>
      </c>
      <c r="Q320" s="36">
        <f t="shared" si="19"/>
        <v>0</v>
      </c>
      <c r="R320" s="37">
        <f>IF(AND(AND(ISNUMBER(K320), K320&gt;='Data Entry Template'!$E$11), AND(ISNUMBER(K320), K320&lt;='Data Entry Template'!$E$12)),1,0)</f>
        <v>0</v>
      </c>
      <c r="S320" s="37">
        <f>IF(AND(AND(ISNUMBER(A320), A320&gt;='Data Entry Template'!$E$13), AND(ISNUMBER(A320), A320&lt;='Data Entry Template'!$E$14)),1,0)</f>
        <v>0</v>
      </c>
      <c r="T320" s="38">
        <f t="shared" si="16"/>
        <v>0</v>
      </c>
      <c r="U320" s="37">
        <f t="shared" si="17"/>
        <v>0</v>
      </c>
    </row>
    <row r="321" spans="10:21" x14ac:dyDescent="0.25">
      <c r="J321" s="24" t="str">
        <f t="shared" ca="1" si="18"/>
        <v/>
      </c>
      <c r="Q321" s="36">
        <f t="shared" si="19"/>
        <v>0</v>
      </c>
      <c r="R321" s="37">
        <f>IF(AND(AND(ISNUMBER(K321), K321&gt;='Data Entry Template'!$E$11), AND(ISNUMBER(K321), K321&lt;='Data Entry Template'!$E$12)),1,0)</f>
        <v>0</v>
      </c>
      <c r="S321" s="37">
        <f>IF(AND(AND(ISNUMBER(A321), A321&gt;='Data Entry Template'!$E$13), AND(ISNUMBER(A321), A321&lt;='Data Entry Template'!$E$14)),1,0)</f>
        <v>0</v>
      </c>
      <c r="T321" s="38">
        <f t="shared" si="16"/>
        <v>0</v>
      </c>
      <c r="U321" s="37">
        <f t="shared" si="17"/>
        <v>0</v>
      </c>
    </row>
    <row r="322" spans="10:21" x14ac:dyDescent="0.25">
      <c r="J322" s="24" t="str">
        <f t="shared" ca="1" si="18"/>
        <v/>
      </c>
      <c r="Q322" s="36">
        <f t="shared" si="19"/>
        <v>0</v>
      </c>
      <c r="R322" s="37">
        <f>IF(AND(AND(ISNUMBER(K322), K322&gt;='Data Entry Template'!$E$11), AND(ISNUMBER(K322), K322&lt;='Data Entry Template'!$E$12)),1,0)</f>
        <v>0</v>
      </c>
      <c r="S322" s="37">
        <f>IF(AND(AND(ISNUMBER(A322), A322&gt;='Data Entry Template'!$E$13), AND(ISNUMBER(A322), A322&lt;='Data Entry Template'!$E$14)),1,0)</f>
        <v>0</v>
      </c>
      <c r="T322" s="38">
        <f t="shared" ref="T322:T385" si="20">IF(AND(Q:Q=1,R:R=1),1,0)</f>
        <v>0</v>
      </c>
      <c r="U322" s="37">
        <f t="shared" ref="U322:U385" si="21">IF(AND(S:S=1,T:T=1),1,0)</f>
        <v>0</v>
      </c>
    </row>
    <row r="323" spans="10:21" x14ac:dyDescent="0.25">
      <c r="J323" s="24" t="str">
        <f t="shared" ref="J323:J386" ca="1" si="22">IF(I323="","",ROUNDDOWN(YEARFRAC(I323, TODAY(), 1), 0))</f>
        <v/>
      </c>
      <c r="Q323" s="36">
        <f t="shared" ref="Q323:Q386" si="23">IF(AND(AND(ISNUMBER(L323), L323&lt;140), AND(ISNUMBER(M323), M323&lt;90)), 1,0)</f>
        <v>0</v>
      </c>
      <c r="R323" s="37">
        <f>IF(AND(AND(ISNUMBER(K323), K323&gt;='Data Entry Template'!$E$11), AND(ISNUMBER(K323), K323&lt;='Data Entry Template'!$E$12)),1,0)</f>
        <v>0</v>
      </c>
      <c r="S323" s="37">
        <f>IF(AND(AND(ISNUMBER(A323), A323&gt;='Data Entry Template'!$E$13), AND(ISNUMBER(A323), A323&lt;='Data Entry Template'!$E$14)),1,0)</f>
        <v>0</v>
      </c>
      <c r="T323" s="38">
        <f t="shared" si="20"/>
        <v>0</v>
      </c>
      <c r="U323" s="37">
        <f t="shared" si="21"/>
        <v>0</v>
      </c>
    </row>
    <row r="324" spans="10:21" x14ac:dyDescent="0.25">
      <c r="J324" s="24" t="str">
        <f t="shared" ca="1" si="22"/>
        <v/>
      </c>
      <c r="Q324" s="36">
        <f t="shared" si="23"/>
        <v>0</v>
      </c>
      <c r="R324" s="37">
        <f>IF(AND(AND(ISNUMBER(K324), K324&gt;='Data Entry Template'!$E$11), AND(ISNUMBER(K324), K324&lt;='Data Entry Template'!$E$12)),1,0)</f>
        <v>0</v>
      </c>
      <c r="S324" s="37">
        <f>IF(AND(AND(ISNUMBER(A324), A324&gt;='Data Entry Template'!$E$13), AND(ISNUMBER(A324), A324&lt;='Data Entry Template'!$E$14)),1,0)</f>
        <v>0</v>
      </c>
      <c r="T324" s="38">
        <f t="shared" si="20"/>
        <v>0</v>
      </c>
      <c r="U324" s="37">
        <f t="shared" si="21"/>
        <v>0</v>
      </c>
    </row>
    <row r="325" spans="10:21" x14ac:dyDescent="0.25">
      <c r="J325" s="24" t="str">
        <f t="shared" ca="1" si="22"/>
        <v/>
      </c>
      <c r="Q325" s="36">
        <f t="shared" si="23"/>
        <v>0</v>
      </c>
      <c r="R325" s="37">
        <f>IF(AND(AND(ISNUMBER(K325), K325&gt;='Data Entry Template'!$E$11), AND(ISNUMBER(K325), K325&lt;='Data Entry Template'!$E$12)),1,0)</f>
        <v>0</v>
      </c>
      <c r="S325" s="37">
        <f>IF(AND(AND(ISNUMBER(A325), A325&gt;='Data Entry Template'!$E$13), AND(ISNUMBER(A325), A325&lt;='Data Entry Template'!$E$14)),1,0)</f>
        <v>0</v>
      </c>
      <c r="T325" s="38">
        <f t="shared" si="20"/>
        <v>0</v>
      </c>
      <c r="U325" s="37">
        <f t="shared" si="21"/>
        <v>0</v>
      </c>
    </row>
    <row r="326" spans="10:21" x14ac:dyDescent="0.25">
      <c r="J326" s="24" t="str">
        <f t="shared" ca="1" si="22"/>
        <v/>
      </c>
      <c r="Q326" s="36">
        <f t="shared" si="23"/>
        <v>0</v>
      </c>
      <c r="R326" s="37">
        <f>IF(AND(AND(ISNUMBER(K326), K326&gt;='Data Entry Template'!$E$11), AND(ISNUMBER(K326), K326&lt;='Data Entry Template'!$E$12)),1,0)</f>
        <v>0</v>
      </c>
      <c r="S326" s="37">
        <f>IF(AND(AND(ISNUMBER(A326), A326&gt;='Data Entry Template'!$E$13), AND(ISNUMBER(A326), A326&lt;='Data Entry Template'!$E$14)),1,0)</f>
        <v>0</v>
      </c>
      <c r="T326" s="38">
        <f t="shared" si="20"/>
        <v>0</v>
      </c>
      <c r="U326" s="37">
        <f t="shared" si="21"/>
        <v>0</v>
      </c>
    </row>
    <row r="327" spans="10:21" x14ac:dyDescent="0.25">
      <c r="J327" s="24" t="str">
        <f t="shared" ca="1" si="22"/>
        <v/>
      </c>
      <c r="Q327" s="36">
        <f t="shared" si="23"/>
        <v>0</v>
      </c>
      <c r="R327" s="37">
        <f>IF(AND(AND(ISNUMBER(K327), K327&gt;='Data Entry Template'!$E$11), AND(ISNUMBER(K327), K327&lt;='Data Entry Template'!$E$12)),1,0)</f>
        <v>0</v>
      </c>
      <c r="S327" s="37">
        <f>IF(AND(AND(ISNUMBER(A327), A327&gt;='Data Entry Template'!$E$13), AND(ISNUMBER(A327), A327&lt;='Data Entry Template'!$E$14)),1,0)</f>
        <v>0</v>
      </c>
      <c r="T327" s="38">
        <f t="shared" si="20"/>
        <v>0</v>
      </c>
      <c r="U327" s="37">
        <f t="shared" si="21"/>
        <v>0</v>
      </c>
    </row>
    <row r="328" spans="10:21" x14ac:dyDescent="0.25">
      <c r="J328" s="24" t="str">
        <f t="shared" ca="1" si="22"/>
        <v/>
      </c>
      <c r="Q328" s="36">
        <f t="shared" si="23"/>
        <v>0</v>
      </c>
      <c r="R328" s="37">
        <f>IF(AND(AND(ISNUMBER(K328), K328&gt;='Data Entry Template'!$E$11), AND(ISNUMBER(K328), K328&lt;='Data Entry Template'!$E$12)),1,0)</f>
        <v>0</v>
      </c>
      <c r="S328" s="37">
        <f>IF(AND(AND(ISNUMBER(A328), A328&gt;='Data Entry Template'!$E$13), AND(ISNUMBER(A328), A328&lt;='Data Entry Template'!$E$14)),1,0)</f>
        <v>0</v>
      </c>
      <c r="T328" s="38">
        <f t="shared" si="20"/>
        <v>0</v>
      </c>
      <c r="U328" s="37">
        <f t="shared" si="21"/>
        <v>0</v>
      </c>
    </row>
    <row r="329" spans="10:21" x14ac:dyDescent="0.25">
      <c r="J329" s="24" t="str">
        <f t="shared" ca="1" si="22"/>
        <v/>
      </c>
      <c r="Q329" s="36">
        <f t="shared" si="23"/>
        <v>0</v>
      </c>
      <c r="R329" s="37">
        <f>IF(AND(AND(ISNUMBER(K329), K329&gt;='Data Entry Template'!$E$11), AND(ISNUMBER(K329), K329&lt;='Data Entry Template'!$E$12)),1,0)</f>
        <v>0</v>
      </c>
      <c r="S329" s="37">
        <f>IF(AND(AND(ISNUMBER(A329), A329&gt;='Data Entry Template'!$E$13), AND(ISNUMBER(A329), A329&lt;='Data Entry Template'!$E$14)),1,0)</f>
        <v>0</v>
      </c>
      <c r="T329" s="38">
        <f t="shared" si="20"/>
        <v>0</v>
      </c>
      <c r="U329" s="37">
        <f t="shared" si="21"/>
        <v>0</v>
      </c>
    </row>
    <row r="330" spans="10:21" x14ac:dyDescent="0.25">
      <c r="J330" s="24" t="str">
        <f t="shared" ca="1" si="22"/>
        <v/>
      </c>
      <c r="Q330" s="36">
        <f t="shared" si="23"/>
        <v>0</v>
      </c>
      <c r="R330" s="37">
        <f>IF(AND(AND(ISNUMBER(K330), K330&gt;='Data Entry Template'!$E$11), AND(ISNUMBER(K330), K330&lt;='Data Entry Template'!$E$12)),1,0)</f>
        <v>0</v>
      </c>
      <c r="S330" s="37">
        <f>IF(AND(AND(ISNUMBER(A330), A330&gt;='Data Entry Template'!$E$13), AND(ISNUMBER(A330), A330&lt;='Data Entry Template'!$E$14)),1,0)</f>
        <v>0</v>
      </c>
      <c r="T330" s="38">
        <f t="shared" si="20"/>
        <v>0</v>
      </c>
      <c r="U330" s="37">
        <f t="shared" si="21"/>
        <v>0</v>
      </c>
    </row>
    <row r="331" spans="10:21" x14ac:dyDescent="0.25">
      <c r="J331" s="24" t="str">
        <f t="shared" ca="1" si="22"/>
        <v/>
      </c>
      <c r="Q331" s="36">
        <f t="shared" si="23"/>
        <v>0</v>
      </c>
      <c r="R331" s="37">
        <f>IF(AND(AND(ISNUMBER(K331), K331&gt;='Data Entry Template'!$E$11), AND(ISNUMBER(K331), K331&lt;='Data Entry Template'!$E$12)),1,0)</f>
        <v>0</v>
      </c>
      <c r="S331" s="37">
        <f>IF(AND(AND(ISNUMBER(A331), A331&gt;='Data Entry Template'!$E$13), AND(ISNUMBER(A331), A331&lt;='Data Entry Template'!$E$14)),1,0)</f>
        <v>0</v>
      </c>
      <c r="T331" s="38">
        <f t="shared" si="20"/>
        <v>0</v>
      </c>
      <c r="U331" s="37">
        <f t="shared" si="21"/>
        <v>0</v>
      </c>
    </row>
    <row r="332" spans="10:21" x14ac:dyDescent="0.25">
      <c r="J332" s="24" t="str">
        <f t="shared" ca="1" si="22"/>
        <v/>
      </c>
      <c r="Q332" s="36">
        <f t="shared" si="23"/>
        <v>0</v>
      </c>
      <c r="R332" s="37">
        <f>IF(AND(AND(ISNUMBER(K332), K332&gt;='Data Entry Template'!$E$11), AND(ISNUMBER(K332), K332&lt;='Data Entry Template'!$E$12)),1,0)</f>
        <v>0</v>
      </c>
      <c r="S332" s="37">
        <f>IF(AND(AND(ISNUMBER(A332), A332&gt;='Data Entry Template'!$E$13), AND(ISNUMBER(A332), A332&lt;='Data Entry Template'!$E$14)),1,0)</f>
        <v>0</v>
      </c>
      <c r="T332" s="38">
        <f t="shared" si="20"/>
        <v>0</v>
      </c>
      <c r="U332" s="37">
        <f t="shared" si="21"/>
        <v>0</v>
      </c>
    </row>
    <row r="333" spans="10:21" x14ac:dyDescent="0.25">
      <c r="J333" s="24" t="str">
        <f t="shared" ca="1" si="22"/>
        <v/>
      </c>
      <c r="Q333" s="36">
        <f t="shared" si="23"/>
        <v>0</v>
      </c>
      <c r="R333" s="37">
        <f>IF(AND(AND(ISNUMBER(K333), K333&gt;='Data Entry Template'!$E$11), AND(ISNUMBER(K333), K333&lt;='Data Entry Template'!$E$12)),1,0)</f>
        <v>0</v>
      </c>
      <c r="S333" s="37">
        <f>IF(AND(AND(ISNUMBER(A333), A333&gt;='Data Entry Template'!$E$13), AND(ISNUMBER(A333), A333&lt;='Data Entry Template'!$E$14)),1,0)</f>
        <v>0</v>
      </c>
      <c r="T333" s="38">
        <f t="shared" si="20"/>
        <v>0</v>
      </c>
      <c r="U333" s="37">
        <f t="shared" si="21"/>
        <v>0</v>
      </c>
    </row>
    <row r="334" spans="10:21" x14ac:dyDescent="0.25">
      <c r="J334" s="24" t="str">
        <f t="shared" ca="1" si="22"/>
        <v/>
      </c>
      <c r="Q334" s="36">
        <f t="shared" si="23"/>
        <v>0</v>
      </c>
      <c r="R334" s="37">
        <f>IF(AND(AND(ISNUMBER(K334), K334&gt;='Data Entry Template'!$E$11), AND(ISNUMBER(K334), K334&lt;='Data Entry Template'!$E$12)),1,0)</f>
        <v>0</v>
      </c>
      <c r="S334" s="37">
        <f>IF(AND(AND(ISNUMBER(A334), A334&gt;='Data Entry Template'!$E$13), AND(ISNUMBER(A334), A334&lt;='Data Entry Template'!$E$14)),1,0)</f>
        <v>0</v>
      </c>
      <c r="T334" s="38">
        <f t="shared" si="20"/>
        <v>0</v>
      </c>
      <c r="U334" s="37">
        <f t="shared" si="21"/>
        <v>0</v>
      </c>
    </row>
    <row r="335" spans="10:21" x14ac:dyDescent="0.25">
      <c r="J335" s="24" t="str">
        <f t="shared" ca="1" si="22"/>
        <v/>
      </c>
      <c r="Q335" s="36">
        <f t="shared" si="23"/>
        <v>0</v>
      </c>
      <c r="R335" s="37">
        <f>IF(AND(AND(ISNUMBER(K335), K335&gt;='Data Entry Template'!$E$11), AND(ISNUMBER(K335), K335&lt;='Data Entry Template'!$E$12)),1,0)</f>
        <v>0</v>
      </c>
      <c r="S335" s="37">
        <f>IF(AND(AND(ISNUMBER(A335), A335&gt;='Data Entry Template'!$E$13), AND(ISNUMBER(A335), A335&lt;='Data Entry Template'!$E$14)),1,0)</f>
        <v>0</v>
      </c>
      <c r="T335" s="38">
        <f t="shared" si="20"/>
        <v>0</v>
      </c>
      <c r="U335" s="37">
        <f t="shared" si="21"/>
        <v>0</v>
      </c>
    </row>
    <row r="336" spans="10:21" x14ac:dyDescent="0.25">
      <c r="J336" s="24" t="str">
        <f t="shared" ca="1" si="22"/>
        <v/>
      </c>
      <c r="Q336" s="36">
        <f t="shared" si="23"/>
        <v>0</v>
      </c>
      <c r="R336" s="37">
        <f>IF(AND(AND(ISNUMBER(K336), K336&gt;='Data Entry Template'!$E$11), AND(ISNUMBER(K336), K336&lt;='Data Entry Template'!$E$12)),1,0)</f>
        <v>0</v>
      </c>
      <c r="S336" s="37">
        <f>IF(AND(AND(ISNUMBER(A336), A336&gt;='Data Entry Template'!$E$13), AND(ISNUMBER(A336), A336&lt;='Data Entry Template'!$E$14)),1,0)</f>
        <v>0</v>
      </c>
      <c r="T336" s="38">
        <f t="shared" si="20"/>
        <v>0</v>
      </c>
      <c r="U336" s="37">
        <f t="shared" si="21"/>
        <v>0</v>
      </c>
    </row>
    <row r="337" spans="10:21" x14ac:dyDescent="0.25">
      <c r="J337" s="24" t="str">
        <f t="shared" ca="1" si="22"/>
        <v/>
      </c>
      <c r="Q337" s="36">
        <f t="shared" si="23"/>
        <v>0</v>
      </c>
      <c r="R337" s="37">
        <f>IF(AND(AND(ISNUMBER(K337), K337&gt;='Data Entry Template'!$E$11), AND(ISNUMBER(K337), K337&lt;='Data Entry Template'!$E$12)),1,0)</f>
        <v>0</v>
      </c>
      <c r="S337" s="37">
        <f>IF(AND(AND(ISNUMBER(A337), A337&gt;='Data Entry Template'!$E$13), AND(ISNUMBER(A337), A337&lt;='Data Entry Template'!$E$14)),1,0)</f>
        <v>0</v>
      </c>
      <c r="T337" s="38">
        <f t="shared" si="20"/>
        <v>0</v>
      </c>
      <c r="U337" s="37">
        <f t="shared" si="21"/>
        <v>0</v>
      </c>
    </row>
    <row r="338" spans="10:21" x14ac:dyDescent="0.25">
      <c r="J338" s="24" t="str">
        <f t="shared" ca="1" si="22"/>
        <v/>
      </c>
      <c r="Q338" s="36">
        <f t="shared" si="23"/>
        <v>0</v>
      </c>
      <c r="R338" s="37">
        <f>IF(AND(AND(ISNUMBER(K338), K338&gt;='Data Entry Template'!$E$11), AND(ISNUMBER(K338), K338&lt;='Data Entry Template'!$E$12)),1,0)</f>
        <v>0</v>
      </c>
      <c r="S338" s="37">
        <f>IF(AND(AND(ISNUMBER(A338), A338&gt;='Data Entry Template'!$E$13), AND(ISNUMBER(A338), A338&lt;='Data Entry Template'!$E$14)),1,0)</f>
        <v>0</v>
      </c>
      <c r="T338" s="38">
        <f t="shared" si="20"/>
        <v>0</v>
      </c>
      <c r="U338" s="37">
        <f t="shared" si="21"/>
        <v>0</v>
      </c>
    </row>
    <row r="339" spans="10:21" x14ac:dyDescent="0.25">
      <c r="J339" s="24" t="str">
        <f t="shared" ca="1" si="22"/>
        <v/>
      </c>
      <c r="Q339" s="36">
        <f t="shared" si="23"/>
        <v>0</v>
      </c>
      <c r="R339" s="37">
        <f>IF(AND(AND(ISNUMBER(K339), K339&gt;='Data Entry Template'!$E$11), AND(ISNUMBER(K339), K339&lt;='Data Entry Template'!$E$12)),1,0)</f>
        <v>0</v>
      </c>
      <c r="S339" s="37">
        <f>IF(AND(AND(ISNUMBER(A339), A339&gt;='Data Entry Template'!$E$13), AND(ISNUMBER(A339), A339&lt;='Data Entry Template'!$E$14)),1,0)</f>
        <v>0</v>
      </c>
      <c r="T339" s="38">
        <f t="shared" si="20"/>
        <v>0</v>
      </c>
      <c r="U339" s="37">
        <f t="shared" si="21"/>
        <v>0</v>
      </c>
    </row>
    <row r="340" spans="10:21" x14ac:dyDescent="0.25">
      <c r="J340" s="24" t="str">
        <f t="shared" ca="1" si="22"/>
        <v/>
      </c>
      <c r="Q340" s="36">
        <f t="shared" si="23"/>
        <v>0</v>
      </c>
      <c r="R340" s="37">
        <f>IF(AND(AND(ISNUMBER(K340), K340&gt;='Data Entry Template'!$E$11), AND(ISNUMBER(K340), K340&lt;='Data Entry Template'!$E$12)),1,0)</f>
        <v>0</v>
      </c>
      <c r="S340" s="37">
        <f>IF(AND(AND(ISNUMBER(A340), A340&gt;='Data Entry Template'!$E$13), AND(ISNUMBER(A340), A340&lt;='Data Entry Template'!$E$14)),1,0)</f>
        <v>0</v>
      </c>
      <c r="T340" s="38">
        <f t="shared" si="20"/>
        <v>0</v>
      </c>
      <c r="U340" s="37">
        <f t="shared" si="21"/>
        <v>0</v>
      </c>
    </row>
    <row r="341" spans="10:21" x14ac:dyDescent="0.25">
      <c r="J341" s="24" t="str">
        <f t="shared" ca="1" si="22"/>
        <v/>
      </c>
      <c r="Q341" s="36">
        <f t="shared" si="23"/>
        <v>0</v>
      </c>
      <c r="R341" s="37">
        <f>IF(AND(AND(ISNUMBER(K341), K341&gt;='Data Entry Template'!$E$11), AND(ISNUMBER(K341), K341&lt;='Data Entry Template'!$E$12)),1,0)</f>
        <v>0</v>
      </c>
      <c r="S341" s="37">
        <f>IF(AND(AND(ISNUMBER(A341), A341&gt;='Data Entry Template'!$E$13), AND(ISNUMBER(A341), A341&lt;='Data Entry Template'!$E$14)),1,0)</f>
        <v>0</v>
      </c>
      <c r="T341" s="38">
        <f t="shared" si="20"/>
        <v>0</v>
      </c>
      <c r="U341" s="37">
        <f t="shared" si="21"/>
        <v>0</v>
      </c>
    </row>
    <row r="342" spans="10:21" x14ac:dyDescent="0.25">
      <c r="J342" s="24" t="str">
        <f t="shared" ca="1" si="22"/>
        <v/>
      </c>
      <c r="Q342" s="36">
        <f t="shared" si="23"/>
        <v>0</v>
      </c>
      <c r="R342" s="37">
        <f>IF(AND(AND(ISNUMBER(K342), K342&gt;='Data Entry Template'!$E$11), AND(ISNUMBER(K342), K342&lt;='Data Entry Template'!$E$12)),1,0)</f>
        <v>0</v>
      </c>
      <c r="S342" s="37">
        <f>IF(AND(AND(ISNUMBER(A342), A342&gt;='Data Entry Template'!$E$13), AND(ISNUMBER(A342), A342&lt;='Data Entry Template'!$E$14)),1,0)</f>
        <v>0</v>
      </c>
      <c r="T342" s="38">
        <f t="shared" si="20"/>
        <v>0</v>
      </c>
      <c r="U342" s="37">
        <f t="shared" si="21"/>
        <v>0</v>
      </c>
    </row>
    <row r="343" spans="10:21" x14ac:dyDescent="0.25">
      <c r="J343" s="24" t="str">
        <f t="shared" ca="1" si="22"/>
        <v/>
      </c>
      <c r="Q343" s="36">
        <f t="shared" si="23"/>
        <v>0</v>
      </c>
      <c r="R343" s="37">
        <f>IF(AND(AND(ISNUMBER(K343), K343&gt;='Data Entry Template'!$E$11), AND(ISNUMBER(K343), K343&lt;='Data Entry Template'!$E$12)),1,0)</f>
        <v>0</v>
      </c>
      <c r="S343" s="37">
        <f>IF(AND(AND(ISNUMBER(A343), A343&gt;='Data Entry Template'!$E$13), AND(ISNUMBER(A343), A343&lt;='Data Entry Template'!$E$14)),1,0)</f>
        <v>0</v>
      </c>
      <c r="T343" s="38">
        <f t="shared" si="20"/>
        <v>0</v>
      </c>
      <c r="U343" s="37">
        <f t="shared" si="21"/>
        <v>0</v>
      </c>
    </row>
    <row r="344" spans="10:21" x14ac:dyDescent="0.25">
      <c r="J344" s="24" t="str">
        <f t="shared" ca="1" si="22"/>
        <v/>
      </c>
      <c r="Q344" s="36">
        <f t="shared" si="23"/>
        <v>0</v>
      </c>
      <c r="R344" s="37">
        <f>IF(AND(AND(ISNUMBER(K344), K344&gt;='Data Entry Template'!$E$11), AND(ISNUMBER(K344), K344&lt;='Data Entry Template'!$E$12)),1,0)</f>
        <v>0</v>
      </c>
      <c r="S344" s="37">
        <f>IF(AND(AND(ISNUMBER(A344), A344&gt;='Data Entry Template'!$E$13), AND(ISNUMBER(A344), A344&lt;='Data Entry Template'!$E$14)),1,0)</f>
        <v>0</v>
      </c>
      <c r="T344" s="38">
        <f t="shared" si="20"/>
        <v>0</v>
      </c>
      <c r="U344" s="37">
        <f t="shared" si="21"/>
        <v>0</v>
      </c>
    </row>
    <row r="345" spans="10:21" x14ac:dyDescent="0.25">
      <c r="J345" s="24" t="str">
        <f t="shared" ca="1" si="22"/>
        <v/>
      </c>
      <c r="Q345" s="36">
        <f t="shared" si="23"/>
        <v>0</v>
      </c>
      <c r="R345" s="37">
        <f>IF(AND(AND(ISNUMBER(K345), K345&gt;='Data Entry Template'!$E$11), AND(ISNUMBER(K345), K345&lt;='Data Entry Template'!$E$12)),1,0)</f>
        <v>0</v>
      </c>
      <c r="S345" s="37">
        <f>IF(AND(AND(ISNUMBER(A345), A345&gt;='Data Entry Template'!$E$13), AND(ISNUMBER(A345), A345&lt;='Data Entry Template'!$E$14)),1,0)</f>
        <v>0</v>
      </c>
      <c r="T345" s="38">
        <f t="shared" si="20"/>
        <v>0</v>
      </c>
      <c r="U345" s="37">
        <f t="shared" si="21"/>
        <v>0</v>
      </c>
    </row>
    <row r="346" spans="10:21" x14ac:dyDescent="0.25">
      <c r="J346" s="24" t="str">
        <f t="shared" ca="1" si="22"/>
        <v/>
      </c>
      <c r="Q346" s="36">
        <f t="shared" si="23"/>
        <v>0</v>
      </c>
      <c r="R346" s="37">
        <f>IF(AND(AND(ISNUMBER(K346), K346&gt;='Data Entry Template'!$E$11), AND(ISNUMBER(K346), K346&lt;='Data Entry Template'!$E$12)),1,0)</f>
        <v>0</v>
      </c>
      <c r="S346" s="37">
        <f>IF(AND(AND(ISNUMBER(A346), A346&gt;='Data Entry Template'!$E$13), AND(ISNUMBER(A346), A346&lt;='Data Entry Template'!$E$14)),1,0)</f>
        <v>0</v>
      </c>
      <c r="T346" s="38">
        <f t="shared" si="20"/>
        <v>0</v>
      </c>
      <c r="U346" s="37">
        <f t="shared" si="21"/>
        <v>0</v>
      </c>
    </row>
    <row r="347" spans="10:21" x14ac:dyDescent="0.25">
      <c r="J347" s="24" t="str">
        <f t="shared" ca="1" si="22"/>
        <v/>
      </c>
      <c r="Q347" s="36">
        <f t="shared" si="23"/>
        <v>0</v>
      </c>
      <c r="R347" s="37">
        <f>IF(AND(AND(ISNUMBER(K347), K347&gt;='Data Entry Template'!$E$11), AND(ISNUMBER(K347), K347&lt;='Data Entry Template'!$E$12)),1,0)</f>
        <v>0</v>
      </c>
      <c r="S347" s="37">
        <f>IF(AND(AND(ISNUMBER(A347), A347&gt;='Data Entry Template'!$E$13), AND(ISNUMBER(A347), A347&lt;='Data Entry Template'!$E$14)),1,0)</f>
        <v>0</v>
      </c>
      <c r="T347" s="38">
        <f t="shared" si="20"/>
        <v>0</v>
      </c>
      <c r="U347" s="37">
        <f t="shared" si="21"/>
        <v>0</v>
      </c>
    </row>
    <row r="348" spans="10:21" x14ac:dyDescent="0.25">
      <c r="J348" s="24" t="str">
        <f t="shared" ca="1" si="22"/>
        <v/>
      </c>
      <c r="Q348" s="36">
        <f t="shared" si="23"/>
        <v>0</v>
      </c>
      <c r="R348" s="37">
        <f>IF(AND(AND(ISNUMBER(K348), K348&gt;='Data Entry Template'!$E$11), AND(ISNUMBER(K348), K348&lt;='Data Entry Template'!$E$12)),1,0)</f>
        <v>0</v>
      </c>
      <c r="S348" s="37">
        <f>IF(AND(AND(ISNUMBER(A348), A348&gt;='Data Entry Template'!$E$13), AND(ISNUMBER(A348), A348&lt;='Data Entry Template'!$E$14)),1,0)</f>
        <v>0</v>
      </c>
      <c r="T348" s="38">
        <f t="shared" si="20"/>
        <v>0</v>
      </c>
      <c r="U348" s="37">
        <f t="shared" si="21"/>
        <v>0</v>
      </c>
    </row>
    <row r="349" spans="10:21" x14ac:dyDescent="0.25">
      <c r="J349" s="24" t="str">
        <f t="shared" ca="1" si="22"/>
        <v/>
      </c>
      <c r="Q349" s="36">
        <f t="shared" si="23"/>
        <v>0</v>
      </c>
      <c r="R349" s="37">
        <f>IF(AND(AND(ISNUMBER(K349), K349&gt;='Data Entry Template'!$E$11), AND(ISNUMBER(K349), K349&lt;='Data Entry Template'!$E$12)),1,0)</f>
        <v>0</v>
      </c>
      <c r="S349" s="37">
        <f>IF(AND(AND(ISNUMBER(A349), A349&gt;='Data Entry Template'!$E$13), AND(ISNUMBER(A349), A349&lt;='Data Entry Template'!$E$14)),1,0)</f>
        <v>0</v>
      </c>
      <c r="T349" s="38">
        <f t="shared" si="20"/>
        <v>0</v>
      </c>
      <c r="U349" s="37">
        <f t="shared" si="21"/>
        <v>0</v>
      </c>
    </row>
    <row r="350" spans="10:21" x14ac:dyDescent="0.25">
      <c r="J350" s="24" t="str">
        <f t="shared" ca="1" si="22"/>
        <v/>
      </c>
      <c r="Q350" s="36">
        <f t="shared" si="23"/>
        <v>0</v>
      </c>
      <c r="R350" s="37">
        <f>IF(AND(AND(ISNUMBER(K350), K350&gt;='Data Entry Template'!$E$11), AND(ISNUMBER(K350), K350&lt;='Data Entry Template'!$E$12)),1,0)</f>
        <v>0</v>
      </c>
      <c r="S350" s="37">
        <f>IF(AND(AND(ISNUMBER(A350), A350&gt;='Data Entry Template'!$E$13), AND(ISNUMBER(A350), A350&lt;='Data Entry Template'!$E$14)),1,0)</f>
        <v>0</v>
      </c>
      <c r="T350" s="38">
        <f t="shared" si="20"/>
        <v>0</v>
      </c>
      <c r="U350" s="37">
        <f t="shared" si="21"/>
        <v>0</v>
      </c>
    </row>
    <row r="351" spans="10:21" x14ac:dyDescent="0.25">
      <c r="J351" s="24" t="str">
        <f t="shared" ca="1" si="22"/>
        <v/>
      </c>
      <c r="Q351" s="36">
        <f t="shared" si="23"/>
        <v>0</v>
      </c>
      <c r="R351" s="37">
        <f>IF(AND(AND(ISNUMBER(K351), K351&gt;='Data Entry Template'!$E$11), AND(ISNUMBER(K351), K351&lt;='Data Entry Template'!$E$12)),1,0)</f>
        <v>0</v>
      </c>
      <c r="S351" s="37">
        <f>IF(AND(AND(ISNUMBER(A351), A351&gt;='Data Entry Template'!$E$13), AND(ISNUMBER(A351), A351&lt;='Data Entry Template'!$E$14)),1,0)</f>
        <v>0</v>
      </c>
      <c r="T351" s="38">
        <f t="shared" si="20"/>
        <v>0</v>
      </c>
      <c r="U351" s="37">
        <f t="shared" si="21"/>
        <v>0</v>
      </c>
    </row>
    <row r="352" spans="10:21" x14ac:dyDescent="0.25">
      <c r="J352" s="24" t="str">
        <f t="shared" ca="1" si="22"/>
        <v/>
      </c>
      <c r="Q352" s="36">
        <f t="shared" si="23"/>
        <v>0</v>
      </c>
      <c r="R352" s="37">
        <f>IF(AND(AND(ISNUMBER(K352), K352&gt;='Data Entry Template'!$E$11), AND(ISNUMBER(K352), K352&lt;='Data Entry Template'!$E$12)),1,0)</f>
        <v>0</v>
      </c>
      <c r="S352" s="37">
        <f>IF(AND(AND(ISNUMBER(A352), A352&gt;='Data Entry Template'!$E$13), AND(ISNUMBER(A352), A352&lt;='Data Entry Template'!$E$14)),1,0)</f>
        <v>0</v>
      </c>
      <c r="T352" s="38">
        <f t="shared" si="20"/>
        <v>0</v>
      </c>
      <c r="U352" s="37">
        <f t="shared" si="21"/>
        <v>0</v>
      </c>
    </row>
    <row r="353" spans="10:21" x14ac:dyDescent="0.25">
      <c r="J353" s="24" t="str">
        <f t="shared" ca="1" si="22"/>
        <v/>
      </c>
      <c r="Q353" s="36">
        <f t="shared" si="23"/>
        <v>0</v>
      </c>
      <c r="R353" s="37">
        <f>IF(AND(AND(ISNUMBER(K353), K353&gt;='Data Entry Template'!$E$11), AND(ISNUMBER(K353), K353&lt;='Data Entry Template'!$E$12)),1,0)</f>
        <v>0</v>
      </c>
      <c r="S353" s="37">
        <f>IF(AND(AND(ISNUMBER(A353), A353&gt;='Data Entry Template'!$E$13), AND(ISNUMBER(A353), A353&lt;='Data Entry Template'!$E$14)),1,0)</f>
        <v>0</v>
      </c>
      <c r="T353" s="38">
        <f t="shared" si="20"/>
        <v>0</v>
      </c>
      <c r="U353" s="37">
        <f t="shared" si="21"/>
        <v>0</v>
      </c>
    </row>
    <row r="354" spans="10:21" x14ac:dyDescent="0.25">
      <c r="J354" s="24" t="str">
        <f t="shared" ca="1" si="22"/>
        <v/>
      </c>
      <c r="Q354" s="36">
        <f t="shared" si="23"/>
        <v>0</v>
      </c>
      <c r="R354" s="37">
        <f>IF(AND(AND(ISNUMBER(K354), K354&gt;='Data Entry Template'!$E$11), AND(ISNUMBER(K354), K354&lt;='Data Entry Template'!$E$12)),1,0)</f>
        <v>0</v>
      </c>
      <c r="S354" s="37">
        <f>IF(AND(AND(ISNUMBER(A354), A354&gt;='Data Entry Template'!$E$13), AND(ISNUMBER(A354), A354&lt;='Data Entry Template'!$E$14)),1,0)</f>
        <v>0</v>
      </c>
      <c r="T354" s="38">
        <f t="shared" si="20"/>
        <v>0</v>
      </c>
      <c r="U354" s="37">
        <f t="shared" si="21"/>
        <v>0</v>
      </c>
    </row>
    <row r="355" spans="10:21" x14ac:dyDescent="0.25">
      <c r="J355" s="24" t="str">
        <f t="shared" ca="1" si="22"/>
        <v/>
      </c>
      <c r="Q355" s="36">
        <f t="shared" si="23"/>
        <v>0</v>
      </c>
      <c r="R355" s="37">
        <f>IF(AND(AND(ISNUMBER(K355), K355&gt;='Data Entry Template'!$E$11), AND(ISNUMBER(K355), K355&lt;='Data Entry Template'!$E$12)),1,0)</f>
        <v>0</v>
      </c>
      <c r="S355" s="37">
        <f>IF(AND(AND(ISNUMBER(A355), A355&gt;='Data Entry Template'!$E$13), AND(ISNUMBER(A355), A355&lt;='Data Entry Template'!$E$14)),1,0)</f>
        <v>0</v>
      </c>
      <c r="T355" s="38">
        <f t="shared" si="20"/>
        <v>0</v>
      </c>
      <c r="U355" s="37">
        <f t="shared" si="21"/>
        <v>0</v>
      </c>
    </row>
    <row r="356" spans="10:21" x14ac:dyDescent="0.25">
      <c r="J356" s="24" t="str">
        <f t="shared" ca="1" si="22"/>
        <v/>
      </c>
      <c r="Q356" s="36">
        <f t="shared" si="23"/>
        <v>0</v>
      </c>
      <c r="R356" s="37">
        <f>IF(AND(AND(ISNUMBER(K356), K356&gt;='Data Entry Template'!$E$11), AND(ISNUMBER(K356), K356&lt;='Data Entry Template'!$E$12)),1,0)</f>
        <v>0</v>
      </c>
      <c r="S356" s="37">
        <f>IF(AND(AND(ISNUMBER(A356), A356&gt;='Data Entry Template'!$E$13), AND(ISNUMBER(A356), A356&lt;='Data Entry Template'!$E$14)),1,0)</f>
        <v>0</v>
      </c>
      <c r="T356" s="38">
        <f t="shared" si="20"/>
        <v>0</v>
      </c>
      <c r="U356" s="37">
        <f t="shared" si="21"/>
        <v>0</v>
      </c>
    </row>
    <row r="357" spans="10:21" x14ac:dyDescent="0.25">
      <c r="J357" s="24" t="str">
        <f t="shared" ca="1" si="22"/>
        <v/>
      </c>
      <c r="Q357" s="36">
        <f t="shared" si="23"/>
        <v>0</v>
      </c>
      <c r="R357" s="37">
        <f>IF(AND(AND(ISNUMBER(K357), K357&gt;='Data Entry Template'!$E$11), AND(ISNUMBER(K357), K357&lt;='Data Entry Template'!$E$12)),1,0)</f>
        <v>0</v>
      </c>
      <c r="S357" s="37">
        <f>IF(AND(AND(ISNUMBER(A357), A357&gt;='Data Entry Template'!$E$13), AND(ISNUMBER(A357), A357&lt;='Data Entry Template'!$E$14)),1,0)</f>
        <v>0</v>
      </c>
      <c r="T357" s="38">
        <f t="shared" si="20"/>
        <v>0</v>
      </c>
      <c r="U357" s="37">
        <f t="shared" si="21"/>
        <v>0</v>
      </c>
    </row>
    <row r="358" spans="10:21" x14ac:dyDescent="0.25">
      <c r="J358" s="24" t="str">
        <f t="shared" ca="1" si="22"/>
        <v/>
      </c>
      <c r="Q358" s="36">
        <f t="shared" si="23"/>
        <v>0</v>
      </c>
      <c r="R358" s="37">
        <f>IF(AND(AND(ISNUMBER(K358), K358&gt;='Data Entry Template'!$E$11), AND(ISNUMBER(K358), K358&lt;='Data Entry Template'!$E$12)),1,0)</f>
        <v>0</v>
      </c>
      <c r="S358" s="37">
        <f>IF(AND(AND(ISNUMBER(A358), A358&gt;='Data Entry Template'!$E$13), AND(ISNUMBER(A358), A358&lt;='Data Entry Template'!$E$14)),1,0)</f>
        <v>0</v>
      </c>
      <c r="T358" s="38">
        <f t="shared" si="20"/>
        <v>0</v>
      </c>
      <c r="U358" s="37">
        <f t="shared" si="21"/>
        <v>0</v>
      </c>
    </row>
    <row r="359" spans="10:21" x14ac:dyDescent="0.25">
      <c r="J359" s="24" t="str">
        <f t="shared" ca="1" si="22"/>
        <v/>
      </c>
      <c r="Q359" s="36">
        <f t="shared" si="23"/>
        <v>0</v>
      </c>
      <c r="R359" s="37">
        <f>IF(AND(AND(ISNUMBER(K359), K359&gt;='Data Entry Template'!$E$11), AND(ISNUMBER(K359), K359&lt;='Data Entry Template'!$E$12)),1,0)</f>
        <v>0</v>
      </c>
      <c r="S359" s="37">
        <f>IF(AND(AND(ISNUMBER(A359), A359&gt;='Data Entry Template'!$E$13), AND(ISNUMBER(A359), A359&lt;='Data Entry Template'!$E$14)),1,0)</f>
        <v>0</v>
      </c>
      <c r="T359" s="38">
        <f t="shared" si="20"/>
        <v>0</v>
      </c>
      <c r="U359" s="37">
        <f t="shared" si="21"/>
        <v>0</v>
      </c>
    </row>
    <row r="360" spans="10:21" x14ac:dyDescent="0.25">
      <c r="J360" s="24" t="str">
        <f t="shared" ca="1" si="22"/>
        <v/>
      </c>
      <c r="Q360" s="36">
        <f t="shared" si="23"/>
        <v>0</v>
      </c>
      <c r="R360" s="37">
        <f>IF(AND(AND(ISNUMBER(K360), K360&gt;='Data Entry Template'!$E$11), AND(ISNUMBER(K360), K360&lt;='Data Entry Template'!$E$12)),1,0)</f>
        <v>0</v>
      </c>
      <c r="S360" s="37">
        <f>IF(AND(AND(ISNUMBER(A360), A360&gt;='Data Entry Template'!$E$13), AND(ISNUMBER(A360), A360&lt;='Data Entry Template'!$E$14)),1,0)</f>
        <v>0</v>
      </c>
      <c r="T360" s="38">
        <f t="shared" si="20"/>
        <v>0</v>
      </c>
      <c r="U360" s="37">
        <f t="shared" si="21"/>
        <v>0</v>
      </c>
    </row>
    <row r="361" spans="10:21" x14ac:dyDescent="0.25">
      <c r="J361" s="24" t="str">
        <f t="shared" ca="1" si="22"/>
        <v/>
      </c>
      <c r="Q361" s="36">
        <f t="shared" si="23"/>
        <v>0</v>
      </c>
      <c r="R361" s="37">
        <f>IF(AND(AND(ISNUMBER(K361), K361&gt;='Data Entry Template'!$E$11), AND(ISNUMBER(K361), K361&lt;='Data Entry Template'!$E$12)),1,0)</f>
        <v>0</v>
      </c>
      <c r="S361" s="37">
        <f>IF(AND(AND(ISNUMBER(A361), A361&gt;='Data Entry Template'!$E$13), AND(ISNUMBER(A361), A361&lt;='Data Entry Template'!$E$14)),1,0)</f>
        <v>0</v>
      </c>
      <c r="T361" s="38">
        <f t="shared" si="20"/>
        <v>0</v>
      </c>
      <c r="U361" s="37">
        <f t="shared" si="21"/>
        <v>0</v>
      </c>
    </row>
    <row r="362" spans="10:21" x14ac:dyDescent="0.25">
      <c r="J362" s="24" t="str">
        <f t="shared" ca="1" si="22"/>
        <v/>
      </c>
      <c r="Q362" s="36">
        <f t="shared" si="23"/>
        <v>0</v>
      </c>
      <c r="R362" s="37">
        <f>IF(AND(AND(ISNUMBER(K362), K362&gt;='Data Entry Template'!$E$11), AND(ISNUMBER(K362), K362&lt;='Data Entry Template'!$E$12)),1,0)</f>
        <v>0</v>
      </c>
      <c r="S362" s="37">
        <f>IF(AND(AND(ISNUMBER(A362), A362&gt;='Data Entry Template'!$E$13), AND(ISNUMBER(A362), A362&lt;='Data Entry Template'!$E$14)),1,0)</f>
        <v>0</v>
      </c>
      <c r="T362" s="38">
        <f t="shared" si="20"/>
        <v>0</v>
      </c>
      <c r="U362" s="37">
        <f t="shared" si="21"/>
        <v>0</v>
      </c>
    </row>
    <row r="363" spans="10:21" x14ac:dyDescent="0.25">
      <c r="J363" s="24" t="str">
        <f t="shared" ca="1" si="22"/>
        <v/>
      </c>
      <c r="Q363" s="36">
        <f t="shared" si="23"/>
        <v>0</v>
      </c>
      <c r="R363" s="37">
        <f>IF(AND(AND(ISNUMBER(K363), K363&gt;='Data Entry Template'!$E$11), AND(ISNUMBER(K363), K363&lt;='Data Entry Template'!$E$12)),1,0)</f>
        <v>0</v>
      </c>
      <c r="S363" s="37">
        <f>IF(AND(AND(ISNUMBER(A363), A363&gt;='Data Entry Template'!$E$13), AND(ISNUMBER(A363), A363&lt;='Data Entry Template'!$E$14)),1,0)</f>
        <v>0</v>
      </c>
      <c r="T363" s="38">
        <f t="shared" si="20"/>
        <v>0</v>
      </c>
      <c r="U363" s="37">
        <f t="shared" si="21"/>
        <v>0</v>
      </c>
    </row>
    <row r="364" spans="10:21" x14ac:dyDescent="0.25">
      <c r="J364" s="24" t="str">
        <f t="shared" ca="1" si="22"/>
        <v/>
      </c>
      <c r="Q364" s="36">
        <f t="shared" si="23"/>
        <v>0</v>
      </c>
      <c r="R364" s="37">
        <f>IF(AND(AND(ISNUMBER(K364), K364&gt;='Data Entry Template'!$E$11), AND(ISNUMBER(K364), K364&lt;='Data Entry Template'!$E$12)),1,0)</f>
        <v>0</v>
      </c>
      <c r="S364" s="37">
        <f>IF(AND(AND(ISNUMBER(A364), A364&gt;='Data Entry Template'!$E$13), AND(ISNUMBER(A364), A364&lt;='Data Entry Template'!$E$14)),1,0)</f>
        <v>0</v>
      </c>
      <c r="T364" s="38">
        <f t="shared" si="20"/>
        <v>0</v>
      </c>
      <c r="U364" s="37">
        <f t="shared" si="21"/>
        <v>0</v>
      </c>
    </row>
    <row r="365" spans="10:21" x14ac:dyDescent="0.25">
      <c r="J365" s="24" t="str">
        <f t="shared" ca="1" si="22"/>
        <v/>
      </c>
      <c r="Q365" s="36">
        <f t="shared" si="23"/>
        <v>0</v>
      </c>
      <c r="R365" s="37">
        <f>IF(AND(AND(ISNUMBER(K365), K365&gt;='Data Entry Template'!$E$11), AND(ISNUMBER(K365), K365&lt;='Data Entry Template'!$E$12)),1,0)</f>
        <v>0</v>
      </c>
      <c r="S365" s="37">
        <f>IF(AND(AND(ISNUMBER(A365), A365&gt;='Data Entry Template'!$E$13), AND(ISNUMBER(A365), A365&lt;='Data Entry Template'!$E$14)),1,0)</f>
        <v>0</v>
      </c>
      <c r="T365" s="38">
        <f t="shared" si="20"/>
        <v>0</v>
      </c>
      <c r="U365" s="37">
        <f t="shared" si="21"/>
        <v>0</v>
      </c>
    </row>
    <row r="366" spans="10:21" x14ac:dyDescent="0.25">
      <c r="J366" s="24" t="str">
        <f t="shared" ca="1" si="22"/>
        <v/>
      </c>
      <c r="Q366" s="36">
        <f t="shared" si="23"/>
        <v>0</v>
      </c>
      <c r="R366" s="37">
        <f>IF(AND(AND(ISNUMBER(K366), K366&gt;='Data Entry Template'!$E$11), AND(ISNUMBER(K366), K366&lt;='Data Entry Template'!$E$12)),1,0)</f>
        <v>0</v>
      </c>
      <c r="S366" s="37">
        <f>IF(AND(AND(ISNUMBER(A366), A366&gt;='Data Entry Template'!$E$13), AND(ISNUMBER(A366), A366&lt;='Data Entry Template'!$E$14)),1,0)</f>
        <v>0</v>
      </c>
      <c r="T366" s="38">
        <f t="shared" si="20"/>
        <v>0</v>
      </c>
      <c r="U366" s="37">
        <f t="shared" si="21"/>
        <v>0</v>
      </c>
    </row>
    <row r="367" spans="10:21" x14ac:dyDescent="0.25">
      <c r="J367" s="24" t="str">
        <f t="shared" ca="1" si="22"/>
        <v/>
      </c>
      <c r="Q367" s="36">
        <f t="shared" si="23"/>
        <v>0</v>
      </c>
      <c r="R367" s="37">
        <f>IF(AND(AND(ISNUMBER(K367), K367&gt;='Data Entry Template'!$E$11), AND(ISNUMBER(K367), K367&lt;='Data Entry Template'!$E$12)),1,0)</f>
        <v>0</v>
      </c>
      <c r="S367" s="37">
        <f>IF(AND(AND(ISNUMBER(A367), A367&gt;='Data Entry Template'!$E$13), AND(ISNUMBER(A367), A367&lt;='Data Entry Template'!$E$14)),1,0)</f>
        <v>0</v>
      </c>
      <c r="T367" s="38">
        <f t="shared" si="20"/>
        <v>0</v>
      </c>
      <c r="U367" s="37">
        <f t="shared" si="21"/>
        <v>0</v>
      </c>
    </row>
    <row r="368" spans="10:21" x14ac:dyDescent="0.25">
      <c r="J368" s="24" t="str">
        <f t="shared" ca="1" si="22"/>
        <v/>
      </c>
      <c r="Q368" s="36">
        <f t="shared" si="23"/>
        <v>0</v>
      </c>
      <c r="R368" s="37">
        <f>IF(AND(AND(ISNUMBER(K368), K368&gt;='Data Entry Template'!$E$11), AND(ISNUMBER(K368), K368&lt;='Data Entry Template'!$E$12)),1,0)</f>
        <v>0</v>
      </c>
      <c r="S368" s="37">
        <f>IF(AND(AND(ISNUMBER(A368), A368&gt;='Data Entry Template'!$E$13), AND(ISNUMBER(A368), A368&lt;='Data Entry Template'!$E$14)),1,0)</f>
        <v>0</v>
      </c>
      <c r="T368" s="38">
        <f t="shared" si="20"/>
        <v>0</v>
      </c>
      <c r="U368" s="37">
        <f t="shared" si="21"/>
        <v>0</v>
      </c>
    </row>
    <row r="369" spans="10:21" x14ac:dyDescent="0.25">
      <c r="J369" s="24" t="str">
        <f t="shared" ca="1" si="22"/>
        <v/>
      </c>
      <c r="Q369" s="36">
        <f t="shared" si="23"/>
        <v>0</v>
      </c>
      <c r="R369" s="37">
        <f>IF(AND(AND(ISNUMBER(K369), K369&gt;='Data Entry Template'!$E$11), AND(ISNUMBER(K369), K369&lt;='Data Entry Template'!$E$12)),1,0)</f>
        <v>0</v>
      </c>
      <c r="S369" s="37">
        <f>IF(AND(AND(ISNUMBER(A369), A369&gt;='Data Entry Template'!$E$13), AND(ISNUMBER(A369), A369&lt;='Data Entry Template'!$E$14)),1,0)</f>
        <v>0</v>
      </c>
      <c r="T369" s="38">
        <f t="shared" si="20"/>
        <v>0</v>
      </c>
      <c r="U369" s="37">
        <f t="shared" si="21"/>
        <v>0</v>
      </c>
    </row>
    <row r="370" spans="10:21" x14ac:dyDescent="0.25">
      <c r="J370" s="24" t="str">
        <f t="shared" ca="1" si="22"/>
        <v/>
      </c>
      <c r="Q370" s="36">
        <f t="shared" si="23"/>
        <v>0</v>
      </c>
      <c r="R370" s="37">
        <f>IF(AND(AND(ISNUMBER(K370), K370&gt;='Data Entry Template'!$E$11), AND(ISNUMBER(K370), K370&lt;='Data Entry Template'!$E$12)),1,0)</f>
        <v>0</v>
      </c>
      <c r="S370" s="37">
        <f>IF(AND(AND(ISNUMBER(A370), A370&gt;='Data Entry Template'!$E$13), AND(ISNUMBER(A370), A370&lt;='Data Entry Template'!$E$14)),1,0)</f>
        <v>0</v>
      </c>
      <c r="T370" s="38">
        <f t="shared" si="20"/>
        <v>0</v>
      </c>
      <c r="U370" s="37">
        <f t="shared" si="21"/>
        <v>0</v>
      </c>
    </row>
    <row r="371" spans="10:21" x14ac:dyDescent="0.25">
      <c r="J371" s="24" t="str">
        <f t="shared" ca="1" si="22"/>
        <v/>
      </c>
      <c r="Q371" s="36">
        <f t="shared" si="23"/>
        <v>0</v>
      </c>
      <c r="R371" s="37">
        <f>IF(AND(AND(ISNUMBER(K371), K371&gt;='Data Entry Template'!$E$11), AND(ISNUMBER(K371), K371&lt;='Data Entry Template'!$E$12)),1,0)</f>
        <v>0</v>
      </c>
      <c r="S371" s="37">
        <f>IF(AND(AND(ISNUMBER(A371), A371&gt;='Data Entry Template'!$E$13), AND(ISNUMBER(A371), A371&lt;='Data Entry Template'!$E$14)),1,0)</f>
        <v>0</v>
      </c>
      <c r="T371" s="38">
        <f t="shared" si="20"/>
        <v>0</v>
      </c>
      <c r="U371" s="37">
        <f t="shared" si="21"/>
        <v>0</v>
      </c>
    </row>
    <row r="372" spans="10:21" x14ac:dyDescent="0.25">
      <c r="J372" s="24" t="str">
        <f t="shared" ca="1" si="22"/>
        <v/>
      </c>
      <c r="Q372" s="36">
        <f t="shared" si="23"/>
        <v>0</v>
      </c>
      <c r="R372" s="37">
        <f>IF(AND(AND(ISNUMBER(K372), K372&gt;='Data Entry Template'!$E$11), AND(ISNUMBER(K372), K372&lt;='Data Entry Template'!$E$12)),1,0)</f>
        <v>0</v>
      </c>
      <c r="S372" s="37">
        <f>IF(AND(AND(ISNUMBER(A372), A372&gt;='Data Entry Template'!$E$13), AND(ISNUMBER(A372), A372&lt;='Data Entry Template'!$E$14)),1,0)</f>
        <v>0</v>
      </c>
      <c r="T372" s="38">
        <f t="shared" si="20"/>
        <v>0</v>
      </c>
      <c r="U372" s="37">
        <f t="shared" si="21"/>
        <v>0</v>
      </c>
    </row>
    <row r="373" spans="10:21" x14ac:dyDescent="0.25">
      <c r="J373" s="24" t="str">
        <f t="shared" ca="1" si="22"/>
        <v/>
      </c>
      <c r="Q373" s="36">
        <f t="shared" si="23"/>
        <v>0</v>
      </c>
      <c r="R373" s="37">
        <f>IF(AND(AND(ISNUMBER(K373), K373&gt;='Data Entry Template'!$E$11), AND(ISNUMBER(K373), K373&lt;='Data Entry Template'!$E$12)),1,0)</f>
        <v>0</v>
      </c>
      <c r="S373" s="37">
        <f>IF(AND(AND(ISNUMBER(A373), A373&gt;='Data Entry Template'!$E$13), AND(ISNUMBER(A373), A373&lt;='Data Entry Template'!$E$14)),1,0)</f>
        <v>0</v>
      </c>
      <c r="T373" s="38">
        <f t="shared" si="20"/>
        <v>0</v>
      </c>
      <c r="U373" s="37">
        <f t="shared" si="21"/>
        <v>0</v>
      </c>
    </row>
    <row r="374" spans="10:21" x14ac:dyDescent="0.25">
      <c r="J374" s="24" t="str">
        <f t="shared" ca="1" si="22"/>
        <v/>
      </c>
      <c r="Q374" s="36">
        <f t="shared" si="23"/>
        <v>0</v>
      </c>
      <c r="R374" s="37">
        <f>IF(AND(AND(ISNUMBER(K374), K374&gt;='Data Entry Template'!$E$11), AND(ISNUMBER(K374), K374&lt;='Data Entry Template'!$E$12)),1,0)</f>
        <v>0</v>
      </c>
      <c r="S374" s="37">
        <f>IF(AND(AND(ISNUMBER(A374), A374&gt;='Data Entry Template'!$E$13), AND(ISNUMBER(A374), A374&lt;='Data Entry Template'!$E$14)),1,0)</f>
        <v>0</v>
      </c>
      <c r="T374" s="38">
        <f t="shared" si="20"/>
        <v>0</v>
      </c>
      <c r="U374" s="37">
        <f t="shared" si="21"/>
        <v>0</v>
      </c>
    </row>
    <row r="375" spans="10:21" x14ac:dyDescent="0.25">
      <c r="J375" s="24" t="str">
        <f t="shared" ca="1" si="22"/>
        <v/>
      </c>
      <c r="Q375" s="36">
        <f t="shared" si="23"/>
        <v>0</v>
      </c>
      <c r="R375" s="37">
        <f>IF(AND(AND(ISNUMBER(K375), K375&gt;='Data Entry Template'!$E$11), AND(ISNUMBER(K375), K375&lt;='Data Entry Template'!$E$12)),1,0)</f>
        <v>0</v>
      </c>
      <c r="S375" s="37">
        <f>IF(AND(AND(ISNUMBER(A375), A375&gt;='Data Entry Template'!$E$13), AND(ISNUMBER(A375), A375&lt;='Data Entry Template'!$E$14)),1,0)</f>
        <v>0</v>
      </c>
      <c r="T375" s="38">
        <f t="shared" si="20"/>
        <v>0</v>
      </c>
      <c r="U375" s="37">
        <f t="shared" si="21"/>
        <v>0</v>
      </c>
    </row>
    <row r="376" spans="10:21" x14ac:dyDescent="0.25">
      <c r="J376" s="24" t="str">
        <f t="shared" ca="1" si="22"/>
        <v/>
      </c>
      <c r="Q376" s="36">
        <f t="shared" si="23"/>
        <v>0</v>
      </c>
      <c r="R376" s="37">
        <f>IF(AND(AND(ISNUMBER(K376), K376&gt;='Data Entry Template'!$E$11), AND(ISNUMBER(K376), K376&lt;='Data Entry Template'!$E$12)),1,0)</f>
        <v>0</v>
      </c>
      <c r="S376" s="37">
        <f>IF(AND(AND(ISNUMBER(A376), A376&gt;='Data Entry Template'!$E$13), AND(ISNUMBER(A376), A376&lt;='Data Entry Template'!$E$14)),1,0)</f>
        <v>0</v>
      </c>
      <c r="T376" s="38">
        <f t="shared" si="20"/>
        <v>0</v>
      </c>
      <c r="U376" s="37">
        <f t="shared" si="21"/>
        <v>0</v>
      </c>
    </row>
    <row r="377" spans="10:21" x14ac:dyDescent="0.25">
      <c r="J377" s="24" t="str">
        <f t="shared" ca="1" si="22"/>
        <v/>
      </c>
      <c r="Q377" s="36">
        <f t="shared" si="23"/>
        <v>0</v>
      </c>
      <c r="R377" s="37">
        <f>IF(AND(AND(ISNUMBER(K377), K377&gt;='Data Entry Template'!$E$11), AND(ISNUMBER(K377), K377&lt;='Data Entry Template'!$E$12)),1,0)</f>
        <v>0</v>
      </c>
      <c r="S377" s="37">
        <f>IF(AND(AND(ISNUMBER(A377), A377&gt;='Data Entry Template'!$E$13), AND(ISNUMBER(A377), A377&lt;='Data Entry Template'!$E$14)),1,0)</f>
        <v>0</v>
      </c>
      <c r="T377" s="38">
        <f t="shared" si="20"/>
        <v>0</v>
      </c>
      <c r="U377" s="37">
        <f t="shared" si="21"/>
        <v>0</v>
      </c>
    </row>
    <row r="378" spans="10:21" x14ac:dyDescent="0.25">
      <c r="J378" s="24" t="str">
        <f t="shared" ca="1" si="22"/>
        <v/>
      </c>
      <c r="Q378" s="36">
        <f t="shared" si="23"/>
        <v>0</v>
      </c>
      <c r="R378" s="37">
        <f>IF(AND(AND(ISNUMBER(K378), K378&gt;='Data Entry Template'!$E$11), AND(ISNUMBER(K378), K378&lt;='Data Entry Template'!$E$12)),1,0)</f>
        <v>0</v>
      </c>
      <c r="S378" s="37">
        <f>IF(AND(AND(ISNUMBER(A378), A378&gt;='Data Entry Template'!$E$13), AND(ISNUMBER(A378), A378&lt;='Data Entry Template'!$E$14)),1,0)</f>
        <v>0</v>
      </c>
      <c r="T378" s="38">
        <f t="shared" si="20"/>
        <v>0</v>
      </c>
      <c r="U378" s="37">
        <f t="shared" si="21"/>
        <v>0</v>
      </c>
    </row>
    <row r="379" spans="10:21" x14ac:dyDescent="0.25">
      <c r="J379" s="24" t="str">
        <f t="shared" ca="1" si="22"/>
        <v/>
      </c>
      <c r="Q379" s="36">
        <f t="shared" si="23"/>
        <v>0</v>
      </c>
      <c r="R379" s="37">
        <f>IF(AND(AND(ISNUMBER(K379), K379&gt;='Data Entry Template'!$E$11), AND(ISNUMBER(K379), K379&lt;='Data Entry Template'!$E$12)),1,0)</f>
        <v>0</v>
      </c>
      <c r="S379" s="37">
        <f>IF(AND(AND(ISNUMBER(A379), A379&gt;='Data Entry Template'!$E$13), AND(ISNUMBER(A379), A379&lt;='Data Entry Template'!$E$14)),1,0)</f>
        <v>0</v>
      </c>
      <c r="T379" s="38">
        <f t="shared" si="20"/>
        <v>0</v>
      </c>
      <c r="U379" s="37">
        <f t="shared" si="21"/>
        <v>0</v>
      </c>
    </row>
    <row r="380" spans="10:21" x14ac:dyDescent="0.25">
      <c r="J380" s="24" t="str">
        <f t="shared" ca="1" si="22"/>
        <v/>
      </c>
      <c r="Q380" s="36">
        <f t="shared" si="23"/>
        <v>0</v>
      </c>
      <c r="R380" s="37">
        <f>IF(AND(AND(ISNUMBER(K380), K380&gt;='Data Entry Template'!$E$11), AND(ISNUMBER(K380), K380&lt;='Data Entry Template'!$E$12)),1,0)</f>
        <v>0</v>
      </c>
      <c r="S380" s="37">
        <f>IF(AND(AND(ISNUMBER(A380), A380&gt;='Data Entry Template'!$E$13), AND(ISNUMBER(A380), A380&lt;='Data Entry Template'!$E$14)),1,0)</f>
        <v>0</v>
      </c>
      <c r="T380" s="38">
        <f t="shared" si="20"/>
        <v>0</v>
      </c>
      <c r="U380" s="37">
        <f t="shared" si="21"/>
        <v>0</v>
      </c>
    </row>
    <row r="381" spans="10:21" x14ac:dyDescent="0.25">
      <c r="J381" s="24" t="str">
        <f t="shared" ca="1" si="22"/>
        <v/>
      </c>
      <c r="Q381" s="36">
        <f t="shared" si="23"/>
        <v>0</v>
      </c>
      <c r="R381" s="37">
        <f>IF(AND(AND(ISNUMBER(K381), K381&gt;='Data Entry Template'!$E$11), AND(ISNUMBER(K381), K381&lt;='Data Entry Template'!$E$12)),1,0)</f>
        <v>0</v>
      </c>
      <c r="S381" s="37">
        <f>IF(AND(AND(ISNUMBER(A381), A381&gt;='Data Entry Template'!$E$13), AND(ISNUMBER(A381), A381&lt;='Data Entry Template'!$E$14)),1,0)</f>
        <v>0</v>
      </c>
      <c r="T381" s="38">
        <f t="shared" si="20"/>
        <v>0</v>
      </c>
      <c r="U381" s="37">
        <f t="shared" si="21"/>
        <v>0</v>
      </c>
    </row>
    <row r="382" spans="10:21" x14ac:dyDescent="0.25">
      <c r="J382" s="24" t="str">
        <f t="shared" ca="1" si="22"/>
        <v/>
      </c>
      <c r="Q382" s="36">
        <f t="shared" si="23"/>
        <v>0</v>
      </c>
      <c r="R382" s="37">
        <f>IF(AND(AND(ISNUMBER(K382), K382&gt;='Data Entry Template'!$E$11), AND(ISNUMBER(K382), K382&lt;='Data Entry Template'!$E$12)),1,0)</f>
        <v>0</v>
      </c>
      <c r="S382" s="37">
        <f>IF(AND(AND(ISNUMBER(A382), A382&gt;='Data Entry Template'!$E$13), AND(ISNUMBER(A382), A382&lt;='Data Entry Template'!$E$14)),1,0)</f>
        <v>0</v>
      </c>
      <c r="T382" s="38">
        <f t="shared" si="20"/>
        <v>0</v>
      </c>
      <c r="U382" s="37">
        <f t="shared" si="21"/>
        <v>0</v>
      </c>
    </row>
    <row r="383" spans="10:21" x14ac:dyDescent="0.25">
      <c r="J383" s="24" t="str">
        <f t="shared" ca="1" si="22"/>
        <v/>
      </c>
      <c r="Q383" s="36">
        <f t="shared" si="23"/>
        <v>0</v>
      </c>
      <c r="R383" s="37">
        <f>IF(AND(AND(ISNUMBER(K383), K383&gt;='Data Entry Template'!$E$11), AND(ISNUMBER(K383), K383&lt;='Data Entry Template'!$E$12)),1,0)</f>
        <v>0</v>
      </c>
      <c r="S383" s="37">
        <f>IF(AND(AND(ISNUMBER(A383), A383&gt;='Data Entry Template'!$E$13), AND(ISNUMBER(A383), A383&lt;='Data Entry Template'!$E$14)),1,0)</f>
        <v>0</v>
      </c>
      <c r="T383" s="38">
        <f t="shared" si="20"/>
        <v>0</v>
      </c>
      <c r="U383" s="37">
        <f t="shared" si="21"/>
        <v>0</v>
      </c>
    </row>
    <row r="384" spans="10:21" x14ac:dyDescent="0.25">
      <c r="J384" s="24" t="str">
        <f t="shared" ca="1" si="22"/>
        <v/>
      </c>
      <c r="Q384" s="36">
        <f t="shared" si="23"/>
        <v>0</v>
      </c>
      <c r="R384" s="37">
        <f>IF(AND(AND(ISNUMBER(K384), K384&gt;='Data Entry Template'!$E$11), AND(ISNUMBER(K384), K384&lt;='Data Entry Template'!$E$12)),1,0)</f>
        <v>0</v>
      </c>
      <c r="S384" s="37">
        <f>IF(AND(AND(ISNUMBER(A384), A384&gt;='Data Entry Template'!$E$13), AND(ISNUMBER(A384), A384&lt;='Data Entry Template'!$E$14)),1,0)</f>
        <v>0</v>
      </c>
      <c r="T384" s="38">
        <f t="shared" si="20"/>
        <v>0</v>
      </c>
      <c r="U384" s="37">
        <f t="shared" si="21"/>
        <v>0</v>
      </c>
    </row>
    <row r="385" spans="10:21" x14ac:dyDescent="0.25">
      <c r="J385" s="24" t="str">
        <f t="shared" ca="1" si="22"/>
        <v/>
      </c>
      <c r="Q385" s="36">
        <f t="shared" si="23"/>
        <v>0</v>
      </c>
      <c r="R385" s="37">
        <f>IF(AND(AND(ISNUMBER(K385), K385&gt;='Data Entry Template'!$E$11), AND(ISNUMBER(K385), K385&lt;='Data Entry Template'!$E$12)),1,0)</f>
        <v>0</v>
      </c>
      <c r="S385" s="37">
        <f>IF(AND(AND(ISNUMBER(A385), A385&gt;='Data Entry Template'!$E$13), AND(ISNUMBER(A385), A385&lt;='Data Entry Template'!$E$14)),1,0)</f>
        <v>0</v>
      </c>
      <c r="T385" s="38">
        <f t="shared" si="20"/>
        <v>0</v>
      </c>
      <c r="U385" s="37">
        <f t="shared" si="21"/>
        <v>0</v>
      </c>
    </row>
    <row r="386" spans="10:21" x14ac:dyDescent="0.25">
      <c r="J386" s="24" t="str">
        <f t="shared" ca="1" si="22"/>
        <v/>
      </c>
      <c r="Q386" s="36">
        <f t="shared" si="23"/>
        <v>0</v>
      </c>
      <c r="R386" s="37">
        <f>IF(AND(AND(ISNUMBER(K386), K386&gt;='Data Entry Template'!$E$11), AND(ISNUMBER(K386), K386&lt;='Data Entry Template'!$E$12)),1,0)</f>
        <v>0</v>
      </c>
      <c r="S386" s="37">
        <f>IF(AND(AND(ISNUMBER(A386), A386&gt;='Data Entry Template'!$E$13), AND(ISNUMBER(A386), A386&lt;='Data Entry Template'!$E$14)),1,0)</f>
        <v>0</v>
      </c>
      <c r="T386" s="38">
        <f t="shared" ref="T386:T449" si="24">IF(AND(Q:Q=1,R:R=1),1,0)</f>
        <v>0</v>
      </c>
      <c r="U386" s="37">
        <f t="shared" ref="U386:U449" si="25">IF(AND(S:S=1,T:T=1),1,0)</f>
        <v>0</v>
      </c>
    </row>
    <row r="387" spans="10:21" x14ac:dyDescent="0.25">
      <c r="J387" s="24" t="str">
        <f t="shared" ref="J387:J450" ca="1" si="26">IF(I387="","",ROUNDDOWN(YEARFRAC(I387, TODAY(), 1), 0))</f>
        <v/>
      </c>
      <c r="Q387" s="36">
        <f t="shared" ref="Q387:Q450" si="27">IF(AND(AND(ISNUMBER(L387), L387&lt;140), AND(ISNUMBER(M387), M387&lt;90)), 1,0)</f>
        <v>0</v>
      </c>
      <c r="R387" s="37">
        <f>IF(AND(AND(ISNUMBER(K387), K387&gt;='Data Entry Template'!$E$11), AND(ISNUMBER(K387), K387&lt;='Data Entry Template'!$E$12)),1,0)</f>
        <v>0</v>
      </c>
      <c r="S387" s="37">
        <f>IF(AND(AND(ISNUMBER(A387), A387&gt;='Data Entry Template'!$E$13), AND(ISNUMBER(A387), A387&lt;='Data Entry Template'!$E$14)),1,0)</f>
        <v>0</v>
      </c>
      <c r="T387" s="38">
        <f t="shared" si="24"/>
        <v>0</v>
      </c>
      <c r="U387" s="37">
        <f t="shared" si="25"/>
        <v>0</v>
      </c>
    </row>
    <row r="388" spans="10:21" x14ac:dyDescent="0.25">
      <c r="J388" s="24" t="str">
        <f t="shared" ca="1" si="26"/>
        <v/>
      </c>
      <c r="Q388" s="36">
        <f t="shared" si="27"/>
        <v>0</v>
      </c>
      <c r="R388" s="37">
        <f>IF(AND(AND(ISNUMBER(K388), K388&gt;='Data Entry Template'!$E$11), AND(ISNUMBER(K388), K388&lt;='Data Entry Template'!$E$12)),1,0)</f>
        <v>0</v>
      </c>
      <c r="S388" s="37">
        <f>IF(AND(AND(ISNUMBER(A388), A388&gt;='Data Entry Template'!$E$13), AND(ISNUMBER(A388), A388&lt;='Data Entry Template'!$E$14)),1,0)</f>
        <v>0</v>
      </c>
      <c r="T388" s="38">
        <f t="shared" si="24"/>
        <v>0</v>
      </c>
      <c r="U388" s="37">
        <f t="shared" si="25"/>
        <v>0</v>
      </c>
    </row>
    <row r="389" spans="10:21" x14ac:dyDescent="0.25">
      <c r="J389" s="24" t="str">
        <f t="shared" ca="1" si="26"/>
        <v/>
      </c>
      <c r="Q389" s="36">
        <f t="shared" si="27"/>
        <v>0</v>
      </c>
      <c r="R389" s="37">
        <f>IF(AND(AND(ISNUMBER(K389), K389&gt;='Data Entry Template'!$E$11), AND(ISNUMBER(K389), K389&lt;='Data Entry Template'!$E$12)),1,0)</f>
        <v>0</v>
      </c>
      <c r="S389" s="37">
        <f>IF(AND(AND(ISNUMBER(A389), A389&gt;='Data Entry Template'!$E$13), AND(ISNUMBER(A389), A389&lt;='Data Entry Template'!$E$14)),1,0)</f>
        <v>0</v>
      </c>
      <c r="T389" s="38">
        <f t="shared" si="24"/>
        <v>0</v>
      </c>
      <c r="U389" s="37">
        <f t="shared" si="25"/>
        <v>0</v>
      </c>
    </row>
    <row r="390" spans="10:21" x14ac:dyDescent="0.25">
      <c r="J390" s="24" t="str">
        <f t="shared" ca="1" si="26"/>
        <v/>
      </c>
      <c r="Q390" s="36">
        <f t="shared" si="27"/>
        <v>0</v>
      </c>
      <c r="R390" s="37">
        <f>IF(AND(AND(ISNUMBER(K390), K390&gt;='Data Entry Template'!$E$11), AND(ISNUMBER(K390), K390&lt;='Data Entry Template'!$E$12)),1,0)</f>
        <v>0</v>
      </c>
      <c r="S390" s="37">
        <f>IF(AND(AND(ISNUMBER(A390), A390&gt;='Data Entry Template'!$E$13), AND(ISNUMBER(A390), A390&lt;='Data Entry Template'!$E$14)),1,0)</f>
        <v>0</v>
      </c>
      <c r="T390" s="38">
        <f t="shared" si="24"/>
        <v>0</v>
      </c>
      <c r="U390" s="37">
        <f t="shared" si="25"/>
        <v>0</v>
      </c>
    </row>
    <row r="391" spans="10:21" x14ac:dyDescent="0.25">
      <c r="J391" s="24" t="str">
        <f t="shared" ca="1" si="26"/>
        <v/>
      </c>
      <c r="Q391" s="36">
        <f t="shared" si="27"/>
        <v>0</v>
      </c>
      <c r="R391" s="37">
        <f>IF(AND(AND(ISNUMBER(K391), K391&gt;='Data Entry Template'!$E$11), AND(ISNUMBER(K391), K391&lt;='Data Entry Template'!$E$12)),1,0)</f>
        <v>0</v>
      </c>
      <c r="S391" s="37">
        <f>IF(AND(AND(ISNUMBER(A391), A391&gt;='Data Entry Template'!$E$13), AND(ISNUMBER(A391), A391&lt;='Data Entry Template'!$E$14)),1,0)</f>
        <v>0</v>
      </c>
      <c r="T391" s="38">
        <f t="shared" si="24"/>
        <v>0</v>
      </c>
      <c r="U391" s="37">
        <f t="shared" si="25"/>
        <v>0</v>
      </c>
    </row>
    <row r="392" spans="10:21" x14ac:dyDescent="0.25">
      <c r="J392" s="24" t="str">
        <f t="shared" ca="1" si="26"/>
        <v/>
      </c>
      <c r="Q392" s="36">
        <f t="shared" si="27"/>
        <v>0</v>
      </c>
      <c r="R392" s="37">
        <f>IF(AND(AND(ISNUMBER(K392), K392&gt;='Data Entry Template'!$E$11), AND(ISNUMBER(K392), K392&lt;='Data Entry Template'!$E$12)),1,0)</f>
        <v>0</v>
      </c>
      <c r="S392" s="37">
        <f>IF(AND(AND(ISNUMBER(A392), A392&gt;='Data Entry Template'!$E$13), AND(ISNUMBER(A392), A392&lt;='Data Entry Template'!$E$14)),1,0)</f>
        <v>0</v>
      </c>
      <c r="T392" s="38">
        <f t="shared" si="24"/>
        <v>0</v>
      </c>
      <c r="U392" s="37">
        <f t="shared" si="25"/>
        <v>0</v>
      </c>
    </row>
    <row r="393" spans="10:21" x14ac:dyDescent="0.25">
      <c r="J393" s="24" t="str">
        <f t="shared" ca="1" si="26"/>
        <v/>
      </c>
      <c r="Q393" s="36">
        <f t="shared" si="27"/>
        <v>0</v>
      </c>
      <c r="R393" s="37">
        <f>IF(AND(AND(ISNUMBER(K393), K393&gt;='Data Entry Template'!$E$11), AND(ISNUMBER(K393), K393&lt;='Data Entry Template'!$E$12)),1,0)</f>
        <v>0</v>
      </c>
      <c r="S393" s="37">
        <f>IF(AND(AND(ISNUMBER(A393), A393&gt;='Data Entry Template'!$E$13), AND(ISNUMBER(A393), A393&lt;='Data Entry Template'!$E$14)),1,0)</f>
        <v>0</v>
      </c>
      <c r="T393" s="38">
        <f t="shared" si="24"/>
        <v>0</v>
      </c>
      <c r="U393" s="37">
        <f t="shared" si="25"/>
        <v>0</v>
      </c>
    </row>
    <row r="394" spans="10:21" x14ac:dyDescent="0.25">
      <c r="J394" s="24" t="str">
        <f t="shared" ca="1" si="26"/>
        <v/>
      </c>
      <c r="Q394" s="36">
        <f t="shared" si="27"/>
        <v>0</v>
      </c>
      <c r="R394" s="37">
        <f>IF(AND(AND(ISNUMBER(K394), K394&gt;='Data Entry Template'!$E$11), AND(ISNUMBER(K394), K394&lt;='Data Entry Template'!$E$12)),1,0)</f>
        <v>0</v>
      </c>
      <c r="S394" s="37">
        <f>IF(AND(AND(ISNUMBER(A394), A394&gt;='Data Entry Template'!$E$13), AND(ISNUMBER(A394), A394&lt;='Data Entry Template'!$E$14)),1,0)</f>
        <v>0</v>
      </c>
      <c r="T394" s="38">
        <f t="shared" si="24"/>
        <v>0</v>
      </c>
      <c r="U394" s="37">
        <f t="shared" si="25"/>
        <v>0</v>
      </c>
    </row>
    <row r="395" spans="10:21" x14ac:dyDescent="0.25">
      <c r="J395" s="24" t="str">
        <f t="shared" ca="1" si="26"/>
        <v/>
      </c>
      <c r="Q395" s="36">
        <f t="shared" si="27"/>
        <v>0</v>
      </c>
      <c r="R395" s="37">
        <f>IF(AND(AND(ISNUMBER(K395), K395&gt;='Data Entry Template'!$E$11), AND(ISNUMBER(K395), K395&lt;='Data Entry Template'!$E$12)),1,0)</f>
        <v>0</v>
      </c>
      <c r="S395" s="37">
        <f>IF(AND(AND(ISNUMBER(A395), A395&gt;='Data Entry Template'!$E$13), AND(ISNUMBER(A395), A395&lt;='Data Entry Template'!$E$14)),1,0)</f>
        <v>0</v>
      </c>
      <c r="T395" s="38">
        <f t="shared" si="24"/>
        <v>0</v>
      </c>
      <c r="U395" s="37">
        <f t="shared" si="25"/>
        <v>0</v>
      </c>
    </row>
    <row r="396" spans="10:21" x14ac:dyDescent="0.25">
      <c r="J396" s="24" t="str">
        <f t="shared" ca="1" si="26"/>
        <v/>
      </c>
      <c r="Q396" s="36">
        <f t="shared" si="27"/>
        <v>0</v>
      </c>
      <c r="R396" s="37">
        <f>IF(AND(AND(ISNUMBER(K396), K396&gt;='Data Entry Template'!$E$11), AND(ISNUMBER(K396), K396&lt;='Data Entry Template'!$E$12)),1,0)</f>
        <v>0</v>
      </c>
      <c r="S396" s="37">
        <f>IF(AND(AND(ISNUMBER(A396), A396&gt;='Data Entry Template'!$E$13), AND(ISNUMBER(A396), A396&lt;='Data Entry Template'!$E$14)),1,0)</f>
        <v>0</v>
      </c>
      <c r="T396" s="38">
        <f t="shared" si="24"/>
        <v>0</v>
      </c>
      <c r="U396" s="37">
        <f t="shared" si="25"/>
        <v>0</v>
      </c>
    </row>
    <row r="397" spans="10:21" x14ac:dyDescent="0.25">
      <c r="J397" s="24" t="str">
        <f t="shared" ca="1" si="26"/>
        <v/>
      </c>
      <c r="Q397" s="36">
        <f t="shared" si="27"/>
        <v>0</v>
      </c>
      <c r="R397" s="37">
        <f>IF(AND(AND(ISNUMBER(K397), K397&gt;='Data Entry Template'!$E$11), AND(ISNUMBER(K397), K397&lt;='Data Entry Template'!$E$12)),1,0)</f>
        <v>0</v>
      </c>
      <c r="S397" s="37">
        <f>IF(AND(AND(ISNUMBER(A397), A397&gt;='Data Entry Template'!$E$13), AND(ISNUMBER(A397), A397&lt;='Data Entry Template'!$E$14)),1,0)</f>
        <v>0</v>
      </c>
      <c r="T397" s="38">
        <f t="shared" si="24"/>
        <v>0</v>
      </c>
      <c r="U397" s="37">
        <f t="shared" si="25"/>
        <v>0</v>
      </c>
    </row>
    <row r="398" spans="10:21" x14ac:dyDescent="0.25">
      <c r="J398" s="24" t="str">
        <f t="shared" ca="1" si="26"/>
        <v/>
      </c>
      <c r="Q398" s="36">
        <f t="shared" si="27"/>
        <v>0</v>
      </c>
      <c r="R398" s="37">
        <f>IF(AND(AND(ISNUMBER(K398), K398&gt;='Data Entry Template'!$E$11), AND(ISNUMBER(K398), K398&lt;='Data Entry Template'!$E$12)),1,0)</f>
        <v>0</v>
      </c>
      <c r="S398" s="37">
        <f>IF(AND(AND(ISNUMBER(A398), A398&gt;='Data Entry Template'!$E$13), AND(ISNUMBER(A398), A398&lt;='Data Entry Template'!$E$14)),1,0)</f>
        <v>0</v>
      </c>
      <c r="T398" s="38">
        <f t="shared" si="24"/>
        <v>0</v>
      </c>
      <c r="U398" s="37">
        <f t="shared" si="25"/>
        <v>0</v>
      </c>
    </row>
    <row r="399" spans="10:21" x14ac:dyDescent="0.25">
      <c r="J399" s="24" t="str">
        <f t="shared" ca="1" si="26"/>
        <v/>
      </c>
      <c r="Q399" s="36">
        <f t="shared" si="27"/>
        <v>0</v>
      </c>
      <c r="R399" s="37">
        <f>IF(AND(AND(ISNUMBER(K399), K399&gt;='Data Entry Template'!$E$11), AND(ISNUMBER(K399), K399&lt;='Data Entry Template'!$E$12)),1,0)</f>
        <v>0</v>
      </c>
      <c r="S399" s="37">
        <f>IF(AND(AND(ISNUMBER(A399), A399&gt;='Data Entry Template'!$E$13), AND(ISNUMBER(A399), A399&lt;='Data Entry Template'!$E$14)),1,0)</f>
        <v>0</v>
      </c>
      <c r="T399" s="38">
        <f t="shared" si="24"/>
        <v>0</v>
      </c>
      <c r="U399" s="37">
        <f t="shared" si="25"/>
        <v>0</v>
      </c>
    </row>
    <row r="400" spans="10:21" x14ac:dyDescent="0.25">
      <c r="J400" s="24" t="str">
        <f t="shared" ca="1" si="26"/>
        <v/>
      </c>
      <c r="Q400" s="36">
        <f t="shared" si="27"/>
        <v>0</v>
      </c>
      <c r="R400" s="37">
        <f>IF(AND(AND(ISNUMBER(K400), K400&gt;='Data Entry Template'!$E$11), AND(ISNUMBER(K400), K400&lt;='Data Entry Template'!$E$12)),1,0)</f>
        <v>0</v>
      </c>
      <c r="S400" s="37">
        <f>IF(AND(AND(ISNUMBER(A400), A400&gt;='Data Entry Template'!$E$13), AND(ISNUMBER(A400), A400&lt;='Data Entry Template'!$E$14)),1,0)</f>
        <v>0</v>
      </c>
      <c r="T400" s="38">
        <f t="shared" si="24"/>
        <v>0</v>
      </c>
      <c r="U400" s="37">
        <f t="shared" si="25"/>
        <v>0</v>
      </c>
    </row>
    <row r="401" spans="10:21" x14ac:dyDescent="0.25">
      <c r="J401" s="24" t="str">
        <f t="shared" ca="1" si="26"/>
        <v/>
      </c>
      <c r="Q401" s="36">
        <f t="shared" si="27"/>
        <v>0</v>
      </c>
      <c r="R401" s="37">
        <f>IF(AND(AND(ISNUMBER(K401), K401&gt;='Data Entry Template'!$E$11), AND(ISNUMBER(K401), K401&lt;='Data Entry Template'!$E$12)),1,0)</f>
        <v>0</v>
      </c>
      <c r="S401" s="37">
        <f>IF(AND(AND(ISNUMBER(A401), A401&gt;='Data Entry Template'!$E$13), AND(ISNUMBER(A401), A401&lt;='Data Entry Template'!$E$14)),1,0)</f>
        <v>0</v>
      </c>
      <c r="T401" s="38">
        <f t="shared" si="24"/>
        <v>0</v>
      </c>
      <c r="U401" s="37">
        <f t="shared" si="25"/>
        <v>0</v>
      </c>
    </row>
    <row r="402" spans="10:21" x14ac:dyDescent="0.25">
      <c r="J402" s="24" t="str">
        <f t="shared" ca="1" si="26"/>
        <v/>
      </c>
      <c r="Q402" s="36">
        <f t="shared" si="27"/>
        <v>0</v>
      </c>
      <c r="R402" s="37">
        <f>IF(AND(AND(ISNUMBER(K402), K402&gt;='Data Entry Template'!$E$11), AND(ISNUMBER(K402), K402&lt;='Data Entry Template'!$E$12)),1,0)</f>
        <v>0</v>
      </c>
      <c r="S402" s="37">
        <f>IF(AND(AND(ISNUMBER(A402), A402&gt;='Data Entry Template'!$E$13), AND(ISNUMBER(A402), A402&lt;='Data Entry Template'!$E$14)),1,0)</f>
        <v>0</v>
      </c>
      <c r="T402" s="38">
        <f t="shared" si="24"/>
        <v>0</v>
      </c>
      <c r="U402" s="37">
        <f t="shared" si="25"/>
        <v>0</v>
      </c>
    </row>
    <row r="403" spans="10:21" x14ac:dyDescent="0.25">
      <c r="J403" s="24" t="str">
        <f t="shared" ca="1" si="26"/>
        <v/>
      </c>
      <c r="Q403" s="36">
        <f t="shared" si="27"/>
        <v>0</v>
      </c>
      <c r="R403" s="37">
        <f>IF(AND(AND(ISNUMBER(K403), K403&gt;='Data Entry Template'!$E$11), AND(ISNUMBER(K403), K403&lt;='Data Entry Template'!$E$12)),1,0)</f>
        <v>0</v>
      </c>
      <c r="S403" s="37">
        <f>IF(AND(AND(ISNUMBER(A403), A403&gt;='Data Entry Template'!$E$13), AND(ISNUMBER(A403), A403&lt;='Data Entry Template'!$E$14)),1,0)</f>
        <v>0</v>
      </c>
      <c r="T403" s="38">
        <f t="shared" si="24"/>
        <v>0</v>
      </c>
      <c r="U403" s="37">
        <f t="shared" si="25"/>
        <v>0</v>
      </c>
    </row>
    <row r="404" spans="10:21" x14ac:dyDescent="0.25">
      <c r="J404" s="24" t="str">
        <f t="shared" ca="1" si="26"/>
        <v/>
      </c>
      <c r="Q404" s="36">
        <f t="shared" si="27"/>
        <v>0</v>
      </c>
      <c r="R404" s="37">
        <f>IF(AND(AND(ISNUMBER(K404), K404&gt;='Data Entry Template'!$E$11), AND(ISNUMBER(K404), K404&lt;='Data Entry Template'!$E$12)),1,0)</f>
        <v>0</v>
      </c>
      <c r="S404" s="37">
        <f>IF(AND(AND(ISNUMBER(A404), A404&gt;='Data Entry Template'!$E$13), AND(ISNUMBER(A404), A404&lt;='Data Entry Template'!$E$14)),1,0)</f>
        <v>0</v>
      </c>
      <c r="T404" s="38">
        <f t="shared" si="24"/>
        <v>0</v>
      </c>
      <c r="U404" s="37">
        <f t="shared" si="25"/>
        <v>0</v>
      </c>
    </row>
    <row r="405" spans="10:21" x14ac:dyDescent="0.25">
      <c r="J405" s="24" t="str">
        <f t="shared" ca="1" si="26"/>
        <v/>
      </c>
      <c r="Q405" s="36">
        <f t="shared" si="27"/>
        <v>0</v>
      </c>
      <c r="R405" s="37">
        <f>IF(AND(AND(ISNUMBER(K405), K405&gt;='Data Entry Template'!$E$11), AND(ISNUMBER(K405), K405&lt;='Data Entry Template'!$E$12)),1,0)</f>
        <v>0</v>
      </c>
      <c r="S405" s="37">
        <f>IF(AND(AND(ISNUMBER(A405), A405&gt;='Data Entry Template'!$E$13), AND(ISNUMBER(A405), A405&lt;='Data Entry Template'!$E$14)),1,0)</f>
        <v>0</v>
      </c>
      <c r="T405" s="38">
        <f t="shared" si="24"/>
        <v>0</v>
      </c>
      <c r="U405" s="37">
        <f t="shared" si="25"/>
        <v>0</v>
      </c>
    </row>
    <row r="406" spans="10:21" x14ac:dyDescent="0.25">
      <c r="J406" s="24" t="str">
        <f t="shared" ca="1" si="26"/>
        <v/>
      </c>
      <c r="Q406" s="36">
        <f t="shared" si="27"/>
        <v>0</v>
      </c>
      <c r="R406" s="37">
        <f>IF(AND(AND(ISNUMBER(K406), K406&gt;='Data Entry Template'!$E$11), AND(ISNUMBER(K406), K406&lt;='Data Entry Template'!$E$12)),1,0)</f>
        <v>0</v>
      </c>
      <c r="S406" s="37">
        <f>IF(AND(AND(ISNUMBER(A406), A406&gt;='Data Entry Template'!$E$13), AND(ISNUMBER(A406), A406&lt;='Data Entry Template'!$E$14)),1,0)</f>
        <v>0</v>
      </c>
      <c r="T406" s="38">
        <f t="shared" si="24"/>
        <v>0</v>
      </c>
      <c r="U406" s="37">
        <f t="shared" si="25"/>
        <v>0</v>
      </c>
    </row>
    <row r="407" spans="10:21" x14ac:dyDescent="0.25">
      <c r="J407" s="24" t="str">
        <f t="shared" ca="1" si="26"/>
        <v/>
      </c>
      <c r="Q407" s="36">
        <f t="shared" si="27"/>
        <v>0</v>
      </c>
      <c r="R407" s="37">
        <f>IF(AND(AND(ISNUMBER(K407), K407&gt;='Data Entry Template'!$E$11), AND(ISNUMBER(K407), K407&lt;='Data Entry Template'!$E$12)),1,0)</f>
        <v>0</v>
      </c>
      <c r="S407" s="37">
        <f>IF(AND(AND(ISNUMBER(A407), A407&gt;='Data Entry Template'!$E$13), AND(ISNUMBER(A407), A407&lt;='Data Entry Template'!$E$14)),1,0)</f>
        <v>0</v>
      </c>
      <c r="T407" s="38">
        <f t="shared" si="24"/>
        <v>0</v>
      </c>
      <c r="U407" s="37">
        <f t="shared" si="25"/>
        <v>0</v>
      </c>
    </row>
    <row r="408" spans="10:21" x14ac:dyDescent="0.25">
      <c r="J408" s="24" t="str">
        <f t="shared" ca="1" si="26"/>
        <v/>
      </c>
      <c r="Q408" s="36">
        <f t="shared" si="27"/>
        <v>0</v>
      </c>
      <c r="R408" s="37">
        <f>IF(AND(AND(ISNUMBER(K408), K408&gt;='Data Entry Template'!$E$11), AND(ISNUMBER(K408), K408&lt;='Data Entry Template'!$E$12)),1,0)</f>
        <v>0</v>
      </c>
      <c r="S408" s="37">
        <f>IF(AND(AND(ISNUMBER(A408), A408&gt;='Data Entry Template'!$E$13), AND(ISNUMBER(A408), A408&lt;='Data Entry Template'!$E$14)),1,0)</f>
        <v>0</v>
      </c>
      <c r="T408" s="38">
        <f t="shared" si="24"/>
        <v>0</v>
      </c>
      <c r="U408" s="37">
        <f t="shared" si="25"/>
        <v>0</v>
      </c>
    </row>
    <row r="409" spans="10:21" x14ac:dyDescent="0.25">
      <c r="J409" s="24" t="str">
        <f t="shared" ca="1" si="26"/>
        <v/>
      </c>
      <c r="Q409" s="36">
        <f t="shared" si="27"/>
        <v>0</v>
      </c>
      <c r="R409" s="37">
        <f>IF(AND(AND(ISNUMBER(K409), K409&gt;='Data Entry Template'!$E$11), AND(ISNUMBER(K409), K409&lt;='Data Entry Template'!$E$12)),1,0)</f>
        <v>0</v>
      </c>
      <c r="S409" s="37">
        <f>IF(AND(AND(ISNUMBER(A409), A409&gt;='Data Entry Template'!$E$13), AND(ISNUMBER(A409), A409&lt;='Data Entry Template'!$E$14)),1,0)</f>
        <v>0</v>
      </c>
      <c r="T409" s="38">
        <f t="shared" si="24"/>
        <v>0</v>
      </c>
      <c r="U409" s="37">
        <f t="shared" si="25"/>
        <v>0</v>
      </c>
    </row>
    <row r="410" spans="10:21" x14ac:dyDescent="0.25">
      <c r="J410" s="24" t="str">
        <f t="shared" ca="1" si="26"/>
        <v/>
      </c>
      <c r="Q410" s="36">
        <f t="shared" si="27"/>
        <v>0</v>
      </c>
      <c r="R410" s="37">
        <f>IF(AND(AND(ISNUMBER(K410), K410&gt;='Data Entry Template'!$E$11), AND(ISNUMBER(K410), K410&lt;='Data Entry Template'!$E$12)),1,0)</f>
        <v>0</v>
      </c>
      <c r="S410" s="37">
        <f>IF(AND(AND(ISNUMBER(A410), A410&gt;='Data Entry Template'!$E$13), AND(ISNUMBER(A410), A410&lt;='Data Entry Template'!$E$14)),1,0)</f>
        <v>0</v>
      </c>
      <c r="T410" s="38">
        <f t="shared" si="24"/>
        <v>0</v>
      </c>
      <c r="U410" s="37">
        <f t="shared" si="25"/>
        <v>0</v>
      </c>
    </row>
    <row r="411" spans="10:21" x14ac:dyDescent="0.25">
      <c r="J411" s="24" t="str">
        <f t="shared" ca="1" si="26"/>
        <v/>
      </c>
      <c r="Q411" s="36">
        <f t="shared" si="27"/>
        <v>0</v>
      </c>
      <c r="R411" s="37">
        <f>IF(AND(AND(ISNUMBER(K411), K411&gt;='Data Entry Template'!$E$11), AND(ISNUMBER(K411), K411&lt;='Data Entry Template'!$E$12)),1,0)</f>
        <v>0</v>
      </c>
      <c r="S411" s="37">
        <f>IF(AND(AND(ISNUMBER(A411), A411&gt;='Data Entry Template'!$E$13), AND(ISNUMBER(A411), A411&lt;='Data Entry Template'!$E$14)),1,0)</f>
        <v>0</v>
      </c>
      <c r="T411" s="38">
        <f t="shared" si="24"/>
        <v>0</v>
      </c>
      <c r="U411" s="37">
        <f t="shared" si="25"/>
        <v>0</v>
      </c>
    </row>
    <row r="412" spans="10:21" x14ac:dyDescent="0.25">
      <c r="J412" s="24" t="str">
        <f t="shared" ca="1" si="26"/>
        <v/>
      </c>
      <c r="Q412" s="36">
        <f t="shared" si="27"/>
        <v>0</v>
      </c>
      <c r="R412" s="37">
        <f>IF(AND(AND(ISNUMBER(K412), K412&gt;='Data Entry Template'!$E$11), AND(ISNUMBER(K412), K412&lt;='Data Entry Template'!$E$12)),1,0)</f>
        <v>0</v>
      </c>
      <c r="S412" s="37">
        <f>IF(AND(AND(ISNUMBER(A412), A412&gt;='Data Entry Template'!$E$13), AND(ISNUMBER(A412), A412&lt;='Data Entry Template'!$E$14)),1,0)</f>
        <v>0</v>
      </c>
      <c r="T412" s="38">
        <f t="shared" si="24"/>
        <v>0</v>
      </c>
      <c r="U412" s="37">
        <f t="shared" si="25"/>
        <v>0</v>
      </c>
    </row>
    <row r="413" spans="10:21" x14ac:dyDescent="0.25">
      <c r="J413" s="24" t="str">
        <f t="shared" ca="1" si="26"/>
        <v/>
      </c>
      <c r="Q413" s="36">
        <f t="shared" si="27"/>
        <v>0</v>
      </c>
      <c r="R413" s="37">
        <f>IF(AND(AND(ISNUMBER(K413), K413&gt;='Data Entry Template'!$E$11), AND(ISNUMBER(K413), K413&lt;='Data Entry Template'!$E$12)),1,0)</f>
        <v>0</v>
      </c>
      <c r="S413" s="37">
        <f>IF(AND(AND(ISNUMBER(A413), A413&gt;='Data Entry Template'!$E$13), AND(ISNUMBER(A413), A413&lt;='Data Entry Template'!$E$14)),1,0)</f>
        <v>0</v>
      </c>
      <c r="T413" s="38">
        <f t="shared" si="24"/>
        <v>0</v>
      </c>
      <c r="U413" s="37">
        <f t="shared" si="25"/>
        <v>0</v>
      </c>
    </row>
    <row r="414" spans="10:21" x14ac:dyDescent="0.25">
      <c r="J414" s="24" t="str">
        <f t="shared" ca="1" si="26"/>
        <v/>
      </c>
      <c r="Q414" s="36">
        <f t="shared" si="27"/>
        <v>0</v>
      </c>
      <c r="R414" s="37">
        <f>IF(AND(AND(ISNUMBER(K414), K414&gt;='Data Entry Template'!$E$11), AND(ISNUMBER(K414), K414&lt;='Data Entry Template'!$E$12)),1,0)</f>
        <v>0</v>
      </c>
      <c r="S414" s="37">
        <f>IF(AND(AND(ISNUMBER(A414), A414&gt;='Data Entry Template'!$E$13), AND(ISNUMBER(A414), A414&lt;='Data Entry Template'!$E$14)),1,0)</f>
        <v>0</v>
      </c>
      <c r="T414" s="38">
        <f t="shared" si="24"/>
        <v>0</v>
      </c>
      <c r="U414" s="37">
        <f t="shared" si="25"/>
        <v>0</v>
      </c>
    </row>
    <row r="415" spans="10:21" x14ac:dyDescent="0.25">
      <c r="J415" s="24" t="str">
        <f t="shared" ca="1" si="26"/>
        <v/>
      </c>
      <c r="Q415" s="36">
        <f t="shared" si="27"/>
        <v>0</v>
      </c>
      <c r="R415" s="37">
        <f>IF(AND(AND(ISNUMBER(K415), K415&gt;='Data Entry Template'!$E$11), AND(ISNUMBER(K415), K415&lt;='Data Entry Template'!$E$12)),1,0)</f>
        <v>0</v>
      </c>
      <c r="S415" s="37">
        <f>IF(AND(AND(ISNUMBER(A415), A415&gt;='Data Entry Template'!$E$13), AND(ISNUMBER(A415), A415&lt;='Data Entry Template'!$E$14)),1,0)</f>
        <v>0</v>
      </c>
      <c r="T415" s="38">
        <f t="shared" si="24"/>
        <v>0</v>
      </c>
      <c r="U415" s="37">
        <f t="shared" si="25"/>
        <v>0</v>
      </c>
    </row>
    <row r="416" spans="10:21" x14ac:dyDescent="0.25">
      <c r="J416" s="24" t="str">
        <f t="shared" ca="1" si="26"/>
        <v/>
      </c>
      <c r="Q416" s="36">
        <f t="shared" si="27"/>
        <v>0</v>
      </c>
      <c r="R416" s="37">
        <f>IF(AND(AND(ISNUMBER(K416), K416&gt;='Data Entry Template'!$E$11), AND(ISNUMBER(K416), K416&lt;='Data Entry Template'!$E$12)),1,0)</f>
        <v>0</v>
      </c>
      <c r="S416" s="37">
        <f>IF(AND(AND(ISNUMBER(A416), A416&gt;='Data Entry Template'!$E$13), AND(ISNUMBER(A416), A416&lt;='Data Entry Template'!$E$14)),1,0)</f>
        <v>0</v>
      </c>
      <c r="T416" s="38">
        <f t="shared" si="24"/>
        <v>0</v>
      </c>
      <c r="U416" s="37">
        <f t="shared" si="25"/>
        <v>0</v>
      </c>
    </row>
    <row r="417" spans="10:21" x14ac:dyDescent="0.25">
      <c r="J417" s="24" t="str">
        <f t="shared" ca="1" si="26"/>
        <v/>
      </c>
      <c r="Q417" s="36">
        <f t="shared" si="27"/>
        <v>0</v>
      </c>
      <c r="R417" s="37">
        <f>IF(AND(AND(ISNUMBER(K417), K417&gt;='Data Entry Template'!$E$11), AND(ISNUMBER(K417), K417&lt;='Data Entry Template'!$E$12)),1,0)</f>
        <v>0</v>
      </c>
      <c r="S417" s="37">
        <f>IF(AND(AND(ISNUMBER(A417), A417&gt;='Data Entry Template'!$E$13), AND(ISNUMBER(A417), A417&lt;='Data Entry Template'!$E$14)),1,0)</f>
        <v>0</v>
      </c>
      <c r="T417" s="38">
        <f t="shared" si="24"/>
        <v>0</v>
      </c>
      <c r="U417" s="37">
        <f t="shared" si="25"/>
        <v>0</v>
      </c>
    </row>
    <row r="418" spans="10:21" x14ac:dyDescent="0.25">
      <c r="J418" s="24" t="str">
        <f t="shared" ca="1" si="26"/>
        <v/>
      </c>
      <c r="Q418" s="36">
        <f t="shared" si="27"/>
        <v>0</v>
      </c>
      <c r="R418" s="37">
        <f>IF(AND(AND(ISNUMBER(K418), K418&gt;='Data Entry Template'!$E$11), AND(ISNUMBER(K418), K418&lt;='Data Entry Template'!$E$12)),1,0)</f>
        <v>0</v>
      </c>
      <c r="S418" s="37">
        <f>IF(AND(AND(ISNUMBER(A418), A418&gt;='Data Entry Template'!$E$13), AND(ISNUMBER(A418), A418&lt;='Data Entry Template'!$E$14)),1,0)</f>
        <v>0</v>
      </c>
      <c r="T418" s="38">
        <f t="shared" si="24"/>
        <v>0</v>
      </c>
      <c r="U418" s="37">
        <f t="shared" si="25"/>
        <v>0</v>
      </c>
    </row>
    <row r="419" spans="10:21" x14ac:dyDescent="0.25">
      <c r="J419" s="24" t="str">
        <f t="shared" ca="1" si="26"/>
        <v/>
      </c>
      <c r="Q419" s="36">
        <f t="shared" si="27"/>
        <v>0</v>
      </c>
      <c r="R419" s="37">
        <f>IF(AND(AND(ISNUMBER(K419), K419&gt;='Data Entry Template'!$E$11), AND(ISNUMBER(K419), K419&lt;='Data Entry Template'!$E$12)),1,0)</f>
        <v>0</v>
      </c>
      <c r="S419" s="37">
        <f>IF(AND(AND(ISNUMBER(A419), A419&gt;='Data Entry Template'!$E$13), AND(ISNUMBER(A419), A419&lt;='Data Entry Template'!$E$14)),1,0)</f>
        <v>0</v>
      </c>
      <c r="T419" s="38">
        <f t="shared" si="24"/>
        <v>0</v>
      </c>
      <c r="U419" s="37">
        <f t="shared" si="25"/>
        <v>0</v>
      </c>
    </row>
    <row r="420" spans="10:21" x14ac:dyDescent="0.25">
      <c r="J420" s="24" t="str">
        <f t="shared" ca="1" si="26"/>
        <v/>
      </c>
      <c r="Q420" s="36">
        <f t="shared" si="27"/>
        <v>0</v>
      </c>
      <c r="R420" s="37">
        <f>IF(AND(AND(ISNUMBER(K420), K420&gt;='Data Entry Template'!$E$11), AND(ISNUMBER(K420), K420&lt;='Data Entry Template'!$E$12)),1,0)</f>
        <v>0</v>
      </c>
      <c r="S420" s="37">
        <f>IF(AND(AND(ISNUMBER(A420), A420&gt;='Data Entry Template'!$E$13), AND(ISNUMBER(A420), A420&lt;='Data Entry Template'!$E$14)),1,0)</f>
        <v>0</v>
      </c>
      <c r="T420" s="38">
        <f t="shared" si="24"/>
        <v>0</v>
      </c>
      <c r="U420" s="37">
        <f t="shared" si="25"/>
        <v>0</v>
      </c>
    </row>
    <row r="421" spans="10:21" x14ac:dyDescent="0.25">
      <c r="J421" s="24" t="str">
        <f t="shared" ca="1" si="26"/>
        <v/>
      </c>
      <c r="Q421" s="36">
        <f t="shared" si="27"/>
        <v>0</v>
      </c>
      <c r="R421" s="37">
        <f>IF(AND(AND(ISNUMBER(K421), K421&gt;='Data Entry Template'!$E$11), AND(ISNUMBER(K421), K421&lt;='Data Entry Template'!$E$12)),1,0)</f>
        <v>0</v>
      </c>
      <c r="S421" s="37">
        <f>IF(AND(AND(ISNUMBER(A421), A421&gt;='Data Entry Template'!$E$13), AND(ISNUMBER(A421), A421&lt;='Data Entry Template'!$E$14)),1,0)</f>
        <v>0</v>
      </c>
      <c r="T421" s="38">
        <f t="shared" si="24"/>
        <v>0</v>
      </c>
      <c r="U421" s="37">
        <f t="shared" si="25"/>
        <v>0</v>
      </c>
    </row>
    <row r="422" spans="10:21" x14ac:dyDescent="0.25">
      <c r="J422" s="24" t="str">
        <f t="shared" ca="1" si="26"/>
        <v/>
      </c>
      <c r="Q422" s="36">
        <f t="shared" si="27"/>
        <v>0</v>
      </c>
      <c r="R422" s="37">
        <f>IF(AND(AND(ISNUMBER(K422), K422&gt;='Data Entry Template'!$E$11), AND(ISNUMBER(K422), K422&lt;='Data Entry Template'!$E$12)),1,0)</f>
        <v>0</v>
      </c>
      <c r="S422" s="37">
        <f>IF(AND(AND(ISNUMBER(A422), A422&gt;='Data Entry Template'!$E$13), AND(ISNUMBER(A422), A422&lt;='Data Entry Template'!$E$14)),1,0)</f>
        <v>0</v>
      </c>
      <c r="T422" s="38">
        <f t="shared" si="24"/>
        <v>0</v>
      </c>
      <c r="U422" s="37">
        <f t="shared" si="25"/>
        <v>0</v>
      </c>
    </row>
    <row r="423" spans="10:21" x14ac:dyDescent="0.25">
      <c r="J423" s="24" t="str">
        <f t="shared" ca="1" si="26"/>
        <v/>
      </c>
      <c r="Q423" s="36">
        <f t="shared" si="27"/>
        <v>0</v>
      </c>
      <c r="R423" s="37">
        <f>IF(AND(AND(ISNUMBER(K423), K423&gt;='Data Entry Template'!$E$11), AND(ISNUMBER(K423), K423&lt;='Data Entry Template'!$E$12)),1,0)</f>
        <v>0</v>
      </c>
      <c r="S423" s="37">
        <f>IF(AND(AND(ISNUMBER(A423), A423&gt;='Data Entry Template'!$E$13), AND(ISNUMBER(A423), A423&lt;='Data Entry Template'!$E$14)),1,0)</f>
        <v>0</v>
      </c>
      <c r="T423" s="38">
        <f t="shared" si="24"/>
        <v>0</v>
      </c>
      <c r="U423" s="37">
        <f t="shared" si="25"/>
        <v>0</v>
      </c>
    </row>
    <row r="424" spans="10:21" x14ac:dyDescent="0.25">
      <c r="J424" s="24" t="str">
        <f t="shared" ca="1" si="26"/>
        <v/>
      </c>
      <c r="Q424" s="36">
        <f t="shared" si="27"/>
        <v>0</v>
      </c>
      <c r="R424" s="37">
        <f>IF(AND(AND(ISNUMBER(K424), K424&gt;='Data Entry Template'!$E$11), AND(ISNUMBER(K424), K424&lt;='Data Entry Template'!$E$12)),1,0)</f>
        <v>0</v>
      </c>
      <c r="S424" s="37">
        <f>IF(AND(AND(ISNUMBER(A424), A424&gt;='Data Entry Template'!$E$13), AND(ISNUMBER(A424), A424&lt;='Data Entry Template'!$E$14)),1,0)</f>
        <v>0</v>
      </c>
      <c r="T424" s="38">
        <f t="shared" si="24"/>
        <v>0</v>
      </c>
      <c r="U424" s="37">
        <f t="shared" si="25"/>
        <v>0</v>
      </c>
    </row>
    <row r="425" spans="10:21" x14ac:dyDescent="0.25">
      <c r="J425" s="24" t="str">
        <f t="shared" ca="1" si="26"/>
        <v/>
      </c>
      <c r="Q425" s="36">
        <f t="shared" si="27"/>
        <v>0</v>
      </c>
      <c r="R425" s="37">
        <f>IF(AND(AND(ISNUMBER(K425), K425&gt;='Data Entry Template'!$E$11), AND(ISNUMBER(K425), K425&lt;='Data Entry Template'!$E$12)),1,0)</f>
        <v>0</v>
      </c>
      <c r="S425" s="37">
        <f>IF(AND(AND(ISNUMBER(A425), A425&gt;='Data Entry Template'!$E$13), AND(ISNUMBER(A425), A425&lt;='Data Entry Template'!$E$14)),1,0)</f>
        <v>0</v>
      </c>
      <c r="T425" s="38">
        <f t="shared" si="24"/>
        <v>0</v>
      </c>
      <c r="U425" s="37">
        <f t="shared" si="25"/>
        <v>0</v>
      </c>
    </row>
    <row r="426" spans="10:21" x14ac:dyDescent="0.25">
      <c r="J426" s="24" t="str">
        <f t="shared" ca="1" si="26"/>
        <v/>
      </c>
      <c r="Q426" s="36">
        <f t="shared" si="27"/>
        <v>0</v>
      </c>
      <c r="R426" s="37">
        <f>IF(AND(AND(ISNUMBER(K426), K426&gt;='Data Entry Template'!$E$11), AND(ISNUMBER(K426), K426&lt;='Data Entry Template'!$E$12)),1,0)</f>
        <v>0</v>
      </c>
      <c r="S426" s="37">
        <f>IF(AND(AND(ISNUMBER(A426), A426&gt;='Data Entry Template'!$E$13), AND(ISNUMBER(A426), A426&lt;='Data Entry Template'!$E$14)),1,0)</f>
        <v>0</v>
      </c>
      <c r="T426" s="38">
        <f t="shared" si="24"/>
        <v>0</v>
      </c>
      <c r="U426" s="37">
        <f t="shared" si="25"/>
        <v>0</v>
      </c>
    </row>
    <row r="427" spans="10:21" x14ac:dyDescent="0.25">
      <c r="J427" s="24" t="str">
        <f t="shared" ca="1" si="26"/>
        <v/>
      </c>
      <c r="Q427" s="36">
        <f t="shared" si="27"/>
        <v>0</v>
      </c>
      <c r="R427" s="37">
        <f>IF(AND(AND(ISNUMBER(K427), K427&gt;='Data Entry Template'!$E$11), AND(ISNUMBER(K427), K427&lt;='Data Entry Template'!$E$12)),1,0)</f>
        <v>0</v>
      </c>
      <c r="S427" s="37">
        <f>IF(AND(AND(ISNUMBER(A427), A427&gt;='Data Entry Template'!$E$13), AND(ISNUMBER(A427), A427&lt;='Data Entry Template'!$E$14)),1,0)</f>
        <v>0</v>
      </c>
      <c r="T427" s="38">
        <f t="shared" si="24"/>
        <v>0</v>
      </c>
      <c r="U427" s="37">
        <f t="shared" si="25"/>
        <v>0</v>
      </c>
    </row>
    <row r="428" spans="10:21" x14ac:dyDescent="0.25">
      <c r="J428" s="24" t="str">
        <f t="shared" ca="1" si="26"/>
        <v/>
      </c>
      <c r="Q428" s="36">
        <f t="shared" si="27"/>
        <v>0</v>
      </c>
      <c r="R428" s="37">
        <f>IF(AND(AND(ISNUMBER(K428), K428&gt;='Data Entry Template'!$E$11), AND(ISNUMBER(K428), K428&lt;='Data Entry Template'!$E$12)),1,0)</f>
        <v>0</v>
      </c>
      <c r="S428" s="37">
        <f>IF(AND(AND(ISNUMBER(A428), A428&gt;='Data Entry Template'!$E$13), AND(ISNUMBER(A428), A428&lt;='Data Entry Template'!$E$14)),1,0)</f>
        <v>0</v>
      </c>
      <c r="T428" s="38">
        <f t="shared" si="24"/>
        <v>0</v>
      </c>
      <c r="U428" s="37">
        <f t="shared" si="25"/>
        <v>0</v>
      </c>
    </row>
    <row r="429" spans="10:21" x14ac:dyDescent="0.25">
      <c r="J429" s="24" t="str">
        <f t="shared" ca="1" si="26"/>
        <v/>
      </c>
      <c r="Q429" s="36">
        <f t="shared" si="27"/>
        <v>0</v>
      </c>
      <c r="R429" s="37">
        <f>IF(AND(AND(ISNUMBER(K429), K429&gt;='Data Entry Template'!$E$11), AND(ISNUMBER(K429), K429&lt;='Data Entry Template'!$E$12)),1,0)</f>
        <v>0</v>
      </c>
      <c r="S429" s="37">
        <f>IF(AND(AND(ISNUMBER(A429), A429&gt;='Data Entry Template'!$E$13), AND(ISNUMBER(A429), A429&lt;='Data Entry Template'!$E$14)),1,0)</f>
        <v>0</v>
      </c>
      <c r="T429" s="38">
        <f t="shared" si="24"/>
        <v>0</v>
      </c>
      <c r="U429" s="37">
        <f t="shared" si="25"/>
        <v>0</v>
      </c>
    </row>
    <row r="430" spans="10:21" x14ac:dyDescent="0.25">
      <c r="J430" s="24" t="str">
        <f t="shared" ca="1" si="26"/>
        <v/>
      </c>
      <c r="Q430" s="36">
        <f t="shared" si="27"/>
        <v>0</v>
      </c>
      <c r="R430" s="37">
        <f>IF(AND(AND(ISNUMBER(K430), K430&gt;='Data Entry Template'!$E$11), AND(ISNUMBER(K430), K430&lt;='Data Entry Template'!$E$12)),1,0)</f>
        <v>0</v>
      </c>
      <c r="S430" s="37">
        <f>IF(AND(AND(ISNUMBER(A430), A430&gt;='Data Entry Template'!$E$13), AND(ISNUMBER(A430), A430&lt;='Data Entry Template'!$E$14)),1,0)</f>
        <v>0</v>
      </c>
      <c r="T430" s="38">
        <f t="shared" si="24"/>
        <v>0</v>
      </c>
      <c r="U430" s="37">
        <f t="shared" si="25"/>
        <v>0</v>
      </c>
    </row>
    <row r="431" spans="10:21" x14ac:dyDescent="0.25">
      <c r="J431" s="24" t="str">
        <f t="shared" ca="1" si="26"/>
        <v/>
      </c>
      <c r="Q431" s="36">
        <f t="shared" si="27"/>
        <v>0</v>
      </c>
      <c r="R431" s="37">
        <f>IF(AND(AND(ISNUMBER(K431), K431&gt;='Data Entry Template'!$E$11), AND(ISNUMBER(K431), K431&lt;='Data Entry Template'!$E$12)),1,0)</f>
        <v>0</v>
      </c>
      <c r="S431" s="37">
        <f>IF(AND(AND(ISNUMBER(A431), A431&gt;='Data Entry Template'!$E$13), AND(ISNUMBER(A431), A431&lt;='Data Entry Template'!$E$14)),1,0)</f>
        <v>0</v>
      </c>
      <c r="T431" s="38">
        <f t="shared" si="24"/>
        <v>0</v>
      </c>
      <c r="U431" s="37">
        <f t="shared" si="25"/>
        <v>0</v>
      </c>
    </row>
    <row r="432" spans="10:21" x14ac:dyDescent="0.25">
      <c r="J432" s="24" t="str">
        <f t="shared" ca="1" si="26"/>
        <v/>
      </c>
      <c r="Q432" s="36">
        <f t="shared" si="27"/>
        <v>0</v>
      </c>
      <c r="R432" s="37">
        <f>IF(AND(AND(ISNUMBER(K432), K432&gt;='Data Entry Template'!$E$11), AND(ISNUMBER(K432), K432&lt;='Data Entry Template'!$E$12)),1,0)</f>
        <v>0</v>
      </c>
      <c r="S432" s="37">
        <f>IF(AND(AND(ISNUMBER(A432), A432&gt;='Data Entry Template'!$E$13), AND(ISNUMBER(A432), A432&lt;='Data Entry Template'!$E$14)),1,0)</f>
        <v>0</v>
      </c>
      <c r="T432" s="38">
        <f t="shared" si="24"/>
        <v>0</v>
      </c>
      <c r="U432" s="37">
        <f t="shared" si="25"/>
        <v>0</v>
      </c>
    </row>
    <row r="433" spans="10:21" x14ac:dyDescent="0.25">
      <c r="J433" s="24" t="str">
        <f t="shared" ca="1" si="26"/>
        <v/>
      </c>
      <c r="Q433" s="36">
        <f t="shared" si="27"/>
        <v>0</v>
      </c>
      <c r="R433" s="37">
        <f>IF(AND(AND(ISNUMBER(K433), K433&gt;='Data Entry Template'!$E$11), AND(ISNUMBER(K433), K433&lt;='Data Entry Template'!$E$12)),1,0)</f>
        <v>0</v>
      </c>
      <c r="S433" s="37">
        <f>IF(AND(AND(ISNUMBER(A433), A433&gt;='Data Entry Template'!$E$13), AND(ISNUMBER(A433), A433&lt;='Data Entry Template'!$E$14)),1,0)</f>
        <v>0</v>
      </c>
      <c r="T433" s="38">
        <f t="shared" si="24"/>
        <v>0</v>
      </c>
      <c r="U433" s="37">
        <f t="shared" si="25"/>
        <v>0</v>
      </c>
    </row>
    <row r="434" spans="10:21" x14ac:dyDescent="0.25">
      <c r="J434" s="24" t="str">
        <f t="shared" ca="1" si="26"/>
        <v/>
      </c>
      <c r="Q434" s="36">
        <f t="shared" si="27"/>
        <v>0</v>
      </c>
      <c r="R434" s="37">
        <f>IF(AND(AND(ISNUMBER(K434), K434&gt;='Data Entry Template'!$E$11), AND(ISNUMBER(K434), K434&lt;='Data Entry Template'!$E$12)),1,0)</f>
        <v>0</v>
      </c>
      <c r="S434" s="37">
        <f>IF(AND(AND(ISNUMBER(A434), A434&gt;='Data Entry Template'!$E$13), AND(ISNUMBER(A434), A434&lt;='Data Entry Template'!$E$14)),1,0)</f>
        <v>0</v>
      </c>
      <c r="T434" s="38">
        <f t="shared" si="24"/>
        <v>0</v>
      </c>
      <c r="U434" s="37">
        <f t="shared" si="25"/>
        <v>0</v>
      </c>
    </row>
    <row r="435" spans="10:21" x14ac:dyDescent="0.25">
      <c r="J435" s="24" t="str">
        <f t="shared" ca="1" si="26"/>
        <v/>
      </c>
      <c r="Q435" s="36">
        <f t="shared" si="27"/>
        <v>0</v>
      </c>
      <c r="R435" s="37">
        <f>IF(AND(AND(ISNUMBER(K435), K435&gt;='Data Entry Template'!$E$11), AND(ISNUMBER(K435), K435&lt;='Data Entry Template'!$E$12)),1,0)</f>
        <v>0</v>
      </c>
      <c r="S435" s="37">
        <f>IF(AND(AND(ISNUMBER(A435), A435&gt;='Data Entry Template'!$E$13), AND(ISNUMBER(A435), A435&lt;='Data Entry Template'!$E$14)),1,0)</f>
        <v>0</v>
      </c>
      <c r="T435" s="38">
        <f t="shared" si="24"/>
        <v>0</v>
      </c>
      <c r="U435" s="37">
        <f t="shared" si="25"/>
        <v>0</v>
      </c>
    </row>
    <row r="436" spans="10:21" x14ac:dyDescent="0.25">
      <c r="J436" s="24" t="str">
        <f t="shared" ca="1" si="26"/>
        <v/>
      </c>
      <c r="Q436" s="36">
        <f t="shared" si="27"/>
        <v>0</v>
      </c>
      <c r="R436" s="37">
        <f>IF(AND(AND(ISNUMBER(K436), K436&gt;='Data Entry Template'!$E$11), AND(ISNUMBER(K436), K436&lt;='Data Entry Template'!$E$12)),1,0)</f>
        <v>0</v>
      </c>
      <c r="S436" s="37">
        <f>IF(AND(AND(ISNUMBER(A436), A436&gt;='Data Entry Template'!$E$13), AND(ISNUMBER(A436), A436&lt;='Data Entry Template'!$E$14)),1,0)</f>
        <v>0</v>
      </c>
      <c r="T436" s="38">
        <f t="shared" si="24"/>
        <v>0</v>
      </c>
      <c r="U436" s="37">
        <f t="shared" si="25"/>
        <v>0</v>
      </c>
    </row>
    <row r="437" spans="10:21" x14ac:dyDescent="0.25">
      <c r="J437" s="24" t="str">
        <f t="shared" ca="1" si="26"/>
        <v/>
      </c>
      <c r="Q437" s="36">
        <f t="shared" si="27"/>
        <v>0</v>
      </c>
      <c r="R437" s="37">
        <f>IF(AND(AND(ISNUMBER(K437), K437&gt;='Data Entry Template'!$E$11), AND(ISNUMBER(K437), K437&lt;='Data Entry Template'!$E$12)),1,0)</f>
        <v>0</v>
      </c>
      <c r="S437" s="37">
        <f>IF(AND(AND(ISNUMBER(A437), A437&gt;='Data Entry Template'!$E$13), AND(ISNUMBER(A437), A437&lt;='Data Entry Template'!$E$14)),1,0)</f>
        <v>0</v>
      </c>
      <c r="T437" s="38">
        <f t="shared" si="24"/>
        <v>0</v>
      </c>
      <c r="U437" s="37">
        <f t="shared" si="25"/>
        <v>0</v>
      </c>
    </row>
    <row r="438" spans="10:21" x14ac:dyDescent="0.25">
      <c r="J438" s="24" t="str">
        <f t="shared" ca="1" si="26"/>
        <v/>
      </c>
      <c r="Q438" s="36">
        <f t="shared" si="27"/>
        <v>0</v>
      </c>
      <c r="R438" s="37">
        <f>IF(AND(AND(ISNUMBER(K438), K438&gt;='Data Entry Template'!$E$11), AND(ISNUMBER(K438), K438&lt;='Data Entry Template'!$E$12)),1,0)</f>
        <v>0</v>
      </c>
      <c r="S438" s="37">
        <f>IF(AND(AND(ISNUMBER(A438), A438&gt;='Data Entry Template'!$E$13), AND(ISNUMBER(A438), A438&lt;='Data Entry Template'!$E$14)),1,0)</f>
        <v>0</v>
      </c>
      <c r="T438" s="38">
        <f t="shared" si="24"/>
        <v>0</v>
      </c>
      <c r="U438" s="37">
        <f t="shared" si="25"/>
        <v>0</v>
      </c>
    </row>
    <row r="439" spans="10:21" x14ac:dyDescent="0.25">
      <c r="J439" s="24" t="str">
        <f t="shared" ca="1" si="26"/>
        <v/>
      </c>
      <c r="Q439" s="36">
        <f t="shared" si="27"/>
        <v>0</v>
      </c>
      <c r="R439" s="37">
        <f>IF(AND(AND(ISNUMBER(K439), K439&gt;='Data Entry Template'!$E$11), AND(ISNUMBER(K439), K439&lt;='Data Entry Template'!$E$12)),1,0)</f>
        <v>0</v>
      </c>
      <c r="S439" s="37">
        <f>IF(AND(AND(ISNUMBER(A439), A439&gt;='Data Entry Template'!$E$13), AND(ISNUMBER(A439), A439&lt;='Data Entry Template'!$E$14)),1,0)</f>
        <v>0</v>
      </c>
      <c r="T439" s="38">
        <f t="shared" si="24"/>
        <v>0</v>
      </c>
      <c r="U439" s="37">
        <f t="shared" si="25"/>
        <v>0</v>
      </c>
    </row>
    <row r="440" spans="10:21" x14ac:dyDescent="0.25">
      <c r="J440" s="24" t="str">
        <f t="shared" ca="1" si="26"/>
        <v/>
      </c>
      <c r="Q440" s="36">
        <f t="shared" si="27"/>
        <v>0</v>
      </c>
      <c r="R440" s="37">
        <f>IF(AND(AND(ISNUMBER(K440), K440&gt;='Data Entry Template'!$E$11), AND(ISNUMBER(K440), K440&lt;='Data Entry Template'!$E$12)),1,0)</f>
        <v>0</v>
      </c>
      <c r="S440" s="37">
        <f>IF(AND(AND(ISNUMBER(A440), A440&gt;='Data Entry Template'!$E$13), AND(ISNUMBER(A440), A440&lt;='Data Entry Template'!$E$14)),1,0)</f>
        <v>0</v>
      </c>
      <c r="T440" s="38">
        <f t="shared" si="24"/>
        <v>0</v>
      </c>
      <c r="U440" s="37">
        <f t="shared" si="25"/>
        <v>0</v>
      </c>
    </row>
    <row r="441" spans="10:21" x14ac:dyDescent="0.25">
      <c r="J441" s="24" t="str">
        <f t="shared" ca="1" si="26"/>
        <v/>
      </c>
      <c r="Q441" s="36">
        <f t="shared" si="27"/>
        <v>0</v>
      </c>
      <c r="R441" s="37">
        <f>IF(AND(AND(ISNUMBER(K441), K441&gt;='Data Entry Template'!$E$11), AND(ISNUMBER(K441), K441&lt;='Data Entry Template'!$E$12)),1,0)</f>
        <v>0</v>
      </c>
      <c r="S441" s="37">
        <f>IF(AND(AND(ISNUMBER(A441), A441&gt;='Data Entry Template'!$E$13), AND(ISNUMBER(A441), A441&lt;='Data Entry Template'!$E$14)),1,0)</f>
        <v>0</v>
      </c>
      <c r="T441" s="38">
        <f t="shared" si="24"/>
        <v>0</v>
      </c>
      <c r="U441" s="37">
        <f t="shared" si="25"/>
        <v>0</v>
      </c>
    </row>
    <row r="442" spans="10:21" x14ac:dyDescent="0.25">
      <c r="J442" s="24" t="str">
        <f t="shared" ca="1" si="26"/>
        <v/>
      </c>
      <c r="Q442" s="36">
        <f t="shared" si="27"/>
        <v>0</v>
      </c>
      <c r="R442" s="37">
        <f>IF(AND(AND(ISNUMBER(K442), K442&gt;='Data Entry Template'!$E$11), AND(ISNUMBER(K442), K442&lt;='Data Entry Template'!$E$12)),1,0)</f>
        <v>0</v>
      </c>
      <c r="S442" s="37">
        <f>IF(AND(AND(ISNUMBER(A442), A442&gt;='Data Entry Template'!$E$13), AND(ISNUMBER(A442), A442&lt;='Data Entry Template'!$E$14)),1,0)</f>
        <v>0</v>
      </c>
      <c r="T442" s="38">
        <f t="shared" si="24"/>
        <v>0</v>
      </c>
      <c r="U442" s="37">
        <f t="shared" si="25"/>
        <v>0</v>
      </c>
    </row>
    <row r="443" spans="10:21" x14ac:dyDescent="0.25">
      <c r="J443" s="24" t="str">
        <f t="shared" ca="1" si="26"/>
        <v/>
      </c>
      <c r="Q443" s="36">
        <f t="shared" si="27"/>
        <v>0</v>
      </c>
      <c r="R443" s="37">
        <f>IF(AND(AND(ISNUMBER(K443), K443&gt;='Data Entry Template'!$E$11), AND(ISNUMBER(K443), K443&lt;='Data Entry Template'!$E$12)),1,0)</f>
        <v>0</v>
      </c>
      <c r="S443" s="37">
        <f>IF(AND(AND(ISNUMBER(A443), A443&gt;='Data Entry Template'!$E$13), AND(ISNUMBER(A443), A443&lt;='Data Entry Template'!$E$14)),1,0)</f>
        <v>0</v>
      </c>
      <c r="T443" s="38">
        <f t="shared" si="24"/>
        <v>0</v>
      </c>
      <c r="U443" s="37">
        <f t="shared" si="25"/>
        <v>0</v>
      </c>
    </row>
    <row r="444" spans="10:21" x14ac:dyDescent="0.25">
      <c r="J444" s="24" t="str">
        <f t="shared" ca="1" si="26"/>
        <v/>
      </c>
      <c r="Q444" s="36">
        <f t="shared" si="27"/>
        <v>0</v>
      </c>
      <c r="R444" s="37">
        <f>IF(AND(AND(ISNUMBER(K444), K444&gt;='Data Entry Template'!$E$11), AND(ISNUMBER(K444), K444&lt;='Data Entry Template'!$E$12)),1,0)</f>
        <v>0</v>
      </c>
      <c r="S444" s="37">
        <f>IF(AND(AND(ISNUMBER(A444), A444&gt;='Data Entry Template'!$E$13), AND(ISNUMBER(A444), A444&lt;='Data Entry Template'!$E$14)),1,0)</f>
        <v>0</v>
      </c>
      <c r="T444" s="38">
        <f t="shared" si="24"/>
        <v>0</v>
      </c>
      <c r="U444" s="37">
        <f t="shared" si="25"/>
        <v>0</v>
      </c>
    </row>
    <row r="445" spans="10:21" x14ac:dyDescent="0.25">
      <c r="J445" s="24" t="str">
        <f t="shared" ca="1" si="26"/>
        <v/>
      </c>
      <c r="Q445" s="36">
        <f t="shared" si="27"/>
        <v>0</v>
      </c>
      <c r="R445" s="37">
        <f>IF(AND(AND(ISNUMBER(K445), K445&gt;='Data Entry Template'!$E$11), AND(ISNUMBER(K445), K445&lt;='Data Entry Template'!$E$12)),1,0)</f>
        <v>0</v>
      </c>
      <c r="S445" s="37">
        <f>IF(AND(AND(ISNUMBER(A445), A445&gt;='Data Entry Template'!$E$13), AND(ISNUMBER(A445), A445&lt;='Data Entry Template'!$E$14)),1,0)</f>
        <v>0</v>
      </c>
      <c r="T445" s="38">
        <f t="shared" si="24"/>
        <v>0</v>
      </c>
      <c r="U445" s="37">
        <f t="shared" si="25"/>
        <v>0</v>
      </c>
    </row>
    <row r="446" spans="10:21" x14ac:dyDescent="0.25">
      <c r="J446" s="24" t="str">
        <f t="shared" ca="1" si="26"/>
        <v/>
      </c>
      <c r="Q446" s="36">
        <f t="shared" si="27"/>
        <v>0</v>
      </c>
      <c r="R446" s="37">
        <f>IF(AND(AND(ISNUMBER(K446), K446&gt;='Data Entry Template'!$E$11), AND(ISNUMBER(K446), K446&lt;='Data Entry Template'!$E$12)),1,0)</f>
        <v>0</v>
      </c>
      <c r="S446" s="37">
        <f>IF(AND(AND(ISNUMBER(A446), A446&gt;='Data Entry Template'!$E$13), AND(ISNUMBER(A446), A446&lt;='Data Entry Template'!$E$14)),1,0)</f>
        <v>0</v>
      </c>
      <c r="T446" s="38">
        <f t="shared" si="24"/>
        <v>0</v>
      </c>
      <c r="U446" s="37">
        <f t="shared" si="25"/>
        <v>0</v>
      </c>
    </row>
    <row r="447" spans="10:21" x14ac:dyDescent="0.25">
      <c r="J447" s="24" t="str">
        <f t="shared" ca="1" si="26"/>
        <v/>
      </c>
      <c r="Q447" s="36">
        <f t="shared" si="27"/>
        <v>0</v>
      </c>
      <c r="R447" s="37">
        <f>IF(AND(AND(ISNUMBER(K447), K447&gt;='Data Entry Template'!$E$11), AND(ISNUMBER(K447), K447&lt;='Data Entry Template'!$E$12)),1,0)</f>
        <v>0</v>
      </c>
      <c r="S447" s="37">
        <f>IF(AND(AND(ISNUMBER(A447), A447&gt;='Data Entry Template'!$E$13), AND(ISNUMBER(A447), A447&lt;='Data Entry Template'!$E$14)),1,0)</f>
        <v>0</v>
      </c>
      <c r="T447" s="38">
        <f t="shared" si="24"/>
        <v>0</v>
      </c>
      <c r="U447" s="37">
        <f t="shared" si="25"/>
        <v>0</v>
      </c>
    </row>
    <row r="448" spans="10:21" x14ac:dyDescent="0.25">
      <c r="J448" s="24" t="str">
        <f t="shared" ca="1" si="26"/>
        <v/>
      </c>
      <c r="Q448" s="36">
        <f t="shared" si="27"/>
        <v>0</v>
      </c>
      <c r="R448" s="37">
        <f>IF(AND(AND(ISNUMBER(K448), K448&gt;='Data Entry Template'!$E$11), AND(ISNUMBER(K448), K448&lt;='Data Entry Template'!$E$12)),1,0)</f>
        <v>0</v>
      </c>
      <c r="S448" s="37">
        <f>IF(AND(AND(ISNUMBER(A448), A448&gt;='Data Entry Template'!$E$13), AND(ISNUMBER(A448), A448&lt;='Data Entry Template'!$E$14)),1,0)</f>
        <v>0</v>
      </c>
      <c r="T448" s="38">
        <f t="shared" si="24"/>
        <v>0</v>
      </c>
      <c r="U448" s="37">
        <f t="shared" si="25"/>
        <v>0</v>
      </c>
    </row>
    <row r="449" spans="10:21" x14ac:dyDescent="0.25">
      <c r="J449" s="24" t="str">
        <f t="shared" ca="1" si="26"/>
        <v/>
      </c>
      <c r="Q449" s="36">
        <f t="shared" si="27"/>
        <v>0</v>
      </c>
      <c r="R449" s="37">
        <f>IF(AND(AND(ISNUMBER(K449), K449&gt;='Data Entry Template'!$E$11), AND(ISNUMBER(K449), K449&lt;='Data Entry Template'!$E$12)),1,0)</f>
        <v>0</v>
      </c>
      <c r="S449" s="37">
        <f>IF(AND(AND(ISNUMBER(A449), A449&gt;='Data Entry Template'!$E$13), AND(ISNUMBER(A449), A449&lt;='Data Entry Template'!$E$14)),1,0)</f>
        <v>0</v>
      </c>
      <c r="T449" s="38">
        <f t="shared" si="24"/>
        <v>0</v>
      </c>
      <c r="U449" s="37">
        <f t="shared" si="25"/>
        <v>0</v>
      </c>
    </row>
    <row r="450" spans="10:21" x14ac:dyDescent="0.25">
      <c r="J450" s="24" t="str">
        <f t="shared" ca="1" si="26"/>
        <v/>
      </c>
      <c r="Q450" s="36">
        <f t="shared" si="27"/>
        <v>0</v>
      </c>
      <c r="R450" s="37">
        <f>IF(AND(AND(ISNUMBER(K450), K450&gt;='Data Entry Template'!$E$11), AND(ISNUMBER(K450), K450&lt;='Data Entry Template'!$E$12)),1,0)</f>
        <v>0</v>
      </c>
      <c r="S450" s="37">
        <f>IF(AND(AND(ISNUMBER(A450), A450&gt;='Data Entry Template'!$E$13), AND(ISNUMBER(A450), A450&lt;='Data Entry Template'!$E$14)),1,0)</f>
        <v>0</v>
      </c>
      <c r="T450" s="38">
        <f t="shared" ref="T450:T513" si="28">IF(AND(Q:Q=1,R:R=1),1,0)</f>
        <v>0</v>
      </c>
      <c r="U450" s="37">
        <f t="shared" ref="U450:U513" si="29">IF(AND(S:S=1,T:T=1),1,0)</f>
        <v>0</v>
      </c>
    </row>
    <row r="451" spans="10:21" x14ac:dyDescent="0.25">
      <c r="J451" s="24" t="str">
        <f t="shared" ref="J451:J514" ca="1" si="30">IF(I451="","",ROUNDDOWN(YEARFRAC(I451, TODAY(), 1), 0))</f>
        <v/>
      </c>
      <c r="Q451" s="36">
        <f t="shared" ref="Q451:Q514" si="31">IF(AND(AND(ISNUMBER(L451), L451&lt;140), AND(ISNUMBER(M451), M451&lt;90)), 1,0)</f>
        <v>0</v>
      </c>
      <c r="R451" s="37">
        <f>IF(AND(AND(ISNUMBER(K451), K451&gt;='Data Entry Template'!$E$11), AND(ISNUMBER(K451), K451&lt;='Data Entry Template'!$E$12)),1,0)</f>
        <v>0</v>
      </c>
      <c r="S451" s="37">
        <f>IF(AND(AND(ISNUMBER(A451), A451&gt;='Data Entry Template'!$E$13), AND(ISNUMBER(A451), A451&lt;='Data Entry Template'!$E$14)),1,0)</f>
        <v>0</v>
      </c>
      <c r="T451" s="38">
        <f t="shared" si="28"/>
        <v>0</v>
      </c>
      <c r="U451" s="37">
        <f t="shared" si="29"/>
        <v>0</v>
      </c>
    </row>
    <row r="452" spans="10:21" x14ac:dyDescent="0.25">
      <c r="J452" s="24" t="str">
        <f t="shared" ca="1" si="30"/>
        <v/>
      </c>
      <c r="Q452" s="36">
        <f t="shared" si="31"/>
        <v>0</v>
      </c>
      <c r="R452" s="37">
        <f>IF(AND(AND(ISNUMBER(K452), K452&gt;='Data Entry Template'!$E$11), AND(ISNUMBER(K452), K452&lt;='Data Entry Template'!$E$12)),1,0)</f>
        <v>0</v>
      </c>
      <c r="S452" s="37">
        <f>IF(AND(AND(ISNUMBER(A452), A452&gt;='Data Entry Template'!$E$13), AND(ISNUMBER(A452), A452&lt;='Data Entry Template'!$E$14)),1,0)</f>
        <v>0</v>
      </c>
      <c r="T452" s="38">
        <f t="shared" si="28"/>
        <v>0</v>
      </c>
      <c r="U452" s="37">
        <f t="shared" si="29"/>
        <v>0</v>
      </c>
    </row>
    <row r="453" spans="10:21" x14ac:dyDescent="0.25">
      <c r="J453" s="24" t="str">
        <f t="shared" ca="1" si="30"/>
        <v/>
      </c>
      <c r="Q453" s="36">
        <f t="shared" si="31"/>
        <v>0</v>
      </c>
      <c r="R453" s="37">
        <f>IF(AND(AND(ISNUMBER(K453), K453&gt;='Data Entry Template'!$E$11), AND(ISNUMBER(K453), K453&lt;='Data Entry Template'!$E$12)),1,0)</f>
        <v>0</v>
      </c>
      <c r="S453" s="37">
        <f>IF(AND(AND(ISNUMBER(A453), A453&gt;='Data Entry Template'!$E$13), AND(ISNUMBER(A453), A453&lt;='Data Entry Template'!$E$14)),1,0)</f>
        <v>0</v>
      </c>
      <c r="T453" s="38">
        <f t="shared" si="28"/>
        <v>0</v>
      </c>
      <c r="U453" s="37">
        <f t="shared" si="29"/>
        <v>0</v>
      </c>
    </row>
    <row r="454" spans="10:21" x14ac:dyDescent="0.25">
      <c r="J454" s="24" t="str">
        <f t="shared" ca="1" si="30"/>
        <v/>
      </c>
      <c r="Q454" s="36">
        <f t="shared" si="31"/>
        <v>0</v>
      </c>
      <c r="R454" s="37">
        <f>IF(AND(AND(ISNUMBER(K454), K454&gt;='Data Entry Template'!$E$11), AND(ISNUMBER(K454), K454&lt;='Data Entry Template'!$E$12)),1,0)</f>
        <v>0</v>
      </c>
      <c r="S454" s="37">
        <f>IF(AND(AND(ISNUMBER(A454), A454&gt;='Data Entry Template'!$E$13), AND(ISNUMBER(A454), A454&lt;='Data Entry Template'!$E$14)),1,0)</f>
        <v>0</v>
      </c>
      <c r="T454" s="38">
        <f t="shared" si="28"/>
        <v>0</v>
      </c>
      <c r="U454" s="37">
        <f t="shared" si="29"/>
        <v>0</v>
      </c>
    </row>
    <row r="455" spans="10:21" x14ac:dyDescent="0.25">
      <c r="J455" s="24" t="str">
        <f t="shared" ca="1" si="30"/>
        <v/>
      </c>
      <c r="Q455" s="36">
        <f t="shared" si="31"/>
        <v>0</v>
      </c>
      <c r="R455" s="37">
        <f>IF(AND(AND(ISNUMBER(K455), K455&gt;='Data Entry Template'!$E$11), AND(ISNUMBER(K455), K455&lt;='Data Entry Template'!$E$12)),1,0)</f>
        <v>0</v>
      </c>
      <c r="S455" s="37">
        <f>IF(AND(AND(ISNUMBER(A455), A455&gt;='Data Entry Template'!$E$13), AND(ISNUMBER(A455), A455&lt;='Data Entry Template'!$E$14)),1,0)</f>
        <v>0</v>
      </c>
      <c r="T455" s="38">
        <f t="shared" si="28"/>
        <v>0</v>
      </c>
      <c r="U455" s="37">
        <f t="shared" si="29"/>
        <v>0</v>
      </c>
    </row>
    <row r="456" spans="10:21" x14ac:dyDescent="0.25">
      <c r="J456" s="24" t="str">
        <f t="shared" ca="1" si="30"/>
        <v/>
      </c>
      <c r="Q456" s="36">
        <f t="shared" si="31"/>
        <v>0</v>
      </c>
      <c r="R456" s="37">
        <f>IF(AND(AND(ISNUMBER(K456), K456&gt;='Data Entry Template'!$E$11), AND(ISNUMBER(K456), K456&lt;='Data Entry Template'!$E$12)),1,0)</f>
        <v>0</v>
      </c>
      <c r="S456" s="37">
        <f>IF(AND(AND(ISNUMBER(A456), A456&gt;='Data Entry Template'!$E$13), AND(ISNUMBER(A456), A456&lt;='Data Entry Template'!$E$14)),1,0)</f>
        <v>0</v>
      </c>
      <c r="T456" s="38">
        <f t="shared" si="28"/>
        <v>0</v>
      </c>
      <c r="U456" s="37">
        <f t="shared" si="29"/>
        <v>0</v>
      </c>
    </row>
    <row r="457" spans="10:21" x14ac:dyDescent="0.25">
      <c r="J457" s="24" t="str">
        <f t="shared" ca="1" si="30"/>
        <v/>
      </c>
      <c r="Q457" s="36">
        <f t="shared" si="31"/>
        <v>0</v>
      </c>
      <c r="R457" s="37">
        <f>IF(AND(AND(ISNUMBER(K457), K457&gt;='Data Entry Template'!$E$11), AND(ISNUMBER(K457), K457&lt;='Data Entry Template'!$E$12)),1,0)</f>
        <v>0</v>
      </c>
      <c r="S457" s="37">
        <f>IF(AND(AND(ISNUMBER(A457), A457&gt;='Data Entry Template'!$E$13), AND(ISNUMBER(A457), A457&lt;='Data Entry Template'!$E$14)),1,0)</f>
        <v>0</v>
      </c>
      <c r="T457" s="38">
        <f t="shared" si="28"/>
        <v>0</v>
      </c>
      <c r="U457" s="37">
        <f t="shared" si="29"/>
        <v>0</v>
      </c>
    </row>
    <row r="458" spans="10:21" x14ac:dyDescent="0.25">
      <c r="J458" s="24" t="str">
        <f t="shared" ca="1" si="30"/>
        <v/>
      </c>
      <c r="Q458" s="36">
        <f t="shared" si="31"/>
        <v>0</v>
      </c>
      <c r="R458" s="37">
        <f>IF(AND(AND(ISNUMBER(K458), K458&gt;='Data Entry Template'!$E$11), AND(ISNUMBER(K458), K458&lt;='Data Entry Template'!$E$12)),1,0)</f>
        <v>0</v>
      </c>
      <c r="S458" s="37">
        <f>IF(AND(AND(ISNUMBER(A458), A458&gt;='Data Entry Template'!$E$13), AND(ISNUMBER(A458), A458&lt;='Data Entry Template'!$E$14)),1,0)</f>
        <v>0</v>
      </c>
      <c r="T458" s="38">
        <f t="shared" si="28"/>
        <v>0</v>
      </c>
      <c r="U458" s="37">
        <f t="shared" si="29"/>
        <v>0</v>
      </c>
    </row>
    <row r="459" spans="10:21" x14ac:dyDescent="0.25">
      <c r="J459" s="24" t="str">
        <f t="shared" ca="1" si="30"/>
        <v/>
      </c>
      <c r="Q459" s="36">
        <f t="shared" si="31"/>
        <v>0</v>
      </c>
      <c r="R459" s="37">
        <f>IF(AND(AND(ISNUMBER(K459), K459&gt;='Data Entry Template'!$E$11), AND(ISNUMBER(K459), K459&lt;='Data Entry Template'!$E$12)),1,0)</f>
        <v>0</v>
      </c>
      <c r="S459" s="37">
        <f>IF(AND(AND(ISNUMBER(A459), A459&gt;='Data Entry Template'!$E$13), AND(ISNUMBER(A459), A459&lt;='Data Entry Template'!$E$14)),1,0)</f>
        <v>0</v>
      </c>
      <c r="T459" s="38">
        <f t="shared" si="28"/>
        <v>0</v>
      </c>
      <c r="U459" s="37">
        <f t="shared" si="29"/>
        <v>0</v>
      </c>
    </row>
    <row r="460" spans="10:21" x14ac:dyDescent="0.25">
      <c r="J460" s="24" t="str">
        <f t="shared" ca="1" si="30"/>
        <v/>
      </c>
      <c r="Q460" s="36">
        <f t="shared" si="31"/>
        <v>0</v>
      </c>
      <c r="R460" s="37">
        <f>IF(AND(AND(ISNUMBER(K460), K460&gt;='Data Entry Template'!$E$11), AND(ISNUMBER(K460), K460&lt;='Data Entry Template'!$E$12)),1,0)</f>
        <v>0</v>
      </c>
      <c r="S460" s="37">
        <f>IF(AND(AND(ISNUMBER(A460), A460&gt;='Data Entry Template'!$E$13), AND(ISNUMBER(A460), A460&lt;='Data Entry Template'!$E$14)),1,0)</f>
        <v>0</v>
      </c>
      <c r="T460" s="38">
        <f t="shared" si="28"/>
        <v>0</v>
      </c>
      <c r="U460" s="37">
        <f t="shared" si="29"/>
        <v>0</v>
      </c>
    </row>
    <row r="461" spans="10:21" x14ac:dyDescent="0.25">
      <c r="J461" s="24" t="str">
        <f t="shared" ca="1" si="30"/>
        <v/>
      </c>
      <c r="Q461" s="36">
        <f t="shared" si="31"/>
        <v>0</v>
      </c>
      <c r="R461" s="37">
        <f>IF(AND(AND(ISNUMBER(K461), K461&gt;='Data Entry Template'!$E$11), AND(ISNUMBER(K461), K461&lt;='Data Entry Template'!$E$12)),1,0)</f>
        <v>0</v>
      </c>
      <c r="S461" s="37">
        <f>IF(AND(AND(ISNUMBER(A461), A461&gt;='Data Entry Template'!$E$13), AND(ISNUMBER(A461), A461&lt;='Data Entry Template'!$E$14)),1,0)</f>
        <v>0</v>
      </c>
      <c r="T461" s="38">
        <f t="shared" si="28"/>
        <v>0</v>
      </c>
      <c r="U461" s="37">
        <f t="shared" si="29"/>
        <v>0</v>
      </c>
    </row>
    <row r="462" spans="10:21" x14ac:dyDescent="0.25">
      <c r="J462" s="24" t="str">
        <f t="shared" ca="1" si="30"/>
        <v/>
      </c>
      <c r="Q462" s="36">
        <f t="shared" si="31"/>
        <v>0</v>
      </c>
      <c r="R462" s="37">
        <f>IF(AND(AND(ISNUMBER(K462), K462&gt;='Data Entry Template'!$E$11), AND(ISNUMBER(K462), K462&lt;='Data Entry Template'!$E$12)),1,0)</f>
        <v>0</v>
      </c>
      <c r="S462" s="37">
        <f>IF(AND(AND(ISNUMBER(A462), A462&gt;='Data Entry Template'!$E$13), AND(ISNUMBER(A462), A462&lt;='Data Entry Template'!$E$14)),1,0)</f>
        <v>0</v>
      </c>
      <c r="T462" s="38">
        <f t="shared" si="28"/>
        <v>0</v>
      </c>
      <c r="U462" s="37">
        <f t="shared" si="29"/>
        <v>0</v>
      </c>
    </row>
    <row r="463" spans="10:21" x14ac:dyDescent="0.25">
      <c r="J463" s="24" t="str">
        <f t="shared" ca="1" si="30"/>
        <v/>
      </c>
      <c r="Q463" s="36">
        <f t="shared" si="31"/>
        <v>0</v>
      </c>
      <c r="R463" s="37">
        <f>IF(AND(AND(ISNUMBER(K463), K463&gt;='Data Entry Template'!$E$11), AND(ISNUMBER(K463), K463&lt;='Data Entry Template'!$E$12)),1,0)</f>
        <v>0</v>
      </c>
      <c r="S463" s="37">
        <f>IF(AND(AND(ISNUMBER(A463), A463&gt;='Data Entry Template'!$E$13), AND(ISNUMBER(A463), A463&lt;='Data Entry Template'!$E$14)),1,0)</f>
        <v>0</v>
      </c>
      <c r="T463" s="38">
        <f t="shared" si="28"/>
        <v>0</v>
      </c>
      <c r="U463" s="37">
        <f t="shared" si="29"/>
        <v>0</v>
      </c>
    </row>
    <row r="464" spans="10:21" x14ac:dyDescent="0.25">
      <c r="J464" s="24" t="str">
        <f t="shared" ca="1" si="30"/>
        <v/>
      </c>
      <c r="Q464" s="36">
        <f t="shared" si="31"/>
        <v>0</v>
      </c>
      <c r="R464" s="37">
        <f>IF(AND(AND(ISNUMBER(K464), K464&gt;='Data Entry Template'!$E$11), AND(ISNUMBER(K464), K464&lt;='Data Entry Template'!$E$12)),1,0)</f>
        <v>0</v>
      </c>
      <c r="S464" s="37">
        <f>IF(AND(AND(ISNUMBER(A464), A464&gt;='Data Entry Template'!$E$13), AND(ISNUMBER(A464), A464&lt;='Data Entry Template'!$E$14)),1,0)</f>
        <v>0</v>
      </c>
      <c r="T464" s="38">
        <f t="shared" si="28"/>
        <v>0</v>
      </c>
      <c r="U464" s="37">
        <f t="shared" si="29"/>
        <v>0</v>
      </c>
    </row>
    <row r="465" spans="10:21" x14ac:dyDescent="0.25">
      <c r="J465" s="24" t="str">
        <f t="shared" ca="1" si="30"/>
        <v/>
      </c>
      <c r="Q465" s="36">
        <f t="shared" si="31"/>
        <v>0</v>
      </c>
      <c r="R465" s="37">
        <f>IF(AND(AND(ISNUMBER(K465), K465&gt;='Data Entry Template'!$E$11), AND(ISNUMBER(K465), K465&lt;='Data Entry Template'!$E$12)),1,0)</f>
        <v>0</v>
      </c>
      <c r="S465" s="37">
        <f>IF(AND(AND(ISNUMBER(A465), A465&gt;='Data Entry Template'!$E$13), AND(ISNUMBER(A465), A465&lt;='Data Entry Template'!$E$14)),1,0)</f>
        <v>0</v>
      </c>
      <c r="T465" s="38">
        <f t="shared" si="28"/>
        <v>0</v>
      </c>
      <c r="U465" s="37">
        <f t="shared" si="29"/>
        <v>0</v>
      </c>
    </row>
    <row r="466" spans="10:21" x14ac:dyDescent="0.25">
      <c r="J466" s="24" t="str">
        <f t="shared" ca="1" si="30"/>
        <v/>
      </c>
      <c r="Q466" s="36">
        <f t="shared" si="31"/>
        <v>0</v>
      </c>
      <c r="R466" s="37">
        <f>IF(AND(AND(ISNUMBER(K466), K466&gt;='Data Entry Template'!$E$11), AND(ISNUMBER(K466), K466&lt;='Data Entry Template'!$E$12)),1,0)</f>
        <v>0</v>
      </c>
      <c r="S466" s="37">
        <f>IF(AND(AND(ISNUMBER(A466), A466&gt;='Data Entry Template'!$E$13), AND(ISNUMBER(A466), A466&lt;='Data Entry Template'!$E$14)),1,0)</f>
        <v>0</v>
      </c>
      <c r="T466" s="38">
        <f t="shared" si="28"/>
        <v>0</v>
      </c>
      <c r="U466" s="37">
        <f t="shared" si="29"/>
        <v>0</v>
      </c>
    </row>
    <row r="467" spans="10:21" x14ac:dyDescent="0.25">
      <c r="J467" s="24" t="str">
        <f t="shared" ca="1" si="30"/>
        <v/>
      </c>
      <c r="Q467" s="36">
        <f t="shared" si="31"/>
        <v>0</v>
      </c>
      <c r="R467" s="37">
        <f>IF(AND(AND(ISNUMBER(K467), K467&gt;='Data Entry Template'!$E$11), AND(ISNUMBER(K467), K467&lt;='Data Entry Template'!$E$12)),1,0)</f>
        <v>0</v>
      </c>
      <c r="S467" s="37">
        <f>IF(AND(AND(ISNUMBER(A467), A467&gt;='Data Entry Template'!$E$13), AND(ISNUMBER(A467), A467&lt;='Data Entry Template'!$E$14)),1,0)</f>
        <v>0</v>
      </c>
      <c r="T467" s="38">
        <f t="shared" si="28"/>
        <v>0</v>
      </c>
      <c r="U467" s="37">
        <f t="shared" si="29"/>
        <v>0</v>
      </c>
    </row>
    <row r="468" spans="10:21" x14ac:dyDescent="0.25">
      <c r="J468" s="24" t="str">
        <f t="shared" ca="1" si="30"/>
        <v/>
      </c>
      <c r="Q468" s="36">
        <f t="shared" si="31"/>
        <v>0</v>
      </c>
      <c r="R468" s="37">
        <f>IF(AND(AND(ISNUMBER(K468), K468&gt;='Data Entry Template'!$E$11), AND(ISNUMBER(K468), K468&lt;='Data Entry Template'!$E$12)),1,0)</f>
        <v>0</v>
      </c>
      <c r="S468" s="37">
        <f>IF(AND(AND(ISNUMBER(A468), A468&gt;='Data Entry Template'!$E$13), AND(ISNUMBER(A468), A468&lt;='Data Entry Template'!$E$14)),1,0)</f>
        <v>0</v>
      </c>
      <c r="T468" s="38">
        <f t="shared" si="28"/>
        <v>0</v>
      </c>
      <c r="U468" s="37">
        <f t="shared" si="29"/>
        <v>0</v>
      </c>
    </row>
    <row r="469" spans="10:21" x14ac:dyDescent="0.25">
      <c r="J469" s="24" t="str">
        <f t="shared" ca="1" si="30"/>
        <v/>
      </c>
      <c r="Q469" s="36">
        <f t="shared" si="31"/>
        <v>0</v>
      </c>
      <c r="R469" s="37">
        <f>IF(AND(AND(ISNUMBER(K469), K469&gt;='Data Entry Template'!$E$11), AND(ISNUMBER(K469), K469&lt;='Data Entry Template'!$E$12)),1,0)</f>
        <v>0</v>
      </c>
      <c r="S469" s="37">
        <f>IF(AND(AND(ISNUMBER(A469), A469&gt;='Data Entry Template'!$E$13), AND(ISNUMBER(A469), A469&lt;='Data Entry Template'!$E$14)),1,0)</f>
        <v>0</v>
      </c>
      <c r="T469" s="38">
        <f t="shared" si="28"/>
        <v>0</v>
      </c>
      <c r="U469" s="37">
        <f t="shared" si="29"/>
        <v>0</v>
      </c>
    </row>
    <row r="470" spans="10:21" x14ac:dyDescent="0.25">
      <c r="J470" s="24" t="str">
        <f t="shared" ca="1" si="30"/>
        <v/>
      </c>
      <c r="Q470" s="36">
        <f t="shared" si="31"/>
        <v>0</v>
      </c>
      <c r="R470" s="37">
        <f>IF(AND(AND(ISNUMBER(K470), K470&gt;='Data Entry Template'!$E$11), AND(ISNUMBER(K470), K470&lt;='Data Entry Template'!$E$12)),1,0)</f>
        <v>0</v>
      </c>
      <c r="S470" s="37">
        <f>IF(AND(AND(ISNUMBER(A470), A470&gt;='Data Entry Template'!$E$13), AND(ISNUMBER(A470), A470&lt;='Data Entry Template'!$E$14)),1,0)</f>
        <v>0</v>
      </c>
      <c r="T470" s="38">
        <f t="shared" si="28"/>
        <v>0</v>
      </c>
      <c r="U470" s="37">
        <f t="shared" si="29"/>
        <v>0</v>
      </c>
    </row>
    <row r="471" spans="10:21" x14ac:dyDescent="0.25">
      <c r="J471" s="24" t="str">
        <f t="shared" ca="1" si="30"/>
        <v/>
      </c>
      <c r="Q471" s="36">
        <f t="shared" si="31"/>
        <v>0</v>
      </c>
      <c r="R471" s="37">
        <f>IF(AND(AND(ISNUMBER(K471), K471&gt;='Data Entry Template'!$E$11), AND(ISNUMBER(K471), K471&lt;='Data Entry Template'!$E$12)),1,0)</f>
        <v>0</v>
      </c>
      <c r="S471" s="37">
        <f>IF(AND(AND(ISNUMBER(A471), A471&gt;='Data Entry Template'!$E$13), AND(ISNUMBER(A471), A471&lt;='Data Entry Template'!$E$14)),1,0)</f>
        <v>0</v>
      </c>
      <c r="T471" s="38">
        <f t="shared" si="28"/>
        <v>0</v>
      </c>
      <c r="U471" s="37">
        <f t="shared" si="29"/>
        <v>0</v>
      </c>
    </row>
    <row r="472" spans="10:21" x14ac:dyDescent="0.25">
      <c r="J472" s="24" t="str">
        <f t="shared" ca="1" si="30"/>
        <v/>
      </c>
      <c r="Q472" s="36">
        <f t="shared" si="31"/>
        <v>0</v>
      </c>
      <c r="R472" s="37">
        <f>IF(AND(AND(ISNUMBER(K472), K472&gt;='Data Entry Template'!$E$11), AND(ISNUMBER(K472), K472&lt;='Data Entry Template'!$E$12)),1,0)</f>
        <v>0</v>
      </c>
      <c r="S472" s="37">
        <f>IF(AND(AND(ISNUMBER(A472), A472&gt;='Data Entry Template'!$E$13), AND(ISNUMBER(A472), A472&lt;='Data Entry Template'!$E$14)),1,0)</f>
        <v>0</v>
      </c>
      <c r="T472" s="38">
        <f t="shared" si="28"/>
        <v>0</v>
      </c>
      <c r="U472" s="37">
        <f t="shared" si="29"/>
        <v>0</v>
      </c>
    </row>
    <row r="473" spans="10:21" x14ac:dyDescent="0.25">
      <c r="J473" s="24" t="str">
        <f t="shared" ca="1" si="30"/>
        <v/>
      </c>
      <c r="Q473" s="36">
        <f t="shared" si="31"/>
        <v>0</v>
      </c>
      <c r="R473" s="37">
        <f>IF(AND(AND(ISNUMBER(K473), K473&gt;='Data Entry Template'!$E$11), AND(ISNUMBER(K473), K473&lt;='Data Entry Template'!$E$12)),1,0)</f>
        <v>0</v>
      </c>
      <c r="S473" s="37">
        <f>IF(AND(AND(ISNUMBER(A473), A473&gt;='Data Entry Template'!$E$13), AND(ISNUMBER(A473), A473&lt;='Data Entry Template'!$E$14)),1,0)</f>
        <v>0</v>
      </c>
      <c r="T473" s="38">
        <f t="shared" si="28"/>
        <v>0</v>
      </c>
      <c r="U473" s="37">
        <f t="shared" si="29"/>
        <v>0</v>
      </c>
    </row>
    <row r="474" spans="10:21" x14ac:dyDescent="0.25">
      <c r="J474" s="24" t="str">
        <f t="shared" ca="1" si="30"/>
        <v/>
      </c>
      <c r="Q474" s="36">
        <f t="shared" si="31"/>
        <v>0</v>
      </c>
      <c r="R474" s="37">
        <f>IF(AND(AND(ISNUMBER(K474), K474&gt;='Data Entry Template'!$E$11), AND(ISNUMBER(K474), K474&lt;='Data Entry Template'!$E$12)),1,0)</f>
        <v>0</v>
      </c>
      <c r="S474" s="37">
        <f>IF(AND(AND(ISNUMBER(A474), A474&gt;='Data Entry Template'!$E$13), AND(ISNUMBER(A474), A474&lt;='Data Entry Template'!$E$14)),1,0)</f>
        <v>0</v>
      </c>
      <c r="T474" s="38">
        <f t="shared" si="28"/>
        <v>0</v>
      </c>
      <c r="U474" s="37">
        <f t="shared" si="29"/>
        <v>0</v>
      </c>
    </row>
    <row r="475" spans="10:21" x14ac:dyDescent="0.25">
      <c r="J475" s="24" t="str">
        <f t="shared" ca="1" si="30"/>
        <v/>
      </c>
      <c r="Q475" s="36">
        <f t="shared" si="31"/>
        <v>0</v>
      </c>
      <c r="R475" s="37">
        <f>IF(AND(AND(ISNUMBER(K475), K475&gt;='Data Entry Template'!$E$11), AND(ISNUMBER(K475), K475&lt;='Data Entry Template'!$E$12)),1,0)</f>
        <v>0</v>
      </c>
      <c r="S475" s="37">
        <f>IF(AND(AND(ISNUMBER(A475), A475&gt;='Data Entry Template'!$E$13), AND(ISNUMBER(A475), A475&lt;='Data Entry Template'!$E$14)),1,0)</f>
        <v>0</v>
      </c>
      <c r="T475" s="38">
        <f t="shared" si="28"/>
        <v>0</v>
      </c>
      <c r="U475" s="37">
        <f t="shared" si="29"/>
        <v>0</v>
      </c>
    </row>
    <row r="476" spans="10:21" x14ac:dyDescent="0.25">
      <c r="J476" s="24" t="str">
        <f t="shared" ca="1" si="30"/>
        <v/>
      </c>
      <c r="Q476" s="36">
        <f t="shared" si="31"/>
        <v>0</v>
      </c>
      <c r="R476" s="37">
        <f>IF(AND(AND(ISNUMBER(K476), K476&gt;='Data Entry Template'!$E$11), AND(ISNUMBER(K476), K476&lt;='Data Entry Template'!$E$12)),1,0)</f>
        <v>0</v>
      </c>
      <c r="S476" s="37">
        <f>IF(AND(AND(ISNUMBER(A476), A476&gt;='Data Entry Template'!$E$13), AND(ISNUMBER(A476), A476&lt;='Data Entry Template'!$E$14)),1,0)</f>
        <v>0</v>
      </c>
      <c r="T476" s="38">
        <f t="shared" si="28"/>
        <v>0</v>
      </c>
      <c r="U476" s="37">
        <f t="shared" si="29"/>
        <v>0</v>
      </c>
    </row>
    <row r="477" spans="10:21" x14ac:dyDescent="0.25">
      <c r="J477" s="24" t="str">
        <f t="shared" ca="1" si="30"/>
        <v/>
      </c>
      <c r="Q477" s="36">
        <f t="shared" si="31"/>
        <v>0</v>
      </c>
      <c r="R477" s="37">
        <f>IF(AND(AND(ISNUMBER(K477), K477&gt;='Data Entry Template'!$E$11), AND(ISNUMBER(K477), K477&lt;='Data Entry Template'!$E$12)),1,0)</f>
        <v>0</v>
      </c>
      <c r="S477" s="37">
        <f>IF(AND(AND(ISNUMBER(A477), A477&gt;='Data Entry Template'!$E$13), AND(ISNUMBER(A477), A477&lt;='Data Entry Template'!$E$14)),1,0)</f>
        <v>0</v>
      </c>
      <c r="T477" s="38">
        <f t="shared" si="28"/>
        <v>0</v>
      </c>
      <c r="U477" s="37">
        <f t="shared" si="29"/>
        <v>0</v>
      </c>
    </row>
    <row r="478" spans="10:21" x14ac:dyDescent="0.25">
      <c r="J478" s="24" t="str">
        <f t="shared" ca="1" si="30"/>
        <v/>
      </c>
      <c r="Q478" s="36">
        <f t="shared" si="31"/>
        <v>0</v>
      </c>
      <c r="R478" s="37">
        <f>IF(AND(AND(ISNUMBER(K478), K478&gt;='Data Entry Template'!$E$11), AND(ISNUMBER(K478), K478&lt;='Data Entry Template'!$E$12)),1,0)</f>
        <v>0</v>
      </c>
      <c r="S478" s="37">
        <f>IF(AND(AND(ISNUMBER(A478), A478&gt;='Data Entry Template'!$E$13), AND(ISNUMBER(A478), A478&lt;='Data Entry Template'!$E$14)),1,0)</f>
        <v>0</v>
      </c>
      <c r="T478" s="38">
        <f t="shared" si="28"/>
        <v>0</v>
      </c>
      <c r="U478" s="37">
        <f t="shared" si="29"/>
        <v>0</v>
      </c>
    </row>
    <row r="479" spans="10:21" x14ac:dyDescent="0.25">
      <c r="J479" s="24" t="str">
        <f t="shared" ca="1" si="30"/>
        <v/>
      </c>
      <c r="Q479" s="36">
        <f t="shared" si="31"/>
        <v>0</v>
      </c>
      <c r="R479" s="37">
        <f>IF(AND(AND(ISNUMBER(K479), K479&gt;='Data Entry Template'!$E$11), AND(ISNUMBER(K479), K479&lt;='Data Entry Template'!$E$12)),1,0)</f>
        <v>0</v>
      </c>
      <c r="S479" s="37">
        <f>IF(AND(AND(ISNUMBER(A479), A479&gt;='Data Entry Template'!$E$13), AND(ISNUMBER(A479), A479&lt;='Data Entry Template'!$E$14)),1,0)</f>
        <v>0</v>
      </c>
      <c r="T479" s="38">
        <f t="shared" si="28"/>
        <v>0</v>
      </c>
      <c r="U479" s="37">
        <f t="shared" si="29"/>
        <v>0</v>
      </c>
    </row>
    <row r="480" spans="10:21" x14ac:dyDescent="0.25">
      <c r="J480" s="24" t="str">
        <f t="shared" ca="1" si="30"/>
        <v/>
      </c>
      <c r="Q480" s="36">
        <f t="shared" si="31"/>
        <v>0</v>
      </c>
      <c r="R480" s="37">
        <f>IF(AND(AND(ISNUMBER(K480), K480&gt;='Data Entry Template'!$E$11), AND(ISNUMBER(K480), K480&lt;='Data Entry Template'!$E$12)),1,0)</f>
        <v>0</v>
      </c>
      <c r="S480" s="37">
        <f>IF(AND(AND(ISNUMBER(A480), A480&gt;='Data Entry Template'!$E$13), AND(ISNUMBER(A480), A480&lt;='Data Entry Template'!$E$14)),1,0)</f>
        <v>0</v>
      </c>
      <c r="T480" s="38">
        <f t="shared" si="28"/>
        <v>0</v>
      </c>
      <c r="U480" s="37">
        <f t="shared" si="29"/>
        <v>0</v>
      </c>
    </row>
    <row r="481" spans="10:21" x14ac:dyDescent="0.25">
      <c r="J481" s="24" t="str">
        <f t="shared" ca="1" si="30"/>
        <v/>
      </c>
      <c r="Q481" s="36">
        <f t="shared" si="31"/>
        <v>0</v>
      </c>
      <c r="R481" s="37">
        <f>IF(AND(AND(ISNUMBER(K481), K481&gt;='Data Entry Template'!$E$11), AND(ISNUMBER(K481), K481&lt;='Data Entry Template'!$E$12)),1,0)</f>
        <v>0</v>
      </c>
      <c r="S481" s="37">
        <f>IF(AND(AND(ISNUMBER(A481), A481&gt;='Data Entry Template'!$E$13), AND(ISNUMBER(A481), A481&lt;='Data Entry Template'!$E$14)),1,0)</f>
        <v>0</v>
      </c>
      <c r="T481" s="38">
        <f t="shared" si="28"/>
        <v>0</v>
      </c>
      <c r="U481" s="37">
        <f t="shared" si="29"/>
        <v>0</v>
      </c>
    </row>
    <row r="482" spans="10:21" x14ac:dyDescent="0.25">
      <c r="J482" s="24" t="str">
        <f t="shared" ca="1" si="30"/>
        <v/>
      </c>
      <c r="Q482" s="36">
        <f t="shared" si="31"/>
        <v>0</v>
      </c>
      <c r="R482" s="37">
        <f>IF(AND(AND(ISNUMBER(K482), K482&gt;='Data Entry Template'!$E$11), AND(ISNUMBER(K482), K482&lt;='Data Entry Template'!$E$12)),1,0)</f>
        <v>0</v>
      </c>
      <c r="S482" s="37">
        <f>IF(AND(AND(ISNUMBER(A482), A482&gt;='Data Entry Template'!$E$13), AND(ISNUMBER(A482), A482&lt;='Data Entry Template'!$E$14)),1,0)</f>
        <v>0</v>
      </c>
      <c r="T482" s="38">
        <f t="shared" si="28"/>
        <v>0</v>
      </c>
      <c r="U482" s="37">
        <f t="shared" si="29"/>
        <v>0</v>
      </c>
    </row>
    <row r="483" spans="10:21" x14ac:dyDescent="0.25">
      <c r="J483" s="24" t="str">
        <f t="shared" ca="1" si="30"/>
        <v/>
      </c>
      <c r="Q483" s="36">
        <f t="shared" si="31"/>
        <v>0</v>
      </c>
      <c r="R483" s="37">
        <f>IF(AND(AND(ISNUMBER(K483), K483&gt;='Data Entry Template'!$E$11), AND(ISNUMBER(K483), K483&lt;='Data Entry Template'!$E$12)),1,0)</f>
        <v>0</v>
      </c>
      <c r="S483" s="37">
        <f>IF(AND(AND(ISNUMBER(A483), A483&gt;='Data Entry Template'!$E$13), AND(ISNUMBER(A483), A483&lt;='Data Entry Template'!$E$14)),1,0)</f>
        <v>0</v>
      </c>
      <c r="T483" s="38">
        <f t="shared" si="28"/>
        <v>0</v>
      </c>
      <c r="U483" s="37">
        <f t="shared" si="29"/>
        <v>0</v>
      </c>
    </row>
    <row r="484" spans="10:21" x14ac:dyDescent="0.25">
      <c r="J484" s="24" t="str">
        <f t="shared" ca="1" si="30"/>
        <v/>
      </c>
      <c r="Q484" s="36">
        <f t="shared" si="31"/>
        <v>0</v>
      </c>
      <c r="R484" s="37">
        <f>IF(AND(AND(ISNUMBER(K484), K484&gt;='Data Entry Template'!$E$11), AND(ISNUMBER(K484), K484&lt;='Data Entry Template'!$E$12)),1,0)</f>
        <v>0</v>
      </c>
      <c r="S484" s="37">
        <f>IF(AND(AND(ISNUMBER(A484), A484&gt;='Data Entry Template'!$E$13), AND(ISNUMBER(A484), A484&lt;='Data Entry Template'!$E$14)),1,0)</f>
        <v>0</v>
      </c>
      <c r="T484" s="38">
        <f t="shared" si="28"/>
        <v>0</v>
      </c>
      <c r="U484" s="37">
        <f t="shared" si="29"/>
        <v>0</v>
      </c>
    </row>
    <row r="485" spans="10:21" x14ac:dyDescent="0.25">
      <c r="J485" s="24" t="str">
        <f t="shared" ca="1" si="30"/>
        <v/>
      </c>
      <c r="Q485" s="36">
        <f t="shared" si="31"/>
        <v>0</v>
      </c>
      <c r="R485" s="37">
        <f>IF(AND(AND(ISNUMBER(K485), K485&gt;='Data Entry Template'!$E$11), AND(ISNUMBER(K485), K485&lt;='Data Entry Template'!$E$12)),1,0)</f>
        <v>0</v>
      </c>
      <c r="S485" s="37">
        <f>IF(AND(AND(ISNUMBER(A485), A485&gt;='Data Entry Template'!$E$13), AND(ISNUMBER(A485), A485&lt;='Data Entry Template'!$E$14)),1,0)</f>
        <v>0</v>
      </c>
      <c r="T485" s="38">
        <f t="shared" si="28"/>
        <v>0</v>
      </c>
      <c r="U485" s="37">
        <f t="shared" si="29"/>
        <v>0</v>
      </c>
    </row>
    <row r="486" spans="10:21" x14ac:dyDescent="0.25">
      <c r="J486" s="24" t="str">
        <f t="shared" ca="1" si="30"/>
        <v/>
      </c>
      <c r="Q486" s="36">
        <f t="shared" si="31"/>
        <v>0</v>
      </c>
      <c r="R486" s="37">
        <f>IF(AND(AND(ISNUMBER(K486), K486&gt;='Data Entry Template'!$E$11), AND(ISNUMBER(K486), K486&lt;='Data Entry Template'!$E$12)),1,0)</f>
        <v>0</v>
      </c>
      <c r="S486" s="37">
        <f>IF(AND(AND(ISNUMBER(A486), A486&gt;='Data Entry Template'!$E$13), AND(ISNUMBER(A486), A486&lt;='Data Entry Template'!$E$14)),1,0)</f>
        <v>0</v>
      </c>
      <c r="T486" s="38">
        <f t="shared" si="28"/>
        <v>0</v>
      </c>
      <c r="U486" s="37">
        <f t="shared" si="29"/>
        <v>0</v>
      </c>
    </row>
    <row r="487" spans="10:21" x14ac:dyDescent="0.25">
      <c r="J487" s="24" t="str">
        <f t="shared" ca="1" si="30"/>
        <v/>
      </c>
      <c r="Q487" s="36">
        <f t="shared" si="31"/>
        <v>0</v>
      </c>
      <c r="R487" s="37">
        <f>IF(AND(AND(ISNUMBER(K487), K487&gt;='Data Entry Template'!$E$11), AND(ISNUMBER(K487), K487&lt;='Data Entry Template'!$E$12)),1,0)</f>
        <v>0</v>
      </c>
      <c r="S487" s="37">
        <f>IF(AND(AND(ISNUMBER(A487), A487&gt;='Data Entry Template'!$E$13), AND(ISNUMBER(A487), A487&lt;='Data Entry Template'!$E$14)),1,0)</f>
        <v>0</v>
      </c>
      <c r="T487" s="38">
        <f t="shared" si="28"/>
        <v>0</v>
      </c>
      <c r="U487" s="37">
        <f t="shared" si="29"/>
        <v>0</v>
      </c>
    </row>
    <row r="488" spans="10:21" x14ac:dyDescent="0.25">
      <c r="J488" s="24" t="str">
        <f t="shared" ca="1" si="30"/>
        <v/>
      </c>
      <c r="Q488" s="36">
        <f t="shared" si="31"/>
        <v>0</v>
      </c>
      <c r="R488" s="37">
        <f>IF(AND(AND(ISNUMBER(K488), K488&gt;='Data Entry Template'!$E$11), AND(ISNUMBER(K488), K488&lt;='Data Entry Template'!$E$12)),1,0)</f>
        <v>0</v>
      </c>
      <c r="S488" s="37">
        <f>IF(AND(AND(ISNUMBER(A488), A488&gt;='Data Entry Template'!$E$13), AND(ISNUMBER(A488), A488&lt;='Data Entry Template'!$E$14)),1,0)</f>
        <v>0</v>
      </c>
      <c r="T488" s="38">
        <f t="shared" si="28"/>
        <v>0</v>
      </c>
      <c r="U488" s="37">
        <f t="shared" si="29"/>
        <v>0</v>
      </c>
    </row>
    <row r="489" spans="10:21" x14ac:dyDescent="0.25">
      <c r="J489" s="24" t="str">
        <f t="shared" ca="1" si="30"/>
        <v/>
      </c>
      <c r="Q489" s="36">
        <f t="shared" si="31"/>
        <v>0</v>
      </c>
      <c r="R489" s="37">
        <f>IF(AND(AND(ISNUMBER(K489), K489&gt;='Data Entry Template'!$E$11), AND(ISNUMBER(K489), K489&lt;='Data Entry Template'!$E$12)),1,0)</f>
        <v>0</v>
      </c>
      <c r="S489" s="37">
        <f>IF(AND(AND(ISNUMBER(A489), A489&gt;='Data Entry Template'!$E$13), AND(ISNUMBER(A489), A489&lt;='Data Entry Template'!$E$14)),1,0)</f>
        <v>0</v>
      </c>
      <c r="T489" s="38">
        <f t="shared" si="28"/>
        <v>0</v>
      </c>
      <c r="U489" s="37">
        <f t="shared" si="29"/>
        <v>0</v>
      </c>
    </row>
    <row r="490" spans="10:21" x14ac:dyDescent="0.25">
      <c r="J490" s="24" t="str">
        <f t="shared" ca="1" si="30"/>
        <v/>
      </c>
      <c r="Q490" s="36">
        <f t="shared" si="31"/>
        <v>0</v>
      </c>
      <c r="R490" s="37">
        <f>IF(AND(AND(ISNUMBER(K490), K490&gt;='Data Entry Template'!$E$11), AND(ISNUMBER(K490), K490&lt;='Data Entry Template'!$E$12)),1,0)</f>
        <v>0</v>
      </c>
      <c r="S490" s="37">
        <f>IF(AND(AND(ISNUMBER(A490), A490&gt;='Data Entry Template'!$E$13), AND(ISNUMBER(A490), A490&lt;='Data Entry Template'!$E$14)),1,0)</f>
        <v>0</v>
      </c>
      <c r="T490" s="38">
        <f t="shared" si="28"/>
        <v>0</v>
      </c>
      <c r="U490" s="37">
        <f t="shared" si="29"/>
        <v>0</v>
      </c>
    </row>
    <row r="491" spans="10:21" x14ac:dyDescent="0.25">
      <c r="J491" s="24" t="str">
        <f t="shared" ca="1" si="30"/>
        <v/>
      </c>
      <c r="Q491" s="36">
        <f t="shared" si="31"/>
        <v>0</v>
      </c>
      <c r="R491" s="37">
        <f>IF(AND(AND(ISNUMBER(K491), K491&gt;='Data Entry Template'!$E$11), AND(ISNUMBER(K491), K491&lt;='Data Entry Template'!$E$12)),1,0)</f>
        <v>0</v>
      </c>
      <c r="S491" s="37">
        <f>IF(AND(AND(ISNUMBER(A491), A491&gt;='Data Entry Template'!$E$13), AND(ISNUMBER(A491), A491&lt;='Data Entry Template'!$E$14)),1,0)</f>
        <v>0</v>
      </c>
      <c r="T491" s="38">
        <f t="shared" si="28"/>
        <v>0</v>
      </c>
      <c r="U491" s="37">
        <f t="shared" si="29"/>
        <v>0</v>
      </c>
    </row>
    <row r="492" spans="10:21" x14ac:dyDescent="0.25">
      <c r="J492" s="24" t="str">
        <f t="shared" ca="1" si="30"/>
        <v/>
      </c>
      <c r="Q492" s="36">
        <f t="shared" si="31"/>
        <v>0</v>
      </c>
      <c r="R492" s="37">
        <f>IF(AND(AND(ISNUMBER(K492), K492&gt;='Data Entry Template'!$E$11), AND(ISNUMBER(K492), K492&lt;='Data Entry Template'!$E$12)),1,0)</f>
        <v>0</v>
      </c>
      <c r="S492" s="37">
        <f>IF(AND(AND(ISNUMBER(A492), A492&gt;='Data Entry Template'!$E$13), AND(ISNUMBER(A492), A492&lt;='Data Entry Template'!$E$14)),1,0)</f>
        <v>0</v>
      </c>
      <c r="T492" s="38">
        <f t="shared" si="28"/>
        <v>0</v>
      </c>
      <c r="U492" s="37">
        <f t="shared" si="29"/>
        <v>0</v>
      </c>
    </row>
    <row r="493" spans="10:21" x14ac:dyDescent="0.25">
      <c r="J493" s="24" t="str">
        <f t="shared" ca="1" si="30"/>
        <v/>
      </c>
      <c r="Q493" s="36">
        <f t="shared" si="31"/>
        <v>0</v>
      </c>
      <c r="R493" s="37">
        <f>IF(AND(AND(ISNUMBER(K493), K493&gt;='Data Entry Template'!$E$11), AND(ISNUMBER(K493), K493&lt;='Data Entry Template'!$E$12)),1,0)</f>
        <v>0</v>
      </c>
      <c r="S493" s="37">
        <f>IF(AND(AND(ISNUMBER(A493), A493&gt;='Data Entry Template'!$E$13), AND(ISNUMBER(A493), A493&lt;='Data Entry Template'!$E$14)),1,0)</f>
        <v>0</v>
      </c>
      <c r="T493" s="38">
        <f t="shared" si="28"/>
        <v>0</v>
      </c>
      <c r="U493" s="37">
        <f t="shared" si="29"/>
        <v>0</v>
      </c>
    </row>
    <row r="494" spans="10:21" x14ac:dyDescent="0.25">
      <c r="J494" s="24" t="str">
        <f t="shared" ca="1" si="30"/>
        <v/>
      </c>
      <c r="Q494" s="36">
        <f t="shared" si="31"/>
        <v>0</v>
      </c>
      <c r="R494" s="37">
        <f>IF(AND(AND(ISNUMBER(K494), K494&gt;='Data Entry Template'!$E$11), AND(ISNUMBER(K494), K494&lt;='Data Entry Template'!$E$12)),1,0)</f>
        <v>0</v>
      </c>
      <c r="S494" s="37">
        <f>IF(AND(AND(ISNUMBER(A494), A494&gt;='Data Entry Template'!$E$13), AND(ISNUMBER(A494), A494&lt;='Data Entry Template'!$E$14)),1,0)</f>
        <v>0</v>
      </c>
      <c r="T494" s="38">
        <f t="shared" si="28"/>
        <v>0</v>
      </c>
      <c r="U494" s="37">
        <f t="shared" si="29"/>
        <v>0</v>
      </c>
    </row>
    <row r="495" spans="10:21" x14ac:dyDescent="0.25">
      <c r="J495" s="24" t="str">
        <f t="shared" ca="1" si="30"/>
        <v/>
      </c>
      <c r="Q495" s="36">
        <f t="shared" si="31"/>
        <v>0</v>
      </c>
      <c r="R495" s="37">
        <f>IF(AND(AND(ISNUMBER(K495), K495&gt;='Data Entry Template'!$E$11), AND(ISNUMBER(K495), K495&lt;='Data Entry Template'!$E$12)),1,0)</f>
        <v>0</v>
      </c>
      <c r="S495" s="37">
        <f>IF(AND(AND(ISNUMBER(A495), A495&gt;='Data Entry Template'!$E$13), AND(ISNUMBER(A495), A495&lt;='Data Entry Template'!$E$14)),1,0)</f>
        <v>0</v>
      </c>
      <c r="T495" s="38">
        <f t="shared" si="28"/>
        <v>0</v>
      </c>
      <c r="U495" s="37">
        <f t="shared" si="29"/>
        <v>0</v>
      </c>
    </row>
    <row r="496" spans="10:21" x14ac:dyDescent="0.25">
      <c r="J496" s="24" t="str">
        <f t="shared" ca="1" si="30"/>
        <v/>
      </c>
      <c r="Q496" s="36">
        <f t="shared" si="31"/>
        <v>0</v>
      </c>
      <c r="R496" s="37">
        <f>IF(AND(AND(ISNUMBER(K496), K496&gt;='Data Entry Template'!$E$11), AND(ISNUMBER(K496), K496&lt;='Data Entry Template'!$E$12)),1,0)</f>
        <v>0</v>
      </c>
      <c r="S496" s="37">
        <f>IF(AND(AND(ISNUMBER(A496), A496&gt;='Data Entry Template'!$E$13), AND(ISNUMBER(A496), A496&lt;='Data Entry Template'!$E$14)),1,0)</f>
        <v>0</v>
      </c>
      <c r="T496" s="38">
        <f t="shared" si="28"/>
        <v>0</v>
      </c>
      <c r="U496" s="37">
        <f t="shared" si="29"/>
        <v>0</v>
      </c>
    </row>
    <row r="497" spans="10:21" x14ac:dyDescent="0.25">
      <c r="J497" s="24" t="str">
        <f t="shared" ca="1" si="30"/>
        <v/>
      </c>
      <c r="Q497" s="36">
        <f t="shared" si="31"/>
        <v>0</v>
      </c>
      <c r="R497" s="37">
        <f>IF(AND(AND(ISNUMBER(K497), K497&gt;='Data Entry Template'!$E$11), AND(ISNUMBER(K497), K497&lt;='Data Entry Template'!$E$12)),1,0)</f>
        <v>0</v>
      </c>
      <c r="S497" s="37">
        <f>IF(AND(AND(ISNUMBER(A497), A497&gt;='Data Entry Template'!$E$13), AND(ISNUMBER(A497), A497&lt;='Data Entry Template'!$E$14)),1,0)</f>
        <v>0</v>
      </c>
      <c r="T497" s="38">
        <f t="shared" si="28"/>
        <v>0</v>
      </c>
      <c r="U497" s="37">
        <f t="shared" si="29"/>
        <v>0</v>
      </c>
    </row>
    <row r="498" spans="10:21" x14ac:dyDescent="0.25">
      <c r="J498" s="24" t="str">
        <f t="shared" ca="1" si="30"/>
        <v/>
      </c>
      <c r="Q498" s="36">
        <f t="shared" si="31"/>
        <v>0</v>
      </c>
      <c r="R498" s="37">
        <f>IF(AND(AND(ISNUMBER(K498), K498&gt;='Data Entry Template'!$E$11), AND(ISNUMBER(K498), K498&lt;='Data Entry Template'!$E$12)),1,0)</f>
        <v>0</v>
      </c>
      <c r="S498" s="37">
        <f>IF(AND(AND(ISNUMBER(A498), A498&gt;='Data Entry Template'!$E$13), AND(ISNUMBER(A498), A498&lt;='Data Entry Template'!$E$14)),1,0)</f>
        <v>0</v>
      </c>
      <c r="T498" s="38">
        <f t="shared" si="28"/>
        <v>0</v>
      </c>
      <c r="U498" s="37">
        <f t="shared" si="29"/>
        <v>0</v>
      </c>
    </row>
    <row r="499" spans="10:21" x14ac:dyDescent="0.25">
      <c r="J499" s="24" t="str">
        <f t="shared" ca="1" si="30"/>
        <v/>
      </c>
      <c r="Q499" s="36">
        <f t="shared" si="31"/>
        <v>0</v>
      </c>
      <c r="R499" s="37">
        <f>IF(AND(AND(ISNUMBER(K499), K499&gt;='Data Entry Template'!$E$11), AND(ISNUMBER(K499), K499&lt;='Data Entry Template'!$E$12)),1,0)</f>
        <v>0</v>
      </c>
      <c r="S499" s="37">
        <f>IF(AND(AND(ISNUMBER(A499), A499&gt;='Data Entry Template'!$E$13), AND(ISNUMBER(A499), A499&lt;='Data Entry Template'!$E$14)),1,0)</f>
        <v>0</v>
      </c>
      <c r="T499" s="38">
        <f t="shared" si="28"/>
        <v>0</v>
      </c>
      <c r="U499" s="37">
        <f t="shared" si="29"/>
        <v>0</v>
      </c>
    </row>
    <row r="500" spans="10:21" x14ac:dyDescent="0.25">
      <c r="J500" s="24" t="str">
        <f t="shared" ca="1" si="30"/>
        <v/>
      </c>
      <c r="Q500" s="36">
        <f t="shared" si="31"/>
        <v>0</v>
      </c>
      <c r="R500" s="37">
        <f>IF(AND(AND(ISNUMBER(K500), K500&gt;='Data Entry Template'!$E$11), AND(ISNUMBER(K500), K500&lt;='Data Entry Template'!$E$12)),1,0)</f>
        <v>0</v>
      </c>
      <c r="S500" s="37">
        <f>IF(AND(AND(ISNUMBER(A500), A500&gt;='Data Entry Template'!$E$13), AND(ISNUMBER(A500), A500&lt;='Data Entry Template'!$E$14)),1,0)</f>
        <v>0</v>
      </c>
      <c r="T500" s="38">
        <f t="shared" si="28"/>
        <v>0</v>
      </c>
      <c r="U500" s="37">
        <f t="shared" si="29"/>
        <v>0</v>
      </c>
    </row>
    <row r="501" spans="10:21" x14ac:dyDescent="0.25">
      <c r="J501" s="24" t="str">
        <f t="shared" ca="1" si="30"/>
        <v/>
      </c>
      <c r="Q501" s="36">
        <f t="shared" si="31"/>
        <v>0</v>
      </c>
      <c r="R501" s="37">
        <f>IF(AND(AND(ISNUMBER(K501), K501&gt;='Data Entry Template'!$E$11), AND(ISNUMBER(K501), K501&lt;='Data Entry Template'!$E$12)),1,0)</f>
        <v>0</v>
      </c>
      <c r="S501" s="37">
        <f>IF(AND(AND(ISNUMBER(A501), A501&gt;='Data Entry Template'!$E$13), AND(ISNUMBER(A501), A501&lt;='Data Entry Template'!$E$14)),1,0)</f>
        <v>0</v>
      </c>
      <c r="T501" s="38">
        <f t="shared" si="28"/>
        <v>0</v>
      </c>
      <c r="U501" s="37">
        <f t="shared" si="29"/>
        <v>0</v>
      </c>
    </row>
    <row r="502" spans="10:21" x14ac:dyDescent="0.25">
      <c r="J502" s="24" t="str">
        <f t="shared" ca="1" si="30"/>
        <v/>
      </c>
      <c r="Q502" s="36">
        <f t="shared" si="31"/>
        <v>0</v>
      </c>
      <c r="R502" s="37">
        <f>IF(AND(AND(ISNUMBER(K502), K502&gt;='Data Entry Template'!$E$11), AND(ISNUMBER(K502), K502&lt;='Data Entry Template'!$E$12)),1,0)</f>
        <v>0</v>
      </c>
      <c r="S502" s="37">
        <f>IF(AND(AND(ISNUMBER(A502), A502&gt;='Data Entry Template'!$E$13), AND(ISNUMBER(A502), A502&lt;='Data Entry Template'!$E$14)),1,0)</f>
        <v>0</v>
      </c>
      <c r="T502" s="38">
        <f t="shared" si="28"/>
        <v>0</v>
      </c>
      <c r="U502" s="37">
        <f t="shared" si="29"/>
        <v>0</v>
      </c>
    </row>
    <row r="503" spans="10:21" x14ac:dyDescent="0.25">
      <c r="J503" s="24" t="str">
        <f t="shared" ca="1" si="30"/>
        <v/>
      </c>
      <c r="Q503" s="36">
        <f t="shared" si="31"/>
        <v>0</v>
      </c>
      <c r="R503" s="37">
        <f>IF(AND(AND(ISNUMBER(K503), K503&gt;='Data Entry Template'!$E$11), AND(ISNUMBER(K503), K503&lt;='Data Entry Template'!$E$12)),1,0)</f>
        <v>0</v>
      </c>
      <c r="S503" s="37">
        <f>IF(AND(AND(ISNUMBER(A503), A503&gt;='Data Entry Template'!$E$13), AND(ISNUMBER(A503), A503&lt;='Data Entry Template'!$E$14)),1,0)</f>
        <v>0</v>
      </c>
      <c r="T503" s="38">
        <f t="shared" si="28"/>
        <v>0</v>
      </c>
      <c r="U503" s="37">
        <f t="shared" si="29"/>
        <v>0</v>
      </c>
    </row>
    <row r="504" spans="10:21" x14ac:dyDescent="0.25">
      <c r="J504" s="24" t="str">
        <f t="shared" ca="1" si="30"/>
        <v/>
      </c>
      <c r="Q504" s="36">
        <f t="shared" si="31"/>
        <v>0</v>
      </c>
      <c r="R504" s="37">
        <f>IF(AND(AND(ISNUMBER(K504), K504&gt;='Data Entry Template'!$E$11), AND(ISNUMBER(K504), K504&lt;='Data Entry Template'!$E$12)),1,0)</f>
        <v>0</v>
      </c>
      <c r="S504" s="37">
        <f>IF(AND(AND(ISNUMBER(A504), A504&gt;='Data Entry Template'!$E$13), AND(ISNUMBER(A504), A504&lt;='Data Entry Template'!$E$14)),1,0)</f>
        <v>0</v>
      </c>
      <c r="T504" s="38">
        <f t="shared" si="28"/>
        <v>0</v>
      </c>
      <c r="U504" s="37">
        <f t="shared" si="29"/>
        <v>0</v>
      </c>
    </row>
    <row r="505" spans="10:21" x14ac:dyDescent="0.25">
      <c r="J505" s="24" t="str">
        <f t="shared" ca="1" si="30"/>
        <v/>
      </c>
      <c r="Q505" s="36">
        <f t="shared" si="31"/>
        <v>0</v>
      </c>
      <c r="R505" s="37">
        <f>IF(AND(AND(ISNUMBER(K505), K505&gt;='Data Entry Template'!$E$11), AND(ISNUMBER(K505), K505&lt;='Data Entry Template'!$E$12)),1,0)</f>
        <v>0</v>
      </c>
      <c r="S505" s="37">
        <f>IF(AND(AND(ISNUMBER(A505), A505&gt;='Data Entry Template'!$E$13), AND(ISNUMBER(A505), A505&lt;='Data Entry Template'!$E$14)),1,0)</f>
        <v>0</v>
      </c>
      <c r="T505" s="38">
        <f t="shared" si="28"/>
        <v>0</v>
      </c>
      <c r="U505" s="37">
        <f t="shared" si="29"/>
        <v>0</v>
      </c>
    </row>
    <row r="506" spans="10:21" x14ac:dyDescent="0.25">
      <c r="J506" s="24" t="str">
        <f t="shared" ca="1" si="30"/>
        <v/>
      </c>
      <c r="Q506" s="36">
        <f t="shared" si="31"/>
        <v>0</v>
      </c>
      <c r="R506" s="37">
        <f>IF(AND(AND(ISNUMBER(K506), K506&gt;='Data Entry Template'!$E$11), AND(ISNUMBER(K506), K506&lt;='Data Entry Template'!$E$12)),1,0)</f>
        <v>0</v>
      </c>
      <c r="S506" s="37">
        <f>IF(AND(AND(ISNUMBER(A506), A506&gt;='Data Entry Template'!$E$13), AND(ISNUMBER(A506), A506&lt;='Data Entry Template'!$E$14)),1,0)</f>
        <v>0</v>
      </c>
      <c r="T506" s="38">
        <f t="shared" si="28"/>
        <v>0</v>
      </c>
      <c r="U506" s="37">
        <f t="shared" si="29"/>
        <v>0</v>
      </c>
    </row>
    <row r="507" spans="10:21" x14ac:dyDescent="0.25">
      <c r="J507" s="24" t="str">
        <f t="shared" ca="1" si="30"/>
        <v/>
      </c>
      <c r="Q507" s="36">
        <f t="shared" si="31"/>
        <v>0</v>
      </c>
      <c r="R507" s="37">
        <f>IF(AND(AND(ISNUMBER(K507), K507&gt;='Data Entry Template'!$E$11), AND(ISNUMBER(K507), K507&lt;='Data Entry Template'!$E$12)),1,0)</f>
        <v>0</v>
      </c>
      <c r="S507" s="37">
        <f>IF(AND(AND(ISNUMBER(A507), A507&gt;='Data Entry Template'!$E$13), AND(ISNUMBER(A507), A507&lt;='Data Entry Template'!$E$14)),1,0)</f>
        <v>0</v>
      </c>
      <c r="T507" s="38">
        <f t="shared" si="28"/>
        <v>0</v>
      </c>
      <c r="U507" s="37">
        <f t="shared" si="29"/>
        <v>0</v>
      </c>
    </row>
    <row r="508" spans="10:21" x14ac:dyDescent="0.25">
      <c r="J508" s="24" t="str">
        <f t="shared" ca="1" si="30"/>
        <v/>
      </c>
      <c r="Q508" s="36">
        <f t="shared" si="31"/>
        <v>0</v>
      </c>
      <c r="R508" s="37">
        <f>IF(AND(AND(ISNUMBER(K508), K508&gt;='Data Entry Template'!$E$11), AND(ISNUMBER(K508), K508&lt;='Data Entry Template'!$E$12)),1,0)</f>
        <v>0</v>
      </c>
      <c r="S508" s="37">
        <f>IF(AND(AND(ISNUMBER(A508), A508&gt;='Data Entry Template'!$E$13), AND(ISNUMBER(A508), A508&lt;='Data Entry Template'!$E$14)),1,0)</f>
        <v>0</v>
      </c>
      <c r="T508" s="38">
        <f t="shared" si="28"/>
        <v>0</v>
      </c>
      <c r="U508" s="37">
        <f t="shared" si="29"/>
        <v>0</v>
      </c>
    </row>
    <row r="509" spans="10:21" x14ac:dyDescent="0.25">
      <c r="J509" s="24" t="str">
        <f t="shared" ca="1" si="30"/>
        <v/>
      </c>
      <c r="Q509" s="36">
        <f t="shared" si="31"/>
        <v>0</v>
      </c>
      <c r="R509" s="37">
        <f>IF(AND(AND(ISNUMBER(K509), K509&gt;='Data Entry Template'!$E$11), AND(ISNUMBER(K509), K509&lt;='Data Entry Template'!$E$12)),1,0)</f>
        <v>0</v>
      </c>
      <c r="S509" s="37">
        <f>IF(AND(AND(ISNUMBER(A509), A509&gt;='Data Entry Template'!$E$13), AND(ISNUMBER(A509), A509&lt;='Data Entry Template'!$E$14)),1,0)</f>
        <v>0</v>
      </c>
      <c r="T509" s="38">
        <f t="shared" si="28"/>
        <v>0</v>
      </c>
      <c r="U509" s="37">
        <f t="shared" si="29"/>
        <v>0</v>
      </c>
    </row>
    <row r="510" spans="10:21" x14ac:dyDescent="0.25">
      <c r="J510" s="24" t="str">
        <f t="shared" ca="1" si="30"/>
        <v/>
      </c>
      <c r="Q510" s="36">
        <f t="shared" si="31"/>
        <v>0</v>
      </c>
      <c r="R510" s="37">
        <f>IF(AND(AND(ISNUMBER(K510), K510&gt;='Data Entry Template'!$E$11), AND(ISNUMBER(K510), K510&lt;='Data Entry Template'!$E$12)),1,0)</f>
        <v>0</v>
      </c>
      <c r="S510" s="37">
        <f>IF(AND(AND(ISNUMBER(A510), A510&gt;='Data Entry Template'!$E$13), AND(ISNUMBER(A510), A510&lt;='Data Entry Template'!$E$14)),1,0)</f>
        <v>0</v>
      </c>
      <c r="T510" s="38">
        <f t="shared" si="28"/>
        <v>0</v>
      </c>
      <c r="U510" s="37">
        <f t="shared" si="29"/>
        <v>0</v>
      </c>
    </row>
    <row r="511" spans="10:21" x14ac:dyDescent="0.25">
      <c r="J511" s="24" t="str">
        <f t="shared" ca="1" si="30"/>
        <v/>
      </c>
      <c r="Q511" s="36">
        <f t="shared" si="31"/>
        <v>0</v>
      </c>
      <c r="R511" s="37">
        <f>IF(AND(AND(ISNUMBER(K511), K511&gt;='Data Entry Template'!$E$11), AND(ISNUMBER(K511), K511&lt;='Data Entry Template'!$E$12)),1,0)</f>
        <v>0</v>
      </c>
      <c r="S511" s="37">
        <f>IF(AND(AND(ISNUMBER(A511), A511&gt;='Data Entry Template'!$E$13), AND(ISNUMBER(A511), A511&lt;='Data Entry Template'!$E$14)),1,0)</f>
        <v>0</v>
      </c>
      <c r="T511" s="38">
        <f t="shared" si="28"/>
        <v>0</v>
      </c>
      <c r="U511" s="37">
        <f t="shared" si="29"/>
        <v>0</v>
      </c>
    </row>
    <row r="512" spans="10:21" x14ac:dyDescent="0.25">
      <c r="J512" s="24" t="str">
        <f t="shared" ca="1" si="30"/>
        <v/>
      </c>
      <c r="Q512" s="36">
        <f t="shared" si="31"/>
        <v>0</v>
      </c>
      <c r="R512" s="37">
        <f>IF(AND(AND(ISNUMBER(K512), K512&gt;='Data Entry Template'!$E$11), AND(ISNUMBER(K512), K512&lt;='Data Entry Template'!$E$12)),1,0)</f>
        <v>0</v>
      </c>
      <c r="S512" s="37">
        <f>IF(AND(AND(ISNUMBER(A512), A512&gt;='Data Entry Template'!$E$13), AND(ISNUMBER(A512), A512&lt;='Data Entry Template'!$E$14)),1,0)</f>
        <v>0</v>
      </c>
      <c r="T512" s="38">
        <f t="shared" si="28"/>
        <v>0</v>
      </c>
      <c r="U512" s="37">
        <f t="shared" si="29"/>
        <v>0</v>
      </c>
    </row>
    <row r="513" spans="10:21" x14ac:dyDescent="0.25">
      <c r="J513" s="24" t="str">
        <f t="shared" ca="1" si="30"/>
        <v/>
      </c>
      <c r="Q513" s="36">
        <f t="shared" si="31"/>
        <v>0</v>
      </c>
      <c r="R513" s="37">
        <f>IF(AND(AND(ISNUMBER(K513), K513&gt;='Data Entry Template'!$E$11), AND(ISNUMBER(K513), K513&lt;='Data Entry Template'!$E$12)),1,0)</f>
        <v>0</v>
      </c>
      <c r="S513" s="37">
        <f>IF(AND(AND(ISNUMBER(A513), A513&gt;='Data Entry Template'!$E$13), AND(ISNUMBER(A513), A513&lt;='Data Entry Template'!$E$14)),1,0)</f>
        <v>0</v>
      </c>
      <c r="T513" s="38">
        <f t="shared" si="28"/>
        <v>0</v>
      </c>
      <c r="U513" s="37">
        <f t="shared" si="29"/>
        <v>0</v>
      </c>
    </row>
    <row r="514" spans="10:21" x14ac:dyDescent="0.25">
      <c r="J514" s="24" t="str">
        <f t="shared" ca="1" si="30"/>
        <v/>
      </c>
      <c r="Q514" s="36">
        <f t="shared" si="31"/>
        <v>0</v>
      </c>
      <c r="R514" s="37">
        <f>IF(AND(AND(ISNUMBER(K514), K514&gt;='Data Entry Template'!$E$11), AND(ISNUMBER(K514), K514&lt;='Data Entry Template'!$E$12)),1,0)</f>
        <v>0</v>
      </c>
      <c r="S514" s="37">
        <f>IF(AND(AND(ISNUMBER(A514), A514&gt;='Data Entry Template'!$E$13), AND(ISNUMBER(A514), A514&lt;='Data Entry Template'!$E$14)),1,0)</f>
        <v>0</v>
      </c>
      <c r="T514" s="38">
        <f t="shared" ref="T514:T577" si="32">IF(AND(Q:Q=1,R:R=1),1,0)</f>
        <v>0</v>
      </c>
      <c r="U514" s="37">
        <f t="shared" ref="U514:U577" si="33">IF(AND(S:S=1,T:T=1),1,0)</f>
        <v>0</v>
      </c>
    </row>
    <row r="515" spans="10:21" x14ac:dyDescent="0.25">
      <c r="J515" s="24" t="str">
        <f t="shared" ref="J515:J578" ca="1" si="34">IF(I515="","",ROUNDDOWN(YEARFRAC(I515, TODAY(), 1), 0))</f>
        <v/>
      </c>
      <c r="Q515" s="36">
        <f t="shared" ref="Q515:Q578" si="35">IF(AND(AND(ISNUMBER(L515), L515&lt;140), AND(ISNUMBER(M515), M515&lt;90)), 1,0)</f>
        <v>0</v>
      </c>
      <c r="R515" s="37">
        <f>IF(AND(AND(ISNUMBER(K515), K515&gt;='Data Entry Template'!$E$11), AND(ISNUMBER(K515), K515&lt;='Data Entry Template'!$E$12)),1,0)</f>
        <v>0</v>
      </c>
      <c r="S515" s="37">
        <f>IF(AND(AND(ISNUMBER(A515), A515&gt;='Data Entry Template'!$E$13), AND(ISNUMBER(A515), A515&lt;='Data Entry Template'!$E$14)),1,0)</f>
        <v>0</v>
      </c>
      <c r="T515" s="38">
        <f t="shared" si="32"/>
        <v>0</v>
      </c>
      <c r="U515" s="37">
        <f t="shared" si="33"/>
        <v>0</v>
      </c>
    </row>
    <row r="516" spans="10:21" x14ac:dyDescent="0.25">
      <c r="J516" s="24" t="str">
        <f t="shared" ca="1" si="34"/>
        <v/>
      </c>
      <c r="Q516" s="36">
        <f t="shared" si="35"/>
        <v>0</v>
      </c>
      <c r="R516" s="37">
        <f>IF(AND(AND(ISNUMBER(K516), K516&gt;='Data Entry Template'!$E$11), AND(ISNUMBER(K516), K516&lt;='Data Entry Template'!$E$12)),1,0)</f>
        <v>0</v>
      </c>
      <c r="S516" s="37">
        <f>IF(AND(AND(ISNUMBER(A516), A516&gt;='Data Entry Template'!$E$13), AND(ISNUMBER(A516), A516&lt;='Data Entry Template'!$E$14)),1,0)</f>
        <v>0</v>
      </c>
      <c r="T516" s="38">
        <f t="shared" si="32"/>
        <v>0</v>
      </c>
      <c r="U516" s="37">
        <f t="shared" si="33"/>
        <v>0</v>
      </c>
    </row>
    <row r="517" spans="10:21" x14ac:dyDescent="0.25">
      <c r="J517" s="24" t="str">
        <f t="shared" ca="1" si="34"/>
        <v/>
      </c>
      <c r="Q517" s="36">
        <f t="shared" si="35"/>
        <v>0</v>
      </c>
      <c r="R517" s="37">
        <f>IF(AND(AND(ISNUMBER(K517), K517&gt;='Data Entry Template'!$E$11), AND(ISNUMBER(K517), K517&lt;='Data Entry Template'!$E$12)),1,0)</f>
        <v>0</v>
      </c>
      <c r="S517" s="37">
        <f>IF(AND(AND(ISNUMBER(A517), A517&gt;='Data Entry Template'!$E$13), AND(ISNUMBER(A517), A517&lt;='Data Entry Template'!$E$14)),1,0)</f>
        <v>0</v>
      </c>
      <c r="T517" s="38">
        <f t="shared" si="32"/>
        <v>0</v>
      </c>
      <c r="U517" s="37">
        <f t="shared" si="33"/>
        <v>0</v>
      </c>
    </row>
    <row r="518" spans="10:21" x14ac:dyDescent="0.25">
      <c r="J518" s="24" t="str">
        <f t="shared" ca="1" si="34"/>
        <v/>
      </c>
      <c r="Q518" s="36">
        <f t="shared" si="35"/>
        <v>0</v>
      </c>
      <c r="R518" s="37">
        <f>IF(AND(AND(ISNUMBER(K518), K518&gt;='Data Entry Template'!$E$11), AND(ISNUMBER(K518), K518&lt;='Data Entry Template'!$E$12)),1,0)</f>
        <v>0</v>
      </c>
      <c r="S518" s="37">
        <f>IF(AND(AND(ISNUMBER(A518), A518&gt;='Data Entry Template'!$E$13), AND(ISNUMBER(A518), A518&lt;='Data Entry Template'!$E$14)),1,0)</f>
        <v>0</v>
      </c>
      <c r="T518" s="38">
        <f t="shared" si="32"/>
        <v>0</v>
      </c>
      <c r="U518" s="37">
        <f t="shared" si="33"/>
        <v>0</v>
      </c>
    </row>
    <row r="519" spans="10:21" x14ac:dyDescent="0.25">
      <c r="J519" s="24" t="str">
        <f t="shared" ca="1" si="34"/>
        <v/>
      </c>
      <c r="Q519" s="36">
        <f t="shared" si="35"/>
        <v>0</v>
      </c>
      <c r="R519" s="37">
        <f>IF(AND(AND(ISNUMBER(K519), K519&gt;='Data Entry Template'!$E$11), AND(ISNUMBER(K519), K519&lt;='Data Entry Template'!$E$12)),1,0)</f>
        <v>0</v>
      </c>
      <c r="S519" s="37">
        <f>IF(AND(AND(ISNUMBER(A519), A519&gt;='Data Entry Template'!$E$13), AND(ISNUMBER(A519), A519&lt;='Data Entry Template'!$E$14)),1,0)</f>
        <v>0</v>
      </c>
      <c r="T519" s="38">
        <f t="shared" si="32"/>
        <v>0</v>
      </c>
      <c r="U519" s="37">
        <f t="shared" si="33"/>
        <v>0</v>
      </c>
    </row>
    <row r="520" spans="10:21" x14ac:dyDescent="0.25">
      <c r="J520" s="24" t="str">
        <f t="shared" ca="1" si="34"/>
        <v/>
      </c>
      <c r="Q520" s="36">
        <f t="shared" si="35"/>
        <v>0</v>
      </c>
      <c r="R520" s="37">
        <f>IF(AND(AND(ISNUMBER(K520), K520&gt;='Data Entry Template'!$E$11), AND(ISNUMBER(K520), K520&lt;='Data Entry Template'!$E$12)),1,0)</f>
        <v>0</v>
      </c>
      <c r="S520" s="37">
        <f>IF(AND(AND(ISNUMBER(A520), A520&gt;='Data Entry Template'!$E$13), AND(ISNUMBER(A520), A520&lt;='Data Entry Template'!$E$14)),1,0)</f>
        <v>0</v>
      </c>
      <c r="T520" s="38">
        <f t="shared" si="32"/>
        <v>0</v>
      </c>
      <c r="U520" s="37">
        <f t="shared" si="33"/>
        <v>0</v>
      </c>
    </row>
    <row r="521" spans="10:21" x14ac:dyDescent="0.25">
      <c r="J521" s="24" t="str">
        <f t="shared" ca="1" si="34"/>
        <v/>
      </c>
      <c r="Q521" s="36">
        <f t="shared" si="35"/>
        <v>0</v>
      </c>
      <c r="R521" s="37">
        <f>IF(AND(AND(ISNUMBER(K521), K521&gt;='Data Entry Template'!$E$11), AND(ISNUMBER(K521), K521&lt;='Data Entry Template'!$E$12)),1,0)</f>
        <v>0</v>
      </c>
      <c r="S521" s="37">
        <f>IF(AND(AND(ISNUMBER(A521), A521&gt;='Data Entry Template'!$E$13), AND(ISNUMBER(A521), A521&lt;='Data Entry Template'!$E$14)),1,0)</f>
        <v>0</v>
      </c>
      <c r="T521" s="38">
        <f t="shared" si="32"/>
        <v>0</v>
      </c>
      <c r="U521" s="37">
        <f t="shared" si="33"/>
        <v>0</v>
      </c>
    </row>
    <row r="522" spans="10:21" x14ac:dyDescent="0.25">
      <c r="J522" s="24" t="str">
        <f t="shared" ca="1" si="34"/>
        <v/>
      </c>
      <c r="Q522" s="36">
        <f t="shared" si="35"/>
        <v>0</v>
      </c>
      <c r="R522" s="37">
        <f>IF(AND(AND(ISNUMBER(K522), K522&gt;='Data Entry Template'!$E$11), AND(ISNUMBER(K522), K522&lt;='Data Entry Template'!$E$12)),1,0)</f>
        <v>0</v>
      </c>
      <c r="S522" s="37">
        <f>IF(AND(AND(ISNUMBER(A522), A522&gt;='Data Entry Template'!$E$13), AND(ISNUMBER(A522), A522&lt;='Data Entry Template'!$E$14)),1,0)</f>
        <v>0</v>
      </c>
      <c r="T522" s="38">
        <f t="shared" si="32"/>
        <v>0</v>
      </c>
      <c r="U522" s="37">
        <f t="shared" si="33"/>
        <v>0</v>
      </c>
    </row>
    <row r="523" spans="10:21" x14ac:dyDescent="0.25">
      <c r="J523" s="24" t="str">
        <f t="shared" ca="1" si="34"/>
        <v/>
      </c>
      <c r="Q523" s="36">
        <f t="shared" si="35"/>
        <v>0</v>
      </c>
      <c r="R523" s="37">
        <f>IF(AND(AND(ISNUMBER(K523), K523&gt;='Data Entry Template'!$E$11), AND(ISNUMBER(K523), K523&lt;='Data Entry Template'!$E$12)),1,0)</f>
        <v>0</v>
      </c>
      <c r="S523" s="37">
        <f>IF(AND(AND(ISNUMBER(A523), A523&gt;='Data Entry Template'!$E$13), AND(ISNUMBER(A523), A523&lt;='Data Entry Template'!$E$14)),1,0)</f>
        <v>0</v>
      </c>
      <c r="T523" s="38">
        <f t="shared" si="32"/>
        <v>0</v>
      </c>
      <c r="U523" s="37">
        <f t="shared" si="33"/>
        <v>0</v>
      </c>
    </row>
    <row r="524" spans="10:21" x14ac:dyDescent="0.25">
      <c r="J524" s="24" t="str">
        <f t="shared" ca="1" si="34"/>
        <v/>
      </c>
      <c r="Q524" s="36">
        <f t="shared" si="35"/>
        <v>0</v>
      </c>
      <c r="R524" s="37">
        <f>IF(AND(AND(ISNUMBER(K524), K524&gt;='Data Entry Template'!$E$11), AND(ISNUMBER(K524), K524&lt;='Data Entry Template'!$E$12)),1,0)</f>
        <v>0</v>
      </c>
      <c r="S524" s="37">
        <f>IF(AND(AND(ISNUMBER(A524), A524&gt;='Data Entry Template'!$E$13), AND(ISNUMBER(A524), A524&lt;='Data Entry Template'!$E$14)),1,0)</f>
        <v>0</v>
      </c>
      <c r="T524" s="38">
        <f t="shared" si="32"/>
        <v>0</v>
      </c>
      <c r="U524" s="37">
        <f t="shared" si="33"/>
        <v>0</v>
      </c>
    </row>
    <row r="525" spans="10:21" x14ac:dyDescent="0.25">
      <c r="J525" s="24" t="str">
        <f t="shared" ca="1" si="34"/>
        <v/>
      </c>
      <c r="Q525" s="36">
        <f t="shared" si="35"/>
        <v>0</v>
      </c>
      <c r="R525" s="37">
        <f>IF(AND(AND(ISNUMBER(K525), K525&gt;='Data Entry Template'!$E$11), AND(ISNUMBER(K525), K525&lt;='Data Entry Template'!$E$12)),1,0)</f>
        <v>0</v>
      </c>
      <c r="S525" s="37">
        <f>IF(AND(AND(ISNUMBER(A525), A525&gt;='Data Entry Template'!$E$13), AND(ISNUMBER(A525), A525&lt;='Data Entry Template'!$E$14)),1,0)</f>
        <v>0</v>
      </c>
      <c r="T525" s="38">
        <f t="shared" si="32"/>
        <v>0</v>
      </c>
      <c r="U525" s="37">
        <f t="shared" si="33"/>
        <v>0</v>
      </c>
    </row>
    <row r="526" spans="10:21" x14ac:dyDescent="0.25">
      <c r="J526" s="24" t="str">
        <f t="shared" ca="1" si="34"/>
        <v/>
      </c>
      <c r="Q526" s="36">
        <f t="shared" si="35"/>
        <v>0</v>
      </c>
      <c r="R526" s="37">
        <f>IF(AND(AND(ISNUMBER(K526), K526&gt;='Data Entry Template'!$E$11), AND(ISNUMBER(K526), K526&lt;='Data Entry Template'!$E$12)),1,0)</f>
        <v>0</v>
      </c>
      <c r="S526" s="37">
        <f>IF(AND(AND(ISNUMBER(A526), A526&gt;='Data Entry Template'!$E$13), AND(ISNUMBER(A526), A526&lt;='Data Entry Template'!$E$14)),1,0)</f>
        <v>0</v>
      </c>
      <c r="T526" s="38">
        <f t="shared" si="32"/>
        <v>0</v>
      </c>
      <c r="U526" s="37">
        <f t="shared" si="33"/>
        <v>0</v>
      </c>
    </row>
    <row r="527" spans="10:21" x14ac:dyDescent="0.25">
      <c r="J527" s="24" t="str">
        <f t="shared" ca="1" si="34"/>
        <v/>
      </c>
      <c r="Q527" s="36">
        <f t="shared" si="35"/>
        <v>0</v>
      </c>
      <c r="R527" s="37">
        <f>IF(AND(AND(ISNUMBER(K527), K527&gt;='Data Entry Template'!$E$11), AND(ISNUMBER(K527), K527&lt;='Data Entry Template'!$E$12)),1,0)</f>
        <v>0</v>
      </c>
      <c r="S527" s="37">
        <f>IF(AND(AND(ISNUMBER(A527), A527&gt;='Data Entry Template'!$E$13), AND(ISNUMBER(A527), A527&lt;='Data Entry Template'!$E$14)),1,0)</f>
        <v>0</v>
      </c>
      <c r="T527" s="38">
        <f t="shared" si="32"/>
        <v>0</v>
      </c>
      <c r="U527" s="37">
        <f t="shared" si="33"/>
        <v>0</v>
      </c>
    </row>
    <row r="528" spans="10:21" x14ac:dyDescent="0.25">
      <c r="J528" s="24" t="str">
        <f t="shared" ca="1" si="34"/>
        <v/>
      </c>
      <c r="Q528" s="36">
        <f t="shared" si="35"/>
        <v>0</v>
      </c>
      <c r="R528" s="37">
        <f>IF(AND(AND(ISNUMBER(K528), K528&gt;='Data Entry Template'!$E$11), AND(ISNUMBER(K528), K528&lt;='Data Entry Template'!$E$12)),1,0)</f>
        <v>0</v>
      </c>
      <c r="S528" s="37">
        <f>IF(AND(AND(ISNUMBER(A528), A528&gt;='Data Entry Template'!$E$13), AND(ISNUMBER(A528), A528&lt;='Data Entry Template'!$E$14)),1,0)</f>
        <v>0</v>
      </c>
      <c r="T528" s="38">
        <f t="shared" si="32"/>
        <v>0</v>
      </c>
      <c r="U528" s="37">
        <f t="shared" si="33"/>
        <v>0</v>
      </c>
    </row>
    <row r="529" spans="10:21" x14ac:dyDescent="0.25">
      <c r="J529" s="24" t="str">
        <f t="shared" ca="1" si="34"/>
        <v/>
      </c>
      <c r="Q529" s="36">
        <f t="shared" si="35"/>
        <v>0</v>
      </c>
      <c r="R529" s="37">
        <f>IF(AND(AND(ISNUMBER(K529), K529&gt;='Data Entry Template'!$E$11), AND(ISNUMBER(K529), K529&lt;='Data Entry Template'!$E$12)),1,0)</f>
        <v>0</v>
      </c>
      <c r="S529" s="37">
        <f>IF(AND(AND(ISNUMBER(A529), A529&gt;='Data Entry Template'!$E$13), AND(ISNUMBER(A529), A529&lt;='Data Entry Template'!$E$14)),1,0)</f>
        <v>0</v>
      </c>
      <c r="T529" s="38">
        <f t="shared" si="32"/>
        <v>0</v>
      </c>
      <c r="U529" s="37">
        <f t="shared" si="33"/>
        <v>0</v>
      </c>
    </row>
    <row r="530" spans="10:21" x14ac:dyDescent="0.25">
      <c r="J530" s="24" t="str">
        <f t="shared" ca="1" si="34"/>
        <v/>
      </c>
      <c r="Q530" s="36">
        <f t="shared" si="35"/>
        <v>0</v>
      </c>
      <c r="R530" s="37">
        <f>IF(AND(AND(ISNUMBER(K530), K530&gt;='Data Entry Template'!$E$11), AND(ISNUMBER(K530), K530&lt;='Data Entry Template'!$E$12)),1,0)</f>
        <v>0</v>
      </c>
      <c r="S530" s="37">
        <f>IF(AND(AND(ISNUMBER(A530), A530&gt;='Data Entry Template'!$E$13), AND(ISNUMBER(A530), A530&lt;='Data Entry Template'!$E$14)),1,0)</f>
        <v>0</v>
      </c>
      <c r="T530" s="38">
        <f t="shared" si="32"/>
        <v>0</v>
      </c>
      <c r="U530" s="37">
        <f t="shared" si="33"/>
        <v>0</v>
      </c>
    </row>
    <row r="531" spans="10:21" x14ac:dyDescent="0.25">
      <c r="J531" s="24" t="str">
        <f t="shared" ca="1" si="34"/>
        <v/>
      </c>
      <c r="Q531" s="36">
        <f t="shared" si="35"/>
        <v>0</v>
      </c>
      <c r="R531" s="37">
        <f>IF(AND(AND(ISNUMBER(K531), K531&gt;='Data Entry Template'!$E$11), AND(ISNUMBER(K531), K531&lt;='Data Entry Template'!$E$12)),1,0)</f>
        <v>0</v>
      </c>
      <c r="S531" s="37">
        <f>IF(AND(AND(ISNUMBER(A531), A531&gt;='Data Entry Template'!$E$13), AND(ISNUMBER(A531), A531&lt;='Data Entry Template'!$E$14)),1,0)</f>
        <v>0</v>
      </c>
      <c r="T531" s="38">
        <f t="shared" si="32"/>
        <v>0</v>
      </c>
      <c r="U531" s="37">
        <f t="shared" si="33"/>
        <v>0</v>
      </c>
    </row>
    <row r="532" spans="10:21" x14ac:dyDescent="0.25">
      <c r="J532" s="24" t="str">
        <f t="shared" ca="1" si="34"/>
        <v/>
      </c>
      <c r="Q532" s="36">
        <f t="shared" si="35"/>
        <v>0</v>
      </c>
      <c r="R532" s="37">
        <f>IF(AND(AND(ISNUMBER(K532), K532&gt;='Data Entry Template'!$E$11), AND(ISNUMBER(K532), K532&lt;='Data Entry Template'!$E$12)),1,0)</f>
        <v>0</v>
      </c>
      <c r="S532" s="37">
        <f>IF(AND(AND(ISNUMBER(A532), A532&gt;='Data Entry Template'!$E$13), AND(ISNUMBER(A532), A532&lt;='Data Entry Template'!$E$14)),1,0)</f>
        <v>0</v>
      </c>
      <c r="T532" s="38">
        <f t="shared" si="32"/>
        <v>0</v>
      </c>
      <c r="U532" s="37">
        <f t="shared" si="33"/>
        <v>0</v>
      </c>
    </row>
    <row r="533" spans="10:21" x14ac:dyDescent="0.25">
      <c r="J533" s="24" t="str">
        <f t="shared" ca="1" si="34"/>
        <v/>
      </c>
      <c r="Q533" s="36">
        <f t="shared" si="35"/>
        <v>0</v>
      </c>
      <c r="R533" s="37">
        <f>IF(AND(AND(ISNUMBER(K533), K533&gt;='Data Entry Template'!$E$11), AND(ISNUMBER(K533), K533&lt;='Data Entry Template'!$E$12)),1,0)</f>
        <v>0</v>
      </c>
      <c r="S533" s="37">
        <f>IF(AND(AND(ISNUMBER(A533), A533&gt;='Data Entry Template'!$E$13), AND(ISNUMBER(A533), A533&lt;='Data Entry Template'!$E$14)),1,0)</f>
        <v>0</v>
      </c>
      <c r="T533" s="38">
        <f t="shared" si="32"/>
        <v>0</v>
      </c>
      <c r="U533" s="37">
        <f t="shared" si="33"/>
        <v>0</v>
      </c>
    </row>
    <row r="534" spans="10:21" x14ac:dyDescent="0.25">
      <c r="J534" s="24" t="str">
        <f t="shared" ca="1" si="34"/>
        <v/>
      </c>
      <c r="Q534" s="36">
        <f t="shared" si="35"/>
        <v>0</v>
      </c>
      <c r="R534" s="37">
        <f>IF(AND(AND(ISNUMBER(K534), K534&gt;='Data Entry Template'!$E$11), AND(ISNUMBER(K534), K534&lt;='Data Entry Template'!$E$12)),1,0)</f>
        <v>0</v>
      </c>
      <c r="S534" s="37">
        <f>IF(AND(AND(ISNUMBER(A534), A534&gt;='Data Entry Template'!$E$13), AND(ISNUMBER(A534), A534&lt;='Data Entry Template'!$E$14)),1,0)</f>
        <v>0</v>
      </c>
      <c r="T534" s="38">
        <f t="shared" si="32"/>
        <v>0</v>
      </c>
      <c r="U534" s="37">
        <f t="shared" si="33"/>
        <v>0</v>
      </c>
    </row>
    <row r="535" spans="10:21" x14ac:dyDescent="0.25">
      <c r="J535" s="24" t="str">
        <f t="shared" ca="1" si="34"/>
        <v/>
      </c>
      <c r="Q535" s="36">
        <f t="shared" si="35"/>
        <v>0</v>
      </c>
      <c r="R535" s="37">
        <f>IF(AND(AND(ISNUMBER(K535), K535&gt;='Data Entry Template'!$E$11), AND(ISNUMBER(K535), K535&lt;='Data Entry Template'!$E$12)),1,0)</f>
        <v>0</v>
      </c>
      <c r="S535" s="37">
        <f>IF(AND(AND(ISNUMBER(A535), A535&gt;='Data Entry Template'!$E$13), AND(ISNUMBER(A535), A535&lt;='Data Entry Template'!$E$14)),1,0)</f>
        <v>0</v>
      </c>
      <c r="T535" s="38">
        <f t="shared" si="32"/>
        <v>0</v>
      </c>
      <c r="U535" s="37">
        <f t="shared" si="33"/>
        <v>0</v>
      </c>
    </row>
    <row r="536" spans="10:21" x14ac:dyDescent="0.25">
      <c r="J536" s="24" t="str">
        <f t="shared" ca="1" si="34"/>
        <v/>
      </c>
      <c r="Q536" s="36">
        <f t="shared" si="35"/>
        <v>0</v>
      </c>
      <c r="R536" s="37">
        <f>IF(AND(AND(ISNUMBER(K536), K536&gt;='Data Entry Template'!$E$11), AND(ISNUMBER(K536), K536&lt;='Data Entry Template'!$E$12)),1,0)</f>
        <v>0</v>
      </c>
      <c r="S536" s="37">
        <f>IF(AND(AND(ISNUMBER(A536), A536&gt;='Data Entry Template'!$E$13), AND(ISNUMBER(A536), A536&lt;='Data Entry Template'!$E$14)),1,0)</f>
        <v>0</v>
      </c>
      <c r="T536" s="38">
        <f t="shared" si="32"/>
        <v>0</v>
      </c>
      <c r="U536" s="37">
        <f t="shared" si="33"/>
        <v>0</v>
      </c>
    </row>
    <row r="537" spans="10:21" x14ac:dyDescent="0.25">
      <c r="J537" s="24" t="str">
        <f t="shared" ca="1" si="34"/>
        <v/>
      </c>
      <c r="Q537" s="36">
        <f t="shared" si="35"/>
        <v>0</v>
      </c>
      <c r="R537" s="37">
        <f>IF(AND(AND(ISNUMBER(K537), K537&gt;='Data Entry Template'!$E$11), AND(ISNUMBER(K537), K537&lt;='Data Entry Template'!$E$12)),1,0)</f>
        <v>0</v>
      </c>
      <c r="S537" s="37">
        <f>IF(AND(AND(ISNUMBER(A537), A537&gt;='Data Entry Template'!$E$13), AND(ISNUMBER(A537), A537&lt;='Data Entry Template'!$E$14)),1,0)</f>
        <v>0</v>
      </c>
      <c r="T537" s="38">
        <f t="shared" si="32"/>
        <v>0</v>
      </c>
      <c r="U537" s="37">
        <f t="shared" si="33"/>
        <v>0</v>
      </c>
    </row>
    <row r="538" spans="10:21" x14ac:dyDescent="0.25">
      <c r="J538" s="24" t="str">
        <f t="shared" ca="1" si="34"/>
        <v/>
      </c>
      <c r="Q538" s="36">
        <f t="shared" si="35"/>
        <v>0</v>
      </c>
      <c r="R538" s="37">
        <f>IF(AND(AND(ISNUMBER(K538), K538&gt;='Data Entry Template'!$E$11), AND(ISNUMBER(K538), K538&lt;='Data Entry Template'!$E$12)),1,0)</f>
        <v>0</v>
      </c>
      <c r="S538" s="37">
        <f>IF(AND(AND(ISNUMBER(A538), A538&gt;='Data Entry Template'!$E$13), AND(ISNUMBER(A538), A538&lt;='Data Entry Template'!$E$14)),1,0)</f>
        <v>0</v>
      </c>
      <c r="T538" s="38">
        <f t="shared" si="32"/>
        <v>0</v>
      </c>
      <c r="U538" s="37">
        <f t="shared" si="33"/>
        <v>0</v>
      </c>
    </row>
    <row r="539" spans="10:21" x14ac:dyDescent="0.25">
      <c r="J539" s="24" t="str">
        <f t="shared" ca="1" si="34"/>
        <v/>
      </c>
      <c r="Q539" s="36">
        <f t="shared" si="35"/>
        <v>0</v>
      </c>
      <c r="R539" s="37">
        <f>IF(AND(AND(ISNUMBER(K539), K539&gt;='Data Entry Template'!$E$11), AND(ISNUMBER(K539), K539&lt;='Data Entry Template'!$E$12)),1,0)</f>
        <v>0</v>
      </c>
      <c r="S539" s="37">
        <f>IF(AND(AND(ISNUMBER(A539), A539&gt;='Data Entry Template'!$E$13), AND(ISNUMBER(A539), A539&lt;='Data Entry Template'!$E$14)),1,0)</f>
        <v>0</v>
      </c>
      <c r="T539" s="38">
        <f t="shared" si="32"/>
        <v>0</v>
      </c>
      <c r="U539" s="37">
        <f t="shared" si="33"/>
        <v>0</v>
      </c>
    </row>
    <row r="540" spans="10:21" x14ac:dyDescent="0.25">
      <c r="J540" s="24" t="str">
        <f t="shared" ca="1" si="34"/>
        <v/>
      </c>
      <c r="Q540" s="36">
        <f t="shared" si="35"/>
        <v>0</v>
      </c>
      <c r="R540" s="37">
        <f>IF(AND(AND(ISNUMBER(K540), K540&gt;='Data Entry Template'!$E$11), AND(ISNUMBER(K540), K540&lt;='Data Entry Template'!$E$12)),1,0)</f>
        <v>0</v>
      </c>
      <c r="S540" s="37">
        <f>IF(AND(AND(ISNUMBER(A540), A540&gt;='Data Entry Template'!$E$13), AND(ISNUMBER(A540), A540&lt;='Data Entry Template'!$E$14)),1,0)</f>
        <v>0</v>
      </c>
      <c r="T540" s="38">
        <f t="shared" si="32"/>
        <v>0</v>
      </c>
      <c r="U540" s="37">
        <f t="shared" si="33"/>
        <v>0</v>
      </c>
    </row>
    <row r="541" spans="10:21" x14ac:dyDescent="0.25">
      <c r="J541" s="24" t="str">
        <f t="shared" ca="1" si="34"/>
        <v/>
      </c>
      <c r="Q541" s="36">
        <f t="shared" si="35"/>
        <v>0</v>
      </c>
      <c r="R541" s="37">
        <f>IF(AND(AND(ISNUMBER(K541), K541&gt;='Data Entry Template'!$E$11), AND(ISNUMBER(K541), K541&lt;='Data Entry Template'!$E$12)),1,0)</f>
        <v>0</v>
      </c>
      <c r="S541" s="37">
        <f>IF(AND(AND(ISNUMBER(A541), A541&gt;='Data Entry Template'!$E$13), AND(ISNUMBER(A541), A541&lt;='Data Entry Template'!$E$14)),1,0)</f>
        <v>0</v>
      </c>
      <c r="T541" s="38">
        <f t="shared" si="32"/>
        <v>0</v>
      </c>
      <c r="U541" s="37">
        <f t="shared" si="33"/>
        <v>0</v>
      </c>
    </row>
    <row r="542" spans="10:21" x14ac:dyDescent="0.25">
      <c r="J542" s="24" t="str">
        <f t="shared" ca="1" si="34"/>
        <v/>
      </c>
      <c r="Q542" s="36">
        <f t="shared" si="35"/>
        <v>0</v>
      </c>
      <c r="R542" s="37">
        <f>IF(AND(AND(ISNUMBER(K542), K542&gt;='Data Entry Template'!$E$11), AND(ISNUMBER(K542), K542&lt;='Data Entry Template'!$E$12)),1,0)</f>
        <v>0</v>
      </c>
      <c r="S542" s="37">
        <f>IF(AND(AND(ISNUMBER(A542), A542&gt;='Data Entry Template'!$E$13), AND(ISNUMBER(A542), A542&lt;='Data Entry Template'!$E$14)),1,0)</f>
        <v>0</v>
      </c>
      <c r="T542" s="38">
        <f t="shared" si="32"/>
        <v>0</v>
      </c>
      <c r="U542" s="37">
        <f t="shared" si="33"/>
        <v>0</v>
      </c>
    </row>
    <row r="543" spans="10:21" x14ac:dyDescent="0.25">
      <c r="J543" s="24" t="str">
        <f t="shared" ca="1" si="34"/>
        <v/>
      </c>
      <c r="Q543" s="36">
        <f t="shared" si="35"/>
        <v>0</v>
      </c>
      <c r="R543" s="37">
        <f>IF(AND(AND(ISNUMBER(K543), K543&gt;='Data Entry Template'!$E$11), AND(ISNUMBER(K543), K543&lt;='Data Entry Template'!$E$12)),1,0)</f>
        <v>0</v>
      </c>
      <c r="S543" s="37">
        <f>IF(AND(AND(ISNUMBER(A543), A543&gt;='Data Entry Template'!$E$13), AND(ISNUMBER(A543), A543&lt;='Data Entry Template'!$E$14)),1,0)</f>
        <v>0</v>
      </c>
      <c r="T543" s="38">
        <f t="shared" si="32"/>
        <v>0</v>
      </c>
      <c r="U543" s="37">
        <f t="shared" si="33"/>
        <v>0</v>
      </c>
    </row>
    <row r="544" spans="10:21" x14ac:dyDescent="0.25">
      <c r="J544" s="24" t="str">
        <f t="shared" ca="1" si="34"/>
        <v/>
      </c>
      <c r="Q544" s="36">
        <f t="shared" si="35"/>
        <v>0</v>
      </c>
      <c r="R544" s="37">
        <f>IF(AND(AND(ISNUMBER(K544), K544&gt;='Data Entry Template'!$E$11), AND(ISNUMBER(K544), K544&lt;='Data Entry Template'!$E$12)),1,0)</f>
        <v>0</v>
      </c>
      <c r="S544" s="37">
        <f>IF(AND(AND(ISNUMBER(A544), A544&gt;='Data Entry Template'!$E$13), AND(ISNUMBER(A544), A544&lt;='Data Entry Template'!$E$14)),1,0)</f>
        <v>0</v>
      </c>
      <c r="T544" s="38">
        <f t="shared" si="32"/>
        <v>0</v>
      </c>
      <c r="U544" s="37">
        <f t="shared" si="33"/>
        <v>0</v>
      </c>
    </row>
    <row r="545" spans="10:21" x14ac:dyDescent="0.25">
      <c r="J545" s="24" t="str">
        <f t="shared" ca="1" si="34"/>
        <v/>
      </c>
      <c r="Q545" s="36">
        <f t="shared" si="35"/>
        <v>0</v>
      </c>
      <c r="R545" s="37">
        <f>IF(AND(AND(ISNUMBER(K545), K545&gt;='Data Entry Template'!$E$11), AND(ISNUMBER(K545), K545&lt;='Data Entry Template'!$E$12)),1,0)</f>
        <v>0</v>
      </c>
      <c r="S545" s="37">
        <f>IF(AND(AND(ISNUMBER(A545), A545&gt;='Data Entry Template'!$E$13), AND(ISNUMBER(A545), A545&lt;='Data Entry Template'!$E$14)),1,0)</f>
        <v>0</v>
      </c>
      <c r="T545" s="38">
        <f t="shared" si="32"/>
        <v>0</v>
      </c>
      <c r="U545" s="37">
        <f t="shared" si="33"/>
        <v>0</v>
      </c>
    </row>
    <row r="546" spans="10:21" x14ac:dyDescent="0.25">
      <c r="J546" s="24" t="str">
        <f t="shared" ca="1" si="34"/>
        <v/>
      </c>
      <c r="Q546" s="36">
        <f t="shared" si="35"/>
        <v>0</v>
      </c>
      <c r="R546" s="37">
        <f>IF(AND(AND(ISNUMBER(K546), K546&gt;='Data Entry Template'!$E$11), AND(ISNUMBER(K546), K546&lt;='Data Entry Template'!$E$12)),1,0)</f>
        <v>0</v>
      </c>
      <c r="S546" s="37">
        <f>IF(AND(AND(ISNUMBER(A546), A546&gt;='Data Entry Template'!$E$13), AND(ISNUMBER(A546), A546&lt;='Data Entry Template'!$E$14)),1,0)</f>
        <v>0</v>
      </c>
      <c r="T546" s="38">
        <f t="shared" si="32"/>
        <v>0</v>
      </c>
      <c r="U546" s="37">
        <f t="shared" si="33"/>
        <v>0</v>
      </c>
    </row>
    <row r="547" spans="10:21" x14ac:dyDescent="0.25">
      <c r="J547" s="24" t="str">
        <f t="shared" ca="1" si="34"/>
        <v/>
      </c>
      <c r="Q547" s="36">
        <f t="shared" si="35"/>
        <v>0</v>
      </c>
      <c r="R547" s="37">
        <f>IF(AND(AND(ISNUMBER(K547), K547&gt;='Data Entry Template'!$E$11), AND(ISNUMBER(K547), K547&lt;='Data Entry Template'!$E$12)),1,0)</f>
        <v>0</v>
      </c>
      <c r="S547" s="37">
        <f>IF(AND(AND(ISNUMBER(A547), A547&gt;='Data Entry Template'!$E$13), AND(ISNUMBER(A547), A547&lt;='Data Entry Template'!$E$14)),1,0)</f>
        <v>0</v>
      </c>
      <c r="T547" s="38">
        <f t="shared" si="32"/>
        <v>0</v>
      </c>
      <c r="U547" s="37">
        <f t="shared" si="33"/>
        <v>0</v>
      </c>
    </row>
    <row r="548" spans="10:21" x14ac:dyDescent="0.25">
      <c r="J548" s="24" t="str">
        <f t="shared" ca="1" si="34"/>
        <v/>
      </c>
      <c r="Q548" s="36">
        <f t="shared" si="35"/>
        <v>0</v>
      </c>
      <c r="R548" s="37">
        <f>IF(AND(AND(ISNUMBER(K548), K548&gt;='Data Entry Template'!$E$11), AND(ISNUMBER(K548), K548&lt;='Data Entry Template'!$E$12)),1,0)</f>
        <v>0</v>
      </c>
      <c r="S548" s="37">
        <f>IF(AND(AND(ISNUMBER(A548), A548&gt;='Data Entry Template'!$E$13), AND(ISNUMBER(A548), A548&lt;='Data Entry Template'!$E$14)),1,0)</f>
        <v>0</v>
      </c>
      <c r="T548" s="38">
        <f t="shared" si="32"/>
        <v>0</v>
      </c>
      <c r="U548" s="37">
        <f t="shared" si="33"/>
        <v>0</v>
      </c>
    </row>
    <row r="549" spans="10:21" x14ac:dyDescent="0.25">
      <c r="J549" s="24" t="str">
        <f t="shared" ca="1" si="34"/>
        <v/>
      </c>
      <c r="Q549" s="36">
        <f t="shared" si="35"/>
        <v>0</v>
      </c>
      <c r="R549" s="37">
        <f>IF(AND(AND(ISNUMBER(K549), K549&gt;='Data Entry Template'!$E$11), AND(ISNUMBER(K549), K549&lt;='Data Entry Template'!$E$12)),1,0)</f>
        <v>0</v>
      </c>
      <c r="S549" s="37">
        <f>IF(AND(AND(ISNUMBER(A549), A549&gt;='Data Entry Template'!$E$13), AND(ISNUMBER(A549), A549&lt;='Data Entry Template'!$E$14)),1,0)</f>
        <v>0</v>
      </c>
      <c r="T549" s="38">
        <f t="shared" si="32"/>
        <v>0</v>
      </c>
      <c r="U549" s="37">
        <f t="shared" si="33"/>
        <v>0</v>
      </c>
    </row>
    <row r="550" spans="10:21" x14ac:dyDescent="0.25">
      <c r="J550" s="24" t="str">
        <f t="shared" ca="1" si="34"/>
        <v/>
      </c>
      <c r="Q550" s="36">
        <f t="shared" si="35"/>
        <v>0</v>
      </c>
      <c r="R550" s="37">
        <f>IF(AND(AND(ISNUMBER(K550), K550&gt;='Data Entry Template'!$E$11), AND(ISNUMBER(K550), K550&lt;='Data Entry Template'!$E$12)),1,0)</f>
        <v>0</v>
      </c>
      <c r="S550" s="37">
        <f>IF(AND(AND(ISNUMBER(A550), A550&gt;='Data Entry Template'!$E$13), AND(ISNUMBER(A550), A550&lt;='Data Entry Template'!$E$14)),1,0)</f>
        <v>0</v>
      </c>
      <c r="T550" s="38">
        <f t="shared" si="32"/>
        <v>0</v>
      </c>
      <c r="U550" s="37">
        <f t="shared" si="33"/>
        <v>0</v>
      </c>
    </row>
    <row r="551" spans="10:21" x14ac:dyDescent="0.25">
      <c r="J551" s="24" t="str">
        <f t="shared" ca="1" si="34"/>
        <v/>
      </c>
      <c r="Q551" s="36">
        <f t="shared" si="35"/>
        <v>0</v>
      </c>
      <c r="R551" s="37">
        <f>IF(AND(AND(ISNUMBER(K551), K551&gt;='Data Entry Template'!$E$11), AND(ISNUMBER(K551), K551&lt;='Data Entry Template'!$E$12)),1,0)</f>
        <v>0</v>
      </c>
      <c r="S551" s="37">
        <f>IF(AND(AND(ISNUMBER(A551), A551&gt;='Data Entry Template'!$E$13), AND(ISNUMBER(A551), A551&lt;='Data Entry Template'!$E$14)),1,0)</f>
        <v>0</v>
      </c>
      <c r="T551" s="38">
        <f t="shared" si="32"/>
        <v>0</v>
      </c>
      <c r="U551" s="37">
        <f t="shared" si="33"/>
        <v>0</v>
      </c>
    </row>
    <row r="552" spans="10:21" x14ac:dyDescent="0.25">
      <c r="J552" s="24" t="str">
        <f t="shared" ca="1" si="34"/>
        <v/>
      </c>
      <c r="Q552" s="36">
        <f t="shared" si="35"/>
        <v>0</v>
      </c>
      <c r="R552" s="37">
        <f>IF(AND(AND(ISNUMBER(K552), K552&gt;='Data Entry Template'!$E$11), AND(ISNUMBER(K552), K552&lt;='Data Entry Template'!$E$12)),1,0)</f>
        <v>0</v>
      </c>
      <c r="S552" s="37">
        <f>IF(AND(AND(ISNUMBER(A552), A552&gt;='Data Entry Template'!$E$13), AND(ISNUMBER(A552), A552&lt;='Data Entry Template'!$E$14)),1,0)</f>
        <v>0</v>
      </c>
      <c r="T552" s="38">
        <f t="shared" si="32"/>
        <v>0</v>
      </c>
      <c r="U552" s="37">
        <f t="shared" si="33"/>
        <v>0</v>
      </c>
    </row>
    <row r="553" spans="10:21" x14ac:dyDescent="0.25">
      <c r="J553" s="24" t="str">
        <f t="shared" ca="1" si="34"/>
        <v/>
      </c>
      <c r="Q553" s="36">
        <f t="shared" si="35"/>
        <v>0</v>
      </c>
      <c r="R553" s="37">
        <f>IF(AND(AND(ISNUMBER(K553), K553&gt;='Data Entry Template'!$E$11), AND(ISNUMBER(K553), K553&lt;='Data Entry Template'!$E$12)),1,0)</f>
        <v>0</v>
      </c>
      <c r="S553" s="37">
        <f>IF(AND(AND(ISNUMBER(A553), A553&gt;='Data Entry Template'!$E$13), AND(ISNUMBER(A553), A553&lt;='Data Entry Template'!$E$14)),1,0)</f>
        <v>0</v>
      </c>
      <c r="T553" s="38">
        <f t="shared" si="32"/>
        <v>0</v>
      </c>
      <c r="U553" s="37">
        <f t="shared" si="33"/>
        <v>0</v>
      </c>
    </row>
    <row r="554" spans="10:21" x14ac:dyDescent="0.25">
      <c r="J554" s="24" t="str">
        <f t="shared" ca="1" si="34"/>
        <v/>
      </c>
      <c r="Q554" s="36">
        <f t="shared" si="35"/>
        <v>0</v>
      </c>
      <c r="R554" s="37">
        <f>IF(AND(AND(ISNUMBER(K554), K554&gt;='Data Entry Template'!$E$11), AND(ISNUMBER(K554), K554&lt;='Data Entry Template'!$E$12)),1,0)</f>
        <v>0</v>
      </c>
      <c r="S554" s="37">
        <f>IF(AND(AND(ISNUMBER(A554), A554&gt;='Data Entry Template'!$E$13), AND(ISNUMBER(A554), A554&lt;='Data Entry Template'!$E$14)),1,0)</f>
        <v>0</v>
      </c>
      <c r="T554" s="38">
        <f t="shared" si="32"/>
        <v>0</v>
      </c>
      <c r="U554" s="37">
        <f t="shared" si="33"/>
        <v>0</v>
      </c>
    </row>
    <row r="555" spans="10:21" x14ac:dyDescent="0.25">
      <c r="J555" s="24" t="str">
        <f t="shared" ca="1" si="34"/>
        <v/>
      </c>
      <c r="Q555" s="36">
        <f t="shared" si="35"/>
        <v>0</v>
      </c>
      <c r="R555" s="37">
        <f>IF(AND(AND(ISNUMBER(K555), K555&gt;='Data Entry Template'!$E$11), AND(ISNUMBER(K555), K555&lt;='Data Entry Template'!$E$12)),1,0)</f>
        <v>0</v>
      </c>
      <c r="S555" s="37">
        <f>IF(AND(AND(ISNUMBER(A555), A555&gt;='Data Entry Template'!$E$13), AND(ISNUMBER(A555), A555&lt;='Data Entry Template'!$E$14)),1,0)</f>
        <v>0</v>
      </c>
      <c r="T555" s="38">
        <f t="shared" si="32"/>
        <v>0</v>
      </c>
      <c r="U555" s="37">
        <f t="shared" si="33"/>
        <v>0</v>
      </c>
    </row>
    <row r="556" spans="10:21" x14ac:dyDescent="0.25">
      <c r="J556" s="24" t="str">
        <f t="shared" ca="1" si="34"/>
        <v/>
      </c>
      <c r="Q556" s="36">
        <f t="shared" si="35"/>
        <v>0</v>
      </c>
      <c r="R556" s="37">
        <f>IF(AND(AND(ISNUMBER(K556), K556&gt;='Data Entry Template'!$E$11), AND(ISNUMBER(K556), K556&lt;='Data Entry Template'!$E$12)),1,0)</f>
        <v>0</v>
      </c>
      <c r="S556" s="37">
        <f>IF(AND(AND(ISNUMBER(A556), A556&gt;='Data Entry Template'!$E$13), AND(ISNUMBER(A556), A556&lt;='Data Entry Template'!$E$14)),1,0)</f>
        <v>0</v>
      </c>
      <c r="T556" s="38">
        <f t="shared" si="32"/>
        <v>0</v>
      </c>
      <c r="U556" s="37">
        <f t="shared" si="33"/>
        <v>0</v>
      </c>
    </row>
    <row r="557" spans="10:21" x14ac:dyDescent="0.25">
      <c r="J557" s="24" t="str">
        <f t="shared" ca="1" si="34"/>
        <v/>
      </c>
      <c r="Q557" s="36">
        <f t="shared" si="35"/>
        <v>0</v>
      </c>
      <c r="R557" s="37">
        <f>IF(AND(AND(ISNUMBER(K557), K557&gt;='Data Entry Template'!$E$11), AND(ISNUMBER(K557), K557&lt;='Data Entry Template'!$E$12)),1,0)</f>
        <v>0</v>
      </c>
      <c r="S557" s="37">
        <f>IF(AND(AND(ISNUMBER(A557), A557&gt;='Data Entry Template'!$E$13), AND(ISNUMBER(A557), A557&lt;='Data Entry Template'!$E$14)),1,0)</f>
        <v>0</v>
      </c>
      <c r="T557" s="38">
        <f t="shared" si="32"/>
        <v>0</v>
      </c>
      <c r="U557" s="37">
        <f t="shared" si="33"/>
        <v>0</v>
      </c>
    </row>
    <row r="558" spans="10:21" x14ac:dyDescent="0.25">
      <c r="J558" s="24" t="str">
        <f t="shared" ca="1" si="34"/>
        <v/>
      </c>
      <c r="Q558" s="36">
        <f t="shared" si="35"/>
        <v>0</v>
      </c>
      <c r="R558" s="37">
        <f>IF(AND(AND(ISNUMBER(K558), K558&gt;='Data Entry Template'!$E$11), AND(ISNUMBER(K558), K558&lt;='Data Entry Template'!$E$12)),1,0)</f>
        <v>0</v>
      </c>
      <c r="S558" s="37">
        <f>IF(AND(AND(ISNUMBER(A558), A558&gt;='Data Entry Template'!$E$13), AND(ISNUMBER(A558), A558&lt;='Data Entry Template'!$E$14)),1,0)</f>
        <v>0</v>
      </c>
      <c r="T558" s="38">
        <f t="shared" si="32"/>
        <v>0</v>
      </c>
      <c r="U558" s="37">
        <f t="shared" si="33"/>
        <v>0</v>
      </c>
    </row>
    <row r="559" spans="10:21" x14ac:dyDescent="0.25">
      <c r="J559" s="24" t="str">
        <f t="shared" ca="1" si="34"/>
        <v/>
      </c>
      <c r="Q559" s="36">
        <f t="shared" si="35"/>
        <v>0</v>
      </c>
      <c r="R559" s="37">
        <f>IF(AND(AND(ISNUMBER(K559), K559&gt;='Data Entry Template'!$E$11), AND(ISNUMBER(K559), K559&lt;='Data Entry Template'!$E$12)),1,0)</f>
        <v>0</v>
      </c>
      <c r="S559" s="37">
        <f>IF(AND(AND(ISNUMBER(A559), A559&gt;='Data Entry Template'!$E$13), AND(ISNUMBER(A559), A559&lt;='Data Entry Template'!$E$14)),1,0)</f>
        <v>0</v>
      </c>
      <c r="T559" s="38">
        <f t="shared" si="32"/>
        <v>0</v>
      </c>
      <c r="U559" s="37">
        <f t="shared" si="33"/>
        <v>0</v>
      </c>
    </row>
    <row r="560" spans="10:21" x14ac:dyDescent="0.25">
      <c r="J560" s="24" t="str">
        <f t="shared" ca="1" si="34"/>
        <v/>
      </c>
      <c r="Q560" s="36">
        <f t="shared" si="35"/>
        <v>0</v>
      </c>
      <c r="R560" s="37">
        <f>IF(AND(AND(ISNUMBER(K560), K560&gt;='Data Entry Template'!$E$11), AND(ISNUMBER(K560), K560&lt;='Data Entry Template'!$E$12)),1,0)</f>
        <v>0</v>
      </c>
      <c r="S560" s="37">
        <f>IF(AND(AND(ISNUMBER(A560), A560&gt;='Data Entry Template'!$E$13), AND(ISNUMBER(A560), A560&lt;='Data Entry Template'!$E$14)),1,0)</f>
        <v>0</v>
      </c>
      <c r="T560" s="38">
        <f t="shared" si="32"/>
        <v>0</v>
      </c>
      <c r="U560" s="37">
        <f t="shared" si="33"/>
        <v>0</v>
      </c>
    </row>
    <row r="561" spans="10:21" x14ac:dyDescent="0.25">
      <c r="J561" s="24" t="str">
        <f t="shared" ca="1" si="34"/>
        <v/>
      </c>
      <c r="Q561" s="36">
        <f t="shared" si="35"/>
        <v>0</v>
      </c>
      <c r="R561" s="37">
        <f>IF(AND(AND(ISNUMBER(K561), K561&gt;='Data Entry Template'!$E$11), AND(ISNUMBER(K561), K561&lt;='Data Entry Template'!$E$12)),1,0)</f>
        <v>0</v>
      </c>
      <c r="S561" s="37">
        <f>IF(AND(AND(ISNUMBER(A561), A561&gt;='Data Entry Template'!$E$13), AND(ISNUMBER(A561), A561&lt;='Data Entry Template'!$E$14)),1,0)</f>
        <v>0</v>
      </c>
      <c r="T561" s="38">
        <f t="shared" si="32"/>
        <v>0</v>
      </c>
      <c r="U561" s="37">
        <f t="shared" si="33"/>
        <v>0</v>
      </c>
    </row>
    <row r="562" spans="10:21" x14ac:dyDescent="0.25">
      <c r="J562" s="24" t="str">
        <f t="shared" ca="1" si="34"/>
        <v/>
      </c>
      <c r="Q562" s="36">
        <f t="shared" si="35"/>
        <v>0</v>
      </c>
      <c r="R562" s="37">
        <f>IF(AND(AND(ISNUMBER(K562), K562&gt;='Data Entry Template'!$E$11), AND(ISNUMBER(K562), K562&lt;='Data Entry Template'!$E$12)),1,0)</f>
        <v>0</v>
      </c>
      <c r="S562" s="37">
        <f>IF(AND(AND(ISNUMBER(A562), A562&gt;='Data Entry Template'!$E$13), AND(ISNUMBER(A562), A562&lt;='Data Entry Template'!$E$14)),1,0)</f>
        <v>0</v>
      </c>
      <c r="T562" s="38">
        <f t="shared" si="32"/>
        <v>0</v>
      </c>
      <c r="U562" s="37">
        <f t="shared" si="33"/>
        <v>0</v>
      </c>
    </row>
    <row r="563" spans="10:21" x14ac:dyDescent="0.25">
      <c r="J563" s="24" t="str">
        <f t="shared" ca="1" si="34"/>
        <v/>
      </c>
      <c r="Q563" s="36">
        <f t="shared" si="35"/>
        <v>0</v>
      </c>
      <c r="R563" s="37">
        <f>IF(AND(AND(ISNUMBER(K563), K563&gt;='Data Entry Template'!$E$11), AND(ISNUMBER(K563), K563&lt;='Data Entry Template'!$E$12)),1,0)</f>
        <v>0</v>
      </c>
      <c r="S563" s="37">
        <f>IF(AND(AND(ISNUMBER(A563), A563&gt;='Data Entry Template'!$E$13), AND(ISNUMBER(A563), A563&lt;='Data Entry Template'!$E$14)),1,0)</f>
        <v>0</v>
      </c>
      <c r="T563" s="38">
        <f t="shared" si="32"/>
        <v>0</v>
      </c>
      <c r="U563" s="37">
        <f t="shared" si="33"/>
        <v>0</v>
      </c>
    </row>
    <row r="564" spans="10:21" x14ac:dyDescent="0.25">
      <c r="J564" s="24" t="str">
        <f t="shared" ca="1" si="34"/>
        <v/>
      </c>
      <c r="Q564" s="36">
        <f t="shared" si="35"/>
        <v>0</v>
      </c>
      <c r="R564" s="37">
        <f>IF(AND(AND(ISNUMBER(K564), K564&gt;='Data Entry Template'!$E$11), AND(ISNUMBER(K564), K564&lt;='Data Entry Template'!$E$12)),1,0)</f>
        <v>0</v>
      </c>
      <c r="S564" s="37">
        <f>IF(AND(AND(ISNUMBER(A564), A564&gt;='Data Entry Template'!$E$13), AND(ISNUMBER(A564), A564&lt;='Data Entry Template'!$E$14)),1,0)</f>
        <v>0</v>
      </c>
      <c r="T564" s="38">
        <f t="shared" si="32"/>
        <v>0</v>
      </c>
      <c r="U564" s="37">
        <f t="shared" si="33"/>
        <v>0</v>
      </c>
    </row>
    <row r="565" spans="10:21" x14ac:dyDescent="0.25">
      <c r="J565" s="24" t="str">
        <f t="shared" ca="1" si="34"/>
        <v/>
      </c>
      <c r="Q565" s="36">
        <f t="shared" si="35"/>
        <v>0</v>
      </c>
      <c r="R565" s="37">
        <f>IF(AND(AND(ISNUMBER(K565), K565&gt;='Data Entry Template'!$E$11), AND(ISNUMBER(K565), K565&lt;='Data Entry Template'!$E$12)),1,0)</f>
        <v>0</v>
      </c>
      <c r="S565" s="37">
        <f>IF(AND(AND(ISNUMBER(A565), A565&gt;='Data Entry Template'!$E$13), AND(ISNUMBER(A565), A565&lt;='Data Entry Template'!$E$14)),1,0)</f>
        <v>0</v>
      </c>
      <c r="T565" s="38">
        <f t="shared" si="32"/>
        <v>0</v>
      </c>
      <c r="U565" s="37">
        <f t="shared" si="33"/>
        <v>0</v>
      </c>
    </row>
    <row r="566" spans="10:21" x14ac:dyDescent="0.25">
      <c r="J566" s="24" t="str">
        <f t="shared" ca="1" si="34"/>
        <v/>
      </c>
      <c r="Q566" s="36">
        <f t="shared" si="35"/>
        <v>0</v>
      </c>
      <c r="R566" s="37">
        <f>IF(AND(AND(ISNUMBER(K566), K566&gt;='Data Entry Template'!$E$11), AND(ISNUMBER(K566), K566&lt;='Data Entry Template'!$E$12)),1,0)</f>
        <v>0</v>
      </c>
      <c r="S566" s="37">
        <f>IF(AND(AND(ISNUMBER(A566), A566&gt;='Data Entry Template'!$E$13), AND(ISNUMBER(A566), A566&lt;='Data Entry Template'!$E$14)),1,0)</f>
        <v>0</v>
      </c>
      <c r="T566" s="38">
        <f t="shared" si="32"/>
        <v>0</v>
      </c>
      <c r="U566" s="37">
        <f t="shared" si="33"/>
        <v>0</v>
      </c>
    </row>
    <row r="567" spans="10:21" x14ac:dyDescent="0.25">
      <c r="J567" s="24" t="str">
        <f t="shared" ca="1" si="34"/>
        <v/>
      </c>
      <c r="Q567" s="36">
        <f t="shared" si="35"/>
        <v>0</v>
      </c>
      <c r="R567" s="37">
        <f>IF(AND(AND(ISNUMBER(K567), K567&gt;='Data Entry Template'!$E$11), AND(ISNUMBER(K567), K567&lt;='Data Entry Template'!$E$12)),1,0)</f>
        <v>0</v>
      </c>
      <c r="S567" s="37">
        <f>IF(AND(AND(ISNUMBER(A567), A567&gt;='Data Entry Template'!$E$13), AND(ISNUMBER(A567), A567&lt;='Data Entry Template'!$E$14)),1,0)</f>
        <v>0</v>
      </c>
      <c r="T567" s="38">
        <f t="shared" si="32"/>
        <v>0</v>
      </c>
      <c r="U567" s="37">
        <f t="shared" si="33"/>
        <v>0</v>
      </c>
    </row>
    <row r="568" spans="10:21" x14ac:dyDescent="0.25">
      <c r="J568" s="24" t="str">
        <f t="shared" ca="1" si="34"/>
        <v/>
      </c>
      <c r="Q568" s="36">
        <f t="shared" si="35"/>
        <v>0</v>
      </c>
      <c r="R568" s="37">
        <f>IF(AND(AND(ISNUMBER(K568), K568&gt;='Data Entry Template'!$E$11), AND(ISNUMBER(K568), K568&lt;='Data Entry Template'!$E$12)),1,0)</f>
        <v>0</v>
      </c>
      <c r="S568" s="37">
        <f>IF(AND(AND(ISNUMBER(A568), A568&gt;='Data Entry Template'!$E$13), AND(ISNUMBER(A568), A568&lt;='Data Entry Template'!$E$14)),1,0)</f>
        <v>0</v>
      </c>
      <c r="T568" s="38">
        <f t="shared" si="32"/>
        <v>0</v>
      </c>
      <c r="U568" s="37">
        <f t="shared" si="33"/>
        <v>0</v>
      </c>
    </row>
    <row r="569" spans="10:21" x14ac:dyDescent="0.25">
      <c r="J569" s="24" t="str">
        <f t="shared" ca="1" si="34"/>
        <v/>
      </c>
      <c r="Q569" s="36">
        <f t="shared" si="35"/>
        <v>0</v>
      </c>
      <c r="R569" s="37">
        <f>IF(AND(AND(ISNUMBER(K569), K569&gt;='Data Entry Template'!$E$11), AND(ISNUMBER(K569), K569&lt;='Data Entry Template'!$E$12)),1,0)</f>
        <v>0</v>
      </c>
      <c r="S569" s="37">
        <f>IF(AND(AND(ISNUMBER(A569), A569&gt;='Data Entry Template'!$E$13), AND(ISNUMBER(A569), A569&lt;='Data Entry Template'!$E$14)),1,0)</f>
        <v>0</v>
      </c>
      <c r="T569" s="38">
        <f t="shared" si="32"/>
        <v>0</v>
      </c>
      <c r="U569" s="37">
        <f t="shared" si="33"/>
        <v>0</v>
      </c>
    </row>
    <row r="570" spans="10:21" x14ac:dyDescent="0.25">
      <c r="J570" s="24" t="str">
        <f t="shared" ca="1" si="34"/>
        <v/>
      </c>
      <c r="Q570" s="36">
        <f t="shared" si="35"/>
        <v>0</v>
      </c>
      <c r="R570" s="37">
        <f>IF(AND(AND(ISNUMBER(K570), K570&gt;='Data Entry Template'!$E$11), AND(ISNUMBER(K570), K570&lt;='Data Entry Template'!$E$12)),1,0)</f>
        <v>0</v>
      </c>
      <c r="S570" s="37">
        <f>IF(AND(AND(ISNUMBER(A570), A570&gt;='Data Entry Template'!$E$13), AND(ISNUMBER(A570), A570&lt;='Data Entry Template'!$E$14)),1,0)</f>
        <v>0</v>
      </c>
      <c r="T570" s="38">
        <f t="shared" si="32"/>
        <v>0</v>
      </c>
      <c r="U570" s="37">
        <f t="shared" si="33"/>
        <v>0</v>
      </c>
    </row>
    <row r="571" spans="10:21" x14ac:dyDescent="0.25">
      <c r="J571" s="24" t="str">
        <f t="shared" ca="1" si="34"/>
        <v/>
      </c>
      <c r="Q571" s="36">
        <f t="shared" si="35"/>
        <v>0</v>
      </c>
      <c r="R571" s="37">
        <f>IF(AND(AND(ISNUMBER(K571), K571&gt;='Data Entry Template'!$E$11), AND(ISNUMBER(K571), K571&lt;='Data Entry Template'!$E$12)),1,0)</f>
        <v>0</v>
      </c>
      <c r="S571" s="37">
        <f>IF(AND(AND(ISNUMBER(A571), A571&gt;='Data Entry Template'!$E$13), AND(ISNUMBER(A571), A571&lt;='Data Entry Template'!$E$14)),1,0)</f>
        <v>0</v>
      </c>
      <c r="T571" s="38">
        <f t="shared" si="32"/>
        <v>0</v>
      </c>
      <c r="U571" s="37">
        <f t="shared" si="33"/>
        <v>0</v>
      </c>
    </row>
    <row r="572" spans="10:21" x14ac:dyDescent="0.25">
      <c r="J572" s="24" t="str">
        <f t="shared" ca="1" si="34"/>
        <v/>
      </c>
      <c r="Q572" s="36">
        <f t="shared" si="35"/>
        <v>0</v>
      </c>
      <c r="R572" s="37">
        <f>IF(AND(AND(ISNUMBER(K572), K572&gt;='Data Entry Template'!$E$11), AND(ISNUMBER(K572), K572&lt;='Data Entry Template'!$E$12)),1,0)</f>
        <v>0</v>
      </c>
      <c r="S572" s="37">
        <f>IF(AND(AND(ISNUMBER(A572), A572&gt;='Data Entry Template'!$E$13), AND(ISNUMBER(A572), A572&lt;='Data Entry Template'!$E$14)),1,0)</f>
        <v>0</v>
      </c>
      <c r="T572" s="38">
        <f t="shared" si="32"/>
        <v>0</v>
      </c>
      <c r="U572" s="37">
        <f t="shared" si="33"/>
        <v>0</v>
      </c>
    </row>
    <row r="573" spans="10:21" x14ac:dyDescent="0.25">
      <c r="J573" s="24" t="str">
        <f t="shared" ca="1" si="34"/>
        <v/>
      </c>
      <c r="Q573" s="36">
        <f t="shared" si="35"/>
        <v>0</v>
      </c>
      <c r="R573" s="37">
        <f>IF(AND(AND(ISNUMBER(K573), K573&gt;='Data Entry Template'!$E$11), AND(ISNUMBER(K573), K573&lt;='Data Entry Template'!$E$12)),1,0)</f>
        <v>0</v>
      </c>
      <c r="S573" s="37">
        <f>IF(AND(AND(ISNUMBER(A573), A573&gt;='Data Entry Template'!$E$13), AND(ISNUMBER(A573), A573&lt;='Data Entry Template'!$E$14)),1,0)</f>
        <v>0</v>
      </c>
      <c r="T573" s="38">
        <f t="shared" si="32"/>
        <v>0</v>
      </c>
      <c r="U573" s="37">
        <f t="shared" si="33"/>
        <v>0</v>
      </c>
    </row>
    <row r="574" spans="10:21" x14ac:dyDescent="0.25">
      <c r="J574" s="24" t="str">
        <f t="shared" ca="1" si="34"/>
        <v/>
      </c>
      <c r="Q574" s="36">
        <f t="shared" si="35"/>
        <v>0</v>
      </c>
      <c r="R574" s="37">
        <f>IF(AND(AND(ISNUMBER(K574), K574&gt;='Data Entry Template'!$E$11), AND(ISNUMBER(K574), K574&lt;='Data Entry Template'!$E$12)),1,0)</f>
        <v>0</v>
      </c>
      <c r="S574" s="37">
        <f>IF(AND(AND(ISNUMBER(A574), A574&gt;='Data Entry Template'!$E$13), AND(ISNUMBER(A574), A574&lt;='Data Entry Template'!$E$14)),1,0)</f>
        <v>0</v>
      </c>
      <c r="T574" s="38">
        <f t="shared" si="32"/>
        <v>0</v>
      </c>
      <c r="U574" s="37">
        <f t="shared" si="33"/>
        <v>0</v>
      </c>
    </row>
    <row r="575" spans="10:21" x14ac:dyDescent="0.25">
      <c r="J575" s="24" t="str">
        <f t="shared" ca="1" si="34"/>
        <v/>
      </c>
      <c r="Q575" s="36">
        <f t="shared" si="35"/>
        <v>0</v>
      </c>
      <c r="R575" s="37">
        <f>IF(AND(AND(ISNUMBER(K575), K575&gt;='Data Entry Template'!$E$11), AND(ISNUMBER(K575), K575&lt;='Data Entry Template'!$E$12)),1,0)</f>
        <v>0</v>
      </c>
      <c r="S575" s="37">
        <f>IF(AND(AND(ISNUMBER(A575), A575&gt;='Data Entry Template'!$E$13), AND(ISNUMBER(A575), A575&lt;='Data Entry Template'!$E$14)),1,0)</f>
        <v>0</v>
      </c>
      <c r="T575" s="38">
        <f t="shared" si="32"/>
        <v>0</v>
      </c>
      <c r="U575" s="37">
        <f t="shared" si="33"/>
        <v>0</v>
      </c>
    </row>
    <row r="576" spans="10:21" x14ac:dyDescent="0.25">
      <c r="J576" s="24" t="str">
        <f t="shared" ca="1" si="34"/>
        <v/>
      </c>
      <c r="Q576" s="36">
        <f t="shared" si="35"/>
        <v>0</v>
      </c>
      <c r="R576" s="37">
        <f>IF(AND(AND(ISNUMBER(K576), K576&gt;='Data Entry Template'!$E$11), AND(ISNUMBER(K576), K576&lt;='Data Entry Template'!$E$12)),1,0)</f>
        <v>0</v>
      </c>
      <c r="S576" s="37">
        <f>IF(AND(AND(ISNUMBER(A576), A576&gt;='Data Entry Template'!$E$13), AND(ISNUMBER(A576), A576&lt;='Data Entry Template'!$E$14)),1,0)</f>
        <v>0</v>
      </c>
      <c r="T576" s="38">
        <f t="shared" si="32"/>
        <v>0</v>
      </c>
      <c r="U576" s="37">
        <f t="shared" si="33"/>
        <v>0</v>
      </c>
    </row>
    <row r="577" spans="10:21" x14ac:dyDescent="0.25">
      <c r="J577" s="24" t="str">
        <f t="shared" ca="1" si="34"/>
        <v/>
      </c>
      <c r="Q577" s="36">
        <f t="shared" si="35"/>
        <v>0</v>
      </c>
      <c r="R577" s="37">
        <f>IF(AND(AND(ISNUMBER(K577), K577&gt;='Data Entry Template'!$E$11), AND(ISNUMBER(K577), K577&lt;='Data Entry Template'!$E$12)),1,0)</f>
        <v>0</v>
      </c>
      <c r="S577" s="37">
        <f>IF(AND(AND(ISNUMBER(A577), A577&gt;='Data Entry Template'!$E$13), AND(ISNUMBER(A577), A577&lt;='Data Entry Template'!$E$14)),1,0)</f>
        <v>0</v>
      </c>
      <c r="T577" s="38">
        <f t="shared" si="32"/>
        <v>0</v>
      </c>
      <c r="U577" s="37">
        <f t="shared" si="33"/>
        <v>0</v>
      </c>
    </row>
    <row r="578" spans="10:21" x14ac:dyDescent="0.25">
      <c r="J578" s="24" t="str">
        <f t="shared" ca="1" si="34"/>
        <v/>
      </c>
      <c r="Q578" s="36">
        <f t="shared" si="35"/>
        <v>0</v>
      </c>
      <c r="R578" s="37">
        <f>IF(AND(AND(ISNUMBER(K578), K578&gt;='Data Entry Template'!$E$11), AND(ISNUMBER(K578), K578&lt;='Data Entry Template'!$E$12)),1,0)</f>
        <v>0</v>
      </c>
      <c r="S578" s="37">
        <f>IF(AND(AND(ISNUMBER(A578), A578&gt;='Data Entry Template'!$E$13), AND(ISNUMBER(A578), A578&lt;='Data Entry Template'!$E$14)),1,0)</f>
        <v>0</v>
      </c>
      <c r="T578" s="38">
        <f t="shared" ref="T578:T641" si="36">IF(AND(Q:Q=1,R:R=1),1,0)</f>
        <v>0</v>
      </c>
      <c r="U578" s="37">
        <f t="shared" ref="U578:U641" si="37">IF(AND(S:S=1,T:T=1),1,0)</f>
        <v>0</v>
      </c>
    </row>
    <row r="579" spans="10:21" x14ac:dyDescent="0.25">
      <c r="J579" s="24" t="str">
        <f t="shared" ref="J579:J642" ca="1" si="38">IF(I579="","",ROUNDDOWN(YEARFRAC(I579, TODAY(), 1), 0))</f>
        <v/>
      </c>
      <c r="Q579" s="36">
        <f t="shared" ref="Q579:Q642" si="39">IF(AND(AND(ISNUMBER(L579), L579&lt;140), AND(ISNUMBER(M579), M579&lt;90)), 1,0)</f>
        <v>0</v>
      </c>
      <c r="R579" s="37">
        <f>IF(AND(AND(ISNUMBER(K579), K579&gt;='Data Entry Template'!$E$11), AND(ISNUMBER(K579), K579&lt;='Data Entry Template'!$E$12)),1,0)</f>
        <v>0</v>
      </c>
      <c r="S579" s="37">
        <f>IF(AND(AND(ISNUMBER(A579), A579&gt;='Data Entry Template'!$E$13), AND(ISNUMBER(A579), A579&lt;='Data Entry Template'!$E$14)),1,0)</f>
        <v>0</v>
      </c>
      <c r="T579" s="38">
        <f t="shared" si="36"/>
        <v>0</v>
      </c>
      <c r="U579" s="37">
        <f t="shared" si="37"/>
        <v>0</v>
      </c>
    </row>
    <row r="580" spans="10:21" x14ac:dyDescent="0.25">
      <c r="J580" s="24" t="str">
        <f t="shared" ca="1" si="38"/>
        <v/>
      </c>
      <c r="Q580" s="36">
        <f t="shared" si="39"/>
        <v>0</v>
      </c>
      <c r="R580" s="37">
        <f>IF(AND(AND(ISNUMBER(K580), K580&gt;='Data Entry Template'!$E$11), AND(ISNUMBER(K580), K580&lt;='Data Entry Template'!$E$12)),1,0)</f>
        <v>0</v>
      </c>
      <c r="S580" s="37">
        <f>IF(AND(AND(ISNUMBER(A580), A580&gt;='Data Entry Template'!$E$13), AND(ISNUMBER(A580), A580&lt;='Data Entry Template'!$E$14)),1,0)</f>
        <v>0</v>
      </c>
      <c r="T580" s="38">
        <f t="shared" si="36"/>
        <v>0</v>
      </c>
      <c r="U580" s="37">
        <f t="shared" si="37"/>
        <v>0</v>
      </c>
    </row>
    <row r="581" spans="10:21" x14ac:dyDescent="0.25">
      <c r="J581" s="24" t="str">
        <f t="shared" ca="1" si="38"/>
        <v/>
      </c>
      <c r="Q581" s="36">
        <f t="shared" si="39"/>
        <v>0</v>
      </c>
      <c r="R581" s="37">
        <f>IF(AND(AND(ISNUMBER(K581), K581&gt;='Data Entry Template'!$E$11), AND(ISNUMBER(K581), K581&lt;='Data Entry Template'!$E$12)),1,0)</f>
        <v>0</v>
      </c>
      <c r="S581" s="37">
        <f>IF(AND(AND(ISNUMBER(A581), A581&gt;='Data Entry Template'!$E$13), AND(ISNUMBER(A581), A581&lt;='Data Entry Template'!$E$14)),1,0)</f>
        <v>0</v>
      </c>
      <c r="T581" s="38">
        <f t="shared" si="36"/>
        <v>0</v>
      </c>
      <c r="U581" s="37">
        <f t="shared" si="37"/>
        <v>0</v>
      </c>
    </row>
    <row r="582" spans="10:21" x14ac:dyDescent="0.25">
      <c r="J582" s="24" t="str">
        <f t="shared" ca="1" si="38"/>
        <v/>
      </c>
      <c r="Q582" s="36">
        <f t="shared" si="39"/>
        <v>0</v>
      </c>
      <c r="R582" s="37">
        <f>IF(AND(AND(ISNUMBER(K582), K582&gt;='Data Entry Template'!$E$11), AND(ISNUMBER(K582), K582&lt;='Data Entry Template'!$E$12)),1,0)</f>
        <v>0</v>
      </c>
      <c r="S582" s="37">
        <f>IF(AND(AND(ISNUMBER(A582), A582&gt;='Data Entry Template'!$E$13), AND(ISNUMBER(A582), A582&lt;='Data Entry Template'!$E$14)),1,0)</f>
        <v>0</v>
      </c>
      <c r="T582" s="38">
        <f t="shared" si="36"/>
        <v>0</v>
      </c>
      <c r="U582" s="37">
        <f t="shared" si="37"/>
        <v>0</v>
      </c>
    </row>
    <row r="583" spans="10:21" x14ac:dyDescent="0.25">
      <c r="J583" s="24" t="str">
        <f t="shared" ca="1" si="38"/>
        <v/>
      </c>
      <c r="Q583" s="36">
        <f t="shared" si="39"/>
        <v>0</v>
      </c>
      <c r="R583" s="37">
        <f>IF(AND(AND(ISNUMBER(K583), K583&gt;='Data Entry Template'!$E$11), AND(ISNUMBER(K583), K583&lt;='Data Entry Template'!$E$12)),1,0)</f>
        <v>0</v>
      </c>
      <c r="S583" s="37">
        <f>IF(AND(AND(ISNUMBER(A583), A583&gt;='Data Entry Template'!$E$13), AND(ISNUMBER(A583), A583&lt;='Data Entry Template'!$E$14)),1,0)</f>
        <v>0</v>
      </c>
      <c r="T583" s="38">
        <f t="shared" si="36"/>
        <v>0</v>
      </c>
      <c r="U583" s="37">
        <f t="shared" si="37"/>
        <v>0</v>
      </c>
    </row>
    <row r="584" spans="10:21" x14ac:dyDescent="0.25">
      <c r="J584" s="24" t="str">
        <f t="shared" ca="1" si="38"/>
        <v/>
      </c>
      <c r="Q584" s="36">
        <f t="shared" si="39"/>
        <v>0</v>
      </c>
      <c r="R584" s="37">
        <f>IF(AND(AND(ISNUMBER(K584), K584&gt;='Data Entry Template'!$E$11), AND(ISNUMBER(K584), K584&lt;='Data Entry Template'!$E$12)),1,0)</f>
        <v>0</v>
      </c>
      <c r="S584" s="37">
        <f>IF(AND(AND(ISNUMBER(A584), A584&gt;='Data Entry Template'!$E$13), AND(ISNUMBER(A584), A584&lt;='Data Entry Template'!$E$14)),1,0)</f>
        <v>0</v>
      </c>
      <c r="T584" s="38">
        <f t="shared" si="36"/>
        <v>0</v>
      </c>
      <c r="U584" s="37">
        <f t="shared" si="37"/>
        <v>0</v>
      </c>
    </row>
    <row r="585" spans="10:21" x14ac:dyDescent="0.25">
      <c r="J585" s="24" t="str">
        <f t="shared" ca="1" si="38"/>
        <v/>
      </c>
      <c r="Q585" s="36">
        <f t="shared" si="39"/>
        <v>0</v>
      </c>
      <c r="R585" s="37">
        <f>IF(AND(AND(ISNUMBER(K585), K585&gt;='Data Entry Template'!$E$11), AND(ISNUMBER(K585), K585&lt;='Data Entry Template'!$E$12)),1,0)</f>
        <v>0</v>
      </c>
      <c r="S585" s="37">
        <f>IF(AND(AND(ISNUMBER(A585), A585&gt;='Data Entry Template'!$E$13), AND(ISNUMBER(A585), A585&lt;='Data Entry Template'!$E$14)),1,0)</f>
        <v>0</v>
      </c>
      <c r="T585" s="38">
        <f t="shared" si="36"/>
        <v>0</v>
      </c>
      <c r="U585" s="37">
        <f t="shared" si="37"/>
        <v>0</v>
      </c>
    </row>
    <row r="586" spans="10:21" x14ac:dyDescent="0.25">
      <c r="J586" s="24" t="str">
        <f t="shared" ca="1" si="38"/>
        <v/>
      </c>
      <c r="Q586" s="36">
        <f t="shared" si="39"/>
        <v>0</v>
      </c>
      <c r="R586" s="37">
        <f>IF(AND(AND(ISNUMBER(K586), K586&gt;='Data Entry Template'!$E$11), AND(ISNUMBER(K586), K586&lt;='Data Entry Template'!$E$12)),1,0)</f>
        <v>0</v>
      </c>
      <c r="S586" s="37">
        <f>IF(AND(AND(ISNUMBER(A586), A586&gt;='Data Entry Template'!$E$13), AND(ISNUMBER(A586), A586&lt;='Data Entry Template'!$E$14)),1,0)</f>
        <v>0</v>
      </c>
      <c r="T586" s="38">
        <f t="shared" si="36"/>
        <v>0</v>
      </c>
      <c r="U586" s="37">
        <f t="shared" si="37"/>
        <v>0</v>
      </c>
    </row>
    <row r="587" spans="10:21" x14ac:dyDescent="0.25">
      <c r="J587" s="24" t="str">
        <f t="shared" ca="1" si="38"/>
        <v/>
      </c>
      <c r="Q587" s="36">
        <f t="shared" si="39"/>
        <v>0</v>
      </c>
      <c r="R587" s="37">
        <f>IF(AND(AND(ISNUMBER(K587), K587&gt;='Data Entry Template'!$E$11), AND(ISNUMBER(K587), K587&lt;='Data Entry Template'!$E$12)),1,0)</f>
        <v>0</v>
      </c>
      <c r="S587" s="37">
        <f>IF(AND(AND(ISNUMBER(A587), A587&gt;='Data Entry Template'!$E$13), AND(ISNUMBER(A587), A587&lt;='Data Entry Template'!$E$14)),1,0)</f>
        <v>0</v>
      </c>
      <c r="T587" s="38">
        <f t="shared" si="36"/>
        <v>0</v>
      </c>
      <c r="U587" s="37">
        <f t="shared" si="37"/>
        <v>0</v>
      </c>
    </row>
    <row r="588" spans="10:21" x14ac:dyDescent="0.25">
      <c r="J588" s="24" t="str">
        <f t="shared" ca="1" si="38"/>
        <v/>
      </c>
      <c r="Q588" s="36">
        <f t="shared" si="39"/>
        <v>0</v>
      </c>
      <c r="R588" s="37">
        <f>IF(AND(AND(ISNUMBER(K588), K588&gt;='Data Entry Template'!$E$11), AND(ISNUMBER(K588), K588&lt;='Data Entry Template'!$E$12)),1,0)</f>
        <v>0</v>
      </c>
      <c r="S588" s="37">
        <f>IF(AND(AND(ISNUMBER(A588), A588&gt;='Data Entry Template'!$E$13), AND(ISNUMBER(A588), A588&lt;='Data Entry Template'!$E$14)),1,0)</f>
        <v>0</v>
      </c>
      <c r="T588" s="38">
        <f t="shared" si="36"/>
        <v>0</v>
      </c>
      <c r="U588" s="37">
        <f t="shared" si="37"/>
        <v>0</v>
      </c>
    </row>
    <row r="589" spans="10:21" x14ac:dyDescent="0.25">
      <c r="J589" s="24" t="str">
        <f t="shared" ca="1" si="38"/>
        <v/>
      </c>
      <c r="Q589" s="36">
        <f t="shared" si="39"/>
        <v>0</v>
      </c>
      <c r="R589" s="37">
        <f>IF(AND(AND(ISNUMBER(K589), K589&gt;='Data Entry Template'!$E$11), AND(ISNUMBER(K589), K589&lt;='Data Entry Template'!$E$12)),1,0)</f>
        <v>0</v>
      </c>
      <c r="S589" s="37">
        <f>IF(AND(AND(ISNUMBER(A589), A589&gt;='Data Entry Template'!$E$13), AND(ISNUMBER(A589), A589&lt;='Data Entry Template'!$E$14)),1,0)</f>
        <v>0</v>
      </c>
      <c r="T589" s="38">
        <f t="shared" si="36"/>
        <v>0</v>
      </c>
      <c r="U589" s="37">
        <f t="shared" si="37"/>
        <v>0</v>
      </c>
    </row>
    <row r="590" spans="10:21" x14ac:dyDescent="0.25">
      <c r="J590" s="24" t="str">
        <f t="shared" ca="1" si="38"/>
        <v/>
      </c>
      <c r="Q590" s="36">
        <f t="shared" si="39"/>
        <v>0</v>
      </c>
      <c r="R590" s="37">
        <f>IF(AND(AND(ISNUMBER(K590), K590&gt;='Data Entry Template'!$E$11), AND(ISNUMBER(K590), K590&lt;='Data Entry Template'!$E$12)),1,0)</f>
        <v>0</v>
      </c>
      <c r="S590" s="37">
        <f>IF(AND(AND(ISNUMBER(A590), A590&gt;='Data Entry Template'!$E$13), AND(ISNUMBER(A590), A590&lt;='Data Entry Template'!$E$14)),1,0)</f>
        <v>0</v>
      </c>
      <c r="T590" s="38">
        <f t="shared" si="36"/>
        <v>0</v>
      </c>
      <c r="U590" s="37">
        <f t="shared" si="37"/>
        <v>0</v>
      </c>
    </row>
    <row r="591" spans="10:21" x14ac:dyDescent="0.25">
      <c r="J591" s="24" t="str">
        <f t="shared" ca="1" si="38"/>
        <v/>
      </c>
      <c r="Q591" s="36">
        <f t="shared" si="39"/>
        <v>0</v>
      </c>
      <c r="R591" s="37">
        <f>IF(AND(AND(ISNUMBER(K591), K591&gt;='Data Entry Template'!$E$11), AND(ISNUMBER(K591), K591&lt;='Data Entry Template'!$E$12)),1,0)</f>
        <v>0</v>
      </c>
      <c r="S591" s="37">
        <f>IF(AND(AND(ISNUMBER(A591), A591&gt;='Data Entry Template'!$E$13), AND(ISNUMBER(A591), A591&lt;='Data Entry Template'!$E$14)),1,0)</f>
        <v>0</v>
      </c>
      <c r="T591" s="38">
        <f t="shared" si="36"/>
        <v>0</v>
      </c>
      <c r="U591" s="37">
        <f t="shared" si="37"/>
        <v>0</v>
      </c>
    </row>
    <row r="592" spans="10:21" x14ac:dyDescent="0.25">
      <c r="J592" s="24" t="str">
        <f t="shared" ca="1" si="38"/>
        <v/>
      </c>
      <c r="Q592" s="36">
        <f t="shared" si="39"/>
        <v>0</v>
      </c>
      <c r="R592" s="37">
        <f>IF(AND(AND(ISNUMBER(K592), K592&gt;='Data Entry Template'!$E$11), AND(ISNUMBER(K592), K592&lt;='Data Entry Template'!$E$12)),1,0)</f>
        <v>0</v>
      </c>
      <c r="S592" s="37">
        <f>IF(AND(AND(ISNUMBER(A592), A592&gt;='Data Entry Template'!$E$13), AND(ISNUMBER(A592), A592&lt;='Data Entry Template'!$E$14)),1,0)</f>
        <v>0</v>
      </c>
      <c r="T592" s="38">
        <f t="shared" si="36"/>
        <v>0</v>
      </c>
      <c r="U592" s="37">
        <f t="shared" si="37"/>
        <v>0</v>
      </c>
    </row>
    <row r="593" spans="10:21" x14ac:dyDescent="0.25">
      <c r="J593" s="24" t="str">
        <f t="shared" ca="1" si="38"/>
        <v/>
      </c>
      <c r="Q593" s="36">
        <f t="shared" si="39"/>
        <v>0</v>
      </c>
      <c r="R593" s="37">
        <f>IF(AND(AND(ISNUMBER(K593), K593&gt;='Data Entry Template'!$E$11), AND(ISNUMBER(K593), K593&lt;='Data Entry Template'!$E$12)),1,0)</f>
        <v>0</v>
      </c>
      <c r="S593" s="37">
        <f>IF(AND(AND(ISNUMBER(A593), A593&gt;='Data Entry Template'!$E$13), AND(ISNUMBER(A593), A593&lt;='Data Entry Template'!$E$14)),1,0)</f>
        <v>0</v>
      </c>
      <c r="T593" s="38">
        <f t="shared" si="36"/>
        <v>0</v>
      </c>
      <c r="U593" s="37">
        <f t="shared" si="37"/>
        <v>0</v>
      </c>
    </row>
    <row r="594" spans="10:21" x14ac:dyDescent="0.25">
      <c r="J594" s="24" t="str">
        <f t="shared" ca="1" si="38"/>
        <v/>
      </c>
      <c r="Q594" s="36">
        <f t="shared" si="39"/>
        <v>0</v>
      </c>
      <c r="R594" s="37">
        <f>IF(AND(AND(ISNUMBER(K594), K594&gt;='Data Entry Template'!$E$11), AND(ISNUMBER(K594), K594&lt;='Data Entry Template'!$E$12)),1,0)</f>
        <v>0</v>
      </c>
      <c r="S594" s="37">
        <f>IF(AND(AND(ISNUMBER(A594), A594&gt;='Data Entry Template'!$E$13), AND(ISNUMBER(A594), A594&lt;='Data Entry Template'!$E$14)),1,0)</f>
        <v>0</v>
      </c>
      <c r="T594" s="38">
        <f t="shared" si="36"/>
        <v>0</v>
      </c>
      <c r="U594" s="37">
        <f t="shared" si="37"/>
        <v>0</v>
      </c>
    </row>
    <row r="595" spans="10:21" x14ac:dyDescent="0.25">
      <c r="J595" s="24" t="str">
        <f t="shared" ca="1" si="38"/>
        <v/>
      </c>
      <c r="Q595" s="36">
        <f t="shared" si="39"/>
        <v>0</v>
      </c>
      <c r="R595" s="37">
        <f>IF(AND(AND(ISNUMBER(K595), K595&gt;='Data Entry Template'!$E$11), AND(ISNUMBER(K595), K595&lt;='Data Entry Template'!$E$12)),1,0)</f>
        <v>0</v>
      </c>
      <c r="S595" s="37">
        <f>IF(AND(AND(ISNUMBER(A595), A595&gt;='Data Entry Template'!$E$13), AND(ISNUMBER(A595), A595&lt;='Data Entry Template'!$E$14)),1,0)</f>
        <v>0</v>
      </c>
      <c r="T595" s="38">
        <f t="shared" si="36"/>
        <v>0</v>
      </c>
      <c r="U595" s="37">
        <f t="shared" si="37"/>
        <v>0</v>
      </c>
    </row>
    <row r="596" spans="10:21" x14ac:dyDescent="0.25">
      <c r="J596" s="24" t="str">
        <f t="shared" ca="1" si="38"/>
        <v/>
      </c>
      <c r="Q596" s="36">
        <f t="shared" si="39"/>
        <v>0</v>
      </c>
      <c r="R596" s="37">
        <f>IF(AND(AND(ISNUMBER(K596), K596&gt;='Data Entry Template'!$E$11), AND(ISNUMBER(K596), K596&lt;='Data Entry Template'!$E$12)),1,0)</f>
        <v>0</v>
      </c>
      <c r="S596" s="37">
        <f>IF(AND(AND(ISNUMBER(A596), A596&gt;='Data Entry Template'!$E$13), AND(ISNUMBER(A596), A596&lt;='Data Entry Template'!$E$14)),1,0)</f>
        <v>0</v>
      </c>
      <c r="T596" s="38">
        <f t="shared" si="36"/>
        <v>0</v>
      </c>
      <c r="U596" s="37">
        <f t="shared" si="37"/>
        <v>0</v>
      </c>
    </row>
    <row r="597" spans="10:21" x14ac:dyDescent="0.25">
      <c r="J597" s="24" t="str">
        <f t="shared" ca="1" si="38"/>
        <v/>
      </c>
      <c r="Q597" s="36">
        <f t="shared" si="39"/>
        <v>0</v>
      </c>
      <c r="R597" s="37">
        <f>IF(AND(AND(ISNUMBER(K597), K597&gt;='Data Entry Template'!$E$11), AND(ISNUMBER(K597), K597&lt;='Data Entry Template'!$E$12)),1,0)</f>
        <v>0</v>
      </c>
      <c r="S597" s="37">
        <f>IF(AND(AND(ISNUMBER(A597), A597&gt;='Data Entry Template'!$E$13), AND(ISNUMBER(A597), A597&lt;='Data Entry Template'!$E$14)),1,0)</f>
        <v>0</v>
      </c>
      <c r="T597" s="38">
        <f t="shared" si="36"/>
        <v>0</v>
      </c>
      <c r="U597" s="37">
        <f t="shared" si="37"/>
        <v>0</v>
      </c>
    </row>
    <row r="598" spans="10:21" x14ac:dyDescent="0.25">
      <c r="J598" s="24" t="str">
        <f t="shared" ca="1" si="38"/>
        <v/>
      </c>
      <c r="Q598" s="36">
        <f t="shared" si="39"/>
        <v>0</v>
      </c>
      <c r="R598" s="37">
        <f>IF(AND(AND(ISNUMBER(K598), K598&gt;='Data Entry Template'!$E$11), AND(ISNUMBER(K598), K598&lt;='Data Entry Template'!$E$12)),1,0)</f>
        <v>0</v>
      </c>
      <c r="S598" s="37">
        <f>IF(AND(AND(ISNUMBER(A598), A598&gt;='Data Entry Template'!$E$13), AND(ISNUMBER(A598), A598&lt;='Data Entry Template'!$E$14)),1,0)</f>
        <v>0</v>
      </c>
      <c r="T598" s="38">
        <f t="shared" si="36"/>
        <v>0</v>
      </c>
      <c r="U598" s="37">
        <f t="shared" si="37"/>
        <v>0</v>
      </c>
    </row>
    <row r="599" spans="10:21" x14ac:dyDescent="0.25">
      <c r="J599" s="24" t="str">
        <f t="shared" ca="1" si="38"/>
        <v/>
      </c>
      <c r="Q599" s="36">
        <f t="shared" si="39"/>
        <v>0</v>
      </c>
      <c r="R599" s="37">
        <f>IF(AND(AND(ISNUMBER(K599), K599&gt;='Data Entry Template'!$E$11), AND(ISNUMBER(K599), K599&lt;='Data Entry Template'!$E$12)),1,0)</f>
        <v>0</v>
      </c>
      <c r="S599" s="37">
        <f>IF(AND(AND(ISNUMBER(A599), A599&gt;='Data Entry Template'!$E$13), AND(ISNUMBER(A599), A599&lt;='Data Entry Template'!$E$14)),1,0)</f>
        <v>0</v>
      </c>
      <c r="T599" s="38">
        <f t="shared" si="36"/>
        <v>0</v>
      </c>
      <c r="U599" s="37">
        <f t="shared" si="37"/>
        <v>0</v>
      </c>
    </row>
    <row r="600" spans="10:21" x14ac:dyDescent="0.25">
      <c r="J600" s="24" t="str">
        <f t="shared" ca="1" si="38"/>
        <v/>
      </c>
      <c r="Q600" s="36">
        <f t="shared" si="39"/>
        <v>0</v>
      </c>
      <c r="R600" s="37">
        <f>IF(AND(AND(ISNUMBER(K600), K600&gt;='Data Entry Template'!$E$11), AND(ISNUMBER(K600), K600&lt;='Data Entry Template'!$E$12)),1,0)</f>
        <v>0</v>
      </c>
      <c r="S600" s="37">
        <f>IF(AND(AND(ISNUMBER(A600), A600&gt;='Data Entry Template'!$E$13), AND(ISNUMBER(A600), A600&lt;='Data Entry Template'!$E$14)),1,0)</f>
        <v>0</v>
      </c>
      <c r="T600" s="38">
        <f t="shared" si="36"/>
        <v>0</v>
      </c>
      <c r="U600" s="37">
        <f t="shared" si="37"/>
        <v>0</v>
      </c>
    </row>
    <row r="601" spans="10:21" x14ac:dyDescent="0.25">
      <c r="J601" s="24" t="str">
        <f t="shared" ca="1" si="38"/>
        <v/>
      </c>
      <c r="Q601" s="36">
        <f t="shared" si="39"/>
        <v>0</v>
      </c>
      <c r="R601" s="37">
        <f>IF(AND(AND(ISNUMBER(K601), K601&gt;='Data Entry Template'!$E$11), AND(ISNUMBER(K601), K601&lt;='Data Entry Template'!$E$12)),1,0)</f>
        <v>0</v>
      </c>
      <c r="S601" s="37">
        <f>IF(AND(AND(ISNUMBER(A601), A601&gt;='Data Entry Template'!$E$13), AND(ISNUMBER(A601), A601&lt;='Data Entry Template'!$E$14)),1,0)</f>
        <v>0</v>
      </c>
      <c r="T601" s="38">
        <f t="shared" si="36"/>
        <v>0</v>
      </c>
      <c r="U601" s="37">
        <f t="shared" si="37"/>
        <v>0</v>
      </c>
    </row>
    <row r="602" spans="10:21" x14ac:dyDescent="0.25">
      <c r="J602" s="24" t="str">
        <f t="shared" ca="1" si="38"/>
        <v/>
      </c>
      <c r="Q602" s="36">
        <f t="shared" si="39"/>
        <v>0</v>
      </c>
      <c r="R602" s="37">
        <f>IF(AND(AND(ISNUMBER(K602), K602&gt;='Data Entry Template'!$E$11), AND(ISNUMBER(K602), K602&lt;='Data Entry Template'!$E$12)),1,0)</f>
        <v>0</v>
      </c>
      <c r="S602" s="37">
        <f>IF(AND(AND(ISNUMBER(A602), A602&gt;='Data Entry Template'!$E$13), AND(ISNUMBER(A602), A602&lt;='Data Entry Template'!$E$14)),1,0)</f>
        <v>0</v>
      </c>
      <c r="T602" s="38">
        <f t="shared" si="36"/>
        <v>0</v>
      </c>
      <c r="U602" s="37">
        <f t="shared" si="37"/>
        <v>0</v>
      </c>
    </row>
    <row r="603" spans="10:21" x14ac:dyDescent="0.25">
      <c r="J603" s="24" t="str">
        <f t="shared" ca="1" si="38"/>
        <v/>
      </c>
      <c r="Q603" s="36">
        <f t="shared" si="39"/>
        <v>0</v>
      </c>
      <c r="R603" s="37">
        <f>IF(AND(AND(ISNUMBER(K603), K603&gt;='Data Entry Template'!$E$11), AND(ISNUMBER(K603), K603&lt;='Data Entry Template'!$E$12)),1,0)</f>
        <v>0</v>
      </c>
      <c r="S603" s="37">
        <f>IF(AND(AND(ISNUMBER(A603), A603&gt;='Data Entry Template'!$E$13), AND(ISNUMBER(A603), A603&lt;='Data Entry Template'!$E$14)),1,0)</f>
        <v>0</v>
      </c>
      <c r="T603" s="38">
        <f t="shared" si="36"/>
        <v>0</v>
      </c>
      <c r="U603" s="37">
        <f t="shared" si="37"/>
        <v>0</v>
      </c>
    </row>
    <row r="604" spans="10:21" x14ac:dyDescent="0.25">
      <c r="J604" s="24" t="str">
        <f t="shared" ca="1" si="38"/>
        <v/>
      </c>
      <c r="Q604" s="36">
        <f t="shared" si="39"/>
        <v>0</v>
      </c>
      <c r="R604" s="37">
        <f>IF(AND(AND(ISNUMBER(K604), K604&gt;='Data Entry Template'!$E$11), AND(ISNUMBER(K604), K604&lt;='Data Entry Template'!$E$12)),1,0)</f>
        <v>0</v>
      </c>
      <c r="S604" s="37">
        <f>IF(AND(AND(ISNUMBER(A604), A604&gt;='Data Entry Template'!$E$13), AND(ISNUMBER(A604), A604&lt;='Data Entry Template'!$E$14)),1,0)</f>
        <v>0</v>
      </c>
      <c r="T604" s="38">
        <f t="shared" si="36"/>
        <v>0</v>
      </c>
      <c r="U604" s="37">
        <f t="shared" si="37"/>
        <v>0</v>
      </c>
    </row>
    <row r="605" spans="10:21" x14ac:dyDescent="0.25">
      <c r="J605" s="24" t="str">
        <f t="shared" ca="1" si="38"/>
        <v/>
      </c>
      <c r="Q605" s="36">
        <f t="shared" si="39"/>
        <v>0</v>
      </c>
      <c r="R605" s="37">
        <f>IF(AND(AND(ISNUMBER(K605), K605&gt;='Data Entry Template'!$E$11), AND(ISNUMBER(K605), K605&lt;='Data Entry Template'!$E$12)),1,0)</f>
        <v>0</v>
      </c>
      <c r="S605" s="37">
        <f>IF(AND(AND(ISNUMBER(A605), A605&gt;='Data Entry Template'!$E$13), AND(ISNUMBER(A605), A605&lt;='Data Entry Template'!$E$14)),1,0)</f>
        <v>0</v>
      </c>
      <c r="T605" s="38">
        <f t="shared" si="36"/>
        <v>0</v>
      </c>
      <c r="U605" s="37">
        <f t="shared" si="37"/>
        <v>0</v>
      </c>
    </row>
    <row r="606" spans="10:21" x14ac:dyDescent="0.25">
      <c r="J606" s="24" t="str">
        <f t="shared" ca="1" si="38"/>
        <v/>
      </c>
      <c r="Q606" s="36">
        <f t="shared" si="39"/>
        <v>0</v>
      </c>
      <c r="R606" s="37">
        <f>IF(AND(AND(ISNUMBER(K606), K606&gt;='Data Entry Template'!$E$11), AND(ISNUMBER(K606), K606&lt;='Data Entry Template'!$E$12)),1,0)</f>
        <v>0</v>
      </c>
      <c r="S606" s="37">
        <f>IF(AND(AND(ISNUMBER(A606), A606&gt;='Data Entry Template'!$E$13), AND(ISNUMBER(A606), A606&lt;='Data Entry Template'!$E$14)),1,0)</f>
        <v>0</v>
      </c>
      <c r="T606" s="38">
        <f t="shared" si="36"/>
        <v>0</v>
      </c>
      <c r="U606" s="37">
        <f t="shared" si="37"/>
        <v>0</v>
      </c>
    </row>
    <row r="607" spans="10:21" x14ac:dyDescent="0.25">
      <c r="J607" s="24" t="str">
        <f t="shared" ca="1" si="38"/>
        <v/>
      </c>
      <c r="Q607" s="36">
        <f t="shared" si="39"/>
        <v>0</v>
      </c>
      <c r="R607" s="37">
        <f>IF(AND(AND(ISNUMBER(K607), K607&gt;='Data Entry Template'!$E$11), AND(ISNUMBER(K607), K607&lt;='Data Entry Template'!$E$12)),1,0)</f>
        <v>0</v>
      </c>
      <c r="S607" s="37">
        <f>IF(AND(AND(ISNUMBER(A607), A607&gt;='Data Entry Template'!$E$13), AND(ISNUMBER(A607), A607&lt;='Data Entry Template'!$E$14)),1,0)</f>
        <v>0</v>
      </c>
      <c r="T607" s="38">
        <f t="shared" si="36"/>
        <v>0</v>
      </c>
      <c r="U607" s="37">
        <f t="shared" si="37"/>
        <v>0</v>
      </c>
    </row>
    <row r="608" spans="10:21" x14ac:dyDescent="0.25">
      <c r="J608" s="24" t="str">
        <f t="shared" ca="1" si="38"/>
        <v/>
      </c>
      <c r="Q608" s="36">
        <f t="shared" si="39"/>
        <v>0</v>
      </c>
      <c r="R608" s="37">
        <f>IF(AND(AND(ISNUMBER(K608), K608&gt;='Data Entry Template'!$E$11), AND(ISNUMBER(K608), K608&lt;='Data Entry Template'!$E$12)),1,0)</f>
        <v>0</v>
      </c>
      <c r="S608" s="37">
        <f>IF(AND(AND(ISNUMBER(A608), A608&gt;='Data Entry Template'!$E$13), AND(ISNUMBER(A608), A608&lt;='Data Entry Template'!$E$14)),1,0)</f>
        <v>0</v>
      </c>
      <c r="T608" s="38">
        <f t="shared" si="36"/>
        <v>0</v>
      </c>
      <c r="U608" s="37">
        <f t="shared" si="37"/>
        <v>0</v>
      </c>
    </row>
    <row r="609" spans="10:21" x14ac:dyDescent="0.25">
      <c r="J609" s="24" t="str">
        <f t="shared" ca="1" si="38"/>
        <v/>
      </c>
      <c r="Q609" s="36">
        <f t="shared" si="39"/>
        <v>0</v>
      </c>
      <c r="R609" s="37">
        <f>IF(AND(AND(ISNUMBER(K609), K609&gt;='Data Entry Template'!$E$11), AND(ISNUMBER(K609), K609&lt;='Data Entry Template'!$E$12)),1,0)</f>
        <v>0</v>
      </c>
      <c r="S609" s="37">
        <f>IF(AND(AND(ISNUMBER(A609), A609&gt;='Data Entry Template'!$E$13), AND(ISNUMBER(A609), A609&lt;='Data Entry Template'!$E$14)),1,0)</f>
        <v>0</v>
      </c>
      <c r="T609" s="38">
        <f t="shared" si="36"/>
        <v>0</v>
      </c>
      <c r="U609" s="37">
        <f t="shared" si="37"/>
        <v>0</v>
      </c>
    </row>
    <row r="610" spans="10:21" x14ac:dyDescent="0.25">
      <c r="J610" s="24" t="str">
        <f t="shared" ca="1" si="38"/>
        <v/>
      </c>
      <c r="Q610" s="36">
        <f t="shared" si="39"/>
        <v>0</v>
      </c>
      <c r="R610" s="37">
        <f>IF(AND(AND(ISNUMBER(K610), K610&gt;='Data Entry Template'!$E$11), AND(ISNUMBER(K610), K610&lt;='Data Entry Template'!$E$12)),1,0)</f>
        <v>0</v>
      </c>
      <c r="S610" s="37">
        <f>IF(AND(AND(ISNUMBER(A610), A610&gt;='Data Entry Template'!$E$13), AND(ISNUMBER(A610), A610&lt;='Data Entry Template'!$E$14)),1,0)</f>
        <v>0</v>
      </c>
      <c r="T610" s="38">
        <f t="shared" si="36"/>
        <v>0</v>
      </c>
      <c r="U610" s="37">
        <f t="shared" si="37"/>
        <v>0</v>
      </c>
    </row>
    <row r="611" spans="10:21" x14ac:dyDescent="0.25">
      <c r="J611" s="24" t="str">
        <f t="shared" ca="1" si="38"/>
        <v/>
      </c>
      <c r="Q611" s="36">
        <f t="shared" si="39"/>
        <v>0</v>
      </c>
      <c r="R611" s="37">
        <f>IF(AND(AND(ISNUMBER(K611), K611&gt;='Data Entry Template'!$E$11), AND(ISNUMBER(K611), K611&lt;='Data Entry Template'!$E$12)),1,0)</f>
        <v>0</v>
      </c>
      <c r="S611" s="37">
        <f>IF(AND(AND(ISNUMBER(A611), A611&gt;='Data Entry Template'!$E$13), AND(ISNUMBER(A611), A611&lt;='Data Entry Template'!$E$14)),1,0)</f>
        <v>0</v>
      </c>
      <c r="T611" s="38">
        <f t="shared" si="36"/>
        <v>0</v>
      </c>
      <c r="U611" s="37">
        <f t="shared" si="37"/>
        <v>0</v>
      </c>
    </row>
    <row r="612" spans="10:21" x14ac:dyDescent="0.25">
      <c r="J612" s="24" t="str">
        <f t="shared" ca="1" si="38"/>
        <v/>
      </c>
      <c r="Q612" s="36">
        <f t="shared" si="39"/>
        <v>0</v>
      </c>
      <c r="R612" s="37">
        <f>IF(AND(AND(ISNUMBER(K612), K612&gt;='Data Entry Template'!$E$11), AND(ISNUMBER(K612), K612&lt;='Data Entry Template'!$E$12)),1,0)</f>
        <v>0</v>
      </c>
      <c r="S612" s="37">
        <f>IF(AND(AND(ISNUMBER(A612), A612&gt;='Data Entry Template'!$E$13), AND(ISNUMBER(A612), A612&lt;='Data Entry Template'!$E$14)),1,0)</f>
        <v>0</v>
      </c>
      <c r="T612" s="38">
        <f t="shared" si="36"/>
        <v>0</v>
      </c>
      <c r="U612" s="37">
        <f t="shared" si="37"/>
        <v>0</v>
      </c>
    </row>
    <row r="613" spans="10:21" x14ac:dyDescent="0.25">
      <c r="J613" s="24" t="str">
        <f t="shared" ca="1" si="38"/>
        <v/>
      </c>
      <c r="Q613" s="36">
        <f t="shared" si="39"/>
        <v>0</v>
      </c>
      <c r="R613" s="37">
        <f>IF(AND(AND(ISNUMBER(K613), K613&gt;='Data Entry Template'!$E$11), AND(ISNUMBER(K613), K613&lt;='Data Entry Template'!$E$12)),1,0)</f>
        <v>0</v>
      </c>
      <c r="S613" s="37">
        <f>IF(AND(AND(ISNUMBER(A613), A613&gt;='Data Entry Template'!$E$13), AND(ISNUMBER(A613), A613&lt;='Data Entry Template'!$E$14)),1,0)</f>
        <v>0</v>
      </c>
      <c r="T613" s="38">
        <f t="shared" si="36"/>
        <v>0</v>
      </c>
      <c r="U613" s="37">
        <f t="shared" si="37"/>
        <v>0</v>
      </c>
    </row>
    <row r="614" spans="10:21" x14ac:dyDescent="0.25">
      <c r="J614" s="24" t="str">
        <f t="shared" ca="1" si="38"/>
        <v/>
      </c>
      <c r="Q614" s="36">
        <f t="shared" si="39"/>
        <v>0</v>
      </c>
      <c r="R614" s="37">
        <f>IF(AND(AND(ISNUMBER(K614), K614&gt;='Data Entry Template'!$E$11), AND(ISNUMBER(K614), K614&lt;='Data Entry Template'!$E$12)),1,0)</f>
        <v>0</v>
      </c>
      <c r="S614" s="37">
        <f>IF(AND(AND(ISNUMBER(A614), A614&gt;='Data Entry Template'!$E$13), AND(ISNUMBER(A614), A614&lt;='Data Entry Template'!$E$14)),1,0)</f>
        <v>0</v>
      </c>
      <c r="T614" s="38">
        <f t="shared" si="36"/>
        <v>0</v>
      </c>
      <c r="U614" s="37">
        <f t="shared" si="37"/>
        <v>0</v>
      </c>
    </row>
    <row r="615" spans="10:21" x14ac:dyDescent="0.25">
      <c r="J615" s="24" t="str">
        <f t="shared" ca="1" si="38"/>
        <v/>
      </c>
      <c r="Q615" s="36">
        <f t="shared" si="39"/>
        <v>0</v>
      </c>
      <c r="R615" s="37">
        <f>IF(AND(AND(ISNUMBER(K615), K615&gt;='Data Entry Template'!$E$11), AND(ISNUMBER(K615), K615&lt;='Data Entry Template'!$E$12)),1,0)</f>
        <v>0</v>
      </c>
      <c r="S615" s="37">
        <f>IF(AND(AND(ISNUMBER(A615), A615&gt;='Data Entry Template'!$E$13), AND(ISNUMBER(A615), A615&lt;='Data Entry Template'!$E$14)),1,0)</f>
        <v>0</v>
      </c>
      <c r="T615" s="38">
        <f t="shared" si="36"/>
        <v>0</v>
      </c>
      <c r="U615" s="37">
        <f t="shared" si="37"/>
        <v>0</v>
      </c>
    </row>
    <row r="616" spans="10:21" x14ac:dyDescent="0.25">
      <c r="J616" s="24" t="str">
        <f t="shared" ca="1" si="38"/>
        <v/>
      </c>
      <c r="Q616" s="36">
        <f t="shared" si="39"/>
        <v>0</v>
      </c>
      <c r="R616" s="37">
        <f>IF(AND(AND(ISNUMBER(K616), K616&gt;='Data Entry Template'!$E$11), AND(ISNUMBER(K616), K616&lt;='Data Entry Template'!$E$12)),1,0)</f>
        <v>0</v>
      </c>
      <c r="S616" s="37">
        <f>IF(AND(AND(ISNUMBER(A616), A616&gt;='Data Entry Template'!$E$13), AND(ISNUMBER(A616), A616&lt;='Data Entry Template'!$E$14)),1,0)</f>
        <v>0</v>
      </c>
      <c r="T616" s="38">
        <f t="shared" si="36"/>
        <v>0</v>
      </c>
      <c r="U616" s="37">
        <f t="shared" si="37"/>
        <v>0</v>
      </c>
    </row>
    <row r="617" spans="10:21" x14ac:dyDescent="0.25">
      <c r="J617" s="24" t="str">
        <f t="shared" ca="1" si="38"/>
        <v/>
      </c>
      <c r="Q617" s="36">
        <f t="shared" si="39"/>
        <v>0</v>
      </c>
      <c r="R617" s="37">
        <f>IF(AND(AND(ISNUMBER(K617), K617&gt;='Data Entry Template'!$E$11), AND(ISNUMBER(K617), K617&lt;='Data Entry Template'!$E$12)),1,0)</f>
        <v>0</v>
      </c>
      <c r="S617" s="37">
        <f>IF(AND(AND(ISNUMBER(A617), A617&gt;='Data Entry Template'!$E$13), AND(ISNUMBER(A617), A617&lt;='Data Entry Template'!$E$14)),1,0)</f>
        <v>0</v>
      </c>
      <c r="T617" s="38">
        <f t="shared" si="36"/>
        <v>0</v>
      </c>
      <c r="U617" s="37">
        <f t="shared" si="37"/>
        <v>0</v>
      </c>
    </row>
    <row r="618" spans="10:21" x14ac:dyDescent="0.25">
      <c r="J618" s="24" t="str">
        <f t="shared" ca="1" si="38"/>
        <v/>
      </c>
      <c r="Q618" s="36">
        <f t="shared" si="39"/>
        <v>0</v>
      </c>
      <c r="R618" s="37">
        <f>IF(AND(AND(ISNUMBER(K618), K618&gt;='Data Entry Template'!$E$11), AND(ISNUMBER(K618), K618&lt;='Data Entry Template'!$E$12)),1,0)</f>
        <v>0</v>
      </c>
      <c r="S618" s="37">
        <f>IF(AND(AND(ISNUMBER(A618), A618&gt;='Data Entry Template'!$E$13), AND(ISNUMBER(A618), A618&lt;='Data Entry Template'!$E$14)),1,0)</f>
        <v>0</v>
      </c>
      <c r="T618" s="38">
        <f t="shared" si="36"/>
        <v>0</v>
      </c>
      <c r="U618" s="37">
        <f t="shared" si="37"/>
        <v>0</v>
      </c>
    </row>
    <row r="619" spans="10:21" x14ac:dyDescent="0.25">
      <c r="J619" s="24" t="str">
        <f t="shared" ca="1" si="38"/>
        <v/>
      </c>
      <c r="Q619" s="36">
        <f t="shared" si="39"/>
        <v>0</v>
      </c>
      <c r="R619" s="37">
        <f>IF(AND(AND(ISNUMBER(K619), K619&gt;='Data Entry Template'!$E$11), AND(ISNUMBER(K619), K619&lt;='Data Entry Template'!$E$12)),1,0)</f>
        <v>0</v>
      </c>
      <c r="S619" s="37">
        <f>IF(AND(AND(ISNUMBER(A619), A619&gt;='Data Entry Template'!$E$13), AND(ISNUMBER(A619), A619&lt;='Data Entry Template'!$E$14)),1,0)</f>
        <v>0</v>
      </c>
      <c r="T619" s="38">
        <f t="shared" si="36"/>
        <v>0</v>
      </c>
      <c r="U619" s="37">
        <f t="shared" si="37"/>
        <v>0</v>
      </c>
    </row>
    <row r="620" spans="10:21" x14ac:dyDescent="0.25">
      <c r="J620" s="24" t="str">
        <f t="shared" ca="1" si="38"/>
        <v/>
      </c>
      <c r="Q620" s="36">
        <f t="shared" si="39"/>
        <v>0</v>
      </c>
      <c r="R620" s="37">
        <f>IF(AND(AND(ISNUMBER(K620), K620&gt;='Data Entry Template'!$E$11), AND(ISNUMBER(K620), K620&lt;='Data Entry Template'!$E$12)),1,0)</f>
        <v>0</v>
      </c>
      <c r="S620" s="37">
        <f>IF(AND(AND(ISNUMBER(A620), A620&gt;='Data Entry Template'!$E$13), AND(ISNUMBER(A620), A620&lt;='Data Entry Template'!$E$14)),1,0)</f>
        <v>0</v>
      </c>
      <c r="T620" s="38">
        <f t="shared" si="36"/>
        <v>0</v>
      </c>
      <c r="U620" s="37">
        <f t="shared" si="37"/>
        <v>0</v>
      </c>
    </row>
    <row r="621" spans="10:21" x14ac:dyDescent="0.25">
      <c r="J621" s="24" t="str">
        <f t="shared" ca="1" si="38"/>
        <v/>
      </c>
      <c r="Q621" s="36">
        <f t="shared" si="39"/>
        <v>0</v>
      </c>
      <c r="R621" s="37">
        <f>IF(AND(AND(ISNUMBER(K621), K621&gt;='Data Entry Template'!$E$11), AND(ISNUMBER(K621), K621&lt;='Data Entry Template'!$E$12)),1,0)</f>
        <v>0</v>
      </c>
      <c r="S621" s="37">
        <f>IF(AND(AND(ISNUMBER(A621), A621&gt;='Data Entry Template'!$E$13), AND(ISNUMBER(A621), A621&lt;='Data Entry Template'!$E$14)),1,0)</f>
        <v>0</v>
      </c>
      <c r="T621" s="38">
        <f t="shared" si="36"/>
        <v>0</v>
      </c>
      <c r="U621" s="37">
        <f t="shared" si="37"/>
        <v>0</v>
      </c>
    </row>
    <row r="622" spans="10:21" x14ac:dyDescent="0.25">
      <c r="J622" s="24" t="str">
        <f t="shared" ca="1" si="38"/>
        <v/>
      </c>
      <c r="Q622" s="36">
        <f t="shared" si="39"/>
        <v>0</v>
      </c>
      <c r="R622" s="37">
        <f>IF(AND(AND(ISNUMBER(K622), K622&gt;='Data Entry Template'!$E$11), AND(ISNUMBER(K622), K622&lt;='Data Entry Template'!$E$12)),1,0)</f>
        <v>0</v>
      </c>
      <c r="S622" s="37">
        <f>IF(AND(AND(ISNUMBER(A622), A622&gt;='Data Entry Template'!$E$13), AND(ISNUMBER(A622), A622&lt;='Data Entry Template'!$E$14)),1,0)</f>
        <v>0</v>
      </c>
      <c r="T622" s="38">
        <f t="shared" si="36"/>
        <v>0</v>
      </c>
      <c r="U622" s="37">
        <f t="shared" si="37"/>
        <v>0</v>
      </c>
    </row>
    <row r="623" spans="10:21" x14ac:dyDescent="0.25">
      <c r="J623" s="24" t="str">
        <f t="shared" ca="1" si="38"/>
        <v/>
      </c>
      <c r="Q623" s="36">
        <f t="shared" si="39"/>
        <v>0</v>
      </c>
      <c r="R623" s="37">
        <f>IF(AND(AND(ISNUMBER(K623), K623&gt;='Data Entry Template'!$E$11), AND(ISNUMBER(K623), K623&lt;='Data Entry Template'!$E$12)),1,0)</f>
        <v>0</v>
      </c>
      <c r="S623" s="37">
        <f>IF(AND(AND(ISNUMBER(A623), A623&gt;='Data Entry Template'!$E$13), AND(ISNUMBER(A623), A623&lt;='Data Entry Template'!$E$14)),1,0)</f>
        <v>0</v>
      </c>
      <c r="T623" s="38">
        <f t="shared" si="36"/>
        <v>0</v>
      </c>
      <c r="U623" s="37">
        <f t="shared" si="37"/>
        <v>0</v>
      </c>
    </row>
    <row r="624" spans="10:21" x14ac:dyDescent="0.25">
      <c r="J624" s="24" t="str">
        <f t="shared" ca="1" si="38"/>
        <v/>
      </c>
      <c r="Q624" s="36">
        <f t="shared" si="39"/>
        <v>0</v>
      </c>
      <c r="R624" s="37">
        <f>IF(AND(AND(ISNUMBER(K624), K624&gt;='Data Entry Template'!$E$11), AND(ISNUMBER(K624), K624&lt;='Data Entry Template'!$E$12)),1,0)</f>
        <v>0</v>
      </c>
      <c r="S624" s="37">
        <f>IF(AND(AND(ISNUMBER(A624), A624&gt;='Data Entry Template'!$E$13), AND(ISNUMBER(A624), A624&lt;='Data Entry Template'!$E$14)),1,0)</f>
        <v>0</v>
      </c>
      <c r="T624" s="38">
        <f t="shared" si="36"/>
        <v>0</v>
      </c>
      <c r="U624" s="37">
        <f t="shared" si="37"/>
        <v>0</v>
      </c>
    </row>
    <row r="625" spans="10:21" x14ac:dyDescent="0.25">
      <c r="J625" s="24" t="str">
        <f t="shared" ca="1" si="38"/>
        <v/>
      </c>
      <c r="Q625" s="36">
        <f t="shared" si="39"/>
        <v>0</v>
      </c>
      <c r="R625" s="37">
        <f>IF(AND(AND(ISNUMBER(K625), K625&gt;='Data Entry Template'!$E$11), AND(ISNUMBER(K625), K625&lt;='Data Entry Template'!$E$12)),1,0)</f>
        <v>0</v>
      </c>
      <c r="S625" s="37">
        <f>IF(AND(AND(ISNUMBER(A625), A625&gt;='Data Entry Template'!$E$13), AND(ISNUMBER(A625), A625&lt;='Data Entry Template'!$E$14)),1,0)</f>
        <v>0</v>
      </c>
      <c r="T625" s="38">
        <f t="shared" si="36"/>
        <v>0</v>
      </c>
      <c r="U625" s="37">
        <f t="shared" si="37"/>
        <v>0</v>
      </c>
    </row>
    <row r="626" spans="10:21" x14ac:dyDescent="0.25">
      <c r="J626" s="24" t="str">
        <f t="shared" ca="1" si="38"/>
        <v/>
      </c>
      <c r="Q626" s="36">
        <f t="shared" si="39"/>
        <v>0</v>
      </c>
      <c r="R626" s="37">
        <f>IF(AND(AND(ISNUMBER(K626), K626&gt;='Data Entry Template'!$E$11), AND(ISNUMBER(K626), K626&lt;='Data Entry Template'!$E$12)),1,0)</f>
        <v>0</v>
      </c>
      <c r="S626" s="37">
        <f>IF(AND(AND(ISNUMBER(A626), A626&gt;='Data Entry Template'!$E$13), AND(ISNUMBER(A626), A626&lt;='Data Entry Template'!$E$14)),1,0)</f>
        <v>0</v>
      </c>
      <c r="T626" s="38">
        <f t="shared" si="36"/>
        <v>0</v>
      </c>
      <c r="U626" s="37">
        <f t="shared" si="37"/>
        <v>0</v>
      </c>
    </row>
    <row r="627" spans="10:21" x14ac:dyDescent="0.25">
      <c r="J627" s="24" t="str">
        <f t="shared" ca="1" si="38"/>
        <v/>
      </c>
      <c r="Q627" s="36">
        <f t="shared" si="39"/>
        <v>0</v>
      </c>
      <c r="R627" s="37">
        <f>IF(AND(AND(ISNUMBER(K627), K627&gt;='Data Entry Template'!$E$11), AND(ISNUMBER(K627), K627&lt;='Data Entry Template'!$E$12)),1,0)</f>
        <v>0</v>
      </c>
      <c r="S627" s="37">
        <f>IF(AND(AND(ISNUMBER(A627), A627&gt;='Data Entry Template'!$E$13), AND(ISNUMBER(A627), A627&lt;='Data Entry Template'!$E$14)),1,0)</f>
        <v>0</v>
      </c>
      <c r="T627" s="38">
        <f t="shared" si="36"/>
        <v>0</v>
      </c>
      <c r="U627" s="37">
        <f t="shared" si="37"/>
        <v>0</v>
      </c>
    </row>
    <row r="628" spans="10:21" x14ac:dyDescent="0.25">
      <c r="J628" s="24" t="str">
        <f t="shared" ca="1" si="38"/>
        <v/>
      </c>
      <c r="Q628" s="36">
        <f t="shared" si="39"/>
        <v>0</v>
      </c>
      <c r="R628" s="37">
        <f>IF(AND(AND(ISNUMBER(K628), K628&gt;='Data Entry Template'!$E$11), AND(ISNUMBER(K628), K628&lt;='Data Entry Template'!$E$12)),1,0)</f>
        <v>0</v>
      </c>
      <c r="S628" s="37">
        <f>IF(AND(AND(ISNUMBER(A628), A628&gt;='Data Entry Template'!$E$13), AND(ISNUMBER(A628), A628&lt;='Data Entry Template'!$E$14)),1,0)</f>
        <v>0</v>
      </c>
      <c r="T628" s="38">
        <f t="shared" si="36"/>
        <v>0</v>
      </c>
      <c r="U628" s="37">
        <f t="shared" si="37"/>
        <v>0</v>
      </c>
    </row>
    <row r="629" spans="10:21" x14ac:dyDescent="0.25">
      <c r="J629" s="24" t="str">
        <f t="shared" ca="1" si="38"/>
        <v/>
      </c>
      <c r="Q629" s="36">
        <f t="shared" si="39"/>
        <v>0</v>
      </c>
      <c r="R629" s="37">
        <f>IF(AND(AND(ISNUMBER(K629), K629&gt;='Data Entry Template'!$E$11), AND(ISNUMBER(K629), K629&lt;='Data Entry Template'!$E$12)),1,0)</f>
        <v>0</v>
      </c>
      <c r="S629" s="37">
        <f>IF(AND(AND(ISNUMBER(A629), A629&gt;='Data Entry Template'!$E$13), AND(ISNUMBER(A629), A629&lt;='Data Entry Template'!$E$14)),1,0)</f>
        <v>0</v>
      </c>
      <c r="T629" s="38">
        <f t="shared" si="36"/>
        <v>0</v>
      </c>
      <c r="U629" s="37">
        <f t="shared" si="37"/>
        <v>0</v>
      </c>
    </row>
    <row r="630" spans="10:21" x14ac:dyDescent="0.25">
      <c r="J630" s="24" t="str">
        <f t="shared" ca="1" si="38"/>
        <v/>
      </c>
      <c r="Q630" s="36">
        <f t="shared" si="39"/>
        <v>0</v>
      </c>
      <c r="R630" s="37">
        <f>IF(AND(AND(ISNUMBER(K630), K630&gt;='Data Entry Template'!$E$11), AND(ISNUMBER(K630), K630&lt;='Data Entry Template'!$E$12)),1,0)</f>
        <v>0</v>
      </c>
      <c r="S630" s="37">
        <f>IF(AND(AND(ISNUMBER(A630), A630&gt;='Data Entry Template'!$E$13), AND(ISNUMBER(A630), A630&lt;='Data Entry Template'!$E$14)),1,0)</f>
        <v>0</v>
      </c>
      <c r="T630" s="38">
        <f t="shared" si="36"/>
        <v>0</v>
      </c>
      <c r="U630" s="37">
        <f t="shared" si="37"/>
        <v>0</v>
      </c>
    </row>
    <row r="631" spans="10:21" x14ac:dyDescent="0.25">
      <c r="J631" s="24" t="str">
        <f t="shared" ca="1" si="38"/>
        <v/>
      </c>
      <c r="Q631" s="36">
        <f t="shared" si="39"/>
        <v>0</v>
      </c>
      <c r="R631" s="37">
        <f>IF(AND(AND(ISNUMBER(K631), K631&gt;='Data Entry Template'!$E$11), AND(ISNUMBER(K631), K631&lt;='Data Entry Template'!$E$12)),1,0)</f>
        <v>0</v>
      </c>
      <c r="S631" s="37">
        <f>IF(AND(AND(ISNUMBER(A631), A631&gt;='Data Entry Template'!$E$13), AND(ISNUMBER(A631), A631&lt;='Data Entry Template'!$E$14)),1,0)</f>
        <v>0</v>
      </c>
      <c r="T631" s="38">
        <f t="shared" si="36"/>
        <v>0</v>
      </c>
      <c r="U631" s="37">
        <f t="shared" si="37"/>
        <v>0</v>
      </c>
    </row>
    <row r="632" spans="10:21" x14ac:dyDescent="0.25">
      <c r="J632" s="24" t="str">
        <f t="shared" ca="1" si="38"/>
        <v/>
      </c>
      <c r="Q632" s="36">
        <f t="shared" si="39"/>
        <v>0</v>
      </c>
      <c r="R632" s="37">
        <f>IF(AND(AND(ISNUMBER(K632), K632&gt;='Data Entry Template'!$E$11), AND(ISNUMBER(K632), K632&lt;='Data Entry Template'!$E$12)),1,0)</f>
        <v>0</v>
      </c>
      <c r="S632" s="37">
        <f>IF(AND(AND(ISNUMBER(A632), A632&gt;='Data Entry Template'!$E$13), AND(ISNUMBER(A632), A632&lt;='Data Entry Template'!$E$14)),1,0)</f>
        <v>0</v>
      </c>
      <c r="T632" s="38">
        <f t="shared" si="36"/>
        <v>0</v>
      </c>
      <c r="U632" s="37">
        <f t="shared" si="37"/>
        <v>0</v>
      </c>
    </row>
    <row r="633" spans="10:21" x14ac:dyDescent="0.25">
      <c r="J633" s="24" t="str">
        <f t="shared" ca="1" si="38"/>
        <v/>
      </c>
      <c r="Q633" s="36">
        <f t="shared" si="39"/>
        <v>0</v>
      </c>
      <c r="R633" s="37">
        <f>IF(AND(AND(ISNUMBER(K633), K633&gt;='Data Entry Template'!$E$11), AND(ISNUMBER(K633), K633&lt;='Data Entry Template'!$E$12)),1,0)</f>
        <v>0</v>
      </c>
      <c r="S633" s="37">
        <f>IF(AND(AND(ISNUMBER(A633), A633&gt;='Data Entry Template'!$E$13), AND(ISNUMBER(A633), A633&lt;='Data Entry Template'!$E$14)),1,0)</f>
        <v>0</v>
      </c>
      <c r="T633" s="38">
        <f t="shared" si="36"/>
        <v>0</v>
      </c>
      <c r="U633" s="37">
        <f t="shared" si="37"/>
        <v>0</v>
      </c>
    </row>
    <row r="634" spans="10:21" x14ac:dyDescent="0.25">
      <c r="J634" s="24" t="str">
        <f t="shared" ca="1" si="38"/>
        <v/>
      </c>
      <c r="Q634" s="36">
        <f t="shared" si="39"/>
        <v>0</v>
      </c>
      <c r="R634" s="37">
        <f>IF(AND(AND(ISNUMBER(K634), K634&gt;='Data Entry Template'!$E$11), AND(ISNUMBER(K634), K634&lt;='Data Entry Template'!$E$12)),1,0)</f>
        <v>0</v>
      </c>
      <c r="S634" s="37">
        <f>IF(AND(AND(ISNUMBER(A634), A634&gt;='Data Entry Template'!$E$13), AND(ISNUMBER(A634), A634&lt;='Data Entry Template'!$E$14)),1,0)</f>
        <v>0</v>
      </c>
      <c r="T634" s="38">
        <f t="shared" si="36"/>
        <v>0</v>
      </c>
      <c r="U634" s="37">
        <f t="shared" si="37"/>
        <v>0</v>
      </c>
    </row>
    <row r="635" spans="10:21" x14ac:dyDescent="0.25">
      <c r="J635" s="24" t="str">
        <f t="shared" ca="1" si="38"/>
        <v/>
      </c>
      <c r="Q635" s="36">
        <f t="shared" si="39"/>
        <v>0</v>
      </c>
      <c r="R635" s="37">
        <f>IF(AND(AND(ISNUMBER(K635), K635&gt;='Data Entry Template'!$E$11), AND(ISNUMBER(K635), K635&lt;='Data Entry Template'!$E$12)),1,0)</f>
        <v>0</v>
      </c>
      <c r="S635" s="37">
        <f>IF(AND(AND(ISNUMBER(A635), A635&gt;='Data Entry Template'!$E$13), AND(ISNUMBER(A635), A635&lt;='Data Entry Template'!$E$14)),1,0)</f>
        <v>0</v>
      </c>
      <c r="T635" s="38">
        <f t="shared" si="36"/>
        <v>0</v>
      </c>
      <c r="U635" s="37">
        <f t="shared" si="37"/>
        <v>0</v>
      </c>
    </row>
    <row r="636" spans="10:21" x14ac:dyDescent="0.25">
      <c r="J636" s="24" t="str">
        <f t="shared" ca="1" si="38"/>
        <v/>
      </c>
      <c r="Q636" s="36">
        <f t="shared" si="39"/>
        <v>0</v>
      </c>
      <c r="R636" s="37">
        <f>IF(AND(AND(ISNUMBER(K636), K636&gt;='Data Entry Template'!$E$11), AND(ISNUMBER(K636), K636&lt;='Data Entry Template'!$E$12)),1,0)</f>
        <v>0</v>
      </c>
      <c r="S636" s="37">
        <f>IF(AND(AND(ISNUMBER(A636), A636&gt;='Data Entry Template'!$E$13), AND(ISNUMBER(A636), A636&lt;='Data Entry Template'!$E$14)),1,0)</f>
        <v>0</v>
      </c>
      <c r="T636" s="38">
        <f t="shared" si="36"/>
        <v>0</v>
      </c>
      <c r="U636" s="37">
        <f t="shared" si="37"/>
        <v>0</v>
      </c>
    </row>
    <row r="637" spans="10:21" x14ac:dyDescent="0.25">
      <c r="J637" s="24" t="str">
        <f t="shared" ca="1" si="38"/>
        <v/>
      </c>
      <c r="Q637" s="36">
        <f t="shared" si="39"/>
        <v>0</v>
      </c>
      <c r="R637" s="37">
        <f>IF(AND(AND(ISNUMBER(K637), K637&gt;='Data Entry Template'!$E$11), AND(ISNUMBER(K637), K637&lt;='Data Entry Template'!$E$12)),1,0)</f>
        <v>0</v>
      </c>
      <c r="S637" s="37">
        <f>IF(AND(AND(ISNUMBER(A637), A637&gt;='Data Entry Template'!$E$13), AND(ISNUMBER(A637), A637&lt;='Data Entry Template'!$E$14)),1,0)</f>
        <v>0</v>
      </c>
      <c r="T637" s="38">
        <f t="shared" si="36"/>
        <v>0</v>
      </c>
      <c r="U637" s="37">
        <f t="shared" si="37"/>
        <v>0</v>
      </c>
    </row>
    <row r="638" spans="10:21" x14ac:dyDescent="0.25">
      <c r="J638" s="24" t="str">
        <f t="shared" ca="1" si="38"/>
        <v/>
      </c>
      <c r="Q638" s="36">
        <f t="shared" si="39"/>
        <v>0</v>
      </c>
      <c r="R638" s="37">
        <f>IF(AND(AND(ISNUMBER(K638), K638&gt;='Data Entry Template'!$E$11), AND(ISNUMBER(K638), K638&lt;='Data Entry Template'!$E$12)),1,0)</f>
        <v>0</v>
      </c>
      <c r="S638" s="37">
        <f>IF(AND(AND(ISNUMBER(A638), A638&gt;='Data Entry Template'!$E$13), AND(ISNUMBER(A638), A638&lt;='Data Entry Template'!$E$14)),1,0)</f>
        <v>0</v>
      </c>
      <c r="T638" s="38">
        <f t="shared" si="36"/>
        <v>0</v>
      </c>
      <c r="U638" s="37">
        <f t="shared" si="37"/>
        <v>0</v>
      </c>
    </row>
    <row r="639" spans="10:21" x14ac:dyDescent="0.25">
      <c r="J639" s="24" t="str">
        <f t="shared" ca="1" si="38"/>
        <v/>
      </c>
      <c r="Q639" s="36">
        <f t="shared" si="39"/>
        <v>0</v>
      </c>
      <c r="R639" s="37">
        <f>IF(AND(AND(ISNUMBER(K639), K639&gt;='Data Entry Template'!$E$11), AND(ISNUMBER(K639), K639&lt;='Data Entry Template'!$E$12)),1,0)</f>
        <v>0</v>
      </c>
      <c r="S639" s="37">
        <f>IF(AND(AND(ISNUMBER(A639), A639&gt;='Data Entry Template'!$E$13), AND(ISNUMBER(A639), A639&lt;='Data Entry Template'!$E$14)),1,0)</f>
        <v>0</v>
      </c>
      <c r="T639" s="38">
        <f t="shared" si="36"/>
        <v>0</v>
      </c>
      <c r="U639" s="37">
        <f t="shared" si="37"/>
        <v>0</v>
      </c>
    </row>
    <row r="640" spans="10:21" x14ac:dyDescent="0.25">
      <c r="J640" s="24" t="str">
        <f t="shared" ca="1" si="38"/>
        <v/>
      </c>
      <c r="Q640" s="36">
        <f t="shared" si="39"/>
        <v>0</v>
      </c>
      <c r="R640" s="37">
        <f>IF(AND(AND(ISNUMBER(K640), K640&gt;='Data Entry Template'!$E$11), AND(ISNUMBER(K640), K640&lt;='Data Entry Template'!$E$12)),1,0)</f>
        <v>0</v>
      </c>
      <c r="S640" s="37">
        <f>IF(AND(AND(ISNUMBER(A640), A640&gt;='Data Entry Template'!$E$13), AND(ISNUMBER(A640), A640&lt;='Data Entry Template'!$E$14)),1,0)</f>
        <v>0</v>
      </c>
      <c r="T640" s="38">
        <f t="shared" si="36"/>
        <v>0</v>
      </c>
      <c r="U640" s="37">
        <f t="shared" si="37"/>
        <v>0</v>
      </c>
    </row>
    <row r="641" spans="10:21" x14ac:dyDescent="0.25">
      <c r="J641" s="24" t="str">
        <f t="shared" ca="1" si="38"/>
        <v/>
      </c>
      <c r="Q641" s="36">
        <f t="shared" si="39"/>
        <v>0</v>
      </c>
      <c r="R641" s="37">
        <f>IF(AND(AND(ISNUMBER(K641), K641&gt;='Data Entry Template'!$E$11), AND(ISNUMBER(K641), K641&lt;='Data Entry Template'!$E$12)),1,0)</f>
        <v>0</v>
      </c>
      <c r="S641" s="37">
        <f>IF(AND(AND(ISNUMBER(A641), A641&gt;='Data Entry Template'!$E$13), AND(ISNUMBER(A641), A641&lt;='Data Entry Template'!$E$14)),1,0)</f>
        <v>0</v>
      </c>
      <c r="T641" s="38">
        <f t="shared" si="36"/>
        <v>0</v>
      </c>
      <c r="U641" s="37">
        <f t="shared" si="37"/>
        <v>0</v>
      </c>
    </row>
    <row r="642" spans="10:21" x14ac:dyDescent="0.25">
      <c r="J642" s="24" t="str">
        <f t="shared" ca="1" si="38"/>
        <v/>
      </c>
      <c r="Q642" s="36">
        <f t="shared" si="39"/>
        <v>0</v>
      </c>
      <c r="R642" s="37">
        <f>IF(AND(AND(ISNUMBER(K642), K642&gt;='Data Entry Template'!$E$11), AND(ISNUMBER(K642), K642&lt;='Data Entry Template'!$E$12)),1,0)</f>
        <v>0</v>
      </c>
      <c r="S642" s="37">
        <f>IF(AND(AND(ISNUMBER(A642), A642&gt;='Data Entry Template'!$E$13), AND(ISNUMBER(A642), A642&lt;='Data Entry Template'!$E$14)),1,0)</f>
        <v>0</v>
      </c>
      <c r="T642" s="38">
        <f t="shared" ref="T642:T705" si="40">IF(AND(Q:Q=1,R:R=1),1,0)</f>
        <v>0</v>
      </c>
      <c r="U642" s="37">
        <f t="shared" ref="U642:U705" si="41">IF(AND(S:S=1,T:T=1),1,0)</f>
        <v>0</v>
      </c>
    </row>
    <row r="643" spans="10:21" x14ac:dyDescent="0.25">
      <c r="J643" s="24" t="str">
        <f t="shared" ref="J643:J706" ca="1" si="42">IF(I643="","",ROUNDDOWN(YEARFRAC(I643, TODAY(), 1), 0))</f>
        <v/>
      </c>
      <c r="Q643" s="36">
        <f t="shared" ref="Q643:Q706" si="43">IF(AND(AND(ISNUMBER(L643), L643&lt;140), AND(ISNUMBER(M643), M643&lt;90)), 1,0)</f>
        <v>0</v>
      </c>
      <c r="R643" s="37">
        <f>IF(AND(AND(ISNUMBER(K643), K643&gt;='Data Entry Template'!$E$11), AND(ISNUMBER(K643), K643&lt;='Data Entry Template'!$E$12)),1,0)</f>
        <v>0</v>
      </c>
      <c r="S643" s="37">
        <f>IF(AND(AND(ISNUMBER(A643), A643&gt;='Data Entry Template'!$E$13), AND(ISNUMBER(A643), A643&lt;='Data Entry Template'!$E$14)),1,0)</f>
        <v>0</v>
      </c>
      <c r="T643" s="38">
        <f t="shared" si="40"/>
        <v>0</v>
      </c>
      <c r="U643" s="37">
        <f t="shared" si="41"/>
        <v>0</v>
      </c>
    </row>
    <row r="644" spans="10:21" x14ac:dyDescent="0.25">
      <c r="J644" s="24" t="str">
        <f t="shared" ca="1" si="42"/>
        <v/>
      </c>
      <c r="Q644" s="36">
        <f t="shared" si="43"/>
        <v>0</v>
      </c>
      <c r="R644" s="37">
        <f>IF(AND(AND(ISNUMBER(K644), K644&gt;='Data Entry Template'!$E$11), AND(ISNUMBER(K644), K644&lt;='Data Entry Template'!$E$12)),1,0)</f>
        <v>0</v>
      </c>
      <c r="S644" s="37">
        <f>IF(AND(AND(ISNUMBER(A644), A644&gt;='Data Entry Template'!$E$13), AND(ISNUMBER(A644), A644&lt;='Data Entry Template'!$E$14)),1,0)</f>
        <v>0</v>
      </c>
      <c r="T644" s="38">
        <f t="shared" si="40"/>
        <v>0</v>
      </c>
      <c r="U644" s="37">
        <f t="shared" si="41"/>
        <v>0</v>
      </c>
    </row>
    <row r="645" spans="10:21" x14ac:dyDescent="0.25">
      <c r="J645" s="24" t="str">
        <f t="shared" ca="1" si="42"/>
        <v/>
      </c>
      <c r="Q645" s="36">
        <f t="shared" si="43"/>
        <v>0</v>
      </c>
      <c r="R645" s="37">
        <f>IF(AND(AND(ISNUMBER(K645), K645&gt;='Data Entry Template'!$E$11), AND(ISNUMBER(K645), K645&lt;='Data Entry Template'!$E$12)),1,0)</f>
        <v>0</v>
      </c>
      <c r="S645" s="37">
        <f>IF(AND(AND(ISNUMBER(A645), A645&gt;='Data Entry Template'!$E$13), AND(ISNUMBER(A645), A645&lt;='Data Entry Template'!$E$14)),1,0)</f>
        <v>0</v>
      </c>
      <c r="T645" s="38">
        <f t="shared" si="40"/>
        <v>0</v>
      </c>
      <c r="U645" s="37">
        <f t="shared" si="41"/>
        <v>0</v>
      </c>
    </row>
    <row r="646" spans="10:21" x14ac:dyDescent="0.25">
      <c r="J646" s="24" t="str">
        <f t="shared" ca="1" si="42"/>
        <v/>
      </c>
      <c r="Q646" s="36">
        <f t="shared" si="43"/>
        <v>0</v>
      </c>
      <c r="R646" s="37">
        <f>IF(AND(AND(ISNUMBER(K646), K646&gt;='Data Entry Template'!$E$11), AND(ISNUMBER(K646), K646&lt;='Data Entry Template'!$E$12)),1,0)</f>
        <v>0</v>
      </c>
      <c r="S646" s="37">
        <f>IF(AND(AND(ISNUMBER(A646), A646&gt;='Data Entry Template'!$E$13), AND(ISNUMBER(A646), A646&lt;='Data Entry Template'!$E$14)),1,0)</f>
        <v>0</v>
      </c>
      <c r="T646" s="38">
        <f t="shared" si="40"/>
        <v>0</v>
      </c>
      <c r="U646" s="37">
        <f t="shared" si="41"/>
        <v>0</v>
      </c>
    </row>
    <row r="647" spans="10:21" x14ac:dyDescent="0.25">
      <c r="J647" s="24" t="str">
        <f t="shared" ca="1" si="42"/>
        <v/>
      </c>
      <c r="Q647" s="36">
        <f t="shared" si="43"/>
        <v>0</v>
      </c>
      <c r="R647" s="37">
        <f>IF(AND(AND(ISNUMBER(K647), K647&gt;='Data Entry Template'!$E$11), AND(ISNUMBER(K647), K647&lt;='Data Entry Template'!$E$12)),1,0)</f>
        <v>0</v>
      </c>
      <c r="S647" s="37">
        <f>IF(AND(AND(ISNUMBER(A647), A647&gt;='Data Entry Template'!$E$13), AND(ISNUMBER(A647), A647&lt;='Data Entry Template'!$E$14)),1,0)</f>
        <v>0</v>
      </c>
      <c r="T647" s="38">
        <f t="shared" si="40"/>
        <v>0</v>
      </c>
      <c r="U647" s="37">
        <f t="shared" si="41"/>
        <v>0</v>
      </c>
    </row>
    <row r="648" spans="10:21" x14ac:dyDescent="0.25">
      <c r="J648" s="24" t="str">
        <f t="shared" ca="1" si="42"/>
        <v/>
      </c>
      <c r="Q648" s="36">
        <f t="shared" si="43"/>
        <v>0</v>
      </c>
      <c r="R648" s="37">
        <f>IF(AND(AND(ISNUMBER(K648), K648&gt;='Data Entry Template'!$E$11), AND(ISNUMBER(K648), K648&lt;='Data Entry Template'!$E$12)),1,0)</f>
        <v>0</v>
      </c>
      <c r="S648" s="37">
        <f>IF(AND(AND(ISNUMBER(A648), A648&gt;='Data Entry Template'!$E$13), AND(ISNUMBER(A648), A648&lt;='Data Entry Template'!$E$14)),1,0)</f>
        <v>0</v>
      </c>
      <c r="T648" s="38">
        <f t="shared" si="40"/>
        <v>0</v>
      </c>
      <c r="U648" s="37">
        <f t="shared" si="41"/>
        <v>0</v>
      </c>
    </row>
    <row r="649" spans="10:21" x14ac:dyDescent="0.25">
      <c r="J649" s="24" t="str">
        <f t="shared" ca="1" si="42"/>
        <v/>
      </c>
      <c r="Q649" s="36">
        <f t="shared" si="43"/>
        <v>0</v>
      </c>
      <c r="R649" s="37">
        <f>IF(AND(AND(ISNUMBER(K649), K649&gt;='Data Entry Template'!$E$11), AND(ISNUMBER(K649), K649&lt;='Data Entry Template'!$E$12)),1,0)</f>
        <v>0</v>
      </c>
      <c r="S649" s="37">
        <f>IF(AND(AND(ISNUMBER(A649), A649&gt;='Data Entry Template'!$E$13), AND(ISNUMBER(A649), A649&lt;='Data Entry Template'!$E$14)),1,0)</f>
        <v>0</v>
      </c>
      <c r="T649" s="38">
        <f t="shared" si="40"/>
        <v>0</v>
      </c>
      <c r="U649" s="37">
        <f t="shared" si="41"/>
        <v>0</v>
      </c>
    </row>
    <row r="650" spans="10:21" x14ac:dyDescent="0.25">
      <c r="J650" s="24" t="str">
        <f t="shared" ca="1" si="42"/>
        <v/>
      </c>
      <c r="Q650" s="36">
        <f t="shared" si="43"/>
        <v>0</v>
      </c>
      <c r="R650" s="37">
        <f>IF(AND(AND(ISNUMBER(K650), K650&gt;='Data Entry Template'!$E$11), AND(ISNUMBER(K650), K650&lt;='Data Entry Template'!$E$12)),1,0)</f>
        <v>0</v>
      </c>
      <c r="S650" s="37">
        <f>IF(AND(AND(ISNUMBER(A650), A650&gt;='Data Entry Template'!$E$13), AND(ISNUMBER(A650), A650&lt;='Data Entry Template'!$E$14)),1,0)</f>
        <v>0</v>
      </c>
      <c r="T650" s="38">
        <f t="shared" si="40"/>
        <v>0</v>
      </c>
      <c r="U650" s="37">
        <f t="shared" si="41"/>
        <v>0</v>
      </c>
    </row>
    <row r="651" spans="10:21" x14ac:dyDescent="0.25">
      <c r="J651" s="24" t="str">
        <f t="shared" ca="1" si="42"/>
        <v/>
      </c>
      <c r="Q651" s="36">
        <f t="shared" si="43"/>
        <v>0</v>
      </c>
      <c r="R651" s="37">
        <f>IF(AND(AND(ISNUMBER(K651), K651&gt;='Data Entry Template'!$E$11), AND(ISNUMBER(K651), K651&lt;='Data Entry Template'!$E$12)),1,0)</f>
        <v>0</v>
      </c>
      <c r="S651" s="37">
        <f>IF(AND(AND(ISNUMBER(A651), A651&gt;='Data Entry Template'!$E$13), AND(ISNUMBER(A651), A651&lt;='Data Entry Template'!$E$14)),1,0)</f>
        <v>0</v>
      </c>
      <c r="T651" s="38">
        <f t="shared" si="40"/>
        <v>0</v>
      </c>
      <c r="U651" s="37">
        <f t="shared" si="41"/>
        <v>0</v>
      </c>
    </row>
    <row r="652" spans="10:21" x14ac:dyDescent="0.25">
      <c r="J652" s="24" t="str">
        <f t="shared" ca="1" si="42"/>
        <v/>
      </c>
      <c r="Q652" s="36">
        <f t="shared" si="43"/>
        <v>0</v>
      </c>
      <c r="R652" s="37">
        <f>IF(AND(AND(ISNUMBER(K652), K652&gt;='Data Entry Template'!$E$11), AND(ISNUMBER(K652), K652&lt;='Data Entry Template'!$E$12)),1,0)</f>
        <v>0</v>
      </c>
      <c r="S652" s="37">
        <f>IF(AND(AND(ISNUMBER(A652), A652&gt;='Data Entry Template'!$E$13), AND(ISNUMBER(A652), A652&lt;='Data Entry Template'!$E$14)),1,0)</f>
        <v>0</v>
      </c>
      <c r="T652" s="38">
        <f t="shared" si="40"/>
        <v>0</v>
      </c>
      <c r="U652" s="37">
        <f t="shared" si="41"/>
        <v>0</v>
      </c>
    </row>
    <row r="653" spans="10:21" x14ac:dyDescent="0.25">
      <c r="J653" s="24" t="str">
        <f t="shared" ca="1" si="42"/>
        <v/>
      </c>
      <c r="Q653" s="36">
        <f t="shared" si="43"/>
        <v>0</v>
      </c>
      <c r="R653" s="37">
        <f>IF(AND(AND(ISNUMBER(K653), K653&gt;='Data Entry Template'!$E$11), AND(ISNUMBER(K653), K653&lt;='Data Entry Template'!$E$12)),1,0)</f>
        <v>0</v>
      </c>
      <c r="S653" s="37">
        <f>IF(AND(AND(ISNUMBER(A653), A653&gt;='Data Entry Template'!$E$13), AND(ISNUMBER(A653), A653&lt;='Data Entry Template'!$E$14)),1,0)</f>
        <v>0</v>
      </c>
      <c r="T653" s="38">
        <f t="shared" si="40"/>
        <v>0</v>
      </c>
      <c r="U653" s="37">
        <f t="shared" si="41"/>
        <v>0</v>
      </c>
    </row>
    <row r="654" spans="10:21" x14ac:dyDescent="0.25">
      <c r="J654" s="24" t="str">
        <f t="shared" ca="1" si="42"/>
        <v/>
      </c>
      <c r="Q654" s="36">
        <f t="shared" si="43"/>
        <v>0</v>
      </c>
      <c r="R654" s="37">
        <f>IF(AND(AND(ISNUMBER(K654), K654&gt;='Data Entry Template'!$E$11), AND(ISNUMBER(K654), K654&lt;='Data Entry Template'!$E$12)),1,0)</f>
        <v>0</v>
      </c>
      <c r="S654" s="37">
        <f>IF(AND(AND(ISNUMBER(A654), A654&gt;='Data Entry Template'!$E$13), AND(ISNUMBER(A654), A654&lt;='Data Entry Template'!$E$14)),1,0)</f>
        <v>0</v>
      </c>
      <c r="T654" s="38">
        <f t="shared" si="40"/>
        <v>0</v>
      </c>
      <c r="U654" s="37">
        <f t="shared" si="41"/>
        <v>0</v>
      </c>
    </row>
    <row r="655" spans="10:21" x14ac:dyDescent="0.25">
      <c r="J655" s="24" t="str">
        <f t="shared" ca="1" si="42"/>
        <v/>
      </c>
      <c r="Q655" s="36">
        <f t="shared" si="43"/>
        <v>0</v>
      </c>
      <c r="R655" s="37">
        <f>IF(AND(AND(ISNUMBER(K655), K655&gt;='Data Entry Template'!$E$11), AND(ISNUMBER(K655), K655&lt;='Data Entry Template'!$E$12)),1,0)</f>
        <v>0</v>
      </c>
      <c r="S655" s="37">
        <f>IF(AND(AND(ISNUMBER(A655), A655&gt;='Data Entry Template'!$E$13), AND(ISNUMBER(A655), A655&lt;='Data Entry Template'!$E$14)),1,0)</f>
        <v>0</v>
      </c>
      <c r="T655" s="38">
        <f t="shared" si="40"/>
        <v>0</v>
      </c>
      <c r="U655" s="37">
        <f t="shared" si="41"/>
        <v>0</v>
      </c>
    </row>
    <row r="656" spans="10:21" x14ac:dyDescent="0.25">
      <c r="J656" s="24" t="str">
        <f t="shared" ca="1" si="42"/>
        <v/>
      </c>
      <c r="Q656" s="36">
        <f t="shared" si="43"/>
        <v>0</v>
      </c>
      <c r="R656" s="37">
        <f>IF(AND(AND(ISNUMBER(K656), K656&gt;='Data Entry Template'!$E$11), AND(ISNUMBER(K656), K656&lt;='Data Entry Template'!$E$12)),1,0)</f>
        <v>0</v>
      </c>
      <c r="S656" s="37">
        <f>IF(AND(AND(ISNUMBER(A656), A656&gt;='Data Entry Template'!$E$13), AND(ISNUMBER(A656), A656&lt;='Data Entry Template'!$E$14)),1,0)</f>
        <v>0</v>
      </c>
      <c r="T656" s="38">
        <f t="shared" si="40"/>
        <v>0</v>
      </c>
      <c r="U656" s="37">
        <f t="shared" si="41"/>
        <v>0</v>
      </c>
    </row>
    <row r="657" spans="10:21" x14ac:dyDescent="0.25">
      <c r="J657" s="24" t="str">
        <f t="shared" ca="1" si="42"/>
        <v/>
      </c>
      <c r="Q657" s="36">
        <f t="shared" si="43"/>
        <v>0</v>
      </c>
      <c r="R657" s="37">
        <f>IF(AND(AND(ISNUMBER(K657), K657&gt;='Data Entry Template'!$E$11), AND(ISNUMBER(K657), K657&lt;='Data Entry Template'!$E$12)),1,0)</f>
        <v>0</v>
      </c>
      <c r="S657" s="37">
        <f>IF(AND(AND(ISNUMBER(A657), A657&gt;='Data Entry Template'!$E$13), AND(ISNUMBER(A657), A657&lt;='Data Entry Template'!$E$14)),1,0)</f>
        <v>0</v>
      </c>
      <c r="T657" s="38">
        <f t="shared" si="40"/>
        <v>0</v>
      </c>
      <c r="U657" s="37">
        <f t="shared" si="41"/>
        <v>0</v>
      </c>
    </row>
    <row r="658" spans="10:21" x14ac:dyDescent="0.25">
      <c r="J658" s="24" t="str">
        <f t="shared" ca="1" si="42"/>
        <v/>
      </c>
      <c r="Q658" s="36">
        <f t="shared" si="43"/>
        <v>0</v>
      </c>
      <c r="R658" s="37">
        <f>IF(AND(AND(ISNUMBER(K658), K658&gt;='Data Entry Template'!$E$11), AND(ISNUMBER(K658), K658&lt;='Data Entry Template'!$E$12)),1,0)</f>
        <v>0</v>
      </c>
      <c r="S658" s="37">
        <f>IF(AND(AND(ISNUMBER(A658), A658&gt;='Data Entry Template'!$E$13), AND(ISNUMBER(A658), A658&lt;='Data Entry Template'!$E$14)),1,0)</f>
        <v>0</v>
      </c>
      <c r="T658" s="38">
        <f t="shared" si="40"/>
        <v>0</v>
      </c>
      <c r="U658" s="37">
        <f t="shared" si="41"/>
        <v>0</v>
      </c>
    </row>
    <row r="659" spans="10:21" x14ac:dyDescent="0.25">
      <c r="J659" s="24" t="str">
        <f t="shared" ca="1" si="42"/>
        <v/>
      </c>
      <c r="Q659" s="36">
        <f t="shared" si="43"/>
        <v>0</v>
      </c>
      <c r="R659" s="37">
        <f>IF(AND(AND(ISNUMBER(K659), K659&gt;='Data Entry Template'!$E$11), AND(ISNUMBER(K659), K659&lt;='Data Entry Template'!$E$12)),1,0)</f>
        <v>0</v>
      </c>
      <c r="S659" s="37">
        <f>IF(AND(AND(ISNUMBER(A659), A659&gt;='Data Entry Template'!$E$13), AND(ISNUMBER(A659), A659&lt;='Data Entry Template'!$E$14)),1,0)</f>
        <v>0</v>
      </c>
      <c r="T659" s="38">
        <f t="shared" si="40"/>
        <v>0</v>
      </c>
      <c r="U659" s="37">
        <f t="shared" si="41"/>
        <v>0</v>
      </c>
    </row>
    <row r="660" spans="10:21" x14ac:dyDescent="0.25">
      <c r="J660" s="24" t="str">
        <f t="shared" ca="1" si="42"/>
        <v/>
      </c>
      <c r="Q660" s="36">
        <f t="shared" si="43"/>
        <v>0</v>
      </c>
      <c r="R660" s="37">
        <f>IF(AND(AND(ISNUMBER(K660), K660&gt;='Data Entry Template'!$E$11), AND(ISNUMBER(K660), K660&lt;='Data Entry Template'!$E$12)),1,0)</f>
        <v>0</v>
      </c>
      <c r="S660" s="37">
        <f>IF(AND(AND(ISNUMBER(A660), A660&gt;='Data Entry Template'!$E$13), AND(ISNUMBER(A660), A660&lt;='Data Entry Template'!$E$14)),1,0)</f>
        <v>0</v>
      </c>
      <c r="T660" s="38">
        <f t="shared" si="40"/>
        <v>0</v>
      </c>
      <c r="U660" s="37">
        <f t="shared" si="41"/>
        <v>0</v>
      </c>
    </row>
    <row r="661" spans="10:21" x14ac:dyDescent="0.25">
      <c r="J661" s="24" t="str">
        <f t="shared" ca="1" si="42"/>
        <v/>
      </c>
      <c r="Q661" s="36">
        <f t="shared" si="43"/>
        <v>0</v>
      </c>
      <c r="R661" s="37">
        <f>IF(AND(AND(ISNUMBER(K661), K661&gt;='Data Entry Template'!$E$11), AND(ISNUMBER(K661), K661&lt;='Data Entry Template'!$E$12)),1,0)</f>
        <v>0</v>
      </c>
      <c r="S661" s="37">
        <f>IF(AND(AND(ISNUMBER(A661), A661&gt;='Data Entry Template'!$E$13), AND(ISNUMBER(A661), A661&lt;='Data Entry Template'!$E$14)),1,0)</f>
        <v>0</v>
      </c>
      <c r="T661" s="38">
        <f t="shared" si="40"/>
        <v>0</v>
      </c>
      <c r="U661" s="37">
        <f t="shared" si="41"/>
        <v>0</v>
      </c>
    </row>
    <row r="662" spans="10:21" x14ac:dyDescent="0.25">
      <c r="J662" s="24" t="str">
        <f t="shared" ca="1" si="42"/>
        <v/>
      </c>
      <c r="Q662" s="36">
        <f t="shared" si="43"/>
        <v>0</v>
      </c>
      <c r="R662" s="37">
        <f>IF(AND(AND(ISNUMBER(K662), K662&gt;='Data Entry Template'!$E$11), AND(ISNUMBER(K662), K662&lt;='Data Entry Template'!$E$12)),1,0)</f>
        <v>0</v>
      </c>
      <c r="S662" s="37">
        <f>IF(AND(AND(ISNUMBER(A662), A662&gt;='Data Entry Template'!$E$13), AND(ISNUMBER(A662), A662&lt;='Data Entry Template'!$E$14)),1,0)</f>
        <v>0</v>
      </c>
      <c r="T662" s="38">
        <f t="shared" si="40"/>
        <v>0</v>
      </c>
      <c r="U662" s="37">
        <f t="shared" si="41"/>
        <v>0</v>
      </c>
    </row>
    <row r="663" spans="10:21" x14ac:dyDescent="0.25">
      <c r="J663" s="24" t="str">
        <f t="shared" ca="1" si="42"/>
        <v/>
      </c>
      <c r="Q663" s="36">
        <f t="shared" si="43"/>
        <v>0</v>
      </c>
      <c r="R663" s="37">
        <f>IF(AND(AND(ISNUMBER(K663), K663&gt;='Data Entry Template'!$E$11), AND(ISNUMBER(K663), K663&lt;='Data Entry Template'!$E$12)),1,0)</f>
        <v>0</v>
      </c>
      <c r="S663" s="37">
        <f>IF(AND(AND(ISNUMBER(A663), A663&gt;='Data Entry Template'!$E$13), AND(ISNUMBER(A663), A663&lt;='Data Entry Template'!$E$14)),1,0)</f>
        <v>0</v>
      </c>
      <c r="T663" s="38">
        <f t="shared" si="40"/>
        <v>0</v>
      </c>
      <c r="U663" s="37">
        <f t="shared" si="41"/>
        <v>0</v>
      </c>
    </row>
    <row r="664" spans="10:21" x14ac:dyDescent="0.25">
      <c r="J664" s="24" t="str">
        <f t="shared" ca="1" si="42"/>
        <v/>
      </c>
      <c r="Q664" s="36">
        <f t="shared" si="43"/>
        <v>0</v>
      </c>
      <c r="R664" s="37">
        <f>IF(AND(AND(ISNUMBER(K664), K664&gt;='Data Entry Template'!$E$11), AND(ISNUMBER(K664), K664&lt;='Data Entry Template'!$E$12)),1,0)</f>
        <v>0</v>
      </c>
      <c r="S664" s="37">
        <f>IF(AND(AND(ISNUMBER(A664), A664&gt;='Data Entry Template'!$E$13), AND(ISNUMBER(A664), A664&lt;='Data Entry Template'!$E$14)),1,0)</f>
        <v>0</v>
      </c>
      <c r="T664" s="38">
        <f t="shared" si="40"/>
        <v>0</v>
      </c>
      <c r="U664" s="37">
        <f t="shared" si="41"/>
        <v>0</v>
      </c>
    </row>
    <row r="665" spans="10:21" x14ac:dyDescent="0.25">
      <c r="J665" s="24" t="str">
        <f t="shared" ca="1" si="42"/>
        <v/>
      </c>
      <c r="Q665" s="36">
        <f t="shared" si="43"/>
        <v>0</v>
      </c>
      <c r="R665" s="37">
        <f>IF(AND(AND(ISNUMBER(K665), K665&gt;='Data Entry Template'!$E$11), AND(ISNUMBER(K665), K665&lt;='Data Entry Template'!$E$12)),1,0)</f>
        <v>0</v>
      </c>
      <c r="S665" s="37">
        <f>IF(AND(AND(ISNUMBER(A665), A665&gt;='Data Entry Template'!$E$13), AND(ISNUMBER(A665), A665&lt;='Data Entry Template'!$E$14)),1,0)</f>
        <v>0</v>
      </c>
      <c r="T665" s="38">
        <f t="shared" si="40"/>
        <v>0</v>
      </c>
      <c r="U665" s="37">
        <f t="shared" si="41"/>
        <v>0</v>
      </c>
    </row>
    <row r="666" spans="10:21" x14ac:dyDescent="0.25">
      <c r="J666" s="24" t="str">
        <f t="shared" ca="1" si="42"/>
        <v/>
      </c>
      <c r="Q666" s="36">
        <f t="shared" si="43"/>
        <v>0</v>
      </c>
      <c r="R666" s="37">
        <f>IF(AND(AND(ISNUMBER(K666), K666&gt;='Data Entry Template'!$E$11), AND(ISNUMBER(K666), K666&lt;='Data Entry Template'!$E$12)),1,0)</f>
        <v>0</v>
      </c>
      <c r="S666" s="37">
        <f>IF(AND(AND(ISNUMBER(A666), A666&gt;='Data Entry Template'!$E$13), AND(ISNUMBER(A666), A666&lt;='Data Entry Template'!$E$14)),1,0)</f>
        <v>0</v>
      </c>
      <c r="T666" s="38">
        <f t="shared" si="40"/>
        <v>0</v>
      </c>
      <c r="U666" s="37">
        <f t="shared" si="41"/>
        <v>0</v>
      </c>
    </row>
    <row r="667" spans="10:21" x14ac:dyDescent="0.25">
      <c r="J667" s="24" t="str">
        <f t="shared" ca="1" si="42"/>
        <v/>
      </c>
      <c r="Q667" s="36">
        <f t="shared" si="43"/>
        <v>0</v>
      </c>
      <c r="R667" s="37">
        <f>IF(AND(AND(ISNUMBER(K667), K667&gt;='Data Entry Template'!$E$11), AND(ISNUMBER(K667), K667&lt;='Data Entry Template'!$E$12)),1,0)</f>
        <v>0</v>
      </c>
      <c r="S667" s="37">
        <f>IF(AND(AND(ISNUMBER(A667), A667&gt;='Data Entry Template'!$E$13), AND(ISNUMBER(A667), A667&lt;='Data Entry Template'!$E$14)),1,0)</f>
        <v>0</v>
      </c>
      <c r="T667" s="38">
        <f t="shared" si="40"/>
        <v>0</v>
      </c>
      <c r="U667" s="37">
        <f t="shared" si="41"/>
        <v>0</v>
      </c>
    </row>
    <row r="668" spans="10:21" x14ac:dyDescent="0.25">
      <c r="J668" s="24" t="str">
        <f t="shared" ca="1" si="42"/>
        <v/>
      </c>
      <c r="Q668" s="36">
        <f t="shared" si="43"/>
        <v>0</v>
      </c>
      <c r="R668" s="37">
        <f>IF(AND(AND(ISNUMBER(K668), K668&gt;='Data Entry Template'!$E$11), AND(ISNUMBER(K668), K668&lt;='Data Entry Template'!$E$12)),1,0)</f>
        <v>0</v>
      </c>
      <c r="S668" s="37">
        <f>IF(AND(AND(ISNUMBER(A668), A668&gt;='Data Entry Template'!$E$13), AND(ISNUMBER(A668), A668&lt;='Data Entry Template'!$E$14)),1,0)</f>
        <v>0</v>
      </c>
      <c r="T668" s="38">
        <f t="shared" si="40"/>
        <v>0</v>
      </c>
      <c r="U668" s="37">
        <f t="shared" si="41"/>
        <v>0</v>
      </c>
    </row>
    <row r="669" spans="10:21" x14ac:dyDescent="0.25">
      <c r="J669" s="24" t="str">
        <f t="shared" ca="1" si="42"/>
        <v/>
      </c>
      <c r="Q669" s="36">
        <f t="shared" si="43"/>
        <v>0</v>
      </c>
      <c r="R669" s="37">
        <f>IF(AND(AND(ISNUMBER(K669), K669&gt;='Data Entry Template'!$E$11), AND(ISNUMBER(K669), K669&lt;='Data Entry Template'!$E$12)),1,0)</f>
        <v>0</v>
      </c>
      <c r="S669" s="37">
        <f>IF(AND(AND(ISNUMBER(A669), A669&gt;='Data Entry Template'!$E$13), AND(ISNUMBER(A669), A669&lt;='Data Entry Template'!$E$14)),1,0)</f>
        <v>0</v>
      </c>
      <c r="T669" s="38">
        <f t="shared" si="40"/>
        <v>0</v>
      </c>
      <c r="U669" s="37">
        <f t="shared" si="41"/>
        <v>0</v>
      </c>
    </row>
    <row r="670" spans="10:21" x14ac:dyDescent="0.25">
      <c r="J670" s="24" t="str">
        <f t="shared" ca="1" si="42"/>
        <v/>
      </c>
      <c r="Q670" s="36">
        <f t="shared" si="43"/>
        <v>0</v>
      </c>
      <c r="R670" s="37">
        <f>IF(AND(AND(ISNUMBER(K670), K670&gt;='Data Entry Template'!$E$11), AND(ISNUMBER(K670), K670&lt;='Data Entry Template'!$E$12)),1,0)</f>
        <v>0</v>
      </c>
      <c r="S670" s="37">
        <f>IF(AND(AND(ISNUMBER(A670), A670&gt;='Data Entry Template'!$E$13), AND(ISNUMBER(A670), A670&lt;='Data Entry Template'!$E$14)),1,0)</f>
        <v>0</v>
      </c>
      <c r="T670" s="38">
        <f t="shared" si="40"/>
        <v>0</v>
      </c>
      <c r="U670" s="37">
        <f t="shared" si="41"/>
        <v>0</v>
      </c>
    </row>
    <row r="671" spans="10:21" x14ac:dyDescent="0.25">
      <c r="J671" s="24" t="str">
        <f t="shared" ca="1" si="42"/>
        <v/>
      </c>
      <c r="Q671" s="36">
        <f t="shared" si="43"/>
        <v>0</v>
      </c>
      <c r="R671" s="37">
        <f>IF(AND(AND(ISNUMBER(K671), K671&gt;='Data Entry Template'!$E$11), AND(ISNUMBER(K671), K671&lt;='Data Entry Template'!$E$12)),1,0)</f>
        <v>0</v>
      </c>
      <c r="S671" s="37">
        <f>IF(AND(AND(ISNUMBER(A671), A671&gt;='Data Entry Template'!$E$13), AND(ISNUMBER(A671), A671&lt;='Data Entry Template'!$E$14)),1,0)</f>
        <v>0</v>
      </c>
      <c r="T671" s="38">
        <f t="shared" si="40"/>
        <v>0</v>
      </c>
      <c r="U671" s="37">
        <f t="shared" si="41"/>
        <v>0</v>
      </c>
    </row>
    <row r="672" spans="10:21" x14ac:dyDescent="0.25">
      <c r="J672" s="24" t="str">
        <f t="shared" ca="1" si="42"/>
        <v/>
      </c>
      <c r="Q672" s="36">
        <f t="shared" si="43"/>
        <v>0</v>
      </c>
      <c r="R672" s="37">
        <f>IF(AND(AND(ISNUMBER(K672), K672&gt;='Data Entry Template'!$E$11), AND(ISNUMBER(K672), K672&lt;='Data Entry Template'!$E$12)),1,0)</f>
        <v>0</v>
      </c>
      <c r="S672" s="37">
        <f>IF(AND(AND(ISNUMBER(A672), A672&gt;='Data Entry Template'!$E$13), AND(ISNUMBER(A672), A672&lt;='Data Entry Template'!$E$14)),1,0)</f>
        <v>0</v>
      </c>
      <c r="T672" s="38">
        <f t="shared" si="40"/>
        <v>0</v>
      </c>
      <c r="U672" s="37">
        <f t="shared" si="41"/>
        <v>0</v>
      </c>
    </row>
    <row r="673" spans="10:21" x14ac:dyDescent="0.25">
      <c r="J673" s="24" t="str">
        <f t="shared" ca="1" si="42"/>
        <v/>
      </c>
      <c r="Q673" s="36">
        <f t="shared" si="43"/>
        <v>0</v>
      </c>
      <c r="R673" s="37">
        <f>IF(AND(AND(ISNUMBER(K673), K673&gt;='Data Entry Template'!$E$11), AND(ISNUMBER(K673), K673&lt;='Data Entry Template'!$E$12)),1,0)</f>
        <v>0</v>
      </c>
      <c r="S673" s="37">
        <f>IF(AND(AND(ISNUMBER(A673), A673&gt;='Data Entry Template'!$E$13), AND(ISNUMBER(A673), A673&lt;='Data Entry Template'!$E$14)),1,0)</f>
        <v>0</v>
      </c>
      <c r="T673" s="38">
        <f t="shared" si="40"/>
        <v>0</v>
      </c>
      <c r="U673" s="37">
        <f t="shared" si="41"/>
        <v>0</v>
      </c>
    </row>
    <row r="674" spans="10:21" x14ac:dyDescent="0.25">
      <c r="J674" s="24" t="str">
        <f t="shared" ca="1" si="42"/>
        <v/>
      </c>
      <c r="Q674" s="36">
        <f t="shared" si="43"/>
        <v>0</v>
      </c>
      <c r="R674" s="37">
        <f>IF(AND(AND(ISNUMBER(K674), K674&gt;='Data Entry Template'!$E$11), AND(ISNUMBER(K674), K674&lt;='Data Entry Template'!$E$12)),1,0)</f>
        <v>0</v>
      </c>
      <c r="S674" s="37">
        <f>IF(AND(AND(ISNUMBER(A674), A674&gt;='Data Entry Template'!$E$13), AND(ISNUMBER(A674), A674&lt;='Data Entry Template'!$E$14)),1,0)</f>
        <v>0</v>
      </c>
      <c r="T674" s="38">
        <f t="shared" si="40"/>
        <v>0</v>
      </c>
      <c r="U674" s="37">
        <f t="shared" si="41"/>
        <v>0</v>
      </c>
    </row>
    <row r="675" spans="10:21" x14ac:dyDescent="0.25">
      <c r="J675" s="24" t="str">
        <f t="shared" ca="1" si="42"/>
        <v/>
      </c>
      <c r="Q675" s="36">
        <f t="shared" si="43"/>
        <v>0</v>
      </c>
      <c r="R675" s="37">
        <f>IF(AND(AND(ISNUMBER(K675), K675&gt;='Data Entry Template'!$E$11), AND(ISNUMBER(K675), K675&lt;='Data Entry Template'!$E$12)),1,0)</f>
        <v>0</v>
      </c>
      <c r="S675" s="37">
        <f>IF(AND(AND(ISNUMBER(A675), A675&gt;='Data Entry Template'!$E$13), AND(ISNUMBER(A675), A675&lt;='Data Entry Template'!$E$14)),1,0)</f>
        <v>0</v>
      </c>
      <c r="T675" s="38">
        <f t="shared" si="40"/>
        <v>0</v>
      </c>
      <c r="U675" s="37">
        <f t="shared" si="41"/>
        <v>0</v>
      </c>
    </row>
    <row r="676" spans="10:21" x14ac:dyDescent="0.25">
      <c r="J676" s="24" t="str">
        <f t="shared" ca="1" si="42"/>
        <v/>
      </c>
      <c r="Q676" s="36">
        <f t="shared" si="43"/>
        <v>0</v>
      </c>
      <c r="R676" s="37">
        <f>IF(AND(AND(ISNUMBER(K676), K676&gt;='Data Entry Template'!$E$11), AND(ISNUMBER(K676), K676&lt;='Data Entry Template'!$E$12)),1,0)</f>
        <v>0</v>
      </c>
      <c r="S676" s="37">
        <f>IF(AND(AND(ISNUMBER(A676), A676&gt;='Data Entry Template'!$E$13), AND(ISNUMBER(A676), A676&lt;='Data Entry Template'!$E$14)),1,0)</f>
        <v>0</v>
      </c>
      <c r="T676" s="38">
        <f t="shared" si="40"/>
        <v>0</v>
      </c>
      <c r="U676" s="37">
        <f t="shared" si="41"/>
        <v>0</v>
      </c>
    </row>
    <row r="677" spans="10:21" x14ac:dyDescent="0.25">
      <c r="J677" s="24" t="str">
        <f t="shared" ca="1" si="42"/>
        <v/>
      </c>
      <c r="Q677" s="36">
        <f t="shared" si="43"/>
        <v>0</v>
      </c>
      <c r="R677" s="37">
        <f>IF(AND(AND(ISNUMBER(K677), K677&gt;='Data Entry Template'!$E$11), AND(ISNUMBER(K677), K677&lt;='Data Entry Template'!$E$12)),1,0)</f>
        <v>0</v>
      </c>
      <c r="S677" s="37">
        <f>IF(AND(AND(ISNUMBER(A677), A677&gt;='Data Entry Template'!$E$13), AND(ISNUMBER(A677), A677&lt;='Data Entry Template'!$E$14)),1,0)</f>
        <v>0</v>
      </c>
      <c r="T677" s="38">
        <f t="shared" si="40"/>
        <v>0</v>
      </c>
      <c r="U677" s="37">
        <f t="shared" si="41"/>
        <v>0</v>
      </c>
    </row>
    <row r="678" spans="10:21" x14ac:dyDescent="0.25">
      <c r="J678" s="24" t="str">
        <f t="shared" ca="1" si="42"/>
        <v/>
      </c>
      <c r="Q678" s="36">
        <f t="shared" si="43"/>
        <v>0</v>
      </c>
      <c r="R678" s="37">
        <f>IF(AND(AND(ISNUMBER(K678), K678&gt;='Data Entry Template'!$E$11), AND(ISNUMBER(K678), K678&lt;='Data Entry Template'!$E$12)),1,0)</f>
        <v>0</v>
      </c>
      <c r="S678" s="37">
        <f>IF(AND(AND(ISNUMBER(A678), A678&gt;='Data Entry Template'!$E$13), AND(ISNUMBER(A678), A678&lt;='Data Entry Template'!$E$14)),1,0)</f>
        <v>0</v>
      </c>
      <c r="T678" s="38">
        <f t="shared" si="40"/>
        <v>0</v>
      </c>
      <c r="U678" s="37">
        <f t="shared" si="41"/>
        <v>0</v>
      </c>
    </row>
    <row r="679" spans="10:21" x14ac:dyDescent="0.25">
      <c r="J679" s="24" t="str">
        <f t="shared" ca="1" si="42"/>
        <v/>
      </c>
      <c r="Q679" s="36">
        <f t="shared" si="43"/>
        <v>0</v>
      </c>
      <c r="R679" s="37">
        <f>IF(AND(AND(ISNUMBER(K679), K679&gt;='Data Entry Template'!$E$11), AND(ISNUMBER(K679), K679&lt;='Data Entry Template'!$E$12)),1,0)</f>
        <v>0</v>
      </c>
      <c r="S679" s="37">
        <f>IF(AND(AND(ISNUMBER(A679), A679&gt;='Data Entry Template'!$E$13), AND(ISNUMBER(A679), A679&lt;='Data Entry Template'!$E$14)),1,0)</f>
        <v>0</v>
      </c>
      <c r="T679" s="38">
        <f t="shared" si="40"/>
        <v>0</v>
      </c>
      <c r="U679" s="37">
        <f t="shared" si="41"/>
        <v>0</v>
      </c>
    </row>
    <row r="680" spans="10:21" x14ac:dyDescent="0.25">
      <c r="J680" s="24" t="str">
        <f t="shared" ca="1" si="42"/>
        <v/>
      </c>
      <c r="Q680" s="36">
        <f t="shared" si="43"/>
        <v>0</v>
      </c>
      <c r="R680" s="37">
        <f>IF(AND(AND(ISNUMBER(K680), K680&gt;='Data Entry Template'!$E$11), AND(ISNUMBER(K680), K680&lt;='Data Entry Template'!$E$12)),1,0)</f>
        <v>0</v>
      </c>
      <c r="S680" s="37">
        <f>IF(AND(AND(ISNUMBER(A680), A680&gt;='Data Entry Template'!$E$13), AND(ISNUMBER(A680), A680&lt;='Data Entry Template'!$E$14)),1,0)</f>
        <v>0</v>
      </c>
      <c r="T680" s="38">
        <f t="shared" si="40"/>
        <v>0</v>
      </c>
      <c r="U680" s="37">
        <f t="shared" si="41"/>
        <v>0</v>
      </c>
    </row>
    <row r="681" spans="10:21" x14ac:dyDescent="0.25">
      <c r="J681" s="24" t="str">
        <f t="shared" ca="1" si="42"/>
        <v/>
      </c>
      <c r="Q681" s="36">
        <f t="shared" si="43"/>
        <v>0</v>
      </c>
      <c r="R681" s="37">
        <f>IF(AND(AND(ISNUMBER(K681), K681&gt;='Data Entry Template'!$E$11), AND(ISNUMBER(K681), K681&lt;='Data Entry Template'!$E$12)),1,0)</f>
        <v>0</v>
      </c>
      <c r="S681" s="37">
        <f>IF(AND(AND(ISNUMBER(A681), A681&gt;='Data Entry Template'!$E$13), AND(ISNUMBER(A681), A681&lt;='Data Entry Template'!$E$14)),1,0)</f>
        <v>0</v>
      </c>
      <c r="T681" s="38">
        <f t="shared" si="40"/>
        <v>0</v>
      </c>
      <c r="U681" s="37">
        <f t="shared" si="41"/>
        <v>0</v>
      </c>
    </row>
    <row r="682" spans="10:21" x14ac:dyDescent="0.25">
      <c r="J682" s="24" t="str">
        <f t="shared" ca="1" si="42"/>
        <v/>
      </c>
      <c r="Q682" s="36">
        <f t="shared" si="43"/>
        <v>0</v>
      </c>
      <c r="R682" s="37">
        <f>IF(AND(AND(ISNUMBER(K682), K682&gt;='Data Entry Template'!$E$11), AND(ISNUMBER(K682), K682&lt;='Data Entry Template'!$E$12)),1,0)</f>
        <v>0</v>
      </c>
      <c r="S682" s="37">
        <f>IF(AND(AND(ISNUMBER(A682), A682&gt;='Data Entry Template'!$E$13), AND(ISNUMBER(A682), A682&lt;='Data Entry Template'!$E$14)),1,0)</f>
        <v>0</v>
      </c>
      <c r="T682" s="38">
        <f t="shared" si="40"/>
        <v>0</v>
      </c>
      <c r="U682" s="37">
        <f t="shared" si="41"/>
        <v>0</v>
      </c>
    </row>
    <row r="683" spans="10:21" x14ac:dyDescent="0.25">
      <c r="J683" s="24" t="str">
        <f t="shared" ca="1" si="42"/>
        <v/>
      </c>
      <c r="Q683" s="36">
        <f t="shared" si="43"/>
        <v>0</v>
      </c>
      <c r="R683" s="37">
        <f>IF(AND(AND(ISNUMBER(K683), K683&gt;='Data Entry Template'!$E$11), AND(ISNUMBER(K683), K683&lt;='Data Entry Template'!$E$12)),1,0)</f>
        <v>0</v>
      </c>
      <c r="S683" s="37">
        <f>IF(AND(AND(ISNUMBER(A683), A683&gt;='Data Entry Template'!$E$13), AND(ISNUMBER(A683), A683&lt;='Data Entry Template'!$E$14)),1,0)</f>
        <v>0</v>
      </c>
      <c r="T683" s="38">
        <f t="shared" si="40"/>
        <v>0</v>
      </c>
      <c r="U683" s="37">
        <f t="shared" si="41"/>
        <v>0</v>
      </c>
    </row>
    <row r="684" spans="10:21" x14ac:dyDescent="0.25">
      <c r="J684" s="24" t="str">
        <f t="shared" ca="1" si="42"/>
        <v/>
      </c>
      <c r="Q684" s="36">
        <f t="shared" si="43"/>
        <v>0</v>
      </c>
      <c r="R684" s="37">
        <f>IF(AND(AND(ISNUMBER(K684), K684&gt;='Data Entry Template'!$E$11), AND(ISNUMBER(K684), K684&lt;='Data Entry Template'!$E$12)),1,0)</f>
        <v>0</v>
      </c>
      <c r="S684" s="37">
        <f>IF(AND(AND(ISNUMBER(A684), A684&gt;='Data Entry Template'!$E$13), AND(ISNUMBER(A684), A684&lt;='Data Entry Template'!$E$14)),1,0)</f>
        <v>0</v>
      </c>
      <c r="T684" s="38">
        <f t="shared" si="40"/>
        <v>0</v>
      </c>
      <c r="U684" s="37">
        <f t="shared" si="41"/>
        <v>0</v>
      </c>
    </row>
    <row r="685" spans="10:21" x14ac:dyDescent="0.25">
      <c r="J685" s="24" t="str">
        <f t="shared" ca="1" si="42"/>
        <v/>
      </c>
      <c r="Q685" s="36">
        <f t="shared" si="43"/>
        <v>0</v>
      </c>
      <c r="R685" s="37">
        <f>IF(AND(AND(ISNUMBER(K685), K685&gt;='Data Entry Template'!$E$11), AND(ISNUMBER(K685), K685&lt;='Data Entry Template'!$E$12)),1,0)</f>
        <v>0</v>
      </c>
      <c r="S685" s="37">
        <f>IF(AND(AND(ISNUMBER(A685), A685&gt;='Data Entry Template'!$E$13), AND(ISNUMBER(A685), A685&lt;='Data Entry Template'!$E$14)),1,0)</f>
        <v>0</v>
      </c>
      <c r="T685" s="38">
        <f t="shared" si="40"/>
        <v>0</v>
      </c>
      <c r="U685" s="37">
        <f t="shared" si="41"/>
        <v>0</v>
      </c>
    </row>
    <row r="686" spans="10:21" x14ac:dyDescent="0.25">
      <c r="J686" s="24" t="str">
        <f t="shared" ca="1" si="42"/>
        <v/>
      </c>
      <c r="Q686" s="36">
        <f t="shared" si="43"/>
        <v>0</v>
      </c>
      <c r="R686" s="37">
        <f>IF(AND(AND(ISNUMBER(K686), K686&gt;='Data Entry Template'!$E$11), AND(ISNUMBER(K686), K686&lt;='Data Entry Template'!$E$12)),1,0)</f>
        <v>0</v>
      </c>
      <c r="S686" s="37">
        <f>IF(AND(AND(ISNUMBER(A686), A686&gt;='Data Entry Template'!$E$13), AND(ISNUMBER(A686), A686&lt;='Data Entry Template'!$E$14)),1,0)</f>
        <v>0</v>
      </c>
      <c r="T686" s="38">
        <f t="shared" si="40"/>
        <v>0</v>
      </c>
      <c r="U686" s="37">
        <f t="shared" si="41"/>
        <v>0</v>
      </c>
    </row>
    <row r="687" spans="10:21" x14ac:dyDescent="0.25">
      <c r="J687" s="24" t="str">
        <f t="shared" ca="1" si="42"/>
        <v/>
      </c>
      <c r="Q687" s="36">
        <f t="shared" si="43"/>
        <v>0</v>
      </c>
      <c r="R687" s="37">
        <f>IF(AND(AND(ISNUMBER(K687), K687&gt;='Data Entry Template'!$E$11), AND(ISNUMBER(K687), K687&lt;='Data Entry Template'!$E$12)),1,0)</f>
        <v>0</v>
      </c>
      <c r="S687" s="37">
        <f>IF(AND(AND(ISNUMBER(A687), A687&gt;='Data Entry Template'!$E$13), AND(ISNUMBER(A687), A687&lt;='Data Entry Template'!$E$14)),1,0)</f>
        <v>0</v>
      </c>
      <c r="T687" s="38">
        <f t="shared" si="40"/>
        <v>0</v>
      </c>
      <c r="U687" s="37">
        <f t="shared" si="41"/>
        <v>0</v>
      </c>
    </row>
    <row r="688" spans="10:21" x14ac:dyDescent="0.25">
      <c r="J688" s="24" t="str">
        <f t="shared" ca="1" si="42"/>
        <v/>
      </c>
      <c r="Q688" s="36">
        <f t="shared" si="43"/>
        <v>0</v>
      </c>
      <c r="R688" s="37">
        <f>IF(AND(AND(ISNUMBER(K688), K688&gt;='Data Entry Template'!$E$11), AND(ISNUMBER(K688), K688&lt;='Data Entry Template'!$E$12)),1,0)</f>
        <v>0</v>
      </c>
      <c r="S688" s="37">
        <f>IF(AND(AND(ISNUMBER(A688), A688&gt;='Data Entry Template'!$E$13), AND(ISNUMBER(A688), A688&lt;='Data Entry Template'!$E$14)),1,0)</f>
        <v>0</v>
      </c>
      <c r="T688" s="38">
        <f t="shared" si="40"/>
        <v>0</v>
      </c>
      <c r="U688" s="37">
        <f t="shared" si="41"/>
        <v>0</v>
      </c>
    </row>
    <row r="689" spans="10:21" x14ac:dyDescent="0.25">
      <c r="J689" s="24" t="str">
        <f t="shared" ca="1" si="42"/>
        <v/>
      </c>
      <c r="Q689" s="36">
        <f t="shared" si="43"/>
        <v>0</v>
      </c>
      <c r="R689" s="37">
        <f>IF(AND(AND(ISNUMBER(K689), K689&gt;='Data Entry Template'!$E$11), AND(ISNUMBER(K689), K689&lt;='Data Entry Template'!$E$12)),1,0)</f>
        <v>0</v>
      </c>
      <c r="S689" s="37">
        <f>IF(AND(AND(ISNUMBER(A689), A689&gt;='Data Entry Template'!$E$13), AND(ISNUMBER(A689), A689&lt;='Data Entry Template'!$E$14)),1,0)</f>
        <v>0</v>
      </c>
      <c r="T689" s="38">
        <f t="shared" si="40"/>
        <v>0</v>
      </c>
      <c r="U689" s="37">
        <f t="shared" si="41"/>
        <v>0</v>
      </c>
    </row>
    <row r="690" spans="10:21" x14ac:dyDescent="0.25">
      <c r="J690" s="24" t="str">
        <f t="shared" ca="1" si="42"/>
        <v/>
      </c>
      <c r="Q690" s="36">
        <f t="shared" si="43"/>
        <v>0</v>
      </c>
      <c r="R690" s="37">
        <f>IF(AND(AND(ISNUMBER(K690), K690&gt;='Data Entry Template'!$E$11), AND(ISNUMBER(K690), K690&lt;='Data Entry Template'!$E$12)),1,0)</f>
        <v>0</v>
      </c>
      <c r="S690" s="37">
        <f>IF(AND(AND(ISNUMBER(A690), A690&gt;='Data Entry Template'!$E$13), AND(ISNUMBER(A690), A690&lt;='Data Entry Template'!$E$14)),1,0)</f>
        <v>0</v>
      </c>
      <c r="T690" s="38">
        <f t="shared" si="40"/>
        <v>0</v>
      </c>
      <c r="U690" s="37">
        <f t="shared" si="41"/>
        <v>0</v>
      </c>
    </row>
    <row r="691" spans="10:21" x14ac:dyDescent="0.25">
      <c r="J691" s="24" t="str">
        <f t="shared" ca="1" si="42"/>
        <v/>
      </c>
      <c r="Q691" s="36">
        <f t="shared" si="43"/>
        <v>0</v>
      </c>
      <c r="R691" s="37">
        <f>IF(AND(AND(ISNUMBER(K691), K691&gt;='Data Entry Template'!$E$11), AND(ISNUMBER(K691), K691&lt;='Data Entry Template'!$E$12)),1,0)</f>
        <v>0</v>
      </c>
      <c r="S691" s="37">
        <f>IF(AND(AND(ISNUMBER(A691), A691&gt;='Data Entry Template'!$E$13), AND(ISNUMBER(A691), A691&lt;='Data Entry Template'!$E$14)),1,0)</f>
        <v>0</v>
      </c>
      <c r="T691" s="38">
        <f t="shared" si="40"/>
        <v>0</v>
      </c>
      <c r="U691" s="37">
        <f t="shared" si="41"/>
        <v>0</v>
      </c>
    </row>
    <row r="692" spans="10:21" x14ac:dyDescent="0.25">
      <c r="J692" s="24" t="str">
        <f t="shared" ca="1" si="42"/>
        <v/>
      </c>
      <c r="Q692" s="36">
        <f t="shared" si="43"/>
        <v>0</v>
      </c>
      <c r="R692" s="37">
        <f>IF(AND(AND(ISNUMBER(K692), K692&gt;='Data Entry Template'!$E$11), AND(ISNUMBER(K692), K692&lt;='Data Entry Template'!$E$12)),1,0)</f>
        <v>0</v>
      </c>
      <c r="S692" s="37">
        <f>IF(AND(AND(ISNUMBER(A692), A692&gt;='Data Entry Template'!$E$13), AND(ISNUMBER(A692), A692&lt;='Data Entry Template'!$E$14)),1,0)</f>
        <v>0</v>
      </c>
      <c r="T692" s="38">
        <f t="shared" si="40"/>
        <v>0</v>
      </c>
      <c r="U692" s="37">
        <f t="shared" si="41"/>
        <v>0</v>
      </c>
    </row>
    <row r="693" spans="10:21" x14ac:dyDescent="0.25">
      <c r="J693" s="24" t="str">
        <f t="shared" ca="1" si="42"/>
        <v/>
      </c>
      <c r="Q693" s="36">
        <f t="shared" si="43"/>
        <v>0</v>
      </c>
      <c r="R693" s="37">
        <f>IF(AND(AND(ISNUMBER(K693), K693&gt;='Data Entry Template'!$E$11), AND(ISNUMBER(K693), K693&lt;='Data Entry Template'!$E$12)),1,0)</f>
        <v>0</v>
      </c>
      <c r="S693" s="37">
        <f>IF(AND(AND(ISNUMBER(A693), A693&gt;='Data Entry Template'!$E$13), AND(ISNUMBER(A693), A693&lt;='Data Entry Template'!$E$14)),1,0)</f>
        <v>0</v>
      </c>
      <c r="T693" s="38">
        <f t="shared" si="40"/>
        <v>0</v>
      </c>
      <c r="U693" s="37">
        <f t="shared" si="41"/>
        <v>0</v>
      </c>
    </row>
    <row r="694" spans="10:21" x14ac:dyDescent="0.25">
      <c r="J694" s="24" t="str">
        <f t="shared" ca="1" si="42"/>
        <v/>
      </c>
      <c r="Q694" s="36">
        <f t="shared" si="43"/>
        <v>0</v>
      </c>
      <c r="R694" s="37">
        <f>IF(AND(AND(ISNUMBER(K694), K694&gt;='Data Entry Template'!$E$11), AND(ISNUMBER(K694), K694&lt;='Data Entry Template'!$E$12)),1,0)</f>
        <v>0</v>
      </c>
      <c r="S694" s="37">
        <f>IF(AND(AND(ISNUMBER(A694), A694&gt;='Data Entry Template'!$E$13), AND(ISNUMBER(A694), A694&lt;='Data Entry Template'!$E$14)),1,0)</f>
        <v>0</v>
      </c>
      <c r="T694" s="38">
        <f t="shared" si="40"/>
        <v>0</v>
      </c>
      <c r="U694" s="37">
        <f t="shared" si="41"/>
        <v>0</v>
      </c>
    </row>
    <row r="695" spans="10:21" x14ac:dyDescent="0.25">
      <c r="J695" s="24" t="str">
        <f t="shared" ca="1" si="42"/>
        <v/>
      </c>
      <c r="Q695" s="36">
        <f t="shared" si="43"/>
        <v>0</v>
      </c>
      <c r="R695" s="37">
        <f>IF(AND(AND(ISNUMBER(K695), K695&gt;='Data Entry Template'!$E$11), AND(ISNUMBER(K695), K695&lt;='Data Entry Template'!$E$12)),1,0)</f>
        <v>0</v>
      </c>
      <c r="S695" s="37">
        <f>IF(AND(AND(ISNUMBER(A695), A695&gt;='Data Entry Template'!$E$13), AND(ISNUMBER(A695), A695&lt;='Data Entry Template'!$E$14)),1,0)</f>
        <v>0</v>
      </c>
      <c r="T695" s="38">
        <f t="shared" si="40"/>
        <v>0</v>
      </c>
      <c r="U695" s="37">
        <f t="shared" si="41"/>
        <v>0</v>
      </c>
    </row>
    <row r="696" spans="10:21" x14ac:dyDescent="0.25">
      <c r="J696" s="24" t="str">
        <f t="shared" ca="1" si="42"/>
        <v/>
      </c>
      <c r="Q696" s="36">
        <f t="shared" si="43"/>
        <v>0</v>
      </c>
      <c r="R696" s="37">
        <f>IF(AND(AND(ISNUMBER(K696), K696&gt;='Data Entry Template'!$E$11), AND(ISNUMBER(K696), K696&lt;='Data Entry Template'!$E$12)),1,0)</f>
        <v>0</v>
      </c>
      <c r="S696" s="37">
        <f>IF(AND(AND(ISNUMBER(A696), A696&gt;='Data Entry Template'!$E$13), AND(ISNUMBER(A696), A696&lt;='Data Entry Template'!$E$14)),1,0)</f>
        <v>0</v>
      </c>
      <c r="T696" s="38">
        <f t="shared" si="40"/>
        <v>0</v>
      </c>
      <c r="U696" s="37">
        <f t="shared" si="41"/>
        <v>0</v>
      </c>
    </row>
    <row r="697" spans="10:21" x14ac:dyDescent="0.25">
      <c r="J697" s="24" t="str">
        <f t="shared" ca="1" si="42"/>
        <v/>
      </c>
      <c r="Q697" s="36">
        <f t="shared" si="43"/>
        <v>0</v>
      </c>
      <c r="R697" s="37">
        <f>IF(AND(AND(ISNUMBER(K697), K697&gt;='Data Entry Template'!$E$11), AND(ISNUMBER(K697), K697&lt;='Data Entry Template'!$E$12)),1,0)</f>
        <v>0</v>
      </c>
      <c r="S697" s="37">
        <f>IF(AND(AND(ISNUMBER(A697), A697&gt;='Data Entry Template'!$E$13), AND(ISNUMBER(A697), A697&lt;='Data Entry Template'!$E$14)),1,0)</f>
        <v>0</v>
      </c>
      <c r="T697" s="38">
        <f t="shared" si="40"/>
        <v>0</v>
      </c>
      <c r="U697" s="37">
        <f t="shared" si="41"/>
        <v>0</v>
      </c>
    </row>
    <row r="698" spans="10:21" x14ac:dyDescent="0.25">
      <c r="J698" s="24" t="str">
        <f t="shared" ca="1" si="42"/>
        <v/>
      </c>
      <c r="Q698" s="36">
        <f t="shared" si="43"/>
        <v>0</v>
      </c>
      <c r="R698" s="37">
        <f>IF(AND(AND(ISNUMBER(K698), K698&gt;='Data Entry Template'!$E$11), AND(ISNUMBER(K698), K698&lt;='Data Entry Template'!$E$12)),1,0)</f>
        <v>0</v>
      </c>
      <c r="S698" s="37">
        <f>IF(AND(AND(ISNUMBER(A698), A698&gt;='Data Entry Template'!$E$13), AND(ISNUMBER(A698), A698&lt;='Data Entry Template'!$E$14)),1,0)</f>
        <v>0</v>
      </c>
      <c r="T698" s="38">
        <f t="shared" si="40"/>
        <v>0</v>
      </c>
      <c r="U698" s="37">
        <f t="shared" si="41"/>
        <v>0</v>
      </c>
    </row>
    <row r="699" spans="10:21" x14ac:dyDescent="0.25">
      <c r="J699" s="24" t="str">
        <f t="shared" ca="1" si="42"/>
        <v/>
      </c>
      <c r="Q699" s="36">
        <f t="shared" si="43"/>
        <v>0</v>
      </c>
      <c r="R699" s="37">
        <f>IF(AND(AND(ISNUMBER(K699), K699&gt;='Data Entry Template'!$E$11), AND(ISNUMBER(K699), K699&lt;='Data Entry Template'!$E$12)),1,0)</f>
        <v>0</v>
      </c>
      <c r="S699" s="37">
        <f>IF(AND(AND(ISNUMBER(A699), A699&gt;='Data Entry Template'!$E$13), AND(ISNUMBER(A699), A699&lt;='Data Entry Template'!$E$14)),1,0)</f>
        <v>0</v>
      </c>
      <c r="T699" s="38">
        <f t="shared" si="40"/>
        <v>0</v>
      </c>
      <c r="U699" s="37">
        <f t="shared" si="41"/>
        <v>0</v>
      </c>
    </row>
    <row r="700" spans="10:21" x14ac:dyDescent="0.25">
      <c r="J700" s="24" t="str">
        <f t="shared" ca="1" si="42"/>
        <v/>
      </c>
      <c r="Q700" s="36">
        <f t="shared" si="43"/>
        <v>0</v>
      </c>
      <c r="R700" s="37">
        <f>IF(AND(AND(ISNUMBER(K700), K700&gt;='Data Entry Template'!$E$11), AND(ISNUMBER(K700), K700&lt;='Data Entry Template'!$E$12)),1,0)</f>
        <v>0</v>
      </c>
      <c r="S700" s="37">
        <f>IF(AND(AND(ISNUMBER(A700), A700&gt;='Data Entry Template'!$E$13), AND(ISNUMBER(A700), A700&lt;='Data Entry Template'!$E$14)),1,0)</f>
        <v>0</v>
      </c>
      <c r="T700" s="38">
        <f t="shared" si="40"/>
        <v>0</v>
      </c>
      <c r="U700" s="37">
        <f t="shared" si="41"/>
        <v>0</v>
      </c>
    </row>
    <row r="701" spans="10:21" x14ac:dyDescent="0.25">
      <c r="J701" s="24" t="str">
        <f t="shared" ca="1" si="42"/>
        <v/>
      </c>
      <c r="Q701" s="36">
        <f t="shared" si="43"/>
        <v>0</v>
      </c>
      <c r="R701" s="37">
        <f>IF(AND(AND(ISNUMBER(K701), K701&gt;='Data Entry Template'!$E$11), AND(ISNUMBER(K701), K701&lt;='Data Entry Template'!$E$12)),1,0)</f>
        <v>0</v>
      </c>
      <c r="S701" s="37">
        <f>IF(AND(AND(ISNUMBER(A701), A701&gt;='Data Entry Template'!$E$13), AND(ISNUMBER(A701), A701&lt;='Data Entry Template'!$E$14)),1,0)</f>
        <v>0</v>
      </c>
      <c r="T701" s="38">
        <f t="shared" si="40"/>
        <v>0</v>
      </c>
      <c r="U701" s="37">
        <f t="shared" si="41"/>
        <v>0</v>
      </c>
    </row>
    <row r="702" spans="10:21" x14ac:dyDescent="0.25">
      <c r="J702" s="24" t="str">
        <f t="shared" ca="1" si="42"/>
        <v/>
      </c>
      <c r="Q702" s="36">
        <f t="shared" si="43"/>
        <v>0</v>
      </c>
      <c r="R702" s="37">
        <f>IF(AND(AND(ISNUMBER(K702), K702&gt;='Data Entry Template'!$E$11), AND(ISNUMBER(K702), K702&lt;='Data Entry Template'!$E$12)),1,0)</f>
        <v>0</v>
      </c>
      <c r="S702" s="37">
        <f>IF(AND(AND(ISNUMBER(A702), A702&gt;='Data Entry Template'!$E$13), AND(ISNUMBER(A702), A702&lt;='Data Entry Template'!$E$14)),1,0)</f>
        <v>0</v>
      </c>
      <c r="T702" s="38">
        <f t="shared" si="40"/>
        <v>0</v>
      </c>
      <c r="U702" s="37">
        <f t="shared" si="41"/>
        <v>0</v>
      </c>
    </row>
    <row r="703" spans="10:21" x14ac:dyDescent="0.25">
      <c r="J703" s="24" t="str">
        <f t="shared" ca="1" si="42"/>
        <v/>
      </c>
      <c r="Q703" s="36">
        <f t="shared" si="43"/>
        <v>0</v>
      </c>
      <c r="R703" s="37">
        <f>IF(AND(AND(ISNUMBER(K703), K703&gt;='Data Entry Template'!$E$11), AND(ISNUMBER(K703), K703&lt;='Data Entry Template'!$E$12)),1,0)</f>
        <v>0</v>
      </c>
      <c r="S703" s="37">
        <f>IF(AND(AND(ISNUMBER(A703), A703&gt;='Data Entry Template'!$E$13), AND(ISNUMBER(A703), A703&lt;='Data Entry Template'!$E$14)),1,0)</f>
        <v>0</v>
      </c>
      <c r="T703" s="38">
        <f t="shared" si="40"/>
        <v>0</v>
      </c>
      <c r="U703" s="37">
        <f t="shared" si="41"/>
        <v>0</v>
      </c>
    </row>
    <row r="704" spans="10:21" x14ac:dyDescent="0.25">
      <c r="J704" s="24" t="str">
        <f t="shared" ca="1" si="42"/>
        <v/>
      </c>
      <c r="Q704" s="36">
        <f t="shared" si="43"/>
        <v>0</v>
      </c>
      <c r="R704" s="37">
        <f>IF(AND(AND(ISNUMBER(K704), K704&gt;='Data Entry Template'!$E$11), AND(ISNUMBER(K704), K704&lt;='Data Entry Template'!$E$12)),1,0)</f>
        <v>0</v>
      </c>
      <c r="S704" s="37">
        <f>IF(AND(AND(ISNUMBER(A704), A704&gt;='Data Entry Template'!$E$13), AND(ISNUMBER(A704), A704&lt;='Data Entry Template'!$E$14)),1,0)</f>
        <v>0</v>
      </c>
      <c r="T704" s="38">
        <f t="shared" si="40"/>
        <v>0</v>
      </c>
      <c r="U704" s="37">
        <f t="shared" si="41"/>
        <v>0</v>
      </c>
    </row>
    <row r="705" spans="10:21" x14ac:dyDescent="0.25">
      <c r="J705" s="24" t="str">
        <f t="shared" ca="1" si="42"/>
        <v/>
      </c>
      <c r="Q705" s="36">
        <f t="shared" si="43"/>
        <v>0</v>
      </c>
      <c r="R705" s="37">
        <f>IF(AND(AND(ISNUMBER(K705), K705&gt;='Data Entry Template'!$E$11), AND(ISNUMBER(K705), K705&lt;='Data Entry Template'!$E$12)),1,0)</f>
        <v>0</v>
      </c>
      <c r="S705" s="37">
        <f>IF(AND(AND(ISNUMBER(A705), A705&gt;='Data Entry Template'!$E$13), AND(ISNUMBER(A705), A705&lt;='Data Entry Template'!$E$14)),1,0)</f>
        <v>0</v>
      </c>
      <c r="T705" s="38">
        <f t="shared" si="40"/>
        <v>0</v>
      </c>
      <c r="U705" s="37">
        <f t="shared" si="41"/>
        <v>0</v>
      </c>
    </row>
    <row r="706" spans="10:21" x14ac:dyDescent="0.25">
      <c r="J706" s="24" t="str">
        <f t="shared" ca="1" si="42"/>
        <v/>
      </c>
      <c r="Q706" s="36">
        <f t="shared" si="43"/>
        <v>0</v>
      </c>
      <c r="R706" s="37">
        <f>IF(AND(AND(ISNUMBER(K706), K706&gt;='Data Entry Template'!$E$11), AND(ISNUMBER(K706), K706&lt;='Data Entry Template'!$E$12)),1,0)</f>
        <v>0</v>
      </c>
      <c r="S706" s="37">
        <f>IF(AND(AND(ISNUMBER(A706), A706&gt;='Data Entry Template'!$E$13), AND(ISNUMBER(A706), A706&lt;='Data Entry Template'!$E$14)),1,0)</f>
        <v>0</v>
      </c>
      <c r="T706" s="38">
        <f t="shared" ref="T706:T769" si="44">IF(AND(Q:Q=1,R:R=1),1,0)</f>
        <v>0</v>
      </c>
      <c r="U706" s="37">
        <f t="shared" ref="U706:U769" si="45">IF(AND(S:S=1,T:T=1),1,0)</f>
        <v>0</v>
      </c>
    </row>
    <row r="707" spans="10:21" x14ac:dyDescent="0.25">
      <c r="J707" s="24" t="str">
        <f t="shared" ref="J707:J770" ca="1" si="46">IF(I707="","",ROUNDDOWN(YEARFRAC(I707, TODAY(), 1), 0))</f>
        <v/>
      </c>
      <c r="Q707" s="36">
        <f t="shared" ref="Q707:Q770" si="47">IF(AND(AND(ISNUMBER(L707), L707&lt;140), AND(ISNUMBER(M707), M707&lt;90)), 1,0)</f>
        <v>0</v>
      </c>
      <c r="R707" s="37">
        <f>IF(AND(AND(ISNUMBER(K707), K707&gt;='Data Entry Template'!$E$11), AND(ISNUMBER(K707), K707&lt;='Data Entry Template'!$E$12)),1,0)</f>
        <v>0</v>
      </c>
      <c r="S707" s="37">
        <f>IF(AND(AND(ISNUMBER(A707), A707&gt;='Data Entry Template'!$E$13), AND(ISNUMBER(A707), A707&lt;='Data Entry Template'!$E$14)),1,0)</f>
        <v>0</v>
      </c>
      <c r="T707" s="38">
        <f t="shared" si="44"/>
        <v>0</v>
      </c>
      <c r="U707" s="37">
        <f t="shared" si="45"/>
        <v>0</v>
      </c>
    </row>
    <row r="708" spans="10:21" x14ac:dyDescent="0.25">
      <c r="J708" s="24" t="str">
        <f t="shared" ca="1" si="46"/>
        <v/>
      </c>
      <c r="Q708" s="36">
        <f t="shared" si="47"/>
        <v>0</v>
      </c>
      <c r="R708" s="37">
        <f>IF(AND(AND(ISNUMBER(K708), K708&gt;='Data Entry Template'!$E$11), AND(ISNUMBER(K708), K708&lt;='Data Entry Template'!$E$12)),1,0)</f>
        <v>0</v>
      </c>
      <c r="S708" s="37">
        <f>IF(AND(AND(ISNUMBER(A708), A708&gt;='Data Entry Template'!$E$13), AND(ISNUMBER(A708), A708&lt;='Data Entry Template'!$E$14)),1,0)</f>
        <v>0</v>
      </c>
      <c r="T708" s="38">
        <f t="shared" si="44"/>
        <v>0</v>
      </c>
      <c r="U708" s="37">
        <f t="shared" si="45"/>
        <v>0</v>
      </c>
    </row>
    <row r="709" spans="10:21" x14ac:dyDescent="0.25">
      <c r="J709" s="24" t="str">
        <f t="shared" ca="1" si="46"/>
        <v/>
      </c>
      <c r="Q709" s="36">
        <f t="shared" si="47"/>
        <v>0</v>
      </c>
      <c r="R709" s="37">
        <f>IF(AND(AND(ISNUMBER(K709), K709&gt;='Data Entry Template'!$E$11), AND(ISNUMBER(K709), K709&lt;='Data Entry Template'!$E$12)),1,0)</f>
        <v>0</v>
      </c>
      <c r="S709" s="37">
        <f>IF(AND(AND(ISNUMBER(A709), A709&gt;='Data Entry Template'!$E$13), AND(ISNUMBER(A709), A709&lt;='Data Entry Template'!$E$14)),1,0)</f>
        <v>0</v>
      </c>
      <c r="T709" s="38">
        <f t="shared" si="44"/>
        <v>0</v>
      </c>
      <c r="U709" s="37">
        <f t="shared" si="45"/>
        <v>0</v>
      </c>
    </row>
    <row r="710" spans="10:21" x14ac:dyDescent="0.25">
      <c r="J710" s="24" t="str">
        <f t="shared" ca="1" si="46"/>
        <v/>
      </c>
      <c r="Q710" s="36">
        <f t="shared" si="47"/>
        <v>0</v>
      </c>
      <c r="R710" s="37">
        <f>IF(AND(AND(ISNUMBER(K710), K710&gt;='Data Entry Template'!$E$11), AND(ISNUMBER(K710), K710&lt;='Data Entry Template'!$E$12)),1,0)</f>
        <v>0</v>
      </c>
      <c r="S710" s="37">
        <f>IF(AND(AND(ISNUMBER(A710), A710&gt;='Data Entry Template'!$E$13), AND(ISNUMBER(A710), A710&lt;='Data Entry Template'!$E$14)),1,0)</f>
        <v>0</v>
      </c>
      <c r="T710" s="38">
        <f t="shared" si="44"/>
        <v>0</v>
      </c>
      <c r="U710" s="37">
        <f t="shared" si="45"/>
        <v>0</v>
      </c>
    </row>
    <row r="711" spans="10:21" x14ac:dyDescent="0.25">
      <c r="J711" s="24" t="str">
        <f t="shared" ca="1" si="46"/>
        <v/>
      </c>
      <c r="Q711" s="36">
        <f t="shared" si="47"/>
        <v>0</v>
      </c>
      <c r="R711" s="37">
        <f>IF(AND(AND(ISNUMBER(K711), K711&gt;='Data Entry Template'!$E$11), AND(ISNUMBER(K711), K711&lt;='Data Entry Template'!$E$12)),1,0)</f>
        <v>0</v>
      </c>
      <c r="S711" s="37">
        <f>IF(AND(AND(ISNUMBER(A711), A711&gt;='Data Entry Template'!$E$13), AND(ISNUMBER(A711), A711&lt;='Data Entry Template'!$E$14)),1,0)</f>
        <v>0</v>
      </c>
      <c r="T711" s="38">
        <f t="shared" si="44"/>
        <v>0</v>
      </c>
      <c r="U711" s="37">
        <f t="shared" si="45"/>
        <v>0</v>
      </c>
    </row>
    <row r="712" spans="10:21" x14ac:dyDescent="0.25">
      <c r="J712" s="24" t="str">
        <f t="shared" ca="1" si="46"/>
        <v/>
      </c>
      <c r="Q712" s="36">
        <f t="shared" si="47"/>
        <v>0</v>
      </c>
      <c r="R712" s="37">
        <f>IF(AND(AND(ISNUMBER(K712), K712&gt;='Data Entry Template'!$E$11), AND(ISNUMBER(K712), K712&lt;='Data Entry Template'!$E$12)),1,0)</f>
        <v>0</v>
      </c>
      <c r="S712" s="37">
        <f>IF(AND(AND(ISNUMBER(A712), A712&gt;='Data Entry Template'!$E$13), AND(ISNUMBER(A712), A712&lt;='Data Entry Template'!$E$14)),1,0)</f>
        <v>0</v>
      </c>
      <c r="T712" s="38">
        <f t="shared" si="44"/>
        <v>0</v>
      </c>
      <c r="U712" s="37">
        <f t="shared" si="45"/>
        <v>0</v>
      </c>
    </row>
    <row r="713" spans="10:21" x14ac:dyDescent="0.25">
      <c r="J713" s="24" t="str">
        <f t="shared" ca="1" si="46"/>
        <v/>
      </c>
      <c r="Q713" s="36">
        <f t="shared" si="47"/>
        <v>0</v>
      </c>
      <c r="R713" s="37">
        <f>IF(AND(AND(ISNUMBER(K713), K713&gt;='Data Entry Template'!$E$11), AND(ISNUMBER(K713), K713&lt;='Data Entry Template'!$E$12)),1,0)</f>
        <v>0</v>
      </c>
      <c r="S713" s="37">
        <f>IF(AND(AND(ISNUMBER(A713), A713&gt;='Data Entry Template'!$E$13), AND(ISNUMBER(A713), A713&lt;='Data Entry Template'!$E$14)),1,0)</f>
        <v>0</v>
      </c>
      <c r="T713" s="38">
        <f t="shared" si="44"/>
        <v>0</v>
      </c>
      <c r="U713" s="37">
        <f t="shared" si="45"/>
        <v>0</v>
      </c>
    </row>
    <row r="714" spans="10:21" x14ac:dyDescent="0.25">
      <c r="J714" s="24" t="str">
        <f t="shared" ca="1" si="46"/>
        <v/>
      </c>
      <c r="Q714" s="36">
        <f t="shared" si="47"/>
        <v>0</v>
      </c>
      <c r="R714" s="37">
        <f>IF(AND(AND(ISNUMBER(K714), K714&gt;='Data Entry Template'!$E$11), AND(ISNUMBER(K714), K714&lt;='Data Entry Template'!$E$12)),1,0)</f>
        <v>0</v>
      </c>
      <c r="S714" s="37">
        <f>IF(AND(AND(ISNUMBER(A714), A714&gt;='Data Entry Template'!$E$13), AND(ISNUMBER(A714), A714&lt;='Data Entry Template'!$E$14)),1,0)</f>
        <v>0</v>
      </c>
      <c r="T714" s="38">
        <f t="shared" si="44"/>
        <v>0</v>
      </c>
      <c r="U714" s="37">
        <f t="shared" si="45"/>
        <v>0</v>
      </c>
    </row>
    <row r="715" spans="10:21" x14ac:dyDescent="0.25">
      <c r="J715" s="24" t="str">
        <f t="shared" ca="1" si="46"/>
        <v/>
      </c>
      <c r="Q715" s="36">
        <f t="shared" si="47"/>
        <v>0</v>
      </c>
      <c r="R715" s="37">
        <f>IF(AND(AND(ISNUMBER(K715), K715&gt;='Data Entry Template'!$E$11), AND(ISNUMBER(K715), K715&lt;='Data Entry Template'!$E$12)),1,0)</f>
        <v>0</v>
      </c>
      <c r="S715" s="37">
        <f>IF(AND(AND(ISNUMBER(A715), A715&gt;='Data Entry Template'!$E$13), AND(ISNUMBER(A715), A715&lt;='Data Entry Template'!$E$14)),1,0)</f>
        <v>0</v>
      </c>
      <c r="T715" s="38">
        <f t="shared" si="44"/>
        <v>0</v>
      </c>
      <c r="U715" s="37">
        <f t="shared" si="45"/>
        <v>0</v>
      </c>
    </row>
    <row r="716" spans="10:21" x14ac:dyDescent="0.25">
      <c r="J716" s="24" t="str">
        <f t="shared" ca="1" si="46"/>
        <v/>
      </c>
      <c r="Q716" s="36">
        <f t="shared" si="47"/>
        <v>0</v>
      </c>
      <c r="R716" s="37">
        <f>IF(AND(AND(ISNUMBER(K716), K716&gt;='Data Entry Template'!$E$11), AND(ISNUMBER(K716), K716&lt;='Data Entry Template'!$E$12)),1,0)</f>
        <v>0</v>
      </c>
      <c r="S716" s="37">
        <f>IF(AND(AND(ISNUMBER(A716), A716&gt;='Data Entry Template'!$E$13), AND(ISNUMBER(A716), A716&lt;='Data Entry Template'!$E$14)),1,0)</f>
        <v>0</v>
      </c>
      <c r="T716" s="38">
        <f t="shared" si="44"/>
        <v>0</v>
      </c>
      <c r="U716" s="37">
        <f t="shared" si="45"/>
        <v>0</v>
      </c>
    </row>
    <row r="717" spans="10:21" x14ac:dyDescent="0.25">
      <c r="J717" s="24" t="str">
        <f t="shared" ca="1" si="46"/>
        <v/>
      </c>
      <c r="Q717" s="36">
        <f t="shared" si="47"/>
        <v>0</v>
      </c>
      <c r="R717" s="37">
        <f>IF(AND(AND(ISNUMBER(K717), K717&gt;='Data Entry Template'!$E$11), AND(ISNUMBER(K717), K717&lt;='Data Entry Template'!$E$12)),1,0)</f>
        <v>0</v>
      </c>
      <c r="S717" s="37">
        <f>IF(AND(AND(ISNUMBER(A717), A717&gt;='Data Entry Template'!$E$13), AND(ISNUMBER(A717), A717&lt;='Data Entry Template'!$E$14)),1,0)</f>
        <v>0</v>
      </c>
      <c r="T717" s="38">
        <f t="shared" si="44"/>
        <v>0</v>
      </c>
      <c r="U717" s="37">
        <f t="shared" si="45"/>
        <v>0</v>
      </c>
    </row>
    <row r="718" spans="10:21" x14ac:dyDescent="0.25">
      <c r="J718" s="24" t="str">
        <f t="shared" ca="1" si="46"/>
        <v/>
      </c>
      <c r="Q718" s="36">
        <f t="shared" si="47"/>
        <v>0</v>
      </c>
      <c r="R718" s="37">
        <f>IF(AND(AND(ISNUMBER(K718), K718&gt;='Data Entry Template'!$E$11), AND(ISNUMBER(K718), K718&lt;='Data Entry Template'!$E$12)),1,0)</f>
        <v>0</v>
      </c>
      <c r="S718" s="37">
        <f>IF(AND(AND(ISNUMBER(A718), A718&gt;='Data Entry Template'!$E$13), AND(ISNUMBER(A718), A718&lt;='Data Entry Template'!$E$14)),1,0)</f>
        <v>0</v>
      </c>
      <c r="T718" s="38">
        <f t="shared" si="44"/>
        <v>0</v>
      </c>
      <c r="U718" s="37">
        <f t="shared" si="45"/>
        <v>0</v>
      </c>
    </row>
    <row r="719" spans="10:21" x14ac:dyDescent="0.25">
      <c r="J719" s="24" t="str">
        <f t="shared" ca="1" si="46"/>
        <v/>
      </c>
      <c r="Q719" s="36">
        <f t="shared" si="47"/>
        <v>0</v>
      </c>
      <c r="R719" s="37">
        <f>IF(AND(AND(ISNUMBER(K719), K719&gt;='Data Entry Template'!$E$11), AND(ISNUMBER(K719), K719&lt;='Data Entry Template'!$E$12)),1,0)</f>
        <v>0</v>
      </c>
      <c r="S719" s="37">
        <f>IF(AND(AND(ISNUMBER(A719), A719&gt;='Data Entry Template'!$E$13), AND(ISNUMBER(A719), A719&lt;='Data Entry Template'!$E$14)),1,0)</f>
        <v>0</v>
      </c>
      <c r="T719" s="38">
        <f t="shared" si="44"/>
        <v>0</v>
      </c>
      <c r="U719" s="37">
        <f t="shared" si="45"/>
        <v>0</v>
      </c>
    </row>
    <row r="720" spans="10:21" x14ac:dyDescent="0.25">
      <c r="J720" s="24" t="str">
        <f t="shared" ca="1" si="46"/>
        <v/>
      </c>
      <c r="Q720" s="36">
        <f t="shared" si="47"/>
        <v>0</v>
      </c>
      <c r="R720" s="37">
        <f>IF(AND(AND(ISNUMBER(K720), K720&gt;='Data Entry Template'!$E$11), AND(ISNUMBER(K720), K720&lt;='Data Entry Template'!$E$12)),1,0)</f>
        <v>0</v>
      </c>
      <c r="S720" s="37">
        <f>IF(AND(AND(ISNUMBER(A720), A720&gt;='Data Entry Template'!$E$13), AND(ISNUMBER(A720), A720&lt;='Data Entry Template'!$E$14)),1,0)</f>
        <v>0</v>
      </c>
      <c r="T720" s="38">
        <f t="shared" si="44"/>
        <v>0</v>
      </c>
      <c r="U720" s="37">
        <f t="shared" si="45"/>
        <v>0</v>
      </c>
    </row>
    <row r="721" spans="10:21" x14ac:dyDescent="0.25">
      <c r="J721" s="24" t="str">
        <f t="shared" ca="1" si="46"/>
        <v/>
      </c>
      <c r="Q721" s="36">
        <f t="shared" si="47"/>
        <v>0</v>
      </c>
      <c r="R721" s="37">
        <f>IF(AND(AND(ISNUMBER(K721), K721&gt;='Data Entry Template'!$E$11), AND(ISNUMBER(K721), K721&lt;='Data Entry Template'!$E$12)),1,0)</f>
        <v>0</v>
      </c>
      <c r="S721" s="37">
        <f>IF(AND(AND(ISNUMBER(A721), A721&gt;='Data Entry Template'!$E$13), AND(ISNUMBER(A721), A721&lt;='Data Entry Template'!$E$14)),1,0)</f>
        <v>0</v>
      </c>
      <c r="T721" s="38">
        <f t="shared" si="44"/>
        <v>0</v>
      </c>
      <c r="U721" s="37">
        <f t="shared" si="45"/>
        <v>0</v>
      </c>
    </row>
    <row r="722" spans="10:21" x14ac:dyDescent="0.25">
      <c r="J722" s="24" t="str">
        <f t="shared" ca="1" si="46"/>
        <v/>
      </c>
      <c r="Q722" s="36">
        <f t="shared" si="47"/>
        <v>0</v>
      </c>
      <c r="R722" s="37">
        <f>IF(AND(AND(ISNUMBER(K722), K722&gt;='Data Entry Template'!$E$11), AND(ISNUMBER(K722), K722&lt;='Data Entry Template'!$E$12)),1,0)</f>
        <v>0</v>
      </c>
      <c r="S722" s="37">
        <f>IF(AND(AND(ISNUMBER(A722), A722&gt;='Data Entry Template'!$E$13), AND(ISNUMBER(A722), A722&lt;='Data Entry Template'!$E$14)),1,0)</f>
        <v>0</v>
      </c>
      <c r="T722" s="38">
        <f t="shared" si="44"/>
        <v>0</v>
      </c>
      <c r="U722" s="37">
        <f t="shared" si="45"/>
        <v>0</v>
      </c>
    </row>
    <row r="723" spans="10:21" x14ac:dyDescent="0.25">
      <c r="J723" s="24" t="str">
        <f t="shared" ca="1" si="46"/>
        <v/>
      </c>
      <c r="Q723" s="36">
        <f t="shared" si="47"/>
        <v>0</v>
      </c>
      <c r="R723" s="37">
        <f>IF(AND(AND(ISNUMBER(K723), K723&gt;='Data Entry Template'!$E$11), AND(ISNUMBER(K723), K723&lt;='Data Entry Template'!$E$12)),1,0)</f>
        <v>0</v>
      </c>
      <c r="S723" s="37">
        <f>IF(AND(AND(ISNUMBER(A723), A723&gt;='Data Entry Template'!$E$13), AND(ISNUMBER(A723), A723&lt;='Data Entry Template'!$E$14)),1,0)</f>
        <v>0</v>
      </c>
      <c r="T723" s="38">
        <f t="shared" si="44"/>
        <v>0</v>
      </c>
      <c r="U723" s="37">
        <f t="shared" si="45"/>
        <v>0</v>
      </c>
    </row>
    <row r="724" spans="10:21" x14ac:dyDescent="0.25">
      <c r="J724" s="24" t="str">
        <f t="shared" ca="1" si="46"/>
        <v/>
      </c>
      <c r="Q724" s="36">
        <f t="shared" si="47"/>
        <v>0</v>
      </c>
      <c r="R724" s="37">
        <f>IF(AND(AND(ISNUMBER(K724), K724&gt;='Data Entry Template'!$E$11), AND(ISNUMBER(K724), K724&lt;='Data Entry Template'!$E$12)),1,0)</f>
        <v>0</v>
      </c>
      <c r="S724" s="37">
        <f>IF(AND(AND(ISNUMBER(A724), A724&gt;='Data Entry Template'!$E$13), AND(ISNUMBER(A724), A724&lt;='Data Entry Template'!$E$14)),1,0)</f>
        <v>0</v>
      </c>
      <c r="T724" s="38">
        <f t="shared" si="44"/>
        <v>0</v>
      </c>
      <c r="U724" s="37">
        <f t="shared" si="45"/>
        <v>0</v>
      </c>
    </row>
    <row r="725" spans="10:21" x14ac:dyDescent="0.25">
      <c r="J725" s="24" t="str">
        <f t="shared" ca="1" si="46"/>
        <v/>
      </c>
      <c r="Q725" s="36">
        <f t="shared" si="47"/>
        <v>0</v>
      </c>
      <c r="R725" s="37">
        <f>IF(AND(AND(ISNUMBER(K725), K725&gt;='Data Entry Template'!$E$11), AND(ISNUMBER(K725), K725&lt;='Data Entry Template'!$E$12)),1,0)</f>
        <v>0</v>
      </c>
      <c r="S725" s="37">
        <f>IF(AND(AND(ISNUMBER(A725), A725&gt;='Data Entry Template'!$E$13), AND(ISNUMBER(A725), A725&lt;='Data Entry Template'!$E$14)),1,0)</f>
        <v>0</v>
      </c>
      <c r="T725" s="38">
        <f t="shared" si="44"/>
        <v>0</v>
      </c>
      <c r="U725" s="37">
        <f t="shared" si="45"/>
        <v>0</v>
      </c>
    </row>
    <row r="726" spans="10:21" x14ac:dyDescent="0.25">
      <c r="J726" s="24" t="str">
        <f t="shared" ca="1" si="46"/>
        <v/>
      </c>
      <c r="Q726" s="36">
        <f t="shared" si="47"/>
        <v>0</v>
      </c>
      <c r="R726" s="37">
        <f>IF(AND(AND(ISNUMBER(K726), K726&gt;='Data Entry Template'!$E$11), AND(ISNUMBER(K726), K726&lt;='Data Entry Template'!$E$12)),1,0)</f>
        <v>0</v>
      </c>
      <c r="S726" s="37">
        <f>IF(AND(AND(ISNUMBER(A726), A726&gt;='Data Entry Template'!$E$13), AND(ISNUMBER(A726), A726&lt;='Data Entry Template'!$E$14)),1,0)</f>
        <v>0</v>
      </c>
      <c r="T726" s="38">
        <f t="shared" si="44"/>
        <v>0</v>
      </c>
      <c r="U726" s="37">
        <f t="shared" si="45"/>
        <v>0</v>
      </c>
    </row>
    <row r="727" spans="10:21" x14ac:dyDescent="0.25">
      <c r="J727" s="24" t="str">
        <f t="shared" ca="1" si="46"/>
        <v/>
      </c>
      <c r="Q727" s="36">
        <f t="shared" si="47"/>
        <v>0</v>
      </c>
      <c r="R727" s="37">
        <f>IF(AND(AND(ISNUMBER(K727), K727&gt;='Data Entry Template'!$E$11), AND(ISNUMBER(K727), K727&lt;='Data Entry Template'!$E$12)),1,0)</f>
        <v>0</v>
      </c>
      <c r="S727" s="37">
        <f>IF(AND(AND(ISNUMBER(A727), A727&gt;='Data Entry Template'!$E$13), AND(ISNUMBER(A727), A727&lt;='Data Entry Template'!$E$14)),1,0)</f>
        <v>0</v>
      </c>
      <c r="T727" s="38">
        <f t="shared" si="44"/>
        <v>0</v>
      </c>
      <c r="U727" s="37">
        <f t="shared" si="45"/>
        <v>0</v>
      </c>
    </row>
    <row r="728" spans="10:21" x14ac:dyDescent="0.25">
      <c r="J728" s="24" t="str">
        <f t="shared" ca="1" si="46"/>
        <v/>
      </c>
      <c r="Q728" s="36">
        <f t="shared" si="47"/>
        <v>0</v>
      </c>
      <c r="R728" s="37">
        <f>IF(AND(AND(ISNUMBER(K728), K728&gt;='Data Entry Template'!$E$11), AND(ISNUMBER(K728), K728&lt;='Data Entry Template'!$E$12)),1,0)</f>
        <v>0</v>
      </c>
      <c r="S728" s="37">
        <f>IF(AND(AND(ISNUMBER(A728), A728&gt;='Data Entry Template'!$E$13), AND(ISNUMBER(A728), A728&lt;='Data Entry Template'!$E$14)),1,0)</f>
        <v>0</v>
      </c>
      <c r="T728" s="38">
        <f t="shared" si="44"/>
        <v>0</v>
      </c>
      <c r="U728" s="37">
        <f t="shared" si="45"/>
        <v>0</v>
      </c>
    </row>
    <row r="729" spans="10:21" x14ac:dyDescent="0.25">
      <c r="J729" s="24" t="str">
        <f t="shared" ca="1" si="46"/>
        <v/>
      </c>
      <c r="Q729" s="36">
        <f t="shared" si="47"/>
        <v>0</v>
      </c>
      <c r="R729" s="37">
        <f>IF(AND(AND(ISNUMBER(K729), K729&gt;='Data Entry Template'!$E$11), AND(ISNUMBER(K729), K729&lt;='Data Entry Template'!$E$12)),1,0)</f>
        <v>0</v>
      </c>
      <c r="S729" s="37">
        <f>IF(AND(AND(ISNUMBER(A729), A729&gt;='Data Entry Template'!$E$13), AND(ISNUMBER(A729), A729&lt;='Data Entry Template'!$E$14)),1,0)</f>
        <v>0</v>
      </c>
      <c r="T729" s="38">
        <f t="shared" si="44"/>
        <v>0</v>
      </c>
      <c r="U729" s="37">
        <f t="shared" si="45"/>
        <v>0</v>
      </c>
    </row>
    <row r="730" spans="10:21" x14ac:dyDescent="0.25">
      <c r="J730" s="24" t="str">
        <f t="shared" ca="1" si="46"/>
        <v/>
      </c>
      <c r="Q730" s="36">
        <f t="shared" si="47"/>
        <v>0</v>
      </c>
      <c r="R730" s="37">
        <f>IF(AND(AND(ISNUMBER(K730), K730&gt;='Data Entry Template'!$E$11), AND(ISNUMBER(K730), K730&lt;='Data Entry Template'!$E$12)),1,0)</f>
        <v>0</v>
      </c>
      <c r="S730" s="37">
        <f>IF(AND(AND(ISNUMBER(A730), A730&gt;='Data Entry Template'!$E$13), AND(ISNUMBER(A730), A730&lt;='Data Entry Template'!$E$14)),1,0)</f>
        <v>0</v>
      </c>
      <c r="T730" s="38">
        <f t="shared" si="44"/>
        <v>0</v>
      </c>
      <c r="U730" s="37">
        <f t="shared" si="45"/>
        <v>0</v>
      </c>
    </row>
    <row r="731" spans="10:21" x14ac:dyDescent="0.25">
      <c r="J731" s="24" t="str">
        <f t="shared" ca="1" si="46"/>
        <v/>
      </c>
      <c r="Q731" s="36">
        <f t="shared" si="47"/>
        <v>0</v>
      </c>
      <c r="R731" s="37">
        <f>IF(AND(AND(ISNUMBER(K731), K731&gt;='Data Entry Template'!$E$11), AND(ISNUMBER(K731), K731&lt;='Data Entry Template'!$E$12)),1,0)</f>
        <v>0</v>
      </c>
      <c r="S731" s="37">
        <f>IF(AND(AND(ISNUMBER(A731), A731&gt;='Data Entry Template'!$E$13), AND(ISNUMBER(A731), A731&lt;='Data Entry Template'!$E$14)),1,0)</f>
        <v>0</v>
      </c>
      <c r="T731" s="38">
        <f t="shared" si="44"/>
        <v>0</v>
      </c>
      <c r="U731" s="37">
        <f t="shared" si="45"/>
        <v>0</v>
      </c>
    </row>
    <row r="732" spans="10:21" x14ac:dyDescent="0.25">
      <c r="J732" s="24" t="str">
        <f t="shared" ca="1" si="46"/>
        <v/>
      </c>
      <c r="Q732" s="36">
        <f t="shared" si="47"/>
        <v>0</v>
      </c>
      <c r="R732" s="37">
        <f>IF(AND(AND(ISNUMBER(K732), K732&gt;='Data Entry Template'!$E$11), AND(ISNUMBER(K732), K732&lt;='Data Entry Template'!$E$12)),1,0)</f>
        <v>0</v>
      </c>
      <c r="S732" s="37">
        <f>IF(AND(AND(ISNUMBER(A732), A732&gt;='Data Entry Template'!$E$13), AND(ISNUMBER(A732), A732&lt;='Data Entry Template'!$E$14)),1,0)</f>
        <v>0</v>
      </c>
      <c r="T732" s="38">
        <f t="shared" si="44"/>
        <v>0</v>
      </c>
      <c r="U732" s="37">
        <f t="shared" si="45"/>
        <v>0</v>
      </c>
    </row>
    <row r="733" spans="10:21" x14ac:dyDescent="0.25">
      <c r="J733" s="24" t="str">
        <f t="shared" ca="1" si="46"/>
        <v/>
      </c>
      <c r="Q733" s="36">
        <f t="shared" si="47"/>
        <v>0</v>
      </c>
      <c r="R733" s="37">
        <f>IF(AND(AND(ISNUMBER(K733), K733&gt;='Data Entry Template'!$E$11), AND(ISNUMBER(K733), K733&lt;='Data Entry Template'!$E$12)),1,0)</f>
        <v>0</v>
      </c>
      <c r="S733" s="37">
        <f>IF(AND(AND(ISNUMBER(A733), A733&gt;='Data Entry Template'!$E$13), AND(ISNUMBER(A733), A733&lt;='Data Entry Template'!$E$14)),1,0)</f>
        <v>0</v>
      </c>
      <c r="T733" s="38">
        <f t="shared" si="44"/>
        <v>0</v>
      </c>
      <c r="U733" s="37">
        <f t="shared" si="45"/>
        <v>0</v>
      </c>
    </row>
    <row r="734" spans="10:21" x14ac:dyDescent="0.25">
      <c r="J734" s="24" t="str">
        <f t="shared" ca="1" si="46"/>
        <v/>
      </c>
      <c r="Q734" s="36">
        <f t="shared" si="47"/>
        <v>0</v>
      </c>
      <c r="R734" s="37">
        <f>IF(AND(AND(ISNUMBER(K734), K734&gt;='Data Entry Template'!$E$11), AND(ISNUMBER(K734), K734&lt;='Data Entry Template'!$E$12)),1,0)</f>
        <v>0</v>
      </c>
      <c r="S734" s="37">
        <f>IF(AND(AND(ISNUMBER(A734), A734&gt;='Data Entry Template'!$E$13), AND(ISNUMBER(A734), A734&lt;='Data Entry Template'!$E$14)),1,0)</f>
        <v>0</v>
      </c>
      <c r="T734" s="38">
        <f t="shared" si="44"/>
        <v>0</v>
      </c>
      <c r="U734" s="37">
        <f t="shared" si="45"/>
        <v>0</v>
      </c>
    </row>
    <row r="735" spans="10:21" x14ac:dyDescent="0.25">
      <c r="J735" s="24" t="str">
        <f t="shared" ca="1" si="46"/>
        <v/>
      </c>
      <c r="Q735" s="36">
        <f t="shared" si="47"/>
        <v>0</v>
      </c>
      <c r="R735" s="37">
        <f>IF(AND(AND(ISNUMBER(K735), K735&gt;='Data Entry Template'!$E$11), AND(ISNUMBER(K735), K735&lt;='Data Entry Template'!$E$12)),1,0)</f>
        <v>0</v>
      </c>
      <c r="S735" s="37">
        <f>IF(AND(AND(ISNUMBER(A735), A735&gt;='Data Entry Template'!$E$13), AND(ISNUMBER(A735), A735&lt;='Data Entry Template'!$E$14)),1,0)</f>
        <v>0</v>
      </c>
      <c r="T735" s="38">
        <f t="shared" si="44"/>
        <v>0</v>
      </c>
      <c r="U735" s="37">
        <f t="shared" si="45"/>
        <v>0</v>
      </c>
    </row>
    <row r="736" spans="10:21" x14ac:dyDescent="0.25">
      <c r="J736" s="24" t="str">
        <f t="shared" ca="1" si="46"/>
        <v/>
      </c>
      <c r="Q736" s="36">
        <f t="shared" si="47"/>
        <v>0</v>
      </c>
      <c r="R736" s="37">
        <f>IF(AND(AND(ISNUMBER(K736), K736&gt;='Data Entry Template'!$E$11), AND(ISNUMBER(K736), K736&lt;='Data Entry Template'!$E$12)),1,0)</f>
        <v>0</v>
      </c>
      <c r="S736" s="37">
        <f>IF(AND(AND(ISNUMBER(A736), A736&gt;='Data Entry Template'!$E$13), AND(ISNUMBER(A736), A736&lt;='Data Entry Template'!$E$14)),1,0)</f>
        <v>0</v>
      </c>
      <c r="T736" s="38">
        <f t="shared" si="44"/>
        <v>0</v>
      </c>
      <c r="U736" s="37">
        <f t="shared" si="45"/>
        <v>0</v>
      </c>
    </row>
    <row r="737" spans="10:21" x14ac:dyDescent="0.25">
      <c r="J737" s="24" t="str">
        <f t="shared" ca="1" si="46"/>
        <v/>
      </c>
      <c r="Q737" s="36">
        <f t="shared" si="47"/>
        <v>0</v>
      </c>
      <c r="R737" s="37">
        <f>IF(AND(AND(ISNUMBER(K737), K737&gt;='Data Entry Template'!$E$11), AND(ISNUMBER(K737), K737&lt;='Data Entry Template'!$E$12)),1,0)</f>
        <v>0</v>
      </c>
      <c r="S737" s="37">
        <f>IF(AND(AND(ISNUMBER(A737), A737&gt;='Data Entry Template'!$E$13), AND(ISNUMBER(A737), A737&lt;='Data Entry Template'!$E$14)),1,0)</f>
        <v>0</v>
      </c>
      <c r="T737" s="38">
        <f t="shared" si="44"/>
        <v>0</v>
      </c>
      <c r="U737" s="37">
        <f t="shared" si="45"/>
        <v>0</v>
      </c>
    </row>
    <row r="738" spans="10:21" x14ac:dyDescent="0.25">
      <c r="J738" s="24" t="str">
        <f t="shared" ca="1" si="46"/>
        <v/>
      </c>
      <c r="Q738" s="36">
        <f t="shared" si="47"/>
        <v>0</v>
      </c>
      <c r="R738" s="37">
        <f>IF(AND(AND(ISNUMBER(K738), K738&gt;='Data Entry Template'!$E$11), AND(ISNUMBER(K738), K738&lt;='Data Entry Template'!$E$12)),1,0)</f>
        <v>0</v>
      </c>
      <c r="S738" s="37">
        <f>IF(AND(AND(ISNUMBER(A738), A738&gt;='Data Entry Template'!$E$13), AND(ISNUMBER(A738), A738&lt;='Data Entry Template'!$E$14)),1,0)</f>
        <v>0</v>
      </c>
      <c r="T738" s="38">
        <f t="shared" si="44"/>
        <v>0</v>
      </c>
      <c r="U738" s="37">
        <f t="shared" si="45"/>
        <v>0</v>
      </c>
    </row>
    <row r="739" spans="10:21" x14ac:dyDescent="0.25">
      <c r="J739" s="24" t="str">
        <f t="shared" ca="1" si="46"/>
        <v/>
      </c>
      <c r="Q739" s="36">
        <f t="shared" si="47"/>
        <v>0</v>
      </c>
      <c r="R739" s="37">
        <f>IF(AND(AND(ISNUMBER(K739), K739&gt;='Data Entry Template'!$E$11), AND(ISNUMBER(K739), K739&lt;='Data Entry Template'!$E$12)),1,0)</f>
        <v>0</v>
      </c>
      <c r="S739" s="37">
        <f>IF(AND(AND(ISNUMBER(A739), A739&gt;='Data Entry Template'!$E$13), AND(ISNUMBER(A739), A739&lt;='Data Entry Template'!$E$14)),1,0)</f>
        <v>0</v>
      </c>
      <c r="T739" s="38">
        <f t="shared" si="44"/>
        <v>0</v>
      </c>
      <c r="U739" s="37">
        <f t="shared" si="45"/>
        <v>0</v>
      </c>
    </row>
    <row r="740" spans="10:21" x14ac:dyDescent="0.25">
      <c r="J740" s="24" t="str">
        <f t="shared" ca="1" si="46"/>
        <v/>
      </c>
      <c r="Q740" s="36">
        <f t="shared" si="47"/>
        <v>0</v>
      </c>
      <c r="R740" s="37">
        <f>IF(AND(AND(ISNUMBER(K740), K740&gt;='Data Entry Template'!$E$11), AND(ISNUMBER(K740), K740&lt;='Data Entry Template'!$E$12)),1,0)</f>
        <v>0</v>
      </c>
      <c r="S740" s="37">
        <f>IF(AND(AND(ISNUMBER(A740), A740&gt;='Data Entry Template'!$E$13), AND(ISNUMBER(A740), A740&lt;='Data Entry Template'!$E$14)),1,0)</f>
        <v>0</v>
      </c>
      <c r="T740" s="38">
        <f t="shared" si="44"/>
        <v>0</v>
      </c>
      <c r="U740" s="37">
        <f t="shared" si="45"/>
        <v>0</v>
      </c>
    </row>
    <row r="741" spans="10:21" x14ac:dyDescent="0.25">
      <c r="J741" s="24" t="str">
        <f t="shared" ca="1" si="46"/>
        <v/>
      </c>
      <c r="Q741" s="36">
        <f t="shared" si="47"/>
        <v>0</v>
      </c>
      <c r="R741" s="37">
        <f>IF(AND(AND(ISNUMBER(K741), K741&gt;='Data Entry Template'!$E$11), AND(ISNUMBER(K741), K741&lt;='Data Entry Template'!$E$12)),1,0)</f>
        <v>0</v>
      </c>
      <c r="S741" s="37">
        <f>IF(AND(AND(ISNUMBER(A741), A741&gt;='Data Entry Template'!$E$13), AND(ISNUMBER(A741), A741&lt;='Data Entry Template'!$E$14)),1,0)</f>
        <v>0</v>
      </c>
      <c r="T741" s="38">
        <f t="shared" si="44"/>
        <v>0</v>
      </c>
      <c r="U741" s="37">
        <f t="shared" si="45"/>
        <v>0</v>
      </c>
    </row>
    <row r="742" spans="10:21" x14ac:dyDescent="0.25">
      <c r="J742" s="24" t="str">
        <f t="shared" ca="1" si="46"/>
        <v/>
      </c>
      <c r="Q742" s="36">
        <f t="shared" si="47"/>
        <v>0</v>
      </c>
      <c r="R742" s="37">
        <f>IF(AND(AND(ISNUMBER(K742), K742&gt;='Data Entry Template'!$E$11), AND(ISNUMBER(K742), K742&lt;='Data Entry Template'!$E$12)),1,0)</f>
        <v>0</v>
      </c>
      <c r="S742" s="37">
        <f>IF(AND(AND(ISNUMBER(A742), A742&gt;='Data Entry Template'!$E$13), AND(ISNUMBER(A742), A742&lt;='Data Entry Template'!$E$14)),1,0)</f>
        <v>0</v>
      </c>
      <c r="T742" s="38">
        <f t="shared" si="44"/>
        <v>0</v>
      </c>
      <c r="U742" s="37">
        <f t="shared" si="45"/>
        <v>0</v>
      </c>
    </row>
    <row r="743" spans="10:21" x14ac:dyDescent="0.25">
      <c r="J743" s="24" t="str">
        <f t="shared" ca="1" si="46"/>
        <v/>
      </c>
      <c r="Q743" s="36">
        <f t="shared" si="47"/>
        <v>0</v>
      </c>
      <c r="R743" s="37">
        <f>IF(AND(AND(ISNUMBER(K743), K743&gt;='Data Entry Template'!$E$11), AND(ISNUMBER(K743), K743&lt;='Data Entry Template'!$E$12)),1,0)</f>
        <v>0</v>
      </c>
      <c r="S743" s="37">
        <f>IF(AND(AND(ISNUMBER(A743), A743&gt;='Data Entry Template'!$E$13), AND(ISNUMBER(A743), A743&lt;='Data Entry Template'!$E$14)),1,0)</f>
        <v>0</v>
      </c>
      <c r="T743" s="38">
        <f t="shared" si="44"/>
        <v>0</v>
      </c>
      <c r="U743" s="37">
        <f t="shared" si="45"/>
        <v>0</v>
      </c>
    </row>
    <row r="744" spans="10:21" x14ac:dyDescent="0.25">
      <c r="J744" s="24" t="str">
        <f t="shared" ca="1" si="46"/>
        <v/>
      </c>
      <c r="Q744" s="36">
        <f t="shared" si="47"/>
        <v>0</v>
      </c>
      <c r="R744" s="37">
        <f>IF(AND(AND(ISNUMBER(K744), K744&gt;='Data Entry Template'!$E$11), AND(ISNUMBER(K744), K744&lt;='Data Entry Template'!$E$12)),1,0)</f>
        <v>0</v>
      </c>
      <c r="S744" s="37">
        <f>IF(AND(AND(ISNUMBER(A744), A744&gt;='Data Entry Template'!$E$13), AND(ISNUMBER(A744), A744&lt;='Data Entry Template'!$E$14)),1,0)</f>
        <v>0</v>
      </c>
      <c r="T744" s="38">
        <f t="shared" si="44"/>
        <v>0</v>
      </c>
      <c r="U744" s="37">
        <f t="shared" si="45"/>
        <v>0</v>
      </c>
    </row>
    <row r="745" spans="10:21" x14ac:dyDescent="0.25">
      <c r="J745" s="24" t="str">
        <f t="shared" ca="1" si="46"/>
        <v/>
      </c>
      <c r="Q745" s="36">
        <f t="shared" si="47"/>
        <v>0</v>
      </c>
      <c r="R745" s="37">
        <f>IF(AND(AND(ISNUMBER(K745), K745&gt;='Data Entry Template'!$E$11), AND(ISNUMBER(K745), K745&lt;='Data Entry Template'!$E$12)),1,0)</f>
        <v>0</v>
      </c>
      <c r="S745" s="37">
        <f>IF(AND(AND(ISNUMBER(A745), A745&gt;='Data Entry Template'!$E$13), AND(ISNUMBER(A745), A745&lt;='Data Entry Template'!$E$14)),1,0)</f>
        <v>0</v>
      </c>
      <c r="T745" s="38">
        <f t="shared" si="44"/>
        <v>0</v>
      </c>
      <c r="U745" s="37">
        <f t="shared" si="45"/>
        <v>0</v>
      </c>
    </row>
    <row r="746" spans="10:21" x14ac:dyDescent="0.25">
      <c r="J746" s="24" t="str">
        <f t="shared" ca="1" si="46"/>
        <v/>
      </c>
      <c r="Q746" s="36">
        <f t="shared" si="47"/>
        <v>0</v>
      </c>
      <c r="R746" s="37">
        <f>IF(AND(AND(ISNUMBER(K746), K746&gt;='Data Entry Template'!$E$11), AND(ISNUMBER(K746), K746&lt;='Data Entry Template'!$E$12)),1,0)</f>
        <v>0</v>
      </c>
      <c r="S746" s="37">
        <f>IF(AND(AND(ISNUMBER(A746), A746&gt;='Data Entry Template'!$E$13), AND(ISNUMBER(A746), A746&lt;='Data Entry Template'!$E$14)),1,0)</f>
        <v>0</v>
      </c>
      <c r="T746" s="38">
        <f t="shared" si="44"/>
        <v>0</v>
      </c>
      <c r="U746" s="37">
        <f t="shared" si="45"/>
        <v>0</v>
      </c>
    </row>
    <row r="747" spans="10:21" x14ac:dyDescent="0.25">
      <c r="J747" s="24" t="str">
        <f t="shared" ca="1" si="46"/>
        <v/>
      </c>
      <c r="Q747" s="36">
        <f t="shared" si="47"/>
        <v>0</v>
      </c>
      <c r="R747" s="37">
        <f>IF(AND(AND(ISNUMBER(K747), K747&gt;='Data Entry Template'!$E$11), AND(ISNUMBER(K747), K747&lt;='Data Entry Template'!$E$12)),1,0)</f>
        <v>0</v>
      </c>
      <c r="S747" s="37">
        <f>IF(AND(AND(ISNUMBER(A747), A747&gt;='Data Entry Template'!$E$13), AND(ISNUMBER(A747), A747&lt;='Data Entry Template'!$E$14)),1,0)</f>
        <v>0</v>
      </c>
      <c r="T747" s="38">
        <f t="shared" si="44"/>
        <v>0</v>
      </c>
      <c r="U747" s="37">
        <f t="shared" si="45"/>
        <v>0</v>
      </c>
    </row>
    <row r="748" spans="10:21" x14ac:dyDescent="0.25">
      <c r="J748" s="24" t="str">
        <f t="shared" ca="1" si="46"/>
        <v/>
      </c>
      <c r="Q748" s="36">
        <f t="shared" si="47"/>
        <v>0</v>
      </c>
      <c r="R748" s="37">
        <f>IF(AND(AND(ISNUMBER(K748), K748&gt;='Data Entry Template'!$E$11), AND(ISNUMBER(K748), K748&lt;='Data Entry Template'!$E$12)),1,0)</f>
        <v>0</v>
      </c>
      <c r="S748" s="37">
        <f>IF(AND(AND(ISNUMBER(A748), A748&gt;='Data Entry Template'!$E$13), AND(ISNUMBER(A748), A748&lt;='Data Entry Template'!$E$14)),1,0)</f>
        <v>0</v>
      </c>
      <c r="T748" s="38">
        <f t="shared" si="44"/>
        <v>0</v>
      </c>
      <c r="U748" s="37">
        <f t="shared" si="45"/>
        <v>0</v>
      </c>
    </row>
    <row r="749" spans="10:21" x14ac:dyDescent="0.25">
      <c r="J749" s="24" t="str">
        <f t="shared" ca="1" si="46"/>
        <v/>
      </c>
      <c r="Q749" s="36">
        <f t="shared" si="47"/>
        <v>0</v>
      </c>
      <c r="R749" s="37">
        <f>IF(AND(AND(ISNUMBER(K749), K749&gt;='Data Entry Template'!$E$11), AND(ISNUMBER(K749), K749&lt;='Data Entry Template'!$E$12)),1,0)</f>
        <v>0</v>
      </c>
      <c r="S749" s="37">
        <f>IF(AND(AND(ISNUMBER(A749), A749&gt;='Data Entry Template'!$E$13), AND(ISNUMBER(A749), A749&lt;='Data Entry Template'!$E$14)),1,0)</f>
        <v>0</v>
      </c>
      <c r="T749" s="38">
        <f t="shared" si="44"/>
        <v>0</v>
      </c>
      <c r="U749" s="37">
        <f t="shared" si="45"/>
        <v>0</v>
      </c>
    </row>
    <row r="750" spans="10:21" x14ac:dyDescent="0.25">
      <c r="J750" s="24" t="str">
        <f t="shared" ca="1" si="46"/>
        <v/>
      </c>
      <c r="Q750" s="36">
        <f t="shared" si="47"/>
        <v>0</v>
      </c>
      <c r="R750" s="37">
        <f>IF(AND(AND(ISNUMBER(K750), K750&gt;='Data Entry Template'!$E$11), AND(ISNUMBER(K750), K750&lt;='Data Entry Template'!$E$12)),1,0)</f>
        <v>0</v>
      </c>
      <c r="S750" s="37">
        <f>IF(AND(AND(ISNUMBER(A750), A750&gt;='Data Entry Template'!$E$13), AND(ISNUMBER(A750), A750&lt;='Data Entry Template'!$E$14)),1,0)</f>
        <v>0</v>
      </c>
      <c r="T750" s="38">
        <f t="shared" si="44"/>
        <v>0</v>
      </c>
      <c r="U750" s="37">
        <f t="shared" si="45"/>
        <v>0</v>
      </c>
    </row>
    <row r="751" spans="10:21" x14ac:dyDescent="0.25">
      <c r="J751" s="24" t="str">
        <f t="shared" ca="1" si="46"/>
        <v/>
      </c>
      <c r="Q751" s="36">
        <f t="shared" si="47"/>
        <v>0</v>
      </c>
      <c r="R751" s="37">
        <f>IF(AND(AND(ISNUMBER(K751), K751&gt;='Data Entry Template'!$E$11), AND(ISNUMBER(K751), K751&lt;='Data Entry Template'!$E$12)),1,0)</f>
        <v>0</v>
      </c>
      <c r="S751" s="37">
        <f>IF(AND(AND(ISNUMBER(A751), A751&gt;='Data Entry Template'!$E$13), AND(ISNUMBER(A751), A751&lt;='Data Entry Template'!$E$14)),1,0)</f>
        <v>0</v>
      </c>
      <c r="T751" s="38">
        <f t="shared" si="44"/>
        <v>0</v>
      </c>
      <c r="U751" s="37">
        <f t="shared" si="45"/>
        <v>0</v>
      </c>
    </row>
    <row r="752" spans="10:21" x14ac:dyDescent="0.25">
      <c r="J752" s="24" t="str">
        <f t="shared" ca="1" si="46"/>
        <v/>
      </c>
      <c r="Q752" s="36">
        <f t="shared" si="47"/>
        <v>0</v>
      </c>
      <c r="R752" s="37">
        <f>IF(AND(AND(ISNUMBER(K752), K752&gt;='Data Entry Template'!$E$11), AND(ISNUMBER(K752), K752&lt;='Data Entry Template'!$E$12)),1,0)</f>
        <v>0</v>
      </c>
      <c r="S752" s="37">
        <f>IF(AND(AND(ISNUMBER(A752), A752&gt;='Data Entry Template'!$E$13), AND(ISNUMBER(A752), A752&lt;='Data Entry Template'!$E$14)),1,0)</f>
        <v>0</v>
      </c>
      <c r="T752" s="38">
        <f t="shared" si="44"/>
        <v>0</v>
      </c>
      <c r="U752" s="37">
        <f t="shared" si="45"/>
        <v>0</v>
      </c>
    </row>
    <row r="753" spans="10:21" x14ac:dyDescent="0.25">
      <c r="J753" s="24" t="str">
        <f t="shared" ca="1" si="46"/>
        <v/>
      </c>
      <c r="Q753" s="36">
        <f t="shared" si="47"/>
        <v>0</v>
      </c>
      <c r="R753" s="37">
        <f>IF(AND(AND(ISNUMBER(K753), K753&gt;='Data Entry Template'!$E$11), AND(ISNUMBER(K753), K753&lt;='Data Entry Template'!$E$12)),1,0)</f>
        <v>0</v>
      </c>
      <c r="S753" s="37">
        <f>IF(AND(AND(ISNUMBER(A753), A753&gt;='Data Entry Template'!$E$13), AND(ISNUMBER(A753), A753&lt;='Data Entry Template'!$E$14)),1,0)</f>
        <v>0</v>
      </c>
      <c r="T753" s="38">
        <f t="shared" si="44"/>
        <v>0</v>
      </c>
      <c r="U753" s="37">
        <f t="shared" si="45"/>
        <v>0</v>
      </c>
    </row>
    <row r="754" spans="10:21" x14ac:dyDescent="0.25">
      <c r="J754" s="24" t="str">
        <f t="shared" ca="1" si="46"/>
        <v/>
      </c>
      <c r="Q754" s="36">
        <f t="shared" si="47"/>
        <v>0</v>
      </c>
      <c r="R754" s="37">
        <f>IF(AND(AND(ISNUMBER(K754), K754&gt;='Data Entry Template'!$E$11), AND(ISNUMBER(K754), K754&lt;='Data Entry Template'!$E$12)),1,0)</f>
        <v>0</v>
      </c>
      <c r="S754" s="37">
        <f>IF(AND(AND(ISNUMBER(A754), A754&gt;='Data Entry Template'!$E$13), AND(ISNUMBER(A754), A754&lt;='Data Entry Template'!$E$14)),1,0)</f>
        <v>0</v>
      </c>
      <c r="T754" s="38">
        <f t="shared" si="44"/>
        <v>0</v>
      </c>
      <c r="U754" s="37">
        <f t="shared" si="45"/>
        <v>0</v>
      </c>
    </row>
    <row r="755" spans="10:21" x14ac:dyDescent="0.25">
      <c r="J755" s="24" t="str">
        <f t="shared" ca="1" si="46"/>
        <v/>
      </c>
      <c r="Q755" s="36">
        <f t="shared" si="47"/>
        <v>0</v>
      </c>
      <c r="R755" s="37">
        <f>IF(AND(AND(ISNUMBER(K755), K755&gt;='Data Entry Template'!$E$11), AND(ISNUMBER(K755), K755&lt;='Data Entry Template'!$E$12)),1,0)</f>
        <v>0</v>
      </c>
      <c r="S755" s="37">
        <f>IF(AND(AND(ISNUMBER(A755), A755&gt;='Data Entry Template'!$E$13), AND(ISNUMBER(A755), A755&lt;='Data Entry Template'!$E$14)),1,0)</f>
        <v>0</v>
      </c>
      <c r="T755" s="38">
        <f t="shared" si="44"/>
        <v>0</v>
      </c>
      <c r="U755" s="37">
        <f t="shared" si="45"/>
        <v>0</v>
      </c>
    </row>
    <row r="756" spans="10:21" x14ac:dyDescent="0.25">
      <c r="J756" s="24" t="str">
        <f t="shared" ca="1" si="46"/>
        <v/>
      </c>
      <c r="Q756" s="36">
        <f t="shared" si="47"/>
        <v>0</v>
      </c>
      <c r="R756" s="37">
        <f>IF(AND(AND(ISNUMBER(K756), K756&gt;='Data Entry Template'!$E$11), AND(ISNUMBER(K756), K756&lt;='Data Entry Template'!$E$12)),1,0)</f>
        <v>0</v>
      </c>
      <c r="S756" s="37">
        <f>IF(AND(AND(ISNUMBER(A756), A756&gt;='Data Entry Template'!$E$13), AND(ISNUMBER(A756), A756&lt;='Data Entry Template'!$E$14)),1,0)</f>
        <v>0</v>
      </c>
      <c r="T756" s="38">
        <f t="shared" si="44"/>
        <v>0</v>
      </c>
      <c r="U756" s="37">
        <f t="shared" si="45"/>
        <v>0</v>
      </c>
    </row>
    <row r="757" spans="10:21" x14ac:dyDescent="0.25">
      <c r="J757" s="24" t="str">
        <f t="shared" ca="1" si="46"/>
        <v/>
      </c>
      <c r="Q757" s="36">
        <f t="shared" si="47"/>
        <v>0</v>
      </c>
      <c r="R757" s="37">
        <f>IF(AND(AND(ISNUMBER(K757), K757&gt;='Data Entry Template'!$E$11), AND(ISNUMBER(K757), K757&lt;='Data Entry Template'!$E$12)),1,0)</f>
        <v>0</v>
      </c>
      <c r="S757" s="37">
        <f>IF(AND(AND(ISNUMBER(A757), A757&gt;='Data Entry Template'!$E$13), AND(ISNUMBER(A757), A757&lt;='Data Entry Template'!$E$14)),1,0)</f>
        <v>0</v>
      </c>
      <c r="T757" s="38">
        <f t="shared" si="44"/>
        <v>0</v>
      </c>
      <c r="U757" s="37">
        <f t="shared" si="45"/>
        <v>0</v>
      </c>
    </row>
    <row r="758" spans="10:21" x14ac:dyDescent="0.25">
      <c r="J758" s="24" t="str">
        <f t="shared" ca="1" si="46"/>
        <v/>
      </c>
      <c r="Q758" s="36">
        <f t="shared" si="47"/>
        <v>0</v>
      </c>
      <c r="R758" s="37">
        <f>IF(AND(AND(ISNUMBER(K758), K758&gt;='Data Entry Template'!$E$11), AND(ISNUMBER(K758), K758&lt;='Data Entry Template'!$E$12)),1,0)</f>
        <v>0</v>
      </c>
      <c r="S758" s="37">
        <f>IF(AND(AND(ISNUMBER(A758), A758&gt;='Data Entry Template'!$E$13), AND(ISNUMBER(A758), A758&lt;='Data Entry Template'!$E$14)),1,0)</f>
        <v>0</v>
      </c>
      <c r="T758" s="38">
        <f t="shared" si="44"/>
        <v>0</v>
      </c>
      <c r="U758" s="37">
        <f t="shared" si="45"/>
        <v>0</v>
      </c>
    </row>
    <row r="759" spans="10:21" x14ac:dyDescent="0.25">
      <c r="J759" s="24" t="str">
        <f t="shared" ca="1" si="46"/>
        <v/>
      </c>
      <c r="Q759" s="36">
        <f t="shared" si="47"/>
        <v>0</v>
      </c>
      <c r="R759" s="37">
        <f>IF(AND(AND(ISNUMBER(K759), K759&gt;='Data Entry Template'!$E$11), AND(ISNUMBER(K759), K759&lt;='Data Entry Template'!$E$12)),1,0)</f>
        <v>0</v>
      </c>
      <c r="S759" s="37">
        <f>IF(AND(AND(ISNUMBER(A759), A759&gt;='Data Entry Template'!$E$13), AND(ISNUMBER(A759), A759&lt;='Data Entry Template'!$E$14)),1,0)</f>
        <v>0</v>
      </c>
      <c r="T759" s="38">
        <f t="shared" si="44"/>
        <v>0</v>
      </c>
      <c r="U759" s="37">
        <f t="shared" si="45"/>
        <v>0</v>
      </c>
    </row>
    <row r="760" spans="10:21" x14ac:dyDescent="0.25">
      <c r="J760" s="24" t="str">
        <f t="shared" ca="1" si="46"/>
        <v/>
      </c>
      <c r="Q760" s="36">
        <f t="shared" si="47"/>
        <v>0</v>
      </c>
      <c r="R760" s="37">
        <f>IF(AND(AND(ISNUMBER(K760), K760&gt;='Data Entry Template'!$E$11), AND(ISNUMBER(K760), K760&lt;='Data Entry Template'!$E$12)),1,0)</f>
        <v>0</v>
      </c>
      <c r="S760" s="37">
        <f>IF(AND(AND(ISNUMBER(A760), A760&gt;='Data Entry Template'!$E$13), AND(ISNUMBER(A760), A760&lt;='Data Entry Template'!$E$14)),1,0)</f>
        <v>0</v>
      </c>
      <c r="T760" s="38">
        <f t="shared" si="44"/>
        <v>0</v>
      </c>
      <c r="U760" s="37">
        <f t="shared" si="45"/>
        <v>0</v>
      </c>
    </row>
    <row r="761" spans="10:21" x14ac:dyDescent="0.25">
      <c r="J761" s="24" t="str">
        <f t="shared" ca="1" si="46"/>
        <v/>
      </c>
      <c r="Q761" s="36">
        <f t="shared" si="47"/>
        <v>0</v>
      </c>
      <c r="R761" s="37">
        <f>IF(AND(AND(ISNUMBER(K761), K761&gt;='Data Entry Template'!$E$11), AND(ISNUMBER(K761), K761&lt;='Data Entry Template'!$E$12)),1,0)</f>
        <v>0</v>
      </c>
      <c r="S761" s="37">
        <f>IF(AND(AND(ISNUMBER(A761), A761&gt;='Data Entry Template'!$E$13), AND(ISNUMBER(A761), A761&lt;='Data Entry Template'!$E$14)),1,0)</f>
        <v>0</v>
      </c>
      <c r="T761" s="38">
        <f t="shared" si="44"/>
        <v>0</v>
      </c>
      <c r="U761" s="37">
        <f t="shared" si="45"/>
        <v>0</v>
      </c>
    </row>
    <row r="762" spans="10:21" x14ac:dyDescent="0.25">
      <c r="J762" s="24" t="str">
        <f t="shared" ca="1" si="46"/>
        <v/>
      </c>
      <c r="Q762" s="36">
        <f t="shared" si="47"/>
        <v>0</v>
      </c>
      <c r="R762" s="37">
        <f>IF(AND(AND(ISNUMBER(K762), K762&gt;='Data Entry Template'!$E$11), AND(ISNUMBER(K762), K762&lt;='Data Entry Template'!$E$12)),1,0)</f>
        <v>0</v>
      </c>
      <c r="S762" s="37">
        <f>IF(AND(AND(ISNUMBER(A762), A762&gt;='Data Entry Template'!$E$13), AND(ISNUMBER(A762), A762&lt;='Data Entry Template'!$E$14)),1,0)</f>
        <v>0</v>
      </c>
      <c r="T762" s="38">
        <f t="shared" si="44"/>
        <v>0</v>
      </c>
      <c r="U762" s="37">
        <f t="shared" si="45"/>
        <v>0</v>
      </c>
    </row>
    <row r="763" spans="10:21" x14ac:dyDescent="0.25">
      <c r="J763" s="24" t="str">
        <f t="shared" ca="1" si="46"/>
        <v/>
      </c>
      <c r="Q763" s="36">
        <f t="shared" si="47"/>
        <v>0</v>
      </c>
      <c r="R763" s="37">
        <f>IF(AND(AND(ISNUMBER(K763), K763&gt;='Data Entry Template'!$E$11), AND(ISNUMBER(K763), K763&lt;='Data Entry Template'!$E$12)),1,0)</f>
        <v>0</v>
      </c>
      <c r="S763" s="37">
        <f>IF(AND(AND(ISNUMBER(A763), A763&gt;='Data Entry Template'!$E$13), AND(ISNUMBER(A763), A763&lt;='Data Entry Template'!$E$14)),1,0)</f>
        <v>0</v>
      </c>
      <c r="T763" s="38">
        <f t="shared" si="44"/>
        <v>0</v>
      </c>
      <c r="U763" s="37">
        <f t="shared" si="45"/>
        <v>0</v>
      </c>
    </row>
    <row r="764" spans="10:21" x14ac:dyDescent="0.25">
      <c r="J764" s="24" t="str">
        <f t="shared" ca="1" si="46"/>
        <v/>
      </c>
      <c r="Q764" s="36">
        <f t="shared" si="47"/>
        <v>0</v>
      </c>
      <c r="R764" s="37">
        <f>IF(AND(AND(ISNUMBER(K764), K764&gt;='Data Entry Template'!$E$11), AND(ISNUMBER(K764), K764&lt;='Data Entry Template'!$E$12)),1,0)</f>
        <v>0</v>
      </c>
      <c r="S764" s="37">
        <f>IF(AND(AND(ISNUMBER(A764), A764&gt;='Data Entry Template'!$E$13), AND(ISNUMBER(A764), A764&lt;='Data Entry Template'!$E$14)),1,0)</f>
        <v>0</v>
      </c>
      <c r="T764" s="38">
        <f t="shared" si="44"/>
        <v>0</v>
      </c>
      <c r="U764" s="37">
        <f t="shared" si="45"/>
        <v>0</v>
      </c>
    </row>
    <row r="765" spans="10:21" x14ac:dyDescent="0.25">
      <c r="J765" s="24" t="str">
        <f t="shared" ca="1" si="46"/>
        <v/>
      </c>
      <c r="Q765" s="36">
        <f t="shared" si="47"/>
        <v>0</v>
      </c>
      <c r="R765" s="37">
        <f>IF(AND(AND(ISNUMBER(K765), K765&gt;='Data Entry Template'!$E$11), AND(ISNUMBER(K765), K765&lt;='Data Entry Template'!$E$12)),1,0)</f>
        <v>0</v>
      </c>
      <c r="S765" s="37">
        <f>IF(AND(AND(ISNUMBER(A765), A765&gt;='Data Entry Template'!$E$13), AND(ISNUMBER(A765), A765&lt;='Data Entry Template'!$E$14)),1,0)</f>
        <v>0</v>
      </c>
      <c r="T765" s="38">
        <f t="shared" si="44"/>
        <v>0</v>
      </c>
      <c r="U765" s="37">
        <f t="shared" si="45"/>
        <v>0</v>
      </c>
    </row>
    <row r="766" spans="10:21" x14ac:dyDescent="0.25">
      <c r="J766" s="24" t="str">
        <f t="shared" ca="1" si="46"/>
        <v/>
      </c>
      <c r="Q766" s="36">
        <f t="shared" si="47"/>
        <v>0</v>
      </c>
      <c r="R766" s="37">
        <f>IF(AND(AND(ISNUMBER(K766), K766&gt;='Data Entry Template'!$E$11), AND(ISNUMBER(K766), K766&lt;='Data Entry Template'!$E$12)),1,0)</f>
        <v>0</v>
      </c>
      <c r="S766" s="37">
        <f>IF(AND(AND(ISNUMBER(A766), A766&gt;='Data Entry Template'!$E$13), AND(ISNUMBER(A766), A766&lt;='Data Entry Template'!$E$14)),1,0)</f>
        <v>0</v>
      </c>
      <c r="T766" s="38">
        <f t="shared" si="44"/>
        <v>0</v>
      </c>
      <c r="U766" s="37">
        <f t="shared" si="45"/>
        <v>0</v>
      </c>
    </row>
    <row r="767" spans="10:21" x14ac:dyDescent="0.25">
      <c r="J767" s="24" t="str">
        <f t="shared" ca="1" si="46"/>
        <v/>
      </c>
      <c r="Q767" s="36">
        <f t="shared" si="47"/>
        <v>0</v>
      </c>
      <c r="R767" s="37">
        <f>IF(AND(AND(ISNUMBER(K767), K767&gt;='Data Entry Template'!$E$11), AND(ISNUMBER(K767), K767&lt;='Data Entry Template'!$E$12)),1,0)</f>
        <v>0</v>
      </c>
      <c r="S767" s="37">
        <f>IF(AND(AND(ISNUMBER(A767), A767&gt;='Data Entry Template'!$E$13), AND(ISNUMBER(A767), A767&lt;='Data Entry Template'!$E$14)),1,0)</f>
        <v>0</v>
      </c>
      <c r="T767" s="38">
        <f t="shared" si="44"/>
        <v>0</v>
      </c>
      <c r="U767" s="37">
        <f t="shared" si="45"/>
        <v>0</v>
      </c>
    </row>
    <row r="768" spans="10:21" x14ac:dyDescent="0.25">
      <c r="J768" s="24" t="str">
        <f t="shared" ca="1" si="46"/>
        <v/>
      </c>
      <c r="Q768" s="36">
        <f t="shared" si="47"/>
        <v>0</v>
      </c>
      <c r="R768" s="37">
        <f>IF(AND(AND(ISNUMBER(K768), K768&gt;='Data Entry Template'!$E$11), AND(ISNUMBER(K768), K768&lt;='Data Entry Template'!$E$12)),1,0)</f>
        <v>0</v>
      </c>
      <c r="S768" s="37">
        <f>IF(AND(AND(ISNUMBER(A768), A768&gt;='Data Entry Template'!$E$13), AND(ISNUMBER(A768), A768&lt;='Data Entry Template'!$E$14)),1,0)</f>
        <v>0</v>
      </c>
      <c r="T768" s="38">
        <f t="shared" si="44"/>
        <v>0</v>
      </c>
      <c r="U768" s="37">
        <f t="shared" si="45"/>
        <v>0</v>
      </c>
    </row>
    <row r="769" spans="10:21" x14ac:dyDescent="0.25">
      <c r="J769" s="24" t="str">
        <f t="shared" ca="1" si="46"/>
        <v/>
      </c>
      <c r="Q769" s="36">
        <f t="shared" si="47"/>
        <v>0</v>
      </c>
      <c r="R769" s="37">
        <f>IF(AND(AND(ISNUMBER(K769), K769&gt;='Data Entry Template'!$E$11), AND(ISNUMBER(K769), K769&lt;='Data Entry Template'!$E$12)),1,0)</f>
        <v>0</v>
      </c>
      <c r="S769" s="37">
        <f>IF(AND(AND(ISNUMBER(A769), A769&gt;='Data Entry Template'!$E$13), AND(ISNUMBER(A769), A769&lt;='Data Entry Template'!$E$14)),1,0)</f>
        <v>0</v>
      </c>
      <c r="T769" s="38">
        <f t="shared" si="44"/>
        <v>0</v>
      </c>
      <c r="U769" s="37">
        <f t="shared" si="45"/>
        <v>0</v>
      </c>
    </row>
    <row r="770" spans="10:21" x14ac:dyDescent="0.25">
      <c r="J770" s="24" t="str">
        <f t="shared" ca="1" si="46"/>
        <v/>
      </c>
      <c r="Q770" s="36">
        <f t="shared" si="47"/>
        <v>0</v>
      </c>
      <c r="R770" s="37">
        <f>IF(AND(AND(ISNUMBER(K770), K770&gt;='Data Entry Template'!$E$11), AND(ISNUMBER(K770), K770&lt;='Data Entry Template'!$E$12)),1,0)</f>
        <v>0</v>
      </c>
      <c r="S770" s="37">
        <f>IF(AND(AND(ISNUMBER(A770), A770&gt;='Data Entry Template'!$E$13), AND(ISNUMBER(A770), A770&lt;='Data Entry Template'!$E$14)),1,0)</f>
        <v>0</v>
      </c>
      <c r="T770" s="38">
        <f t="shared" ref="T770:T833" si="48">IF(AND(Q:Q=1,R:R=1),1,0)</f>
        <v>0</v>
      </c>
      <c r="U770" s="37">
        <f t="shared" ref="U770:U833" si="49">IF(AND(S:S=1,T:T=1),1,0)</f>
        <v>0</v>
      </c>
    </row>
    <row r="771" spans="10:21" x14ac:dyDescent="0.25">
      <c r="J771" s="24" t="str">
        <f t="shared" ref="J771:J834" ca="1" si="50">IF(I771="","",ROUNDDOWN(YEARFRAC(I771, TODAY(), 1), 0))</f>
        <v/>
      </c>
      <c r="Q771" s="36">
        <f t="shared" ref="Q771:Q834" si="51">IF(AND(AND(ISNUMBER(L771), L771&lt;140), AND(ISNUMBER(M771), M771&lt;90)), 1,0)</f>
        <v>0</v>
      </c>
      <c r="R771" s="37">
        <f>IF(AND(AND(ISNUMBER(K771), K771&gt;='Data Entry Template'!$E$11), AND(ISNUMBER(K771), K771&lt;='Data Entry Template'!$E$12)),1,0)</f>
        <v>0</v>
      </c>
      <c r="S771" s="37">
        <f>IF(AND(AND(ISNUMBER(A771), A771&gt;='Data Entry Template'!$E$13), AND(ISNUMBER(A771), A771&lt;='Data Entry Template'!$E$14)),1,0)</f>
        <v>0</v>
      </c>
      <c r="T771" s="38">
        <f t="shared" si="48"/>
        <v>0</v>
      </c>
      <c r="U771" s="37">
        <f t="shared" si="49"/>
        <v>0</v>
      </c>
    </row>
    <row r="772" spans="10:21" x14ac:dyDescent="0.25">
      <c r="J772" s="24" t="str">
        <f t="shared" ca="1" si="50"/>
        <v/>
      </c>
      <c r="Q772" s="36">
        <f t="shared" si="51"/>
        <v>0</v>
      </c>
      <c r="R772" s="37">
        <f>IF(AND(AND(ISNUMBER(K772), K772&gt;='Data Entry Template'!$E$11), AND(ISNUMBER(K772), K772&lt;='Data Entry Template'!$E$12)),1,0)</f>
        <v>0</v>
      </c>
      <c r="S772" s="37">
        <f>IF(AND(AND(ISNUMBER(A772), A772&gt;='Data Entry Template'!$E$13), AND(ISNUMBER(A772), A772&lt;='Data Entry Template'!$E$14)),1,0)</f>
        <v>0</v>
      </c>
      <c r="T772" s="38">
        <f t="shared" si="48"/>
        <v>0</v>
      </c>
      <c r="U772" s="37">
        <f t="shared" si="49"/>
        <v>0</v>
      </c>
    </row>
    <row r="773" spans="10:21" x14ac:dyDescent="0.25">
      <c r="J773" s="24" t="str">
        <f t="shared" ca="1" si="50"/>
        <v/>
      </c>
      <c r="Q773" s="36">
        <f t="shared" si="51"/>
        <v>0</v>
      </c>
      <c r="R773" s="37">
        <f>IF(AND(AND(ISNUMBER(K773), K773&gt;='Data Entry Template'!$E$11), AND(ISNUMBER(K773), K773&lt;='Data Entry Template'!$E$12)),1,0)</f>
        <v>0</v>
      </c>
      <c r="S773" s="37">
        <f>IF(AND(AND(ISNUMBER(A773), A773&gt;='Data Entry Template'!$E$13), AND(ISNUMBER(A773), A773&lt;='Data Entry Template'!$E$14)),1,0)</f>
        <v>0</v>
      </c>
      <c r="T773" s="38">
        <f t="shared" si="48"/>
        <v>0</v>
      </c>
      <c r="U773" s="37">
        <f t="shared" si="49"/>
        <v>0</v>
      </c>
    </row>
    <row r="774" spans="10:21" x14ac:dyDescent="0.25">
      <c r="J774" s="24" t="str">
        <f t="shared" ca="1" si="50"/>
        <v/>
      </c>
      <c r="Q774" s="36">
        <f t="shared" si="51"/>
        <v>0</v>
      </c>
      <c r="R774" s="37">
        <f>IF(AND(AND(ISNUMBER(K774), K774&gt;='Data Entry Template'!$E$11), AND(ISNUMBER(K774), K774&lt;='Data Entry Template'!$E$12)),1,0)</f>
        <v>0</v>
      </c>
      <c r="S774" s="37">
        <f>IF(AND(AND(ISNUMBER(A774), A774&gt;='Data Entry Template'!$E$13), AND(ISNUMBER(A774), A774&lt;='Data Entry Template'!$E$14)),1,0)</f>
        <v>0</v>
      </c>
      <c r="T774" s="38">
        <f t="shared" si="48"/>
        <v>0</v>
      </c>
      <c r="U774" s="37">
        <f t="shared" si="49"/>
        <v>0</v>
      </c>
    </row>
    <row r="775" spans="10:21" x14ac:dyDescent="0.25">
      <c r="J775" s="24" t="str">
        <f t="shared" ca="1" si="50"/>
        <v/>
      </c>
      <c r="Q775" s="36">
        <f t="shared" si="51"/>
        <v>0</v>
      </c>
      <c r="R775" s="37">
        <f>IF(AND(AND(ISNUMBER(K775), K775&gt;='Data Entry Template'!$E$11), AND(ISNUMBER(K775), K775&lt;='Data Entry Template'!$E$12)),1,0)</f>
        <v>0</v>
      </c>
      <c r="S775" s="37">
        <f>IF(AND(AND(ISNUMBER(A775), A775&gt;='Data Entry Template'!$E$13), AND(ISNUMBER(A775), A775&lt;='Data Entry Template'!$E$14)),1,0)</f>
        <v>0</v>
      </c>
      <c r="T775" s="38">
        <f t="shared" si="48"/>
        <v>0</v>
      </c>
      <c r="U775" s="37">
        <f t="shared" si="49"/>
        <v>0</v>
      </c>
    </row>
    <row r="776" spans="10:21" x14ac:dyDescent="0.25">
      <c r="J776" s="24" t="str">
        <f t="shared" ca="1" si="50"/>
        <v/>
      </c>
      <c r="Q776" s="36">
        <f t="shared" si="51"/>
        <v>0</v>
      </c>
      <c r="R776" s="37">
        <f>IF(AND(AND(ISNUMBER(K776), K776&gt;='Data Entry Template'!$E$11), AND(ISNUMBER(K776), K776&lt;='Data Entry Template'!$E$12)),1,0)</f>
        <v>0</v>
      </c>
      <c r="S776" s="37">
        <f>IF(AND(AND(ISNUMBER(A776), A776&gt;='Data Entry Template'!$E$13), AND(ISNUMBER(A776), A776&lt;='Data Entry Template'!$E$14)),1,0)</f>
        <v>0</v>
      </c>
      <c r="T776" s="38">
        <f t="shared" si="48"/>
        <v>0</v>
      </c>
      <c r="U776" s="37">
        <f t="shared" si="49"/>
        <v>0</v>
      </c>
    </row>
    <row r="777" spans="10:21" x14ac:dyDescent="0.25">
      <c r="J777" s="24" t="str">
        <f t="shared" ca="1" si="50"/>
        <v/>
      </c>
      <c r="Q777" s="36">
        <f t="shared" si="51"/>
        <v>0</v>
      </c>
      <c r="R777" s="37">
        <f>IF(AND(AND(ISNUMBER(K777), K777&gt;='Data Entry Template'!$E$11), AND(ISNUMBER(K777), K777&lt;='Data Entry Template'!$E$12)),1,0)</f>
        <v>0</v>
      </c>
      <c r="S777" s="37">
        <f>IF(AND(AND(ISNUMBER(A777), A777&gt;='Data Entry Template'!$E$13), AND(ISNUMBER(A777), A777&lt;='Data Entry Template'!$E$14)),1,0)</f>
        <v>0</v>
      </c>
      <c r="T777" s="38">
        <f t="shared" si="48"/>
        <v>0</v>
      </c>
      <c r="U777" s="37">
        <f t="shared" si="49"/>
        <v>0</v>
      </c>
    </row>
    <row r="778" spans="10:21" x14ac:dyDescent="0.25">
      <c r="J778" s="24" t="str">
        <f t="shared" ca="1" si="50"/>
        <v/>
      </c>
      <c r="Q778" s="36">
        <f t="shared" si="51"/>
        <v>0</v>
      </c>
      <c r="R778" s="37">
        <f>IF(AND(AND(ISNUMBER(K778), K778&gt;='Data Entry Template'!$E$11), AND(ISNUMBER(K778), K778&lt;='Data Entry Template'!$E$12)),1,0)</f>
        <v>0</v>
      </c>
      <c r="S778" s="37">
        <f>IF(AND(AND(ISNUMBER(A778), A778&gt;='Data Entry Template'!$E$13), AND(ISNUMBER(A778), A778&lt;='Data Entry Template'!$E$14)),1,0)</f>
        <v>0</v>
      </c>
      <c r="T778" s="38">
        <f t="shared" si="48"/>
        <v>0</v>
      </c>
      <c r="U778" s="37">
        <f t="shared" si="49"/>
        <v>0</v>
      </c>
    </row>
    <row r="779" spans="10:21" x14ac:dyDescent="0.25">
      <c r="J779" s="24" t="str">
        <f t="shared" ca="1" si="50"/>
        <v/>
      </c>
      <c r="Q779" s="36">
        <f t="shared" si="51"/>
        <v>0</v>
      </c>
      <c r="R779" s="37">
        <f>IF(AND(AND(ISNUMBER(K779), K779&gt;='Data Entry Template'!$E$11), AND(ISNUMBER(K779), K779&lt;='Data Entry Template'!$E$12)),1,0)</f>
        <v>0</v>
      </c>
      <c r="S779" s="37">
        <f>IF(AND(AND(ISNUMBER(A779), A779&gt;='Data Entry Template'!$E$13), AND(ISNUMBER(A779), A779&lt;='Data Entry Template'!$E$14)),1,0)</f>
        <v>0</v>
      </c>
      <c r="T779" s="38">
        <f t="shared" si="48"/>
        <v>0</v>
      </c>
      <c r="U779" s="37">
        <f t="shared" si="49"/>
        <v>0</v>
      </c>
    </row>
    <row r="780" spans="10:21" x14ac:dyDescent="0.25">
      <c r="J780" s="24" t="str">
        <f t="shared" ca="1" si="50"/>
        <v/>
      </c>
      <c r="Q780" s="36">
        <f t="shared" si="51"/>
        <v>0</v>
      </c>
      <c r="R780" s="37">
        <f>IF(AND(AND(ISNUMBER(K780), K780&gt;='Data Entry Template'!$E$11), AND(ISNUMBER(K780), K780&lt;='Data Entry Template'!$E$12)),1,0)</f>
        <v>0</v>
      </c>
      <c r="S780" s="37">
        <f>IF(AND(AND(ISNUMBER(A780), A780&gt;='Data Entry Template'!$E$13), AND(ISNUMBER(A780), A780&lt;='Data Entry Template'!$E$14)),1,0)</f>
        <v>0</v>
      </c>
      <c r="T780" s="38">
        <f t="shared" si="48"/>
        <v>0</v>
      </c>
      <c r="U780" s="37">
        <f t="shared" si="49"/>
        <v>0</v>
      </c>
    </row>
    <row r="781" spans="10:21" x14ac:dyDescent="0.25">
      <c r="J781" s="24" t="str">
        <f t="shared" ca="1" si="50"/>
        <v/>
      </c>
      <c r="Q781" s="36">
        <f t="shared" si="51"/>
        <v>0</v>
      </c>
      <c r="R781" s="37">
        <f>IF(AND(AND(ISNUMBER(K781), K781&gt;='Data Entry Template'!$E$11), AND(ISNUMBER(K781), K781&lt;='Data Entry Template'!$E$12)),1,0)</f>
        <v>0</v>
      </c>
      <c r="S781" s="37">
        <f>IF(AND(AND(ISNUMBER(A781), A781&gt;='Data Entry Template'!$E$13), AND(ISNUMBER(A781), A781&lt;='Data Entry Template'!$E$14)),1,0)</f>
        <v>0</v>
      </c>
      <c r="T781" s="38">
        <f t="shared" si="48"/>
        <v>0</v>
      </c>
      <c r="U781" s="37">
        <f t="shared" si="49"/>
        <v>0</v>
      </c>
    </row>
    <row r="782" spans="10:21" x14ac:dyDescent="0.25">
      <c r="J782" s="24" t="str">
        <f t="shared" ca="1" si="50"/>
        <v/>
      </c>
      <c r="Q782" s="36">
        <f t="shared" si="51"/>
        <v>0</v>
      </c>
      <c r="R782" s="37">
        <f>IF(AND(AND(ISNUMBER(K782), K782&gt;='Data Entry Template'!$E$11), AND(ISNUMBER(K782), K782&lt;='Data Entry Template'!$E$12)),1,0)</f>
        <v>0</v>
      </c>
      <c r="S782" s="37">
        <f>IF(AND(AND(ISNUMBER(A782), A782&gt;='Data Entry Template'!$E$13), AND(ISNUMBER(A782), A782&lt;='Data Entry Template'!$E$14)),1,0)</f>
        <v>0</v>
      </c>
      <c r="T782" s="38">
        <f t="shared" si="48"/>
        <v>0</v>
      </c>
      <c r="U782" s="37">
        <f t="shared" si="49"/>
        <v>0</v>
      </c>
    </row>
    <row r="783" spans="10:21" x14ac:dyDescent="0.25">
      <c r="J783" s="24" t="str">
        <f t="shared" ca="1" si="50"/>
        <v/>
      </c>
      <c r="Q783" s="36">
        <f t="shared" si="51"/>
        <v>0</v>
      </c>
      <c r="R783" s="37">
        <f>IF(AND(AND(ISNUMBER(K783), K783&gt;='Data Entry Template'!$E$11), AND(ISNUMBER(K783), K783&lt;='Data Entry Template'!$E$12)),1,0)</f>
        <v>0</v>
      </c>
      <c r="S783" s="37">
        <f>IF(AND(AND(ISNUMBER(A783), A783&gt;='Data Entry Template'!$E$13), AND(ISNUMBER(A783), A783&lt;='Data Entry Template'!$E$14)),1,0)</f>
        <v>0</v>
      </c>
      <c r="T783" s="38">
        <f t="shared" si="48"/>
        <v>0</v>
      </c>
      <c r="U783" s="37">
        <f t="shared" si="49"/>
        <v>0</v>
      </c>
    </row>
    <row r="784" spans="10:21" x14ac:dyDescent="0.25">
      <c r="J784" s="24" t="str">
        <f t="shared" ca="1" si="50"/>
        <v/>
      </c>
      <c r="Q784" s="36">
        <f t="shared" si="51"/>
        <v>0</v>
      </c>
      <c r="R784" s="37">
        <f>IF(AND(AND(ISNUMBER(K784), K784&gt;='Data Entry Template'!$E$11), AND(ISNUMBER(K784), K784&lt;='Data Entry Template'!$E$12)),1,0)</f>
        <v>0</v>
      </c>
      <c r="S784" s="37">
        <f>IF(AND(AND(ISNUMBER(A784), A784&gt;='Data Entry Template'!$E$13), AND(ISNUMBER(A784), A784&lt;='Data Entry Template'!$E$14)),1,0)</f>
        <v>0</v>
      </c>
      <c r="T784" s="38">
        <f t="shared" si="48"/>
        <v>0</v>
      </c>
      <c r="U784" s="37">
        <f t="shared" si="49"/>
        <v>0</v>
      </c>
    </row>
    <row r="785" spans="10:21" x14ac:dyDescent="0.25">
      <c r="J785" s="24" t="str">
        <f t="shared" ca="1" si="50"/>
        <v/>
      </c>
      <c r="Q785" s="36">
        <f t="shared" si="51"/>
        <v>0</v>
      </c>
      <c r="R785" s="37">
        <f>IF(AND(AND(ISNUMBER(K785), K785&gt;='Data Entry Template'!$E$11), AND(ISNUMBER(K785), K785&lt;='Data Entry Template'!$E$12)),1,0)</f>
        <v>0</v>
      </c>
      <c r="S785" s="37">
        <f>IF(AND(AND(ISNUMBER(A785), A785&gt;='Data Entry Template'!$E$13), AND(ISNUMBER(A785), A785&lt;='Data Entry Template'!$E$14)),1,0)</f>
        <v>0</v>
      </c>
      <c r="T785" s="38">
        <f t="shared" si="48"/>
        <v>0</v>
      </c>
      <c r="U785" s="37">
        <f t="shared" si="49"/>
        <v>0</v>
      </c>
    </row>
    <row r="786" spans="10:21" x14ac:dyDescent="0.25">
      <c r="J786" s="24" t="str">
        <f t="shared" ca="1" si="50"/>
        <v/>
      </c>
      <c r="Q786" s="36">
        <f t="shared" si="51"/>
        <v>0</v>
      </c>
      <c r="R786" s="37">
        <f>IF(AND(AND(ISNUMBER(K786), K786&gt;='Data Entry Template'!$E$11), AND(ISNUMBER(K786), K786&lt;='Data Entry Template'!$E$12)),1,0)</f>
        <v>0</v>
      </c>
      <c r="S786" s="37">
        <f>IF(AND(AND(ISNUMBER(A786), A786&gt;='Data Entry Template'!$E$13), AND(ISNUMBER(A786), A786&lt;='Data Entry Template'!$E$14)),1,0)</f>
        <v>0</v>
      </c>
      <c r="T786" s="38">
        <f t="shared" si="48"/>
        <v>0</v>
      </c>
      <c r="U786" s="37">
        <f t="shared" si="49"/>
        <v>0</v>
      </c>
    </row>
    <row r="787" spans="10:21" x14ac:dyDescent="0.25">
      <c r="J787" s="24" t="str">
        <f t="shared" ca="1" si="50"/>
        <v/>
      </c>
      <c r="Q787" s="36">
        <f t="shared" si="51"/>
        <v>0</v>
      </c>
      <c r="R787" s="37">
        <f>IF(AND(AND(ISNUMBER(K787), K787&gt;='Data Entry Template'!$E$11), AND(ISNUMBER(K787), K787&lt;='Data Entry Template'!$E$12)),1,0)</f>
        <v>0</v>
      </c>
      <c r="S787" s="37">
        <f>IF(AND(AND(ISNUMBER(A787), A787&gt;='Data Entry Template'!$E$13), AND(ISNUMBER(A787), A787&lt;='Data Entry Template'!$E$14)),1,0)</f>
        <v>0</v>
      </c>
      <c r="T787" s="38">
        <f t="shared" si="48"/>
        <v>0</v>
      </c>
      <c r="U787" s="37">
        <f t="shared" si="49"/>
        <v>0</v>
      </c>
    </row>
    <row r="788" spans="10:21" x14ac:dyDescent="0.25">
      <c r="J788" s="24" t="str">
        <f t="shared" ca="1" si="50"/>
        <v/>
      </c>
      <c r="Q788" s="36">
        <f t="shared" si="51"/>
        <v>0</v>
      </c>
      <c r="R788" s="37">
        <f>IF(AND(AND(ISNUMBER(K788), K788&gt;='Data Entry Template'!$E$11), AND(ISNUMBER(K788), K788&lt;='Data Entry Template'!$E$12)),1,0)</f>
        <v>0</v>
      </c>
      <c r="S788" s="37">
        <f>IF(AND(AND(ISNUMBER(A788), A788&gt;='Data Entry Template'!$E$13), AND(ISNUMBER(A788), A788&lt;='Data Entry Template'!$E$14)),1,0)</f>
        <v>0</v>
      </c>
      <c r="T788" s="38">
        <f t="shared" si="48"/>
        <v>0</v>
      </c>
      <c r="U788" s="37">
        <f t="shared" si="49"/>
        <v>0</v>
      </c>
    </row>
    <row r="789" spans="10:21" x14ac:dyDescent="0.25">
      <c r="J789" s="24" t="str">
        <f t="shared" ca="1" si="50"/>
        <v/>
      </c>
      <c r="Q789" s="36">
        <f t="shared" si="51"/>
        <v>0</v>
      </c>
      <c r="R789" s="37">
        <f>IF(AND(AND(ISNUMBER(K789), K789&gt;='Data Entry Template'!$E$11), AND(ISNUMBER(K789), K789&lt;='Data Entry Template'!$E$12)),1,0)</f>
        <v>0</v>
      </c>
      <c r="S789" s="37">
        <f>IF(AND(AND(ISNUMBER(A789), A789&gt;='Data Entry Template'!$E$13), AND(ISNUMBER(A789), A789&lt;='Data Entry Template'!$E$14)),1,0)</f>
        <v>0</v>
      </c>
      <c r="T789" s="38">
        <f t="shared" si="48"/>
        <v>0</v>
      </c>
      <c r="U789" s="37">
        <f t="shared" si="49"/>
        <v>0</v>
      </c>
    </row>
    <row r="790" spans="10:21" x14ac:dyDescent="0.25">
      <c r="J790" s="24" t="str">
        <f t="shared" ca="1" si="50"/>
        <v/>
      </c>
      <c r="Q790" s="36">
        <f t="shared" si="51"/>
        <v>0</v>
      </c>
      <c r="R790" s="37">
        <f>IF(AND(AND(ISNUMBER(K790), K790&gt;='Data Entry Template'!$E$11), AND(ISNUMBER(K790), K790&lt;='Data Entry Template'!$E$12)),1,0)</f>
        <v>0</v>
      </c>
      <c r="S790" s="37">
        <f>IF(AND(AND(ISNUMBER(A790), A790&gt;='Data Entry Template'!$E$13), AND(ISNUMBER(A790), A790&lt;='Data Entry Template'!$E$14)),1,0)</f>
        <v>0</v>
      </c>
      <c r="T790" s="38">
        <f t="shared" si="48"/>
        <v>0</v>
      </c>
      <c r="U790" s="37">
        <f t="shared" si="49"/>
        <v>0</v>
      </c>
    </row>
    <row r="791" spans="10:21" x14ac:dyDescent="0.25">
      <c r="J791" s="24" t="str">
        <f t="shared" ca="1" si="50"/>
        <v/>
      </c>
      <c r="Q791" s="36">
        <f t="shared" si="51"/>
        <v>0</v>
      </c>
      <c r="R791" s="37">
        <f>IF(AND(AND(ISNUMBER(K791), K791&gt;='Data Entry Template'!$E$11), AND(ISNUMBER(K791), K791&lt;='Data Entry Template'!$E$12)),1,0)</f>
        <v>0</v>
      </c>
      <c r="S791" s="37">
        <f>IF(AND(AND(ISNUMBER(A791), A791&gt;='Data Entry Template'!$E$13), AND(ISNUMBER(A791), A791&lt;='Data Entry Template'!$E$14)),1,0)</f>
        <v>0</v>
      </c>
      <c r="T791" s="38">
        <f t="shared" si="48"/>
        <v>0</v>
      </c>
      <c r="U791" s="37">
        <f t="shared" si="49"/>
        <v>0</v>
      </c>
    </row>
    <row r="792" spans="10:21" x14ac:dyDescent="0.25">
      <c r="J792" s="24" t="str">
        <f t="shared" ca="1" si="50"/>
        <v/>
      </c>
      <c r="Q792" s="36">
        <f t="shared" si="51"/>
        <v>0</v>
      </c>
      <c r="R792" s="37">
        <f>IF(AND(AND(ISNUMBER(K792), K792&gt;='Data Entry Template'!$E$11), AND(ISNUMBER(K792), K792&lt;='Data Entry Template'!$E$12)),1,0)</f>
        <v>0</v>
      </c>
      <c r="S792" s="37">
        <f>IF(AND(AND(ISNUMBER(A792), A792&gt;='Data Entry Template'!$E$13), AND(ISNUMBER(A792), A792&lt;='Data Entry Template'!$E$14)),1,0)</f>
        <v>0</v>
      </c>
      <c r="T792" s="38">
        <f t="shared" si="48"/>
        <v>0</v>
      </c>
      <c r="U792" s="37">
        <f t="shared" si="49"/>
        <v>0</v>
      </c>
    </row>
    <row r="793" spans="10:21" x14ac:dyDescent="0.25">
      <c r="J793" s="24" t="str">
        <f t="shared" ca="1" si="50"/>
        <v/>
      </c>
      <c r="Q793" s="36">
        <f t="shared" si="51"/>
        <v>0</v>
      </c>
      <c r="R793" s="37">
        <f>IF(AND(AND(ISNUMBER(K793), K793&gt;='Data Entry Template'!$E$11), AND(ISNUMBER(K793), K793&lt;='Data Entry Template'!$E$12)),1,0)</f>
        <v>0</v>
      </c>
      <c r="S793" s="37">
        <f>IF(AND(AND(ISNUMBER(A793), A793&gt;='Data Entry Template'!$E$13), AND(ISNUMBER(A793), A793&lt;='Data Entry Template'!$E$14)),1,0)</f>
        <v>0</v>
      </c>
      <c r="T793" s="38">
        <f t="shared" si="48"/>
        <v>0</v>
      </c>
      <c r="U793" s="37">
        <f t="shared" si="49"/>
        <v>0</v>
      </c>
    </row>
    <row r="794" spans="10:21" x14ac:dyDescent="0.25">
      <c r="J794" s="24" t="str">
        <f t="shared" ca="1" si="50"/>
        <v/>
      </c>
      <c r="Q794" s="36">
        <f t="shared" si="51"/>
        <v>0</v>
      </c>
      <c r="R794" s="37">
        <f>IF(AND(AND(ISNUMBER(K794), K794&gt;='Data Entry Template'!$E$11), AND(ISNUMBER(K794), K794&lt;='Data Entry Template'!$E$12)),1,0)</f>
        <v>0</v>
      </c>
      <c r="S794" s="37">
        <f>IF(AND(AND(ISNUMBER(A794), A794&gt;='Data Entry Template'!$E$13), AND(ISNUMBER(A794), A794&lt;='Data Entry Template'!$E$14)),1,0)</f>
        <v>0</v>
      </c>
      <c r="T794" s="38">
        <f t="shared" si="48"/>
        <v>0</v>
      </c>
      <c r="U794" s="37">
        <f t="shared" si="49"/>
        <v>0</v>
      </c>
    </row>
    <row r="795" spans="10:21" x14ac:dyDescent="0.25">
      <c r="J795" s="24" t="str">
        <f t="shared" ca="1" si="50"/>
        <v/>
      </c>
      <c r="Q795" s="36">
        <f t="shared" si="51"/>
        <v>0</v>
      </c>
      <c r="R795" s="37">
        <f>IF(AND(AND(ISNUMBER(K795), K795&gt;='Data Entry Template'!$E$11), AND(ISNUMBER(K795), K795&lt;='Data Entry Template'!$E$12)),1,0)</f>
        <v>0</v>
      </c>
      <c r="S795" s="37">
        <f>IF(AND(AND(ISNUMBER(A795), A795&gt;='Data Entry Template'!$E$13), AND(ISNUMBER(A795), A795&lt;='Data Entry Template'!$E$14)),1,0)</f>
        <v>0</v>
      </c>
      <c r="T795" s="38">
        <f t="shared" si="48"/>
        <v>0</v>
      </c>
      <c r="U795" s="37">
        <f t="shared" si="49"/>
        <v>0</v>
      </c>
    </row>
    <row r="796" spans="10:21" x14ac:dyDescent="0.25">
      <c r="J796" s="24" t="str">
        <f t="shared" ca="1" si="50"/>
        <v/>
      </c>
      <c r="Q796" s="36">
        <f t="shared" si="51"/>
        <v>0</v>
      </c>
      <c r="R796" s="37">
        <f>IF(AND(AND(ISNUMBER(K796), K796&gt;='Data Entry Template'!$E$11), AND(ISNUMBER(K796), K796&lt;='Data Entry Template'!$E$12)),1,0)</f>
        <v>0</v>
      </c>
      <c r="S796" s="37">
        <f>IF(AND(AND(ISNUMBER(A796), A796&gt;='Data Entry Template'!$E$13), AND(ISNUMBER(A796), A796&lt;='Data Entry Template'!$E$14)),1,0)</f>
        <v>0</v>
      </c>
      <c r="T796" s="38">
        <f t="shared" si="48"/>
        <v>0</v>
      </c>
      <c r="U796" s="37">
        <f t="shared" si="49"/>
        <v>0</v>
      </c>
    </row>
    <row r="797" spans="10:21" x14ac:dyDescent="0.25">
      <c r="J797" s="24" t="str">
        <f t="shared" ca="1" si="50"/>
        <v/>
      </c>
      <c r="Q797" s="36">
        <f t="shared" si="51"/>
        <v>0</v>
      </c>
      <c r="R797" s="37">
        <f>IF(AND(AND(ISNUMBER(K797), K797&gt;='Data Entry Template'!$E$11), AND(ISNUMBER(K797), K797&lt;='Data Entry Template'!$E$12)),1,0)</f>
        <v>0</v>
      </c>
      <c r="S797" s="37">
        <f>IF(AND(AND(ISNUMBER(A797), A797&gt;='Data Entry Template'!$E$13), AND(ISNUMBER(A797), A797&lt;='Data Entry Template'!$E$14)),1,0)</f>
        <v>0</v>
      </c>
      <c r="T797" s="38">
        <f t="shared" si="48"/>
        <v>0</v>
      </c>
      <c r="U797" s="37">
        <f t="shared" si="49"/>
        <v>0</v>
      </c>
    </row>
    <row r="798" spans="10:21" x14ac:dyDescent="0.25">
      <c r="J798" s="24" t="str">
        <f t="shared" ca="1" si="50"/>
        <v/>
      </c>
      <c r="Q798" s="36">
        <f t="shared" si="51"/>
        <v>0</v>
      </c>
      <c r="R798" s="37">
        <f>IF(AND(AND(ISNUMBER(K798), K798&gt;='Data Entry Template'!$E$11), AND(ISNUMBER(K798), K798&lt;='Data Entry Template'!$E$12)),1,0)</f>
        <v>0</v>
      </c>
      <c r="S798" s="37">
        <f>IF(AND(AND(ISNUMBER(A798), A798&gt;='Data Entry Template'!$E$13), AND(ISNUMBER(A798), A798&lt;='Data Entry Template'!$E$14)),1,0)</f>
        <v>0</v>
      </c>
      <c r="T798" s="38">
        <f t="shared" si="48"/>
        <v>0</v>
      </c>
      <c r="U798" s="37">
        <f t="shared" si="49"/>
        <v>0</v>
      </c>
    </row>
    <row r="799" spans="10:21" x14ac:dyDescent="0.25">
      <c r="J799" s="24" t="str">
        <f t="shared" ca="1" si="50"/>
        <v/>
      </c>
      <c r="Q799" s="36">
        <f t="shared" si="51"/>
        <v>0</v>
      </c>
      <c r="R799" s="37">
        <f>IF(AND(AND(ISNUMBER(K799), K799&gt;='Data Entry Template'!$E$11), AND(ISNUMBER(K799), K799&lt;='Data Entry Template'!$E$12)),1,0)</f>
        <v>0</v>
      </c>
      <c r="S799" s="37">
        <f>IF(AND(AND(ISNUMBER(A799), A799&gt;='Data Entry Template'!$E$13), AND(ISNUMBER(A799), A799&lt;='Data Entry Template'!$E$14)),1,0)</f>
        <v>0</v>
      </c>
      <c r="T799" s="38">
        <f t="shared" si="48"/>
        <v>0</v>
      </c>
      <c r="U799" s="37">
        <f t="shared" si="49"/>
        <v>0</v>
      </c>
    </row>
    <row r="800" spans="10:21" x14ac:dyDescent="0.25">
      <c r="J800" s="24" t="str">
        <f t="shared" ca="1" si="50"/>
        <v/>
      </c>
      <c r="Q800" s="36">
        <f t="shared" si="51"/>
        <v>0</v>
      </c>
      <c r="R800" s="37">
        <f>IF(AND(AND(ISNUMBER(K800), K800&gt;='Data Entry Template'!$E$11), AND(ISNUMBER(K800), K800&lt;='Data Entry Template'!$E$12)),1,0)</f>
        <v>0</v>
      </c>
      <c r="S800" s="37">
        <f>IF(AND(AND(ISNUMBER(A800), A800&gt;='Data Entry Template'!$E$13), AND(ISNUMBER(A800), A800&lt;='Data Entry Template'!$E$14)),1,0)</f>
        <v>0</v>
      </c>
      <c r="T800" s="38">
        <f t="shared" si="48"/>
        <v>0</v>
      </c>
      <c r="U800" s="37">
        <f t="shared" si="49"/>
        <v>0</v>
      </c>
    </row>
    <row r="801" spans="10:21" x14ac:dyDescent="0.25">
      <c r="J801" s="24" t="str">
        <f t="shared" ca="1" si="50"/>
        <v/>
      </c>
      <c r="Q801" s="36">
        <f t="shared" si="51"/>
        <v>0</v>
      </c>
      <c r="R801" s="37">
        <f>IF(AND(AND(ISNUMBER(K801), K801&gt;='Data Entry Template'!$E$11), AND(ISNUMBER(K801), K801&lt;='Data Entry Template'!$E$12)),1,0)</f>
        <v>0</v>
      </c>
      <c r="S801" s="37">
        <f>IF(AND(AND(ISNUMBER(A801), A801&gt;='Data Entry Template'!$E$13), AND(ISNUMBER(A801), A801&lt;='Data Entry Template'!$E$14)),1,0)</f>
        <v>0</v>
      </c>
      <c r="T801" s="38">
        <f t="shared" si="48"/>
        <v>0</v>
      </c>
      <c r="U801" s="37">
        <f t="shared" si="49"/>
        <v>0</v>
      </c>
    </row>
    <row r="802" spans="10:21" x14ac:dyDescent="0.25">
      <c r="J802" s="24" t="str">
        <f t="shared" ca="1" si="50"/>
        <v/>
      </c>
      <c r="Q802" s="36">
        <f t="shared" si="51"/>
        <v>0</v>
      </c>
      <c r="R802" s="37">
        <f>IF(AND(AND(ISNUMBER(K802), K802&gt;='Data Entry Template'!$E$11), AND(ISNUMBER(K802), K802&lt;='Data Entry Template'!$E$12)),1,0)</f>
        <v>0</v>
      </c>
      <c r="S802" s="37">
        <f>IF(AND(AND(ISNUMBER(A802), A802&gt;='Data Entry Template'!$E$13), AND(ISNUMBER(A802), A802&lt;='Data Entry Template'!$E$14)),1,0)</f>
        <v>0</v>
      </c>
      <c r="T802" s="38">
        <f t="shared" si="48"/>
        <v>0</v>
      </c>
      <c r="U802" s="37">
        <f t="shared" si="49"/>
        <v>0</v>
      </c>
    </row>
    <row r="803" spans="10:21" x14ac:dyDescent="0.25">
      <c r="J803" s="24" t="str">
        <f t="shared" ca="1" si="50"/>
        <v/>
      </c>
      <c r="Q803" s="36">
        <f t="shared" si="51"/>
        <v>0</v>
      </c>
      <c r="R803" s="37">
        <f>IF(AND(AND(ISNUMBER(K803), K803&gt;='Data Entry Template'!$E$11), AND(ISNUMBER(K803), K803&lt;='Data Entry Template'!$E$12)),1,0)</f>
        <v>0</v>
      </c>
      <c r="S803" s="37">
        <f>IF(AND(AND(ISNUMBER(A803), A803&gt;='Data Entry Template'!$E$13), AND(ISNUMBER(A803), A803&lt;='Data Entry Template'!$E$14)),1,0)</f>
        <v>0</v>
      </c>
      <c r="T803" s="38">
        <f t="shared" si="48"/>
        <v>0</v>
      </c>
      <c r="U803" s="37">
        <f t="shared" si="49"/>
        <v>0</v>
      </c>
    </row>
    <row r="804" spans="10:21" x14ac:dyDescent="0.25">
      <c r="J804" s="24" t="str">
        <f t="shared" ca="1" si="50"/>
        <v/>
      </c>
      <c r="Q804" s="36">
        <f t="shared" si="51"/>
        <v>0</v>
      </c>
      <c r="R804" s="37">
        <f>IF(AND(AND(ISNUMBER(K804), K804&gt;='Data Entry Template'!$E$11), AND(ISNUMBER(K804), K804&lt;='Data Entry Template'!$E$12)),1,0)</f>
        <v>0</v>
      </c>
      <c r="S804" s="37">
        <f>IF(AND(AND(ISNUMBER(A804), A804&gt;='Data Entry Template'!$E$13), AND(ISNUMBER(A804), A804&lt;='Data Entry Template'!$E$14)),1,0)</f>
        <v>0</v>
      </c>
      <c r="T804" s="38">
        <f t="shared" si="48"/>
        <v>0</v>
      </c>
      <c r="U804" s="37">
        <f t="shared" si="49"/>
        <v>0</v>
      </c>
    </row>
    <row r="805" spans="10:21" x14ac:dyDescent="0.25">
      <c r="J805" s="24" t="str">
        <f t="shared" ca="1" si="50"/>
        <v/>
      </c>
      <c r="Q805" s="36">
        <f t="shared" si="51"/>
        <v>0</v>
      </c>
      <c r="R805" s="37">
        <f>IF(AND(AND(ISNUMBER(K805), K805&gt;='Data Entry Template'!$E$11), AND(ISNUMBER(K805), K805&lt;='Data Entry Template'!$E$12)),1,0)</f>
        <v>0</v>
      </c>
      <c r="S805" s="37">
        <f>IF(AND(AND(ISNUMBER(A805), A805&gt;='Data Entry Template'!$E$13), AND(ISNUMBER(A805), A805&lt;='Data Entry Template'!$E$14)),1,0)</f>
        <v>0</v>
      </c>
      <c r="T805" s="38">
        <f t="shared" si="48"/>
        <v>0</v>
      </c>
      <c r="U805" s="37">
        <f t="shared" si="49"/>
        <v>0</v>
      </c>
    </row>
    <row r="806" spans="10:21" x14ac:dyDescent="0.25">
      <c r="J806" s="24" t="str">
        <f t="shared" ca="1" si="50"/>
        <v/>
      </c>
      <c r="Q806" s="36">
        <f t="shared" si="51"/>
        <v>0</v>
      </c>
      <c r="R806" s="37">
        <f>IF(AND(AND(ISNUMBER(K806), K806&gt;='Data Entry Template'!$E$11), AND(ISNUMBER(K806), K806&lt;='Data Entry Template'!$E$12)),1,0)</f>
        <v>0</v>
      </c>
      <c r="S806" s="37">
        <f>IF(AND(AND(ISNUMBER(A806), A806&gt;='Data Entry Template'!$E$13), AND(ISNUMBER(A806), A806&lt;='Data Entry Template'!$E$14)),1,0)</f>
        <v>0</v>
      </c>
      <c r="T806" s="38">
        <f t="shared" si="48"/>
        <v>0</v>
      </c>
      <c r="U806" s="37">
        <f t="shared" si="49"/>
        <v>0</v>
      </c>
    </row>
    <row r="807" spans="10:21" x14ac:dyDescent="0.25">
      <c r="J807" s="24" t="str">
        <f t="shared" ca="1" si="50"/>
        <v/>
      </c>
      <c r="Q807" s="36">
        <f t="shared" si="51"/>
        <v>0</v>
      </c>
      <c r="R807" s="37">
        <f>IF(AND(AND(ISNUMBER(K807), K807&gt;='Data Entry Template'!$E$11), AND(ISNUMBER(K807), K807&lt;='Data Entry Template'!$E$12)),1,0)</f>
        <v>0</v>
      </c>
      <c r="S807" s="37">
        <f>IF(AND(AND(ISNUMBER(A807), A807&gt;='Data Entry Template'!$E$13), AND(ISNUMBER(A807), A807&lt;='Data Entry Template'!$E$14)),1,0)</f>
        <v>0</v>
      </c>
      <c r="T807" s="38">
        <f t="shared" si="48"/>
        <v>0</v>
      </c>
      <c r="U807" s="37">
        <f t="shared" si="49"/>
        <v>0</v>
      </c>
    </row>
    <row r="808" spans="10:21" x14ac:dyDescent="0.25">
      <c r="J808" s="24" t="str">
        <f t="shared" ca="1" si="50"/>
        <v/>
      </c>
      <c r="Q808" s="36">
        <f t="shared" si="51"/>
        <v>0</v>
      </c>
      <c r="R808" s="37">
        <f>IF(AND(AND(ISNUMBER(K808), K808&gt;='Data Entry Template'!$E$11), AND(ISNUMBER(K808), K808&lt;='Data Entry Template'!$E$12)),1,0)</f>
        <v>0</v>
      </c>
      <c r="S808" s="37">
        <f>IF(AND(AND(ISNUMBER(A808), A808&gt;='Data Entry Template'!$E$13), AND(ISNUMBER(A808), A808&lt;='Data Entry Template'!$E$14)),1,0)</f>
        <v>0</v>
      </c>
      <c r="T808" s="38">
        <f t="shared" si="48"/>
        <v>0</v>
      </c>
      <c r="U808" s="37">
        <f t="shared" si="49"/>
        <v>0</v>
      </c>
    </row>
    <row r="809" spans="10:21" x14ac:dyDescent="0.25">
      <c r="J809" s="24" t="str">
        <f t="shared" ca="1" si="50"/>
        <v/>
      </c>
      <c r="Q809" s="36">
        <f t="shared" si="51"/>
        <v>0</v>
      </c>
      <c r="R809" s="37">
        <f>IF(AND(AND(ISNUMBER(K809), K809&gt;='Data Entry Template'!$E$11), AND(ISNUMBER(K809), K809&lt;='Data Entry Template'!$E$12)),1,0)</f>
        <v>0</v>
      </c>
      <c r="S809" s="37">
        <f>IF(AND(AND(ISNUMBER(A809), A809&gt;='Data Entry Template'!$E$13), AND(ISNUMBER(A809), A809&lt;='Data Entry Template'!$E$14)),1,0)</f>
        <v>0</v>
      </c>
      <c r="T809" s="38">
        <f t="shared" si="48"/>
        <v>0</v>
      </c>
      <c r="U809" s="37">
        <f t="shared" si="49"/>
        <v>0</v>
      </c>
    </row>
    <row r="810" spans="10:21" x14ac:dyDescent="0.25">
      <c r="J810" s="24" t="str">
        <f t="shared" ca="1" si="50"/>
        <v/>
      </c>
      <c r="Q810" s="36">
        <f t="shared" si="51"/>
        <v>0</v>
      </c>
      <c r="R810" s="37">
        <f>IF(AND(AND(ISNUMBER(K810), K810&gt;='Data Entry Template'!$E$11), AND(ISNUMBER(K810), K810&lt;='Data Entry Template'!$E$12)),1,0)</f>
        <v>0</v>
      </c>
      <c r="S810" s="37">
        <f>IF(AND(AND(ISNUMBER(A810), A810&gt;='Data Entry Template'!$E$13), AND(ISNUMBER(A810), A810&lt;='Data Entry Template'!$E$14)),1,0)</f>
        <v>0</v>
      </c>
      <c r="T810" s="38">
        <f t="shared" si="48"/>
        <v>0</v>
      </c>
      <c r="U810" s="37">
        <f t="shared" si="49"/>
        <v>0</v>
      </c>
    </row>
    <row r="811" spans="10:21" x14ac:dyDescent="0.25">
      <c r="J811" s="24" t="str">
        <f t="shared" ca="1" si="50"/>
        <v/>
      </c>
      <c r="Q811" s="36">
        <f t="shared" si="51"/>
        <v>0</v>
      </c>
      <c r="R811" s="37">
        <f>IF(AND(AND(ISNUMBER(K811), K811&gt;='Data Entry Template'!$E$11), AND(ISNUMBER(K811), K811&lt;='Data Entry Template'!$E$12)),1,0)</f>
        <v>0</v>
      </c>
      <c r="S811" s="37">
        <f>IF(AND(AND(ISNUMBER(A811), A811&gt;='Data Entry Template'!$E$13), AND(ISNUMBER(A811), A811&lt;='Data Entry Template'!$E$14)),1,0)</f>
        <v>0</v>
      </c>
      <c r="T811" s="38">
        <f t="shared" si="48"/>
        <v>0</v>
      </c>
      <c r="U811" s="37">
        <f t="shared" si="49"/>
        <v>0</v>
      </c>
    </row>
    <row r="812" spans="10:21" x14ac:dyDescent="0.25">
      <c r="J812" s="24" t="str">
        <f t="shared" ca="1" si="50"/>
        <v/>
      </c>
      <c r="Q812" s="36">
        <f t="shared" si="51"/>
        <v>0</v>
      </c>
      <c r="R812" s="37">
        <f>IF(AND(AND(ISNUMBER(K812), K812&gt;='Data Entry Template'!$E$11), AND(ISNUMBER(K812), K812&lt;='Data Entry Template'!$E$12)),1,0)</f>
        <v>0</v>
      </c>
      <c r="S812" s="37">
        <f>IF(AND(AND(ISNUMBER(A812), A812&gt;='Data Entry Template'!$E$13), AND(ISNUMBER(A812), A812&lt;='Data Entry Template'!$E$14)),1,0)</f>
        <v>0</v>
      </c>
      <c r="T812" s="38">
        <f t="shared" si="48"/>
        <v>0</v>
      </c>
      <c r="U812" s="37">
        <f t="shared" si="49"/>
        <v>0</v>
      </c>
    </row>
    <row r="813" spans="10:21" x14ac:dyDescent="0.25">
      <c r="J813" s="24" t="str">
        <f t="shared" ca="1" si="50"/>
        <v/>
      </c>
      <c r="Q813" s="36">
        <f t="shared" si="51"/>
        <v>0</v>
      </c>
      <c r="R813" s="37">
        <f>IF(AND(AND(ISNUMBER(K813), K813&gt;='Data Entry Template'!$E$11), AND(ISNUMBER(K813), K813&lt;='Data Entry Template'!$E$12)),1,0)</f>
        <v>0</v>
      </c>
      <c r="S813" s="37">
        <f>IF(AND(AND(ISNUMBER(A813), A813&gt;='Data Entry Template'!$E$13), AND(ISNUMBER(A813), A813&lt;='Data Entry Template'!$E$14)),1,0)</f>
        <v>0</v>
      </c>
      <c r="T813" s="38">
        <f t="shared" si="48"/>
        <v>0</v>
      </c>
      <c r="U813" s="37">
        <f t="shared" si="49"/>
        <v>0</v>
      </c>
    </row>
    <row r="814" spans="10:21" x14ac:dyDescent="0.25">
      <c r="J814" s="24" t="str">
        <f t="shared" ca="1" si="50"/>
        <v/>
      </c>
      <c r="Q814" s="36">
        <f t="shared" si="51"/>
        <v>0</v>
      </c>
      <c r="R814" s="37">
        <f>IF(AND(AND(ISNUMBER(K814), K814&gt;='Data Entry Template'!$E$11), AND(ISNUMBER(K814), K814&lt;='Data Entry Template'!$E$12)),1,0)</f>
        <v>0</v>
      </c>
      <c r="S814" s="37">
        <f>IF(AND(AND(ISNUMBER(A814), A814&gt;='Data Entry Template'!$E$13), AND(ISNUMBER(A814), A814&lt;='Data Entry Template'!$E$14)),1,0)</f>
        <v>0</v>
      </c>
      <c r="T814" s="38">
        <f t="shared" si="48"/>
        <v>0</v>
      </c>
      <c r="U814" s="37">
        <f t="shared" si="49"/>
        <v>0</v>
      </c>
    </row>
    <row r="815" spans="10:21" x14ac:dyDescent="0.25">
      <c r="J815" s="24" t="str">
        <f t="shared" ca="1" si="50"/>
        <v/>
      </c>
      <c r="Q815" s="36">
        <f t="shared" si="51"/>
        <v>0</v>
      </c>
      <c r="R815" s="37">
        <f>IF(AND(AND(ISNUMBER(K815), K815&gt;='Data Entry Template'!$E$11), AND(ISNUMBER(K815), K815&lt;='Data Entry Template'!$E$12)),1,0)</f>
        <v>0</v>
      </c>
      <c r="S815" s="37">
        <f>IF(AND(AND(ISNUMBER(A815), A815&gt;='Data Entry Template'!$E$13), AND(ISNUMBER(A815), A815&lt;='Data Entry Template'!$E$14)),1,0)</f>
        <v>0</v>
      </c>
      <c r="T815" s="38">
        <f t="shared" si="48"/>
        <v>0</v>
      </c>
      <c r="U815" s="37">
        <f t="shared" si="49"/>
        <v>0</v>
      </c>
    </row>
    <row r="816" spans="10:21" x14ac:dyDescent="0.25">
      <c r="J816" s="24" t="str">
        <f t="shared" ca="1" si="50"/>
        <v/>
      </c>
      <c r="Q816" s="36">
        <f t="shared" si="51"/>
        <v>0</v>
      </c>
      <c r="R816" s="37">
        <f>IF(AND(AND(ISNUMBER(K816), K816&gt;='Data Entry Template'!$E$11), AND(ISNUMBER(K816), K816&lt;='Data Entry Template'!$E$12)),1,0)</f>
        <v>0</v>
      </c>
      <c r="S816" s="37">
        <f>IF(AND(AND(ISNUMBER(A816), A816&gt;='Data Entry Template'!$E$13), AND(ISNUMBER(A816), A816&lt;='Data Entry Template'!$E$14)),1,0)</f>
        <v>0</v>
      </c>
      <c r="T816" s="38">
        <f t="shared" si="48"/>
        <v>0</v>
      </c>
      <c r="U816" s="37">
        <f t="shared" si="49"/>
        <v>0</v>
      </c>
    </row>
    <row r="817" spans="10:21" x14ac:dyDescent="0.25">
      <c r="J817" s="24" t="str">
        <f t="shared" ca="1" si="50"/>
        <v/>
      </c>
      <c r="Q817" s="36">
        <f t="shared" si="51"/>
        <v>0</v>
      </c>
      <c r="R817" s="37">
        <f>IF(AND(AND(ISNUMBER(K817), K817&gt;='Data Entry Template'!$E$11), AND(ISNUMBER(K817), K817&lt;='Data Entry Template'!$E$12)),1,0)</f>
        <v>0</v>
      </c>
      <c r="S817" s="37">
        <f>IF(AND(AND(ISNUMBER(A817), A817&gt;='Data Entry Template'!$E$13), AND(ISNUMBER(A817), A817&lt;='Data Entry Template'!$E$14)),1,0)</f>
        <v>0</v>
      </c>
      <c r="T817" s="38">
        <f t="shared" si="48"/>
        <v>0</v>
      </c>
      <c r="U817" s="37">
        <f t="shared" si="49"/>
        <v>0</v>
      </c>
    </row>
    <row r="818" spans="10:21" x14ac:dyDescent="0.25">
      <c r="J818" s="24" t="str">
        <f t="shared" ca="1" si="50"/>
        <v/>
      </c>
      <c r="Q818" s="36">
        <f t="shared" si="51"/>
        <v>0</v>
      </c>
      <c r="R818" s="37">
        <f>IF(AND(AND(ISNUMBER(K818), K818&gt;='Data Entry Template'!$E$11), AND(ISNUMBER(K818), K818&lt;='Data Entry Template'!$E$12)),1,0)</f>
        <v>0</v>
      </c>
      <c r="S818" s="37">
        <f>IF(AND(AND(ISNUMBER(A818), A818&gt;='Data Entry Template'!$E$13), AND(ISNUMBER(A818), A818&lt;='Data Entry Template'!$E$14)),1,0)</f>
        <v>0</v>
      </c>
      <c r="T818" s="38">
        <f t="shared" si="48"/>
        <v>0</v>
      </c>
      <c r="U818" s="37">
        <f t="shared" si="49"/>
        <v>0</v>
      </c>
    </row>
    <row r="819" spans="10:21" x14ac:dyDescent="0.25">
      <c r="J819" s="24" t="str">
        <f t="shared" ca="1" si="50"/>
        <v/>
      </c>
      <c r="Q819" s="36">
        <f t="shared" si="51"/>
        <v>0</v>
      </c>
      <c r="R819" s="37">
        <f>IF(AND(AND(ISNUMBER(K819), K819&gt;='Data Entry Template'!$E$11), AND(ISNUMBER(K819), K819&lt;='Data Entry Template'!$E$12)),1,0)</f>
        <v>0</v>
      </c>
      <c r="S819" s="37">
        <f>IF(AND(AND(ISNUMBER(A819), A819&gt;='Data Entry Template'!$E$13), AND(ISNUMBER(A819), A819&lt;='Data Entry Template'!$E$14)),1,0)</f>
        <v>0</v>
      </c>
      <c r="T819" s="38">
        <f t="shared" si="48"/>
        <v>0</v>
      </c>
      <c r="U819" s="37">
        <f t="shared" si="49"/>
        <v>0</v>
      </c>
    </row>
    <row r="820" spans="10:21" x14ac:dyDescent="0.25">
      <c r="J820" s="24" t="str">
        <f t="shared" ca="1" si="50"/>
        <v/>
      </c>
      <c r="Q820" s="36">
        <f t="shared" si="51"/>
        <v>0</v>
      </c>
      <c r="R820" s="37">
        <f>IF(AND(AND(ISNUMBER(K820), K820&gt;='Data Entry Template'!$E$11), AND(ISNUMBER(K820), K820&lt;='Data Entry Template'!$E$12)),1,0)</f>
        <v>0</v>
      </c>
      <c r="S820" s="37">
        <f>IF(AND(AND(ISNUMBER(A820), A820&gt;='Data Entry Template'!$E$13), AND(ISNUMBER(A820), A820&lt;='Data Entry Template'!$E$14)),1,0)</f>
        <v>0</v>
      </c>
      <c r="T820" s="38">
        <f t="shared" si="48"/>
        <v>0</v>
      </c>
      <c r="U820" s="37">
        <f t="shared" si="49"/>
        <v>0</v>
      </c>
    </row>
    <row r="821" spans="10:21" x14ac:dyDescent="0.25">
      <c r="J821" s="24" t="str">
        <f t="shared" ca="1" si="50"/>
        <v/>
      </c>
      <c r="Q821" s="36">
        <f t="shared" si="51"/>
        <v>0</v>
      </c>
      <c r="R821" s="37">
        <f>IF(AND(AND(ISNUMBER(K821), K821&gt;='Data Entry Template'!$E$11), AND(ISNUMBER(K821), K821&lt;='Data Entry Template'!$E$12)),1,0)</f>
        <v>0</v>
      </c>
      <c r="S821" s="37">
        <f>IF(AND(AND(ISNUMBER(A821), A821&gt;='Data Entry Template'!$E$13), AND(ISNUMBER(A821), A821&lt;='Data Entry Template'!$E$14)),1,0)</f>
        <v>0</v>
      </c>
      <c r="T821" s="38">
        <f t="shared" si="48"/>
        <v>0</v>
      </c>
      <c r="U821" s="37">
        <f t="shared" si="49"/>
        <v>0</v>
      </c>
    </row>
    <row r="822" spans="10:21" x14ac:dyDescent="0.25">
      <c r="J822" s="24" t="str">
        <f t="shared" ca="1" si="50"/>
        <v/>
      </c>
      <c r="Q822" s="36">
        <f t="shared" si="51"/>
        <v>0</v>
      </c>
      <c r="R822" s="37">
        <f>IF(AND(AND(ISNUMBER(K822), K822&gt;='Data Entry Template'!$E$11), AND(ISNUMBER(K822), K822&lt;='Data Entry Template'!$E$12)),1,0)</f>
        <v>0</v>
      </c>
      <c r="S822" s="37">
        <f>IF(AND(AND(ISNUMBER(A822), A822&gt;='Data Entry Template'!$E$13), AND(ISNUMBER(A822), A822&lt;='Data Entry Template'!$E$14)),1,0)</f>
        <v>0</v>
      </c>
      <c r="T822" s="38">
        <f t="shared" si="48"/>
        <v>0</v>
      </c>
      <c r="U822" s="37">
        <f t="shared" si="49"/>
        <v>0</v>
      </c>
    </row>
    <row r="823" spans="10:21" x14ac:dyDescent="0.25">
      <c r="J823" s="24" t="str">
        <f t="shared" ca="1" si="50"/>
        <v/>
      </c>
      <c r="Q823" s="36">
        <f t="shared" si="51"/>
        <v>0</v>
      </c>
      <c r="R823" s="37">
        <f>IF(AND(AND(ISNUMBER(K823), K823&gt;='Data Entry Template'!$E$11), AND(ISNUMBER(K823), K823&lt;='Data Entry Template'!$E$12)),1,0)</f>
        <v>0</v>
      </c>
      <c r="S823" s="37">
        <f>IF(AND(AND(ISNUMBER(A823), A823&gt;='Data Entry Template'!$E$13), AND(ISNUMBER(A823), A823&lt;='Data Entry Template'!$E$14)),1,0)</f>
        <v>0</v>
      </c>
      <c r="T823" s="38">
        <f t="shared" si="48"/>
        <v>0</v>
      </c>
      <c r="U823" s="37">
        <f t="shared" si="49"/>
        <v>0</v>
      </c>
    </row>
    <row r="824" spans="10:21" x14ac:dyDescent="0.25">
      <c r="J824" s="24" t="str">
        <f t="shared" ca="1" si="50"/>
        <v/>
      </c>
      <c r="Q824" s="36">
        <f t="shared" si="51"/>
        <v>0</v>
      </c>
      <c r="R824" s="37">
        <f>IF(AND(AND(ISNUMBER(K824), K824&gt;='Data Entry Template'!$E$11), AND(ISNUMBER(K824), K824&lt;='Data Entry Template'!$E$12)),1,0)</f>
        <v>0</v>
      </c>
      <c r="S824" s="37">
        <f>IF(AND(AND(ISNUMBER(A824), A824&gt;='Data Entry Template'!$E$13), AND(ISNUMBER(A824), A824&lt;='Data Entry Template'!$E$14)),1,0)</f>
        <v>0</v>
      </c>
      <c r="T824" s="38">
        <f t="shared" si="48"/>
        <v>0</v>
      </c>
      <c r="U824" s="37">
        <f t="shared" si="49"/>
        <v>0</v>
      </c>
    </row>
    <row r="825" spans="10:21" x14ac:dyDescent="0.25">
      <c r="J825" s="24" t="str">
        <f t="shared" ca="1" si="50"/>
        <v/>
      </c>
      <c r="Q825" s="36">
        <f t="shared" si="51"/>
        <v>0</v>
      </c>
      <c r="R825" s="37">
        <f>IF(AND(AND(ISNUMBER(K825), K825&gt;='Data Entry Template'!$E$11), AND(ISNUMBER(K825), K825&lt;='Data Entry Template'!$E$12)),1,0)</f>
        <v>0</v>
      </c>
      <c r="S825" s="37">
        <f>IF(AND(AND(ISNUMBER(A825), A825&gt;='Data Entry Template'!$E$13), AND(ISNUMBER(A825), A825&lt;='Data Entry Template'!$E$14)),1,0)</f>
        <v>0</v>
      </c>
      <c r="T825" s="38">
        <f t="shared" si="48"/>
        <v>0</v>
      </c>
      <c r="U825" s="37">
        <f t="shared" si="49"/>
        <v>0</v>
      </c>
    </row>
    <row r="826" spans="10:21" x14ac:dyDescent="0.25">
      <c r="J826" s="24" t="str">
        <f t="shared" ca="1" si="50"/>
        <v/>
      </c>
      <c r="Q826" s="36">
        <f t="shared" si="51"/>
        <v>0</v>
      </c>
      <c r="R826" s="37">
        <f>IF(AND(AND(ISNUMBER(K826), K826&gt;='Data Entry Template'!$E$11), AND(ISNUMBER(K826), K826&lt;='Data Entry Template'!$E$12)),1,0)</f>
        <v>0</v>
      </c>
      <c r="S826" s="37">
        <f>IF(AND(AND(ISNUMBER(A826), A826&gt;='Data Entry Template'!$E$13), AND(ISNUMBER(A826), A826&lt;='Data Entry Template'!$E$14)),1,0)</f>
        <v>0</v>
      </c>
      <c r="T826" s="38">
        <f t="shared" si="48"/>
        <v>0</v>
      </c>
      <c r="U826" s="37">
        <f t="shared" si="49"/>
        <v>0</v>
      </c>
    </row>
    <row r="827" spans="10:21" x14ac:dyDescent="0.25">
      <c r="J827" s="24" t="str">
        <f t="shared" ca="1" si="50"/>
        <v/>
      </c>
      <c r="Q827" s="36">
        <f t="shared" si="51"/>
        <v>0</v>
      </c>
      <c r="R827" s="37">
        <f>IF(AND(AND(ISNUMBER(K827), K827&gt;='Data Entry Template'!$E$11), AND(ISNUMBER(K827), K827&lt;='Data Entry Template'!$E$12)),1,0)</f>
        <v>0</v>
      </c>
      <c r="S827" s="37">
        <f>IF(AND(AND(ISNUMBER(A827), A827&gt;='Data Entry Template'!$E$13), AND(ISNUMBER(A827), A827&lt;='Data Entry Template'!$E$14)),1,0)</f>
        <v>0</v>
      </c>
      <c r="T827" s="38">
        <f t="shared" si="48"/>
        <v>0</v>
      </c>
      <c r="U827" s="37">
        <f t="shared" si="49"/>
        <v>0</v>
      </c>
    </row>
    <row r="828" spans="10:21" x14ac:dyDescent="0.25">
      <c r="J828" s="24" t="str">
        <f t="shared" ca="1" si="50"/>
        <v/>
      </c>
      <c r="Q828" s="36">
        <f t="shared" si="51"/>
        <v>0</v>
      </c>
      <c r="R828" s="37">
        <f>IF(AND(AND(ISNUMBER(K828), K828&gt;='Data Entry Template'!$E$11), AND(ISNUMBER(K828), K828&lt;='Data Entry Template'!$E$12)),1,0)</f>
        <v>0</v>
      </c>
      <c r="S828" s="37">
        <f>IF(AND(AND(ISNUMBER(A828), A828&gt;='Data Entry Template'!$E$13), AND(ISNUMBER(A828), A828&lt;='Data Entry Template'!$E$14)),1,0)</f>
        <v>0</v>
      </c>
      <c r="T828" s="38">
        <f t="shared" si="48"/>
        <v>0</v>
      </c>
      <c r="U828" s="37">
        <f t="shared" si="49"/>
        <v>0</v>
      </c>
    </row>
    <row r="829" spans="10:21" x14ac:dyDescent="0.25">
      <c r="J829" s="24" t="str">
        <f t="shared" ca="1" si="50"/>
        <v/>
      </c>
      <c r="Q829" s="36">
        <f t="shared" si="51"/>
        <v>0</v>
      </c>
      <c r="R829" s="37">
        <f>IF(AND(AND(ISNUMBER(K829), K829&gt;='Data Entry Template'!$E$11), AND(ISNUMBER(K829), K829&lt;='Data Entry Template'!$E$12)),1,0)</f>
        <v>0</v>
      </c>
      <c r="S829" s="37">
        <f>IF(AND(AND(ISNUMBER(A829), A829&gt;='Data Entry Template'!$E$13), AND(ISNUMBER(A829), A829&lt;='Data Entry Template'!$E$14)),1,0)</f>
        <v>0</v>
      </c>
      <c r="T829" s="38">
        <f t="shared" si="48"/>
        <v>0</v>
      </c>
      <c r="U829" s="37">
        <f t="shared" si="49"/>
        <v>0</v>
      </c>
    </row>
    <row r="830" spans="10:21" x14ac:dyDescent="0.25">
      <c r="J830" s="24" t="str">
        <f t="shared" ca="1" si="50"/>
        <v/>
      </c>
      <c r="Q830" s="36">
        <f t="shared" si="51"/>
        <v>0</v>
      </c>
      <c r="R830" s="37">
        <f>IF(AND(AND(ISNUMBER(K830), K830&gt;='Data Entry Template'!$E$11), AND(ISNUMBER(K830), K830&lt;='Data Entry Template'!$E$12)),1,0)</f>
        <v>0</v>
      </c>
      <c r="S830" s="37">
        <f>IF(AND(AND(ISNUMBER(A830), A830&gt;='Data Entry Template'!$E$13), AND(ISNUMBER(A830), A830&lt;='Data Entry Template'!$E$14)),1,0)</f>
        <v>0</v>
      </c>
      <c r="T830" s="38">
        <f t="shared" si="48"/>
        <v>0</v>
      </c>
      <c r="U830" s="37">
        <f t="shared" si="49"/>
        <v>0</v>
      </c>
    </row>
    <row r="831" spans="10:21" x14ac:dyDescent="0.25">
      <c r="J831" s="24" t="str">
        <f t="shared" ca="1" si="50"/>
        <v/>
      </c>
      <c r="Q831" s="36">
        <f t="shared" si="51"/>
        <v>0</v>
      </c>
      <c r="R831" s="37">
        <f>IF(AND(AND(ISNUMBER(K831), K831&gt;='Data Entry Template'!$E$11), AND(ISNUMBER(K831), K831&lt;='Data Entry Template'!$E$12)),1,0)</f>
        <v>0</v>
      </c>
      <c r="S831" s="37">
        <f>IF(AND(AND(ISNUMBER(A831), A831&gt;='Data Entry Template'!$E$13), AND(ISNUMBER(A831), A831&lt;='Data Entry Template'!$E$14)),1,0)</f>
        <v>0</v>
      </c>
      <c r="T831" s="38">
        <f t="shared" si="48"/>
        <v>0</v>
      </c>
      <c r="U831" s="37">
        <f t="shared" si="49"/>
        <v>0</v>
      </c>
    </row>
    <row r="832" spans="10:21" x14ac:dyDescent="0.25">
      <c r="J832" s="24" t="str">
        <f t="shared" ca="1" si="50"/>
        <v/>
      </c>
      <c r="Q832" s="36">
        <f t="shared" si="51"/>
        <v>0</v>
      </c>
      <c r="R832" s="37">
        <f>IF(AND(AND(ISNUMBER(K832), K832&gt;='Data Entry Template'!$E$11), AND(ISNUMBER(K832), K832&lt;='Data Entry Template'!$E$12)),1,0)</f>
        <v>0</v>
      </c>
      <c r="S832" s="37">
        <f>IF(AND(AND(ISNUMBER(A832), A832&gt;='Data Entry Template'!$E$13), AND(ISNUMBER(A832), A832&lt;='Data Entry Template'!$E$14)),1,0)</f>
        <v>0</v>
      </c>
      <c r="T832" s="38">
        <f t="shared" si="48"/>
        <v>0</v>
      </c>
      <c r="U832" s="37">
        <f t="shared" si="49"/>
        <v>0</v>
      </c>
    </row>
    <row r="833" spans="10:21" x14ac:dyDescent="0.25">
      <c r="J833" s="24" t="str">
        <f t="shared" ca="1" si="50"/>
        <v/>
      </c>
      <c r="Q833" s="36">
        <f t="shared" si="51"/>
        <v>0</v>
      </c>
      <c r="R833" s="37">
        <f>IF(AND(AND(ISNUMBER(K833), K833&gt;='Data Entry Template'!$E$11), AND(ISNUMBER(K833), K833&lt;='Data Entry Template'!$E$12)),1,0)</f>
        <v>0</v>
      </c>
      <c r="S833" s="37">
        <f>IF(AND(AND(ISNUMBER(A833), A833&gt;='Data Entry Template'!$E$13), AND(ISNUMBER(A833), A833&lt;='Data Entry Template'!$E$14)),1,0)</f>
        <v>0</v>
      </c>
      <c r="T833" s="38">
        <f t="shared" si="48"/>
        <v>0</v>
      </c>
      <c r="U833" s="37">
        <f t="shared" si="49"/>
        <v>0</v>
      </c>
    </row>
    <row r="834" spans="10:21" x14ac:dyDescent="0.25">
      <c r="J834" s="24" t="str">
        <f t="shared" ca="1" si="50"/>
        <v/>
      </c>
      <c r="Q834" s="36">
        <f t="shared" si="51"/>
        <v>0</v>
      </c>
      <c r="R834" s="37">
        <f>IF(AND(AND(ISNUMBER(K834), K834&gt;='Data Entry Template'!$E$11), AND(ISNUMBER(K834), K834&lt;='Data Entry Template'!$E$12)),1,0)</f>
        <v>0</v>
      </c>
      <c r="S834" s="37">
        <f>IF(AND(AND(ISNUMBER(A834), A834&gt;='Data Entry Template'!$E$13), AND(ISNUMBER(A834), A834&lt;='Data Entry Template'!$E$14)),1,0)</f>
        <v>0</v>
      </c>
      <c r="T834" s="38">
        <f t="shared" ref="T834:T897" si="52">IF(AND(Q:Q=1,R:R=1),1,0)</f>
        <v>0</v>
      </c>
      <c r="U834" s="37">
        <f t="shared" ref="U834:U897" si="53">IF(AND(S:S=1,T:T=1),1,0)</f>
        <v>0</v>
      </c>
    </row>
    <row r="835" spans="10:21" x14ac:dyDescent="0.25">
      <c r="J835" s="24" t="str">
        <f t="shared" ref="J835:J898" ca="1" si="54">IF(I835="","",ROUNDDOWN(YEARFRAC(I835, TODAY(), 1), 0))</f>
        <v/>
      </c>
      <c r="Q835" s="36">
        <f t="shared" ref="Q835:Q898" si="55">IF(AND(AND(ISNUMBER(L835), L835&lt;140), AND(ISNUMBER(M835), M835&lt;90)), 1,0)</f>
        <v>0</v>
      </c>
      <c r="R835" s="37">
        <f>IF(AND(AND(ISNUMBER(K835), K835&gt;='Data Entry Template'!$E$11), AND(ISNUMBER(K835), K835&lt;='Data Entry Template'!$E$12)),1,0)</f>
        <v>0</v>
      </c>
      <c r="S835" s="37">
        <f>IF(AND(AND(ISNUMBER(A835), A835&gt;='Data Entry Template'!$E$13), AND(ISNUMBER(A835), A835&lt;='Data Entry Template'!$E$14)),1,0)</f>
        <v>0</v>
      </c>
      <c r="T835" s="38">
        <f t="shared" si="52"/>
        <v>0</v>
      </c>
      <c r="U835" s="37">
        <f t="shared" si="53"/>
        <v>0</v>
      </c>
    </row>
    <row r="836" spans="10:21" x14ac:dyDescent="0.25">
      <c r="J836" s="24" t="str">
        <f t="shared" ca="1" si="54"/>
        <v/>
      </c>
      <c r="Q836" s="36">
        <f t="shared" si="55"/>
        <v>0</v>
      </c>
      <c r="R836" s="37">
        <f>IF(AND(AND(ISNUMBER(K836), K836&gt;='Data Entry Template'!$E$11), AND(ISNUMBER(K836), K836&lt;='Data Entry Template'!$E$12)),1,0)</f>
        <v>0</v>
      </c>
      <c r="S836" s="37">
        <f>IF(AND(AND(ISNUMBER(A836), A836&gt;='Data Entry Template'!$E$13), AND(ISNUMBER(A836), A836&lt;='Data Entry Template'!$E$14)),1,0)</f>
        <v>0</v>
      </c>
      <c r="T836" s="38">
        <f t="shared" si="52"/>
        <v>0</v>
      </c>
      <c r="U836" s="37">
        <f t="shared" si="53"/>
        <v>0</v>
      </c>
    </row>
    <row r="837" spans="10:21" x14ac:dyDescent="0.25">
      <c r="J837" s="24" t="str">
        <f t="shared" ca="1" si="54"/>
        <v/>
      </c>
      <c r="Q837" s="36">
        <f t="shared" si="55"/>
        <v>0</v>
      </c>
      <c r="R837" s="37">
        <f>IF(AND(AND(ISNUMBER(K837), K837&gt;='Data Entry Template'!$E$11), AND(ISNUMBER(K837), K837&lt;='Data Entry Template'!$E$12)),1,0)</f>
        <v>0</v>
      </c>
      <c r="S837" s="37">
        <f>IF(AND(AND(ISNUMBER(A837), A837&gt;='Data Entry Template'!$E$13), AND(ISNUMBER(A837), A837&lt;='Data Entry Template'!$E$14)),1,0)</f>
        <v>0</v>
      </c>
      <c r="T837" s="38">
        <f t="shared" si="52"/>
        <v>0</v>
      </c>
      <c r="U837" s="37">
        <f t="shared" si="53"/>
        <v>0</v>
      </c>
    </row>
    <row r="838" spans="10:21" x14ac:dyDescent="0.25">
      <c r="J838" s="24" t="str">
        <f t="shared" ca="1" si="54"/>
        <v/>
      </c>
      <c r="Q838" s="36">
        <f t="shared" si="55"/>
        <v>0</v>
      </c>
      <c r="R838" s="37">
        <f>IF(AND(AND(ISNUMBER(K838), K838&gt;='Data Entry Template'!$E$11), AND(ISNUMBER(K838), K838&lt;='Data Entry Template'!$E$12)),1,0)</f>
        <v>0</v>
      </c>
      <c r="S838" s="37">
        <f>IF(AND(AND(ISNUMBER(A838), A838&gt;='Data Entry Template'!$E$13), AND(ISNUMBER(A838), A838&lt;='Data Entry Template'!$E$14)),1,0)</f>
        <v>0</v>
      </c>
      <c r="T838" s="38">
        <f t="shared" si="52"/>
        <v>0</v>
      </c>
      <c r="U838" s="37">
        <f t="shared" si="53"/>
        <v>0</v>
      </c>
    </row>
    <row r="839" spans="10:21" x14ac:dyDescent="0.25">
      <c r="J839" s="24" t="str">
        <f t="shared" ca="1" si="54"/>
        <v/>
      </c>
      <c r="Q839" s="36">
        <f t="shared" si="55"/>
        <v>0</v>
      </c>
      <c r="R839" s="37">
        <f>IF(AND(AND(ISNUMBER(K839), K839&gt;='Data Entry Template'!$E$11), AND(ISNUMBER(K839), K839&lt;='Data Entry Template'!$E$12)),1,0)</f>
        <v>0</v>
      </c>
      <c r="S839" s="37">
        <f>IF(AND(AND(ISNUMBER(A839), A839&gt;='Data Entry Template'!$E$13), AND(ISNUMBER(A839), A839&lt;='Data Entry Template'!$E$14)),1,0)</f>
        <v>0</v>
      </c>
      <c r="T839" s="38">
        <f t="shared" si="52"/>
        <v>0</v>
      </c>
      <c r="U839" s="37">
        <f t="shared" si="53"/>
        <v>0</v>
      </c>
    </row>
    <row r="840" spans="10:21" x14ac:dyDescent="0.25">
      <c r="J840" s="24" t="str">
        <f t="shared" ca="1" si="54"/>
        <v/>
      </c>
      <c r="Q840" s="36">
        <f t="shared" si="55"/>
        <v>0</v>
      </c>
      <c r="R840" s="37">
        <f>IF(AND(AND(ISNUMBER(K840), K840&gt;='Data Entry Template'!$E$11), AND(ISNUMBER(K840), K840&lt;='Data Entry Template'!$E$12)),1,0)</f>
        <v>0</v>
      </c>
      <c r="S840" s="37">
        <f>IF(AND(AND(ISNUMBER(A840), A840&gt;='Data Entry Template'!$E$13), AND(ISNUMBER(A840), A840&lt;='Data Entry Template'!$E$14)),1,0)</f>
        <v>0</v>
      </c>
      <c r="T840" s="38">
        <f t="shared" si="52"/>
        <v>0</v>
      </c>
      <c r="U840" s="37">
        <f t="shared" si="53"/>
        <v>0</v>
      </c>
    </row>
    <row r="841" spans="10:21" x14ac:dyDescent="0.25">
      <c r="J841" s="24" t="str">
        <f t="shared" ca="1" si="54"/>
        <v/>
      </c>
      <c r="Q841" s="36">
        <f t="shared" si="55"/>
        <v>0</v>
      </c>
      <c r="R841" s="37">
        <f>IF(AND(AND(ISNUMBER(K841), K841&gt;='Data Entry Template'!$E$11), AND(ISNUMBER(K841), K841&lt;='Data Entry Template'!$E$12)),1,0)</f>
        <v>0</v>
      </c>
      <c r="S841" s="37">
        <f>IF(AND(AND(ISNUMBER(A841), A841&gt;='Data Entry Template'!$E$13), AND(ISNUMBER(A841), A841&lt;='Data Entry Template'!$E$14)),1,0)</f>
        <v>0</v>
      </c>
      <c r="T841" s="38">
        <f t="shared" si="52"/>
        <v>0</v>
      </c>
      <c r="U841" s="37">
        <f t="shared" si="53"/>
        <v>0</v>
      </c>
    </row>
    <row r="842" spans="10:21" x14ac:dyDescent="0.25">
      <c r="J842" s="24" t="str">
        <f t="shared" ca="1" si="54"/>
        <v/>
      </c>
      <c r="Q842" s="36">
        <f t="shared" si="55"/>
        <v>0</v>
      </c>
      <c r="R842" s="37">
        <f>IF(AND(AND(ISNUMBER(K842), K842&gt;='Data Entry Template'!$E$11), AND(ISNUMBER(K842), K842&lt;='Data Entry Template'!$E$12)),1,0)</f>
        <v>0</v>
      </c>
      <c r="S842" s="37">
        <f>IF(AND(AND(ISNUMBER(A842), A842&gt;='Data Entry Template'!$E$13), AND(ISNUMBER(A842), A842&lt;='Data Entry Template'!$E$14)),1,0)</f>
        <v>0</v>
      </c>
      <c r="T842" s="38">
        <f t="shared" si="52"/>
        <v>0</v>
      </c>
      <c r="U842" s="37">
        <f t="shared" si="53"/>
        <v>0</v>
      </c>
    </row>
    <row r="843" spans="10:21" x14ac:dyDescent="0.25">
      <c r="J843" s="24" t="str">
        <f t="shared" ca="1" si="54"/>
        <v/>
      </c>
      <c r="Q843" s="36">
        <f t="shared" si="55"/>
        <v>0</v>
      </c>
      <c r="R843" s="37">
        <f>IF(AND(AND(ISNUMBER(K843), K843&gt;='Data Entry Template'!$E$11), AND(ISNUMBER(K843), K843&lt;='Data Entry Template'!$E$12)),1,0)</f>
        <v>0</v>
      </c>
      <c r="S843" s="37">
        <f>IF(AND(AND(ISNUMBER(A843), A843&gt;='Data Entry Template'!$E$13), AND(ISNUMBER(A843), A843&lt;='Data Entry Template'!$E$14)),1,0)</f>
        <v>0</v>
      </c>
      <c r="T843" s="38">
        <f t="shared" si="52"/>
        <v>0</v>
      </c>
      <c r="U843" s="37">
        <f t="shared" si="53"/>
        <v>0</v>
      </c>
    </row>
    <row r="844" spans="10:21" x14ac:dyDescent="0.25">
      <c r="J844" s="24" t="str">
        <f t="shared" ca="1" si="54"/>
        <v/>
      </c>
      <c r="Q844" s="36">
        <f t="shared" si="55"/>
        <v>0</v>
      </c>
      <c r="R844" s="37">
        <f>IF(AND(AND(ISNUMBER(K844), K844&gt;='Data Entry Template'!$E$11), AND(ISNUMBER(K844), K844&lt;='Data Entry Template'!$E$12)),1,0)</f>
        <v>0</v>
      </c>
      <c r="S844" s="37">
        <f>IF(AND(AND(ISNUMBER(A844), A844&gt;='Data Entry Template'!$E$13), AND(ISNUMBER(A844), A844&lt;='Data Entry Template'!$E$14)),1,0)</f>
        <v>0</v>
      </c>
      <c r="T844" s="38">
        <f t="shared" si="52"/>
        <v>0</v>
      </c>
      <c r="U844" s="37">
        <f t="shared" si="53"/>
        <v>0</v>
      </c>
    </row>
    <row r="845" spans="10:21" x14ac:dyDescent="0.25">
      <c r="J845" s="24" t="str">
        <f t="shared" ca="1" si="54"/>
        <v/>
      </c>
      <c r="Q845" s="36">
        <f t="shared" si="55"/>
        <v>0</v>
      </c>
      <c r="R845" s="37">
        <f>IF(AND(AND(ISNUMBER(K845), K845&gt;='Data Entry Template'!$E$11), AND(ISNUMBER(K845), K845&lt;='Data Entry Template'!$E$12)),1,0)</f>
        <v>0</v>
      </c>
      <c r="S845" s="37">
        <f>IF(AND(AND(ISNUMBER(A845), A845&gt;='Data Entry Template'!$E$13), AND(ISNUMBER(A845), A845&lt;='Data Entry Template'!$E$14)),1,0)</f>
        <v>0</v>
      </c>
      <c r="T845" s="38">
        <f t="shared" si="52"/>
        <v>0</v>
      </c>
      <c r="U845" s="37">
        <f t="shared" si="53"/>
        <v>0</v>
      </c>
    </row>
    <row r="846" spans="10:21" x14ac:dyDescent="0.25">
      <c r="J846" s="24" t="str">
        <f t="shared" ca="1" si="54"/>
        <v/>
      </c>
      <c r="Q846" s="36">
        <f t="shared" si="55"/>
        <v>0</v>
      </c>
      <c r="R846" s="37">
        <f>IF(AND(AND(ISNUMBER(K846), K846&gt;='Data Entry Template'!$E$11), AND(ISNUMBER(K846), K846&lt;='Data Entry Template'!$E$12)),1,0)</f>
        <v>0</v>
      </c>
      <c r="S846" s="37">
        <f>IF(AND(AND(ISNUMBER(A846), A846&gt;='Data Entry Template'!$E$13), AND(ISNUMBER(A846), A846&lt;='Data Entry Template'!$E$14)),1,0)</f>
        <v>0</v>
      </c>
      <c r="T846" s="38">
        <f t="shared" si="52"/>
        <v>0</v>
      </c>
      <c r="U846" s="37">
        <f t="shared" si="53"/>
        <v>0</v>
      </c>
    </row>
    <row r="847" spans="10:21" x14ac:dyDescent="0.25">
      <c r="J847" s="24" t="str">
        <f t="shared" ca="1" si="54"/>
        <v/>
      </c>
      <c r="Q847" s="36">
        <f t="shared" si="55"/>
        <v>0</v>
      </c>
      <c r="R847" s="37">
        <f>IF(AND(AND(ISNUMBER(K847), K847&gt;='Data Entry Template'!$E$11), AND(ISNUMBER(K847), K847&lt;='Data Entry Template'!$E$12)),1,0)</f>
        <v>0</v>
      </c>
      <c r="S847" s="37">
        <f>IF(AND(AND(ISNUMBER(A847), A847&gt;='Data Entry Template'!$E$13), AND(ISNUMBER(A847), A847&lt;='Data Entry Template'!$E$14)),1,0)</f>
        <v>0</v>
      </c>
      <c r="T847" s="38">
        <f t="shared" si="52"/>
        <v>0</v>
      </c>
      <c r="U847" s="37">
        <f t="shared" si="53"/>
        <v>0</v>
      </c>
    </row>
    <row r="848" spans="10:21" x14ac:dyDescent="0.25">
      <c r="J848" s="24" t="str">
        <f t="shared" ca="1" si="54"/>
        <v/>
      </c>
      <c r="Q848" s="36">
        <f t="shared" si="55"/>
        <v>0</v>
      </c>
      <c r="R848" s="37">
        <f>IF(AND(AND(ISNUMBER(K848), K848&gt;='Data Entry Template'!$E$11), AND(ISNUMBER(K848), K848&lt;='Data Entry Template'!$E$12)),1,0)</f>
        <v>0</v>
      </c>
      <c r="S848" s="37">
        <f>IF(AND(AND(ISNUMBER(A848), A848&gt;='Data Entry Template'!$E$13), AND(ISNUMBER(A848), A848&lt;='Data Entry Template'!$E$14)),1,0)</f>
        <v>0</v>
      </c>
      <c r="T848" s="38">
        <f t="shared" si="52"/>
        <v>0</v>
      </c>
      <c r="U848" s="37">
        <f t="shared" si="53"/>
        <v>0</v>
      </c>
    </row>
    <row r="849" spans="10:21" x14ac:dyDescent="0.25">
      <c r="J849" s="24" t="str">
        <f t="shared" ca="1" si="54"/>
        <v/>
      </c>
      <c r="Q849" s="36">
        <f t="shared" si="55"/>
        <v>0</v>
      </c>
      <c r="R849" s="37">
        <f>IF(AND(AND(ISNUMBER(K849), K849&gt;='Data Entry Template'!$E$11), AND(ISNUMBER(K849), K849&lt;='Data Entry Template'!$E$12)),1,0)</f>
        <v>0</v>
      </c>
      <c r="S849" s="37">
        <f>IF(AND(AND(ISNUMBER(A849), A849&gt;='Data Entry Template'!$E$13), AND(ISNUMBER(A849), A849&lt;='Data Entry Template'!$E$14)),1,0)</f>
        <v>0</v>
      </c>
      <c r="T849" s="38">
        <f t="shared" si="52"/>
        <v>0</v>
      </c>
      <c r="U849" s="37">
        <f t="shared" si="53"/>
        <v>0</v>
      </c>
    </row>
    <row r="850" spans="10:21" x14ac:dyDescent="0.25">
      <c r="J850" s="24" t="str">
        <f t="shared" ca="1" si="54"/>
        <v/>
      </c>
      <c r="Q850" s="36">
        <f t="shared" si="55"/>
        <v>0</v>
      </c>
      <c r="R850" s="37">
        <f>IF(AND(AND(ISNUMBER(K850), K850&gt;='Data Entry Template'!$E$11), AND(ISNUMBER(K850), K850&lt;='Data Entry Template'!$E$12)),1,0)</f>
        <v>0</v>
      </c>
      <c r="S850" s="37">
        <f>IF(AND(AND(ISNUMBER(A850), A850&gt;='Data Entry Template'!$E$13), AND(ISNUMBER(A850), A850&lt;='Data Entry Template'!$E$14)),1,0)</f>
        <v>0</v>
      </c>
      <c r="T850" s="38">
        <f t="shared" si="52"/>
        <v>0</v>
      </c>
      <c r="U850" s="37">
        <f t="shared" si="53"/>
        <v>0</v>
      </c>
    </row>
    <row r="851" spans="10:21" x14ac:dyDescent="0.25">
      <c r="J851" s="24" t="str">
        <f t="shared" ca="1" si="54"/>
        <v/>
      </c>
      <c r="Q851" s="36">
        <f t="shared" si="55"/>
        <v>0</v>
      </c>
      <c r="R851" s="37">
        <f>IF(AND(AND(ISNUMBER(K851), K851&gt;='Data Entry Template'!$E$11), AND(ISNUMBER(K851), K851&lt;='Data Entry Template'!$E$12)),1,0)</f>
        <v>0</v>
      </c>
      <c r="S851" s="37">
        <f>IF(AND(AND(ISNUMBER(A851), A851&gt;='Data Entry Template'!$E$13), AND(ISNUMBER(A851), A851&lt;='Data Entry Template'!$E$14)),1,0)</f>
        <v>0</v>
      </c>
      <c r="T851" s="38">
        <f t="shared" si="52"/>
        <v>0</v>
      </c>
      <c r="U851" s="37">
        <f t="shared" si="53"/>
        <v>0</v>
      </c>
    </row>
    <row r="852" spans="10:21" x14ac:dyDescent="0.25">
      <c r="J852" s="24" t="str">
        <f t="shared" ca="1" si="54"/>
        <v/>
      </c>
      <c r="Q852" s="36">
        <f t="shared" si="55"/>
        <v>0</v>
      </c>
      <c r="R852" s="37">
        <f>IF(AND(AND(ISNUMBER(K852), K852&gt;='Data Entry Template'!$E$11), AND(ISNUMBER(K852), K852&lt;='Data Entry Template'!$E$12)),1,0)</f>
        <v>0</v>
      </c>
      <c r="S852" s="37">
        <f>IF(AND(AND(ISNUMBER(A852), A852&gt;='Data Entry Template'!$E$13), AND(ISNUMBER(A852), A852&lt;='Data Entry Template'!$E$14)),1,0)</f>
        <v>0</v>
      </c>
      <c r="T852" s="38">
        <f t="shared" si="52"/>
        <v>0</v>
      </c>
      <c r="U852" s="37">
        <f t="shared" si="53"/>
        <v>0</v>
      </c>
    </row>
    <row r="853" spans="10:21" x14ac:dyDescent="0.25">
      <c r="J853" s="24" t="str">
        <f t="shared" ca="1" si="54"/>
        <v/>
      </c>
      <c r="Q853" s="36">
        <f t="shared" si="55"/>
        <v>0</v>
      </c>
      <c r="R853" s="37">
        <f>IF(AND(AND(ISNUMBER(K853), K853&gt;='Data Entry Template'!$E$11), AND(ISNUMBER(K853), K853&lt;='Data Entry Template'!$E$12)),1,0)</f>
        <v>0</v>
      </c>
      <c r="S853" s="37">
        <f>IF(AND(AND(ISNUMBER(A853), A853&gt;='Data Entry Template'!$E$13), AND(ISNUMBER(A853), A853&lt;='Data Entry Template'!$E$14)),1,0)</f>
        <v>0</v>
      </c>
      <c r="T853" s="38">
        <f t="shared" si="52"/>
        <v>0</v>
      </c>
      <c r="U853" s="37">
        <f t="shared" si="53"/>
        <v>0</v>
      </c>
    </row>
    <row r="854" spans="10:21" x14ac:dyDescent="0.25">
      <c r="J854" s="24" t="str">
        <f t="shared" ca="1" si="54"/>
        <v/>
      </c>
      <c r="Q854" s="36">
        <f t="shared" si="55"/>
        <v>0</v>
      </c>
      <c r="R854" s="37">
        <f>IF(AND(AND(ISNUMBER(K854), K854&gt;='Data Entry Template'!$E$11), AND(ISNUMBER(K854), K854&lt;='Data Entry Template'!$E$12)),1,0)</f>
        <v>0</v>
      </c>
      <c r="S854" s="37">
        <f>IF(AND(AND(ISNUMBER(A854), A854&gt;='Data Entry Template'!$E$13), AND(ISNUMBER(A854), A854&lt;='Data Entry Template'!$E$14)),1,0)</f>
        <v>0</v>
      </c>
      <c r="T854" s="38">
        <f t="shared" si="52"/>
        <v>0</v>
      </c>
      <c r="U854" s="37">
        <f t="shared" si="53"/>
        <v>0</v>
      </c>
    </row>
    <row r="855" spans="10:21" x14ac:dyDescent="0.25">
      <c r="J855" s="24" t="str">
        <f t="shared" ca="1" si="54"/>
        <v/>
      </c>
      <c r="Q855" s="36">
        <f t="shared" si="55"/>
        <v>0</v>
      </c>
      <c r="R855" s="37">
        <f>IF(AND(AND(ISNUMBER(K855), K855&gt;='Data Entry Template'!$E$11), AND(ISNUMBER(K855), K855&lt;='Data Entry Template'!$E$12)),1,0)</f>
        <v>0</v>
      </c>
      <c r="S855" s="37">
        <f>IF(AND(AND(ISNUMBER(A855), A855&gt;='Data Entry Template'!$E$13), AND(ISNUMBER(A855), A855&lt;='Data Entry Template'!$E$14)),1,0)</f>
        <v>0</v>
      </c>
      <c r="T855" s="38">
        <f t="shared" si="52"/>
        <v>0</v>
      </c>
      <c r="U855" s="37">
        <f t="shared" si="53"/>
        <v>0</v>
      </c>
    </row>
    <row r="856" spans="10:21" x14ac:dyDescent="0.25">
      <c r="J856" s="24" t="str">
        <f t="shared" ca="1" si="54"/>
        <v/>
      </c>
      <c r="Q856" s="36">
        <f t="shared" si="55"/>
        <v>0</v>
      </c>
      <c r="R856" s="37">
        <f>IF(AND(AND(ISNUMBER(K856), K856&gt;='Data Entry Template'!$E$11), AND(ISNUMBER(K856), K856&lt;='Data Entry Template'!$E$12)),1,0)</f>
        <v>0</v>
      </c>
      <c r="S856" s="37">
        <f>IF(AND(AND(ISNUMBER(A856), A856&gt;='Data Entry Template'!$E$13), AND(ISNUMBER(A856), A856&lt;='Data Entry Template'!$E$14)),1,0)</f>
        <v>0</v>
      </c>
      <c r="T856" s="38">
        <f t="shared" si="52"/>
        <v>0</v>
      </c>
      <c r="U856" s="37">
        <f t="shared" si="53"/>
        <v>0</v>
      </c>
    </row>
    <row r="857" spans="10:21" x14ac:dyDescent="0.25">
      <c r="J857" s="24" t="str">
        <f t="shared" ca="1" si="54"/>
        <v/>
      </c>
      <c r="Q857" s="36">
        <f t="shared" si="55"/>
        <v>0</v>
      </c>
      <c r="R857" s="37">
        <f>IF(AND(AND(ISNUMBER(K857), K857&gt;='Data Entry Template'!$E$11), AND(ISNUMBER(K857), K857&lt;='Data Entry Template'!$E$12)),1,0)</f>
        <v>0</v>
      </c>
      <c r="S857" s="37">
        <f>IF(AND(AND(ISNUMBER(A857), A857&gt;='Data Entry Template'!$E$13), AND(ISNUMBER(A857), A857&lt;='Data Entry Template'!$E$14)),1,0)</f>
        <v>0</v>
      </c>
      <c r="T857" s="38">
        <f t="shared" si="52"/>
        <v>0</v>
      </c>
      <c r="U857" s="37">
        <f t="shared" si="53"/>
        <v>0</v>
      </c>
    </row>
    <row r="858" spans="10:21" x14ac:dyDescent="0.25">
      <c r="J858" s="24" t="str">
        <f t="shared" ca="1" si="54"/>
        <v/>
      </c>
      <c r="Q858" s="36">
        <f t="shared" si="55"/>
        <v>0</v>
      </c>
      <c r="R858" s="37">
        <f>IF(AND(AND(ISNUMBER(K858), K858&gt;='Data Entry Template'!$E$11), AND(ISNUMBER(K858), K858&lt;='Data Entry Template'!$E$12)),1,0)</f>
        <v>0</v>
      </c>
      <c r="S858" s="37">
        <f>IF(AND(AND(ISNUMBER(A858), A858&gt;='Data Entry Template'!$E$13), AND(ISNUMBER(A858), A858&lt;='Data Entry Template'!$E$14)),1,0)</f>
        <v>0</v>
      </c>
      <c r="T858" s="38">
        <f t="shared" si="52"/>
        <v>0</v>
      </c>
      <c r="U858" s="37">
        <f t="shared" si="53"/>
        <v>0</v>
      </c>
    </row>
    <row r="859" spans="10:21" x14ac:dyDescent="0.25">
      <c r="J859" s="24" t="str">
        <f t="shared" ca="1" si="54"/>
        <v/>
      </c>
      <c r="Q859" s="36">
        <f t="shared" si="55"/>
        <v>0</v>
      </c>
      <c r="R859" s="37">
        <f>IF(AND(AND(ISNUMBER(K859), K859&gt;='Data Entry Template'!$E$11), AND(ISNUMBER(K859), K859&lt;='Data Entry Template'!$E$12)),1,0)</f>
        <v>0</v>
      </c>
      <c r="S859" s="37">
        <f>IF(AND(AND(ISNUMBER(A859), A859&gt;='Data Entry Template'!$E$13), AND(ISNUMBER(A859), A859&lt;='Data Entry Template'!$E$14)),1,0)</f>
        <v>0</v>
      </c>
      <c r="T859" s="38">
        <f t="shared" si="52"/>
        <v>0</v>
      </c>
      <c r="U859" s="37">
        <f t="shared" si="53"/>
        <v>0</v>
      </c>
    </row>
    <row r="860" spans="10:21" x14ac:dyDescent="0.25">
      <c r="J860" s="24" t="str">
        <f t="shared" ca="1" si="54"/>
        <v/>
      </c>
      <c r="Q860" s="36">
        <f t="shared" si="55"/>
        <v>0</v>
      </c>
      <c r="R860" s="37">
        <f>IF(AND(AND(ISNUMBER(K860), K860&gt;='Data Entry Template'!$E$11), AND(ISNUMBER(K860), K860&lt;='Data Entry Template'!$E$12)),1,0)</f>
        <v>0</v>
      </c>
      <c r="S860" s="37">
        <f>IF(AND(AND(ISNUMBER(A860), A860&gt;='Data Entry Template'!$E$13), AND(ISNUMBER(A860), A860&lt;='Data Entry Template'!$E$14)),1,0)</f>
        <v>0</v>
      </c>
      <c r="T860" s="38">
        <f t="shared" si="52"/>
        <v>0</v>
      </c>
      <c r="U860" s="37">
        <f t="shared" si="53"/>
        <v>0</v>
      </c>
    </row>
    <row r="861" spans="10:21" x14ac:dyDescent="0.25">
      <c r="J861" s="24" t="str">
        <f t="shared" ca="1" si="54"/>
        <v/>
      </c>
      <c r="Q861" s="36">
        <f t="shared" si="55"/>
        <v>0</v>
      </c>
      <c r="R861" s="37">
        <f>IF(AND(AND(ISNUMBER(K861), K861&gt;='Data Entry Template'!$E$11), AND(ISNUMBER(K861), K861&lt;='Data Entry Template'!$E$12)),1,0)</f>
        <v>0</v>
      </c>
      <c r="S861" s="37">
        <f>IF(AND(AND(ISNUMBER(A861), A861&gt;='Data Entry Template'!$E$13), AND(ISNUMBER(A861), A861&lt;='Data Entry Template'!$E$14)),1,0)</f>
        <v>0</v>
      </c>
      <c r="T861" s="38">
        <f t="shared" si="52"/>
        <v>0</v>
      </c>
      <c r="U861" s="37">
        <f t="shared" si="53"/>
        <v>0</v>
      </c>
    </row>
    <row r="862" spans="10:21" x14ac:dyDescent="0.25">
      <c r="J862" s="24" t="str">
        <f t="shared" ca="1" si="54"/>
        <v/>
      </c>
      <c r="Q862" s="36">
        <f t="shared" si="55"/>
        <v>0</v>
      </c>
      <c r="R862" s="37">
        <f>IF(AND(AND(ISNUMBER(K862), K862&gt;='Data Entry Template'!$E$11), AND(ISNUMBER(K862), K862&lt;='Data Entry Template'!$E$12)),1,0)</f>
        <v>0</v>
      </c>
      <c r="S862" s="37">
        <f>IF(AND(AND(ISNUMBER(A862), A862&gt;='Data Entry Template'!$E$13), AND(ISNUMBER(A862), A862&lt;='Data Entry Template'!$E$14)),1,0)</f>
        <v>0</v>
      </c>
      <c r="T862" s="38">
        <f t="shared" si="52"/>
        <v>0</v>
      </c>
      <c r="U862" s="37">
        <f t="shared" si="53"/>
        <v>0</v>
      </c>
    </row>
    <row r="863" spans="10:21" x14ac:dyDescent="0.25">
      <c r="J863" s="24" t="str">
        <f t="shared" ca="1" si="54"/>
        <v/>
      </c>
      <c r="Q863" s="36">
        <f t="shared" si="55"/>
        <v>0</v>
      </c>
      <c r="R863" s="37">
        <f>IF(AND(AND(ISNUMBER(K863), K863&gt;='Data Entry Template'!$E$11), AND(ISNUMBER(K863), K863&lt;='Data Entry Template'!$E$12)),1,0)</f>
        <v>0</v>
      </c>
      <c r="S863" s="37">
        <f>IF(AND(AND(ISNUMBER(A863), A863&gt;='Data Entry Template'!$E$13), AND(ISNUMBER(A863), A863&lt;='Data Entry Template'!$E$14)),1,0)</f>
        <v>0</v>
      </c>
      <c r="T863" s="38">
        <f t="shared" si="52"/>
        <v>0</v>
      </c>
      <c r="U863" s="37">
        <f t="shared" si="53"/>
        <v>0</v>
      </c>
    </row>
    <row r="864" spans="10:21" x14ac:dyDescent="0.25">
      <c r="J864" s="24" t="str">
        <f t="shared" ca="1" si="54"/>
        <v/>
      </c>
      <c r="Q864" s="36">
        <f t="shared" si="55"/>
        <v>0</v>
      </c>
      <c r="R864" s="37">
        <f>IF(AND(AND(ISNUMBER(K864), K864&gt;='Data Entry Template'!$E$11), AND(ISNUMBER(K864), K864&lt;='Data Entry Template'!$E$12)),1,0)</f>
        <v>0</v>
      </c>
      <c r="S864" s="37">
        <f>IF(AND(AND(ISNUMBER(A864), A864&gt;='Data Entry Template'!$E$13), AND(ISNUMBER(A864), A864&lt;='Data Entry Template'!$E$14)),1,0)</f>
        <v>0</v>
      </c>
      <c r="T864" s="38">
        <f t="shared" si="52"/>
        <v>0</v>
      </c>
      <c r="U864" s="37">
        <f t="shared" si="53"/>
        <v>0</v>
      </c>
    </row>
    <row r="865" spans="10:21" x14ac:dyDescent="0.25">
      <c r="J865" s="24" t="str">
        <f t="shared" ca="1" si="54"/>
        <v/>
      </c>
      <c r="Q865" s="36">
        <f t="shared" si="55"/>
        <v>0</v>
      </c>
      <c r="R865" s="37">
        <f>IF(AND(AND(ISNUMBER(K865), K865&gt;='Data Entry Template'!$E$11), AND(ISNUMBER(K865), K865&lt;='Data Entry Template'!$E$12)),1,0)</f>
        <v>0</v>
      </c>
      <c r="S865" s="37">
        <f>IF(AND(AND(ISNUMBER(A865), A865&gt;='Data Entry Template'!$E$13), AND(ISNUMBER(A865), A865&lt;='Data Entry Template'!$E$14)),1,0)</f>
        <v>0</v>
      </c>
      <c r="T865" s="38">
        <f t="shared" si="52"/>
        <v>0</v>
      </c>
      <c r="U865" s="37">
        <f t="shared" si="53"/>
        <v>0</v>
      </c>
    </row>
    <row r="866" spans="10:21" x14ac:dyDescent="0.25">
      <c r="J866" s="24" t="str">
        <f t="shared" ca="1" si="54"/>
        <v/>
      </c>
      <c r="Q866" s="36">
        <f t="shared" si="55"/>
        <v>0</v>
      </c>
      <c r="R866" s="37">
        <f>IF(AND(AND(ISNUMBER(K866), K866&gt;='Data Entry Template'!$E$11), AND(ISNUMBER(K866), K866&lt;='Data Entry Template'!$E$12)),1,0)</f>
        <v>0</v>
      </c>
      <c r="S866" s="37">
        <f>IF(AND(AND(ISNUMBER(A866), A866&gt;='Data Entry Template'!$E$13), AND(ISNUMBER(A866), A866&lt;='Data Entry Template'!$E$14)),1,0)</f>
        <v>0</v>
      </c>
      <c r="T866" s="38">
        <f t="shared" si="52"/>
        <v>0</v>
      </c>
      <c r="U866" s="37">
        <f t="shared" si="53"/>
        <v>0</v>
      </c>
    </row>
    <row r="867" spans="10:21" x14ac:dyDescent="0.25">
      <c r="J867" s="24" t="str">
        <f t="shared" ca="1" si="54"/>
        <v/>
      </c>
      <c r="Q867" s="36">
        <f t="shared" si="55"/>
        <v>0</v>
      </c>
      <c r="R867" s="37">
        <f>IF(AND(AND(ISNUMBER(K867), K867&gt;='Data Entry Template'!$E$11), AND(ISNUMBER(K867), K867&lt;='Data Entry Template'!$E$12)),1,0)</f>
        <v>0</v>
      </c>
      <c r="S867" s="37">
        <f>IF(AND(AND(ISNUMBER(A867), A867&gt;='Data Entry Template'!$E$13), AND(ISNUMBER(A867), A867&lt;='Data Entry Template'!$E$14)),1,0)</f>
        <v>0</v>
      </c>
      <c r="T867" s="38">
        <f t="shared" si="52"/>
        <v>0</v>
      </c>
      <c r="U867" s="37">
        <f t="shared" si="53"/>
        <v>0</v>
      </c>
    </row>
    <row r="868" spans="10:21" x14ac:dyDescent="0.25">
      <c r="J868" s="24" t="str">
        <f t="shared" ca="1" si="54"/>
        <v/>
      </c>
      <c r="Q868" s="36">
        <f t="shared" si="55"/>
        <v>0</v>
      </c>
      <c r="R868" s="37">
        <f>IF(AND(AND(ISNUMBER(K868), K868&gt;='Data Entry Template'!$E$11), AND(ISNUMBER(K868), K868&lt;='Data Entry Template'!$E$12)),1,0)</f>
        <v>0</v>
      </c>
      <c r="S868" s="37">
        <f>IF(AND(AND(ISNUMBER(A868), A868&gt;='Data Entry Template'!$E$13), AND(ISNUMBER(A868), A868&lt;='Data Entry Template'!$E$14)),1,0)</f>
        <v>0</v>
      </c>
      <c r="T868" s="38">
        <f t="shared" si="52"/>
        <v>0</v>
      </c>
      <c r="U868" s="37">
        <f t="shared" si="53"/>
        <v>0</v>
      </c>
    </row>
    <row r="869" spans="10:21" x14ac:dyDescent="0.25">
      <c r="J869" s="24" t="str">
        <f t="shared" ca="1" si="54"/>
        <v/>
      </c>
      <c r="Q869" s="36">
        <f t="shared" si="55"/>
        <v>0</v>
      </c>
      <c r="R869" s="37">
        <f>IF(AND(AND(ISNUMBER(K869), K869&gt;='Data Entry Template'!$E$11), AND(ISNUMBER(K869), K869&lt;='Data Entry Template'!$E$12)),1,0)</f>
        <v>0</v>
      </c>
      <c r="S869" s="37">
        <f>IF(AND(AND(ISNUMBER(A869), A869&gt;='Data Entry Template'!$E$13), AND(ISNUMBER(A869), A869&lt;='Data Entry Template'!$E$14)),1,0)</f>
        <v>0</v>
      </c>
      <c r="T869" s="38">
        <f t="shared" si="52"/>
        <v>0</v>
      </c>
      <c r="U869" s="37">
        <f t="shared" si="53"/>
        <v>0</v>
      </c>
    </row>
    <row r="870" spans="10:21" x14ac:dyDescent="0.25">
      <c r="J870" s="24" t="str">
        <f t="shared" ca="1" si="54"/>
        <v/>
      </c>
      <c r="Q870" s="36">
        <f t="shared" si="55"/>
        <v>0</v>
      </c>
      <c r="R870" s="37">
        <f>IF(AND(AND(ISNUMBER(K870), K870&gt;='Data Entry Template'!$E$11), AND(ISNUMBER(K870), K870&lt;='Data Entry Template'!$E$12)),1,0)</f>
        <v>0</v>
      </c>
      <c r="S870" s="37">
        <f>IF(AND(AND(ISNUMBER(A870), A870&gt;='Data Entry Template'!$E$13), AND(ISNUMBER(A870), A870&lt;='Data Entry Template'!$E$14)),1,0)</f>
        <v>0</v>
      </c>
      <c r="T870" s="38">
        <f t="shared" si="52"/>
        <v>0</v>
      </c>
      <c r="U870" s="37">
        <f t="shared" si="53"/>
        <v>0</v>
      </c>
    </row>
    <row r="871" spans="10:21" x14ac:dyDescent="0.25">
      <c r="J871" s="24" t="str">
        <f t="shared" ca="1" si="54"/>
        <v/>
      </c>
      <c r="Q871" s="36">
        <f t="shared" si="55"/>
        <v>0</v>
      </c>
      <c r="R871" s="37">
        <f>IF(AND(AND(ISNUMBER(K871), K871&gt;='Data Entry Template'!$E$11), AND(ISNUMBER(K871), K871&lt;='Data Entry Template'!$E$12)),1,0)</f>
        <v>0</v>
      </c>
      <c r="S871" s="37">
        <f>IF(AND(AND(ISNUMBER(A871), A871&gt;='Data Entry Template'!$E$13), AND(ISNUMBER(A871), A871&lt;='Data Entry Template'!$E$14)),1,0)</f>
        <v>0</v>
      </c>
      <c r="T871" s="38">
        <f t="shared" si="52"/>
        <v>0</v>
      </c>
      <c r="U871" s="37">
        <f t="shared" si="53"/>
        <v>0</v>
      </c>
    </row>
    <row r="872" spans="10:21" x14ac:dyDescent="0.25">
      <c r="J872" s="24" t="str">
        <f t="shared" ca="1" si="54"/>
        <v/>
      </c>
      <c r="Q872" s="36">
        <f t="shared" si="55"/>
        <v>0</v>
      </c>
      <c r="R872" s="37">
        <f>IF(AND(AND(ISNUMBER(K872), K872&gt;='Data Entry Template'!$E$11), AND(ISNUMBER(K872), K872&lt;='Data Entry Template'!$E$12)),1,0)</f>
        <v>0</v>
      </c>
      <c r="S872" s="37">
        <f>IF(AND(AND(ISNUMBER(A872), A872&gt;='Data Entry Template'!$E$13), AND(ISNUMBER(A872), A872&lt;='Data Entry Template'!$E$14)),1,0)</f>
        <v>0</v>
      </c>
      <c r="T872" s="38">
        <f t="shared" si="52"/>
        <v>0</v>
      </c>
      <c r="U872" s="37">
        <f t="shared" si="53"/>
        <v>0</v>
      </c>
    </row>
    <row r="873" spans="10:21" x14ac:dyDescent="0.25">
      <c r="J873" s="24" t="str">
        <f t="shared" ca="1" si="54"/>
        <v/>
      </c>
      <c r="Q873" s="36">
        <f t="shared" si="55"/>
        <v>0</v>
      </c>
      <c r="R873" s="37">
        <f>IF(AND(AND(ISNUMBER(K873), K873&gt;='Data Entry Template'!$E$11), AND(ISNUMBER(K873), K873&lt;='Data Entry Template'!$E$12)),1,0)</f>
        <v>0</v>
      </c>
      <c r="S873" s="37">
        <f>IF(AND(AND(ISNUMBER(A873), A873&gt;='Data Entry Template'!$E$13), AND(ISNUMBER(A873), A873&lt;='Data Entry Template'!$E$14)),1,0)</f>
        <v>0</v>
      </c>
      <c r="T873" s="38">
        <f t="shared" si="52"/>
        <v>0</v>
      </c>
      <c r="U873" s="37">
        <f t="shared" si="53"/>
        <v>0</v>
      </c>
    </row>
    <row r="874" spans="10:21" x14ac:dyDescent="0.25">
      <c r="J874" s="24" t="str">
        <f t="shared" ca="1" si="54"/>
        <v/>
      </c>
      <c r="Q874" s="36">
        <f t="shared" si="55"/>
        <v>0</v>
      </c>
      <c r="R874" s="37">
        <f>IF(AND(AND(ISNUMBER(K874), K874&gt;='Data Entry Template'!$E$11), AND(ISNUMBER(K874), K874&lt;='Data Entry Template'!$E$12)),1,0)</f>
        <v>0</v>
      </c>
      <c r="S874" s="37">
        <f>IF(AND(AND(ISNUMBER(A874), A874&gt;='Data Entry Template'!$E$13), AND(ISNUMBER(A874), A874&lt;='Data Entry Template'!$E$14)),1,0)</f>
        <v>0</v>
      </c>
      <c r="T874" s="38">
        <f t="shared" si="52"/>
        <v>0</v>
      </c>
      <c r="U874" s="37">
        <f t="shared" si="53"/>
        <v>0</v>
      </c>
    </row>
    <row r="875" spans="10:21" x14ac:dyDescent="0.25">
      <c r="J875" s="24" t="str">
        <f t="shared" ca="1" si="54"/>
        <v/>
      </c>
      <c r="Q875" s="36">
        <f t="shared" si="55"/>
        <v>0</v>
      </c>
      <c r="R875" s="37">
        <f>IF(AND(AND(ISNUMBER(K875), K875&gt;='Data Entry Template'!$E$11), AND(ISNUMBER(K875), K875&lt;='Data Entry Template'!$E$12)),1,0)</f>
        <v>0</v>
      </c>
      <c r="S875" s="37">
        <f>IF(AND(AND(ISNUMBER(A875), A875&gt;='Data Entry Template'!$E$13), AND(ISNUMBER(A875), A875&lt;='Data Entry Template'!$E$14)),1,0)</f>
        <v>0</v>
      </c>
      <c r="T875" s="38">
        <f t="shared" si="52"/>
        <v>0</v>
      </c>
      <c r="U875" s="37">
        <f t="shared" si="53"/>
        <v>0</v>
      </c>
    </row>
    <row r="876" spans="10:21" x14ac:dyDescent="0.25">
      <c r="J876" s="24" t="str">
        <f t="shared" ca="1" si="54"/>
        <v/>
      </c>
      <c r="Q876" s="36">
        <f t="shared" si="55"/>
        <v>0</v>
      </c>
      <c r="R876" s="37">
        <f>IF(AND(AND(ISNUMBER(K876), K876&gt;='Data Entry Template'!$E$11), AND(ISNUMBER(K876), K876&lt;='Data Entry Template'!$E$12)),1,0)</f>
        <v>0</v>
      </c>
      <c r="S876" s="37">
        <f>IF(AND(AND(ISNUMBER(A876), A876&gt;='Data Entry Template'!$E$13), AND(ISNUMBER(A876), A876&lt;='Data Entry Template'!$E$14)),1,0)</f>
        <v>0</v>
      </c>
      <c r="T876" s="38">
        <f t="shared" si="52"/>
        <v>0</v>
      </c>
      <c r="U876" s="37">
        <f t="shared" si="53"/>
        <v>0</v>
      </c>
    </row>
    <row r="877" spans="10:21" x14ac:dyDescent="0.25">
      <c r="J877" s="24" t="str">
        <f t="shared" ca="1" si="54"/>
        <v/>
      </c>
      <c r="Q877" s="36">
        <f t="shared" si="55"/>
        <v>0</v>
      </c>
      <c r="R877" s="37">
        <f>IF(AND(AND(ISNUMBER(K877), K877&gt;='Data Entry Template'!$E$11), AND(ISNUMBER(K877), K877&lt;='Data Entry Template'!$E$12)),1,0)</f>
        <v>0</v>
      </c>
      <c r="S877" s="37">
        <f>IF(AND(AND(ISNUMBER(A877), A877&gt;='Data Entry Template'!$E$13), AND(ISNUMBER(A877), A877&lt;='Data Entry Template'!$E$14)),1,0)</f>
        <v>0</v>
      </c>
      <c r="T877" s="38">
        <f t="shared" si="52"/>
        <v>0</v>
      </c>
      <c r="U877" s="37">
        <f t="shared" si="53"/>
        <v>0</v>
      </c>
    </row>
    <row r="878" spans="10:21" x14ac:dyDescent="0.25">
      <c r="J878" s="24" t="str">
        <f t="shared" ca="1" si="54"/>
        <v/>
      </c>
      <c r="Q878" s="36">
        <f t="shared" si="55"/>
        <v>0</v>
      </c>
      <c r="R878" s="37">
        <f>IF(AND(AND(ISNUMBER(K878), K878&gt;='Data Entry Template'!$E$11), AND(ISNUMBER(K878), K878&lt;='Data Entry Template'!$E$12)),1,0)</f>
        <v>0</v>
      </c>
      <c r="S878" s="37">
        <f>IF(AND(AND(ISNUMBER(A878), A878&gt;='Data Entry Template'!$E$13), AND(ISNUMBER(A878), A878&lt;='Data Entry Template'!$E$14)),1,0)</f>
        <v>0</v>
      </c>
      <c r="T878" s="38">
        <f t="shared" si="52"/>
        <v>0</v>
      </c>
      <c r="U878" s="37">
        <f t="shared" si="53"/>
        <v>0</v>
      </c>
    </row>
    <row r="879" spans="10:21" x14ac:dyDescent="0.25">
      <c r="J879" s="24" t="str">
        <f t="shared" ca="1" si="54"/>
        <v/>
      </c>
      <c r="Q879" s="36">
        <f t="shared" si="55"/>
        <v>0</v>
      </c>
      <c r="R879" s="37">
        <f>IF(AND(AND(ISNUMBER(K879), K879&gt;='Data Entry Template'!$E$11), AND(ISNUMBER(K879), K879&lt;='Data Entry Template'!$E$12)),1,0)</f>
        <v>0</v>
      </c>
      <c r="S879" s="37">
        <f>IF(AND(AND(ISNUMBER(A879), A879&gt;='Data Entry Template'!$E$13), AND(ISNUMBER(A879), A879&lt;='Data Entry Template'!$E$14)),1,0)</f>
        <v>0</v>
      </c>
      <c r="T879" s="38">
        <f t="shared" si="52"/>
        <v>0</v>
      </c>
      <c r="U879" s="37">
        <f t="shared" si="53"/>
        <v>0</v>
      </c>
    </row>
    <row r="880" spans="10:21" x14ac:dyDescent="0.25">
      <c r="J880" s="24" t="str">
        <f t="shared" ca="1" si="54"/>
        <v/>
      </c>
      <c r="Q880" s="36">
        <f t="shared" si="55"/>
        <v>0</v>
      </c>
      <c r="R880" s="37">
        <f>IF(AND(AND(ISNUMBER(K880), K880&gt;='Data Entry Template'!$E$11), AND(ISNUMBER(K880), K880&lt;='Data Entry Template'!$E$12)),1,0)</f>
        <v>0</v>
      </c>
      <c r="S880" s="37">
        <f>IF(AND(AND(ISNUMBER(A880), A880&gt;='Data Entry Template'!$E$13), AND(ISNUMBER(A880), A880&lt;='Data Entry Template'!$E$14)),1,0)</f>
        <v>0</v>
      </c>
      <c r="T880" s="38">
        <f t="shared" si="52"/>
        <v>0</v>
      </c>
      <c r="U880" s="37">
        <f t="shared" si="53"/>
        <v>0</v>
      </c>
    </row>
    <row r="881" spans="10:21" x14ac:dyDescent="0.25">
      <c r="J881" s="24" t="str">
        <f t="shared" ca="1" si="54"/>
        <v/>
      </c>
      <c r="Q881" s="36">
        <f t="shared" si="55"/>
        <v>0</v>
      </c>
      <c r="R881" s="37">
        <f>IF(AND(AND(ISNUMBER(K881), K881&gt;='Data Entry Template'!$E$11), AND(ISNUMBER(K881), K881&lt;='Data Entry Template'!$E$12)),1,0)</f>
        <v>0</v>
      </c>
      <c r="S881" s="37">
        <f>IF(AND(AND(ISNUMBER(A881), A881&gt;='Data Entry Template'!$E$13), AND(ISNUMBER(A881), A881&lt;='Data Entry Template'!$E$14)),1,0)</f>
        <v>0</v>
      </c>
      <c r="T881" s="38">
        <f t="shared" si="52"/>
        <v>0</v>
      </c>
      <c r="U881" s="37">
        <f t="shared" si="53"/>
        <v>0</v>
      </c>
    </row>
    <row r="882" spans="10:21" x14ac:dyDescent="0.25">
      <c r="J882" s="24" t="str">
        <f t="shared" ca="1" si="54"/>
        <v/>
      </c>
      <c r="Q882" s="36">
        <f t="shared" si="55"/>
        <v>0</v>
      </c>
      <c r="R882" s="37">
        <f>IF(AND(AND(ISNUMBER(K882), K882&gt;='Data Entry Template'!$E$11), AND(ISNUMBER(K882), K882&lt;='Data Entry Template'!$E$12)),1,0)</f>
        <v>0</v>
      </c>
      <c r="S882" s="37">
        <f>IF(AND(AND(ISNUMBER(A882), A882&gt;='Data Entry Template'!$E$13), AND(ISNUMBER(A882), A882&lt;='Data Entry Template'!$E$14)),1,0)</f>
        <v>0</v>
      </c>
      <c r="T882" s="38">
        <f t="shared" si="52"/>
        <v>0</v>
      </c>
      <c r="U882" s="37">
        <f t="shared" si="53"/>
        <v>0</v>
      </c>
    </row>
    <row r="883" spans="10:21" x14ac:dyDescent="0.25">
      <c r="J883" s="24" t="str">
        <f t="shared" ca="1" si="54"/>
        <v/>
      </c>
      <c r="Q883" s="36">
        <f t="shared" si="55"/>
        <v>0</v>
      </c>
      <c r="R883" s="37">
        <f>IF(AND(AND(ISNUMBER(K883), K883&gt;='Data Entry Template'!$E$11), AND(ISNUMBER(K883), K883&lt;='Data Entry Template'!$E$12)),1,0)</f>
        <v>0</v>
      </c>
      <c r="S883" s="37">
        <f>IF(AND(AND(ISNUMBER(A883), A883&gt;='Data Entry Template'!$E$13), AND(ISNUMBER(A883), A883&lt;='Data Entry Template'!$E$14)),1,0)</f>
        <v>0</v>
      </c>
      <c r="T883" s="38">
        <f t="shared" si="52"/>
        <v>0</v>
      </c>
      <c r="U883" s="37">
        <f t="shared" si="53"/>
        <v>0</v>
      </c>
    </row>
    <row r="884" spans="10:21" x14ac:dyDescent="0.25">
      <c r="J884" s="24" t="str">
        <f t="shared" ca="1" si="54"/>
        <v/>
      </c>
      <c r="Q884" s="36">
        <f t="shared" si="55"/>
        <v>0</v>
      </c>
      <c r="R884" s="37">
        <f>IF(AND(AND(ISNUMBER(K884), K884&gt;='Data Entry Template'!$E$11), AND(ISNUMBER(K884), K884&lt;='Data Entry Template'!$E$12)),1,0)</f>
        <v>0</v>
      </c>
      <c r="S884" s="37">
        <f>IF(AND(AND(ISNUMBER(A884), A884&gt;='Data Entry Template'!$E$13), AND(ISNUMBER(A884), A884&lt;='Data Entry Template'!$E$14)),1,0)</f>
        <v>0</v>
      </c>
      <c r="T884" s="38">
        <f t="shared" si="52"/>
        <v>0</v>
      </c>
      <c r="U884" s="37">
        <f t="shared" si="53"/>
        <v>0</v>
      </c>
    </row>
    <row r="885" spans="10:21" x14ac:dyDescent="0.25">
      <c r="J885" s="24" t="str">
        <f t="shared" ca="1" si="54"/>
        <v/>
      </c>
      <c r="Q885" s="36">
        <f t="shared" si="55"/>
        <v>0</v>
      </c>
      <c r="R885" s="37">
        <f>IF(AND(AND(ISNUMBER(K885), K885&gt;='Data Entry Template'!$E$11), AND(ISNUMBER(K885), K885&lt;='Data Entry Template'!$E$12)),1,0)</f>
        <v>0</v>
      </c>
      <c r="S885" s="37">
        <f>IF(AND(AND(ISNUMBER(A885), A885&gt;='Data Entry Template'!$E$13), AND(ISNUMBER(A885), A885&lt;='Data Entry Template'!$E$14)),1,0)</f>
        <v>0</v>
      </c>
      <c r="T885" s="38">
        <f t="shared" si="52"/>
        <v>0</v>
      </c>
      <c r="U885" s="37">
        <f t="shared" si="53"/>
        <v>0</v>
      </c>
    </row>
    <row r="886" spans="10:21" x14ac:dyDescent="0.25">
      <c r="J886" s="24" t="str">
        <f t="shared" ca="1" si="54"/>
        <v/>
      </c>
      <c r="Q886" s="36">
        <f t="shared" si="55"/>
        <v>0</v>
      </c>
      <c r="R886" s="37">
        <f>IF(AND(AND(ISNUMBER(K886), K886&gt;='Data Entry Template'!$E$11), AND(ISNUMBER(K886), K886&lt;='Data Entry Template'!$E$12)),1,0)</f>
        <v>0</v>
      </c>
      <c r="S886" s="37">
        <f>IF(AND(AND(ISNUMBER(A886), A886&gt;='Data Entry Template'!$E$13), AND(ISNUMBER(A886), A886&lt;='Data Entry Template'!$E$14)),1,0)</f>
        <v>0</v>
      </c>
      <c r="T886" s="38">
        <f t="shared" si="52"/>
        <v>0</v>
      </c>
      <c r="U886" s="37">
        <f t="shared" si="53"/>
        <v>0</v>
      </c>
    </row>
    <row r="887" spans="10:21" x14ac:dyDescent="0.25">
      <c r="J887" s="24" t="str">
        <f t="shared" ca="1" si="54"/>
        <v/>
      </c>
      <c r="Q887" s="36">
        <f t="shared" si="55"/>
        <v>0</v>
      </c>
      <c r="R887" s="37">
        <f>IF(AND(AND(ISNUMBER(K887), K887&gt;='Data Entry Template'!$E$11), AND(ISNUMBER(K887), K887&lt;='Data Entry Template'!$E$12)),1,0)</f>
        <v>0</v>
      </c>
      <c r="S887" s="37">
        <f>IF(AND(AND(ISNUMBER(A887), A887&gt;='Data Entry Template'!$E$13), AND(ISNUMBER(A887), A887&lt;='Data Entry Template'!$E$14)),1,0)</f>
        <v>0</v>
      </c>
      <c r="T887" s="38">
        <f t="shared" si="52"/>
        <v>0</v>
      </c>
      <c r="U887" s="37">
        <f t="shared" si="53"/>
        <v>0</v>
      </c>
    </row>
    <row r="888" spans="10:21" x14ac:dyDescent="0.25">
      <c r="J888" s="24" t="str">
        <f t="shared" ca="1" si="54"/>
        <v/>
      </c>
      <c r="Q888" s="36">
        <f t="shared" si="55"/>
        <v>0</v>
      </c>
      <c r="R888" s="37">
        <f>IF(AND(AND(ISNUMBER(K888), K888&gt;='Data Entry Template'!$E$11), AND(ISNUMBER(K888), K888&lt;='Data Entry Template'!$E$12)),1,0)</f>
        <v>0</v>
      </c>
      <c r="S888" s="37">
        <f>IF(AND(AND(ISNUMBER(A888), A888&gt;='Data Entry Template'!$E$13), AND(ISNUMBER(A888), A888&lt;='Data Entry Template'!$E$14)),1,0)</f>
        <v>0</v>
      </c>
      <c r="T888" s="38">
        <f t="shared" si="52"/>
        <v>0</v>
      </c>
      <c r="U888" s="37">
        <f t="shared" si="53"/>
        <v>0</v>
      </c>
    </row>
    <row r="889" spans="10:21" x14ac:dyDescent="0.25">
      <c r="J889" s="24" t="str">
        <f t="shared" ca="1" si="54"/>
        <v/>
      </c>
      <c r="Q889" s="36">
        <f t="shared" si="55"/>
        <v>0</v>
      </c>
      <c r="R889" s="37">
        <f>IF(AND(AND(ISNUMBER(K889), K889&gt;='Data Entry Template'!$E$11), AND(ISNUMBER(K889), K889&lt;='Data Entry Template'!$E$12)),1,0)</f>
        <v>0</v>
      </c>
      <c r="S889" s="37">
        <f>IF(AND(AND(ISNUMBER(A889), A889&gt;='Data Entry Template'!$E$13), AND(ISNUMBER(A889), A889&lt;='Data Entry Template'!$E$14)),1,0)</f>
        <v>0</v>
      </c>
      <c r="T889" s="38">
        <f t="shared" si="52"/>
        <v>0</v>
      </c>
      <c r="U889" s="37">
        <f t="shared" si="53"/>
        <v>0</v>
      </c>
    </row>
    <row r="890" spans="10:21" x14ac:dyDescent="0.25">
      <c r="J890" s="24" t="str">
        <f t="shared" ca="1" si="54"/>
        <v/>
      </c>
      <c r="Q890" s="36">
        <f t="shared" si="55"/>
        <v>0</v>
      </c>
      <c r="R890" s="37">
        <f>IF(AND(AND(ISNUMBER(K890), K890&gt;='Data Entry Template'!$E$11), AND(ISNUMBER(K890), K890&lt;='Data Entry Template'!$E$12)),1,0)</f>
        <v>0</v>
      </c>
      <c r="S890" s="37">
        <f>IF(AND(AND(ISNUMBER(A890), A890&gt;='Data Entry Template'!$E$13), AND(ISNUMBER(A890), A890&lt;='Data Entry Template'!$E$14)),1,0)</f>
        <v>0</v>
      </c>
      <c r="T890" s="38">
        <f t="shared" si="52"/>
        <v>0</v>
      </c>
      <c r="U890" s="37">
        <f t="shared" si="53"/>
        <v>0</v>
      </c>
    </row>
    <row r="891" spans="10:21" x14ac:dyDescent="0.25">
      <c r="J891" s="24" t="str">
        <f t="shared" ca="1" si="54"/>
        <v/>
      </c>
      <c r="Q891" s="36">
        <f t="shared" si="55"/>
        <v>0</v>
      </c>
      <c r="R891" s="37">
        <f>IF(AND(AND(ISNUMBER(K891), K891&gt;='Data Entry Template'!$E$11), AND(ISNUMBER(K891), K891&lt;='Data Entry Template'!$E$12)),1,0)</f>
        <v>0</v>
      </c>
      <c r="S891" s="37">
        <f>IF(AND(AND(ISNUMBER(A891), A891&gt;='Data Entry Template'!$E$13), AND(ISNUMBER(A891), A891&lt;='Data Entry Template'!$E$14)),1,0)</f>
        <v>0</v>
      </c>
      <c r="T891" s="38">
        <f t="shared" si="52"/>
        <v>0</v>
      </c>
      <c r="U891" s="37">
        <f t="shared" si="53"/>
        <v>0</v>
      </c>
    </row>
    <row r="892" spans="10:21" x14ac:dyDescent="0.25">
      <c r="J892" s="24" t="str">
        <f t="shared" ca="1" si="54"/>
        <v/>
      </c>
      <c r="Q892" s="36">
        <f t="shared" si="55"/>
        <v>0</v>
      </c>
      <c r="R892" s="37">
        <f>IF(AND(AND(ISNUMBER(K892), K892&gt;='Data Entry Template'!$E$11), AND(ISNUMBER(K892), K892&lt;='Data Entry Template'!$E$12)),1,0)</f>
        <v>0</v>
      </c>
      <c r="S892" s="37">
        <f>IF(AND(AND(ISNUMBER(A892), A892&gt;='Data Entry Template'!$E$13), AND(ISNUMBER(A892), A892&lt;='Data Entry Template'!$E$14)),1,0)</f>
        <v>0</v>
      </c>
      <c r="T892" s="38">
        <f t="shared" si="52"/>
        <v>0</v>
      </c>
      <c r="U892" s="37">
        <f t="shared" si="53"/>
        <v>0</v>
      </c>
    </row>
    <row r="893" spans="10:21" x14ac:dyDescent="0.25">
      <c r="J893" s="24" t="str">
        <f t="shared" ca="1" si="54"/>
        <v/>
      </c>
      <c r="Q893" s="36">
        <f t="shared" si="55"/>
        <v>0</v>
      </c>
      <c r="R893" s="37">
        <f>IF(AND(AND(ISNUMBER(K893), K893&gt;='Data Entry Template'!$E$11), AND(ISNUMBER(K893), K893&lt;='Data Entry Template'!$E$12)),1,0)</f>
        <v>0</v>
      </c>
      <c r="S893" s="37">
        <f>IF(AND(AND(ISNUMBER(A893), A893&gt;='Data Entry Template'!$E$13), AND(ISNUMBER(A893), A893&lt;='Data Entry Template'!$E$14)),1,0)</f>
        <v>0</v>
      </c>
      <c r="T893" s="38">
        <f t="shared" si="52"/>
        <v>0</v>
      </c>
      <c r="U893" s="37">
        <f t="shared" si="53"/>
        <v>0</v>
      </c>
    </row>
    <row r="894" spans="10:21" x14ac:dyDescent="0.25">
      <c r="J894" s="24" t="str">
        <f t="shared" ca="1" si="54"/>
        <v/>
      </c>
      <c r="Q894" s="36">
        <f t="shared" si="55"/>
        <v>0</v>
      </c>
      <c r="R894" s="37">
        <f>IF(AND(AND(ISNUMBER(K894), K894&gt;='Data Entry Template'!$E$11), AND(ISNUMBER(K894), K894&lt;='Data Entry Template'!$E$12)),1,0)</f>
        <v>0</v>
      </c>
      <c r="S894" s="37">
        <f>IF(AND(AND(ISNUMBER(A894), A894&gt;='Data Entry Template'!$E$13), AND(ISNUMBER(A894), A894&lt;='Data Entry Template'!$E$14)),1,0)</f>
        <v>0</v>
      </c>
      <c r="T894" s="38">
        <f t="shared" si="52"/>
        <v>0</v>
      </c>
      <c r="U894" s="37">
        <f t="shared" si="53"/>
        <v>0</v>
      </c>
    </row>
    <row r="895" spans="10:21" x14ac:dyDescent="0.25">
      <c r="J895" s="24" t="str">
        <f t="shared" ca="1" si="54"/>
        <v/>
      </c>
      <c r="Q895" s="36">
        <f t="shared" si="55"/>
        <v>0</v>
      </c>
      <c r="R895" s="37">
        <f>IF(AND(AND(ISNUMBER(K895), K895&gt;='Data Entry Template'!$E$11), AND(ISNUMBER(K895), K895&lt;='Data Entry Template'!$E$12)),1,0)</f>
        <v>0</v>
      </c>
      <c r="S895" s="37">
        <f>IF(AND(AND(ISNUMBER(A895), A895&gt;='Data Entry Template'!$E$13), AND(ISNUMBER(A895), A895&lt;='Data Entry Template'!$E$14)),1,0)</f>
        <v>0</v>
      </c>
      <c r="T895" s="38">
        <f t="shared" si="52"/>
        <v>0</v>
      </c>
      <c r="U895" s="37">
        <f t="shared" si="53"/>
        <v>0</v>
      </c>
    </row>
    <row r="896" spans="10:21" x14ac:dyDescent="0.25">
      <c r="J896" s="24" t="str">
        <f t="shared" ca="1" si="54"/>
        <v/>
      </c>
      <c r="Q896" s="36">
        <f t="shared" si="55"/>
        <v>0</v>
      </c>
      <c r="R896" s="37">
        <f>IF(AND(AND(ISNUMBER(K896), K896&gt;='Data Entry Template'!$E$11), AND(ISNUMBER(K896), K896&lt;='Data Entry Template'!$E$12)),1,0)</f>
        <v>0</v>
      </c>
      <c r="S896" s="37">
        <f>IF(AND(AND(ISNUMBER(A896), A896&gt;='Data Entry Template'!$E$13), AND(ISNUMBER(A896), A896&lt;='Data Entry Template'!$E$14)),1,0)</f>
        <v>0</v>
      </c>
      <c r="T896" s="38">
        <f t="shared" si="52"/>
        <v>0</v>
      </c>
      <c r="U896" s="37">
        <f t="shared" si="53"/>
        <v>0</v>
      </c>
    </row>
    <row r="897" spans="10:21" x14ac:dyDescent="0.25">
      <c r="J897" s="24" t="str">
        <f t="shared" ca="1" si="54"/>
        <v/>
      </c>
      <c r="Q897" s="36">
        <f t="shared" si="55"/>
        <v>0</v>
      </c>
      <c r="R897" s="37">
        <f>IF(AND(AND(ISNUMBER(K897), K897&gt;='Data Entry Template'!$E$11), AND(ISNUMBER(K897), K897&lt;='Data Entry Template'!$E$12)),1,0)</f>
        <v>0</v>
      </c>
      <c r="S897" s="37">
        <f>IF(AND(AND(ISNUMBER(A897), A897&gt;='Data Entry Template'!$E$13), AND(ISNUMBER(A897), A897&lt;='Data Entry Template'!$E$14)),1,0)</f>
        <v>0</v>
      </c>
      <c r="T897" s="38">
        <f t="shared" si="52"/>
        <v>0</v>
      </c>
      <c r="U897" s="37">
        <f t="shared" si="53"/>
        <v>0</v>
      </c>
    </row>
    <row r="898" spans="10:21" x14ac:dyDescent="0.25">
      <c r="J898" s="24" t="str">
        <f t="shared" ca="1" si="54"/>
        <v/>
      </c>
      <c r="Q898" s="36">
        <f t="shared" si="55"/>
        <v>0</v>
      </c>
      <c r="R898" s="37">
        <f>IF(AND(AND(ISNUMBER(K898), K898&gt;='Data Entry Template'!$E$11), AND(ISNUMBER(K898), K898&lt;='Data Entry Template'!$E$12)),1,0)</f>
        <v>0</v>
      </c>
      <c r="S898" s="37">
        <f>IF(AND(AND(ISNUMBER(A898), A898&gt;='Data Entry Template'!$E$13), AND(ISNUMBER(A898), A898&lt;='Data Entry Template'!$E$14)),1,0)</f>
        <v>0</v>
      </c>
      <c r="T898" s="38">
        <f t="shared" ref="T898:T961" si="56">IF(AND(Q:Q=1,R:R=1),1,0)</f>
        <v>0</v>
      </c>
      <c r="U898" s="37">
        <f t="shared" ref="U898:U961" si="57">IF(AND(S:S=1,T:T=1),1,0)</f>
        <v>0</v>
      </c>
    </row>
    <row r="899" spans="10:21" x14ac:dyDescent="0.25">
      <c r="J899" s="24" t="str">
        <f t="shared" ref="J899:J962" ca="1" si="58">IF(I899="","",ROUNDDOWN(YEARFRAC(I899, TODAY(), 1), 0))</f>
        <v/>
      </c>
      <c r="Q899" s="36">
        <f t="shared" ref="Q899:Q962" si="59">IF(AND(AND(ISNUMBER(L899), L899&lt;140), AND(ISNUMBER(M899), M899&lt;90)), 1,0)</f>
        <v>0</v>
      </c>
      <c r="R899" s="37">
        <f>IF(AND(AND(ISNUMBER(K899), K899&gt;='Data Entry Template'!$E$11), AND(ISNUMBER(K899), K899&lt;='Data Entry Template'!$E$12)),1,0)</f>
        <v>0</v>
      </c>
      <c r="S899" s="37">
        <f>IF(AND(AND(ISNUMBER(A899), A899&gt;='Data Entry Template'!$E$13), AND(ISNUMBER(A899), A899&lt;='Data Entry Template'!$E$14)),1,0)</f>
        <v>0</v>
      </c>
      <c r="T899" s="38">
        <f t="shared" si="56"/>
        <v>0</v>
      </c>
      <c r="U899" s="37">
        <f t="shared" si="57"/>
        <v>0</v>
      </c>
    </row>
    <row r="900" spans="10:21" x14ac:dyDescent="0.25">
      <c r="J900" s="24" t="str">
        <f t="shared" ca="1" si="58"/>
        <v/>
      </c>
      <c r="Q900" s="36">
        <f t="shared" si="59"/>
        <v>0</v>
      </c>
      <c r="R900" s="37">
        <f>IF(AND(AND(ISNUMBER(K900), K900&gt;='Data Entry Template'!$E$11), AND(ISNUMBER(K900), K900&lt;='Data Entry Template'!$E$12)),1,0)</f>
        <v>0</v>
      </c>
      <c r="S900" s="37">
        <f>IF(AND(AND(ISNUMBER(A900), A900&gt;='Data Entry Template'!$E$13), AND(ISNUMBER(A900), A900&lt;='Data Entry Template'!$E$14)),1,0)</f>
        <v>0</v>
      </c>
      <c r="T900" s="38">
        <f t="shared" si="56"/>
        <v>0</v>
      </c>
      <c r="U900" s="37">
        <f t="shared" si="57"/>
        <v>0</v>
      </c>
    </row>
    <row r="901" spans="10:21" x14ac:dyDescent="0.25">
      <c r="J901" s="24" t="str">
        <f t="shared" ca="1" si="58"/>
        <v/>
      </c>
      <c r="Q901" s="36">
        <f t="shared" si="59"/>
        <v>0</v>
      </c>
      <c r="R901" s="37">
        <f>IF(AND(AND(ISNUMBER(K901), K901&gt;='Data Entry Template'!$E$11), AND(ISNUMBER(K901), K901&lt;='Data Entry Template'!$E$12)),1,0)</f>
        <v>0</v>
      </c>
      <c r="S901" s="37">
        <f>IF(AND(AND(ISNUMBER(A901), A901&gt;='Data Entry Template'!$E$13), AND(ISNUMBER(A901), A901&lt;='Data Entry Template'!$E$14)),1,0)</f>
        <v>0</v>
      </c>
      <c r="T901" s="38">
        <f t="shared" si="56"/>
        <v>0</v>
      </c>
      <c r="U901" s="37">
        <f t="shared" si="57"/>
        <v>0</v>
      </c>
    </row>
    <row r="902" spans="10:21" x14ac:dyDescent="0.25">
      <c r="J902" s="24" t="str">
        <f t="shared" ca="1" si="58"/>
        <v/>
      </c>
      <c r="Q902" s="36">
        <f t="shared" si="59"/>
        <v>0</v>
      </c>
      <c r="R902" s="37">
        <f>IF(AND(AND(ISNUMBER(K902), K902&gt;='Data Entry Template'!$E$11), AND(ISNUMBER(K902), K902&lt;='Data Entry Template'!$E$12)),1,0)</f>
        <v>0</v>
      </c>
      <c r="S902" s="37">
        <f>IF(AND(AND(ISNUMBER(A902), A902&gt;='Data Entry Template'!$E$13), AND(ISNUMBER(A902), A902&lt;='Data Entry Template'!$E$14)),1,0)</f>
        <v>0</v>
      </c>
      <c r="T902" s="38">
        <f t="shared" si="56"/>
        <v>0</v>
      </c>
      <c r="U902" s="37">
        <f t="shared" si="57"/>
        <v>0</v>
      </c>
    </row>
    <row r="903" spans="10:21" x14ac:dyDescent="0.25">
      <c r="J903" s="24" t="str">
        <f t="shared" ca="1" si="58"/>
        <v/>
      </c>
      <c r="Q903" s="36">
        <f t="shared" si="59"/>
        <v>0</v>
      </c>
      <c r="R903" s="37">
        <f>IF(AND(AND(ISNUMBER(K903), K903&gt;='Data Entry Template'!$E$11), AND(ISNUMBER(K903), K903&lt;='Data Entry Template'!$E$12)),1,0)</f>
        <v>0</v>
      </c>
      <c r="S903" s="37">
        <f>IF(AND(AND(ISNUMBER(A903), A903&gt;='Data Entry Template'!$E$13), AND(ISNUMBER(A903), A903&lt;='Data Entry Template'!$E$14)),1,0)</f>
        <v>0</v>
      </c>
      <c r="T903" s="38">
        <f t="shared" si="56"/>
        <v>0</v>
      </c>
      <c r="U903" s="37">
        <f t="shared" si="57"/>
        <v>0</v>
      </c>
    </row>
    <row r="904" spans="10:21" x14ac:dyDescent="0.25">
      <c r="J904" s="24" t="str">
        <f t="shared" ca="1" si="58"/>
        <v/>
      </c>
      <c r="Q904" s="36">
        <f t="shared" si="59"/>
        <v>0</v>
      </c>
      <c r="R904" s="37">
        <f>IF(AND(AND(ISNUMBER(K904), K904&gt;='Data Entry Template'!$E$11), AND(ISNUMBER(K904), K904&lt;='Data Entry Template'!$E$12)),1,0)</f>
        <v>0</v>
      </c>
      <c r="S904" s="37">
        <f>IF(AND(AND(ISNUMBER(A904), A904&gt;='Data Entry Template'!$E$13), AND(ISNUMBER(A904), A904&lt;='Data Entry Template'!$E$14)),1,0)</f>
        <v>0</v>
      </c>
      <c r="T904" s="38">
        <f t="shared" si="56"/>
        <v>0</v>
      </c>
      <c r="U904" s="37">
        <f t="shared" si="57"/>
        <v>0</v>
      </c>
    </row>
    <row r="905" spans="10:21" x14ac:dyDescent="0.25">
      <c r="J905" s="24" t="str">
        <f t="shared" ca="1" si="58"/>
        <v/>
      </c>
      <c r="Q905" s="36">
        <f t="shared" si="59"/>
        <v>0</v>
      </c>
      <c r="R905" s="37">
        <f>IF(AND(AND(ISNUMBER(K905), K905&gt;='Data Entry Template'!$E$11), AND(ISNUMBER(K905), K905&lt;='Data Entry Template'!$E$12)),1,0)</f>
        <v>0</v>
      </c>
      <c r="S905" s="37">
        <f>IF(AND(AND(ISNUMBER(A905), A905&gt;='Data Entry Template'!$E$13), AND(ISNUMBER(A905), A905&lt;='Data Entry Template'!$E$14)),1,0)</f>
        <v>0</v>
      </c>
      <c r="T905" s="38">
        <f t="shared" si="56"/>
        <v>0</v>
      </c>
      <c r="U905" s="37">
        <f t="shared" si="57"/>
        <v>0</v>
      </c>
    </row>
    <row r="906" spans="10:21" x14ac:dyDescent="0.25">
      <c r="J906" s="24" t="str">
        <f t="shared" ca="1" si="58"/>
        <v/>
      </c>
      <c r="Q906" s="36">
        <f t="shared" si="59"/>
        <v>0</v>
      </c>
      <c r="R906" s="37">
        <f>IF(AND(AND(ISNUMBER(K906), K906&gt;='Data Entry Template'!$E$11), AND(ISNUMBER(K906), K906&lt;='Data Entry Template'!$E$12)),1,0)</f>
        <v>0</v>
      </c>
      <c r="S906" s="37">
        <f>IF(AND(AND(ISNUMBER(A906), A906&gt;='Data Entry Template'!$E$13), AND(ISNUMBER(A906), A906&lt;='Data Entry Template'!$E$14)),1,0)</f>
        <v>0</v>
      </c>
      <c r="T906" s="38">
        <f t="shared" si="56"/>
        <v>0</v>
      </c>
      <c r="U906" s="37">
        <f t="shared" si="57"/>
        <v>0</v>
      </c>
    </row>
    <row r="907" spans="10:21" x14ac:dyDescent="0.25">
      <c r="J907" s="24" t="str">
        <f t="shared" ca="1" si="58"/>
        <v/>
      </c>
      <c r="Q907" s="36">
        <f t="shared" si="59"/>
        <v>0</v>
      </c>
      <c r="R907" s="37">
        <f>IF(AND(AND(ISNUMBER(K907), K907&gt;='Data Entry Template'!$E$11), AND(ISNUMBER(K907), K907&lt;='Data Entry Template'!$E$12)),1,0)</f>
        <v>0</v>
      </c>
      <c r="S907" s="37">
        <f>IF(AND(AND(ISNUMBER(A907), A907&gt;='Data Entry Template'!$E$13), AND(ISNUMBER(A907), A907&lt;='Data Entry Template'!$E$14)),1,0)</f>
        <v>0</v>
      </c>
      <c r="T907" s="38">
        <f t="shared" si="56"/>
        <v>0</v>
      </c>
      <c r="U907" s="37">
        <f t="shared" si="57"/>
        <v>0</v>
      </c>
    </row>
    <row r="908" spans="10:21" x14ac:dyDescent="0.25">
      <c r="J908" s="24" t="str">
        <f t="shared" ca="1" si="58"/>
        <v/>
      </c>
      <c r="Q908" s="36">
        <f t="shared" si="59"/>
        <v>0</v>
      </c>
      <c r="R908" s="37">
        <f>IF(AND(AND(ISNUMBER(K908), K908&gt;='Data Entry Template'!$E$11), AND(ISNUMBER(K908), K908&lt;='Data Entry Template'!$E$12)),1,0)</f>
        <v>0</v>
      </c>
      <c r="S908" s="37">
        <f>IF(AND(AND(ISNUMBER(A908), A908&gt;='Data Entry Template'!$E$13), AND(ISNUMBER(A908), A908&lt;='Data Entry Template'!$E$14)),1,0)</f>
        <v>0</v>
      </c>
      <c r="T908" s="38">
        <f t="shared" si="56"/>
        <v>0</v>
      </c>
      <c r="U908" s="37">
        <f t="shared" si="57"/>
        <v>0</v>
      </c>
    </row>
    <row r="909" spans="10:21" x14ac:dyDescent="0.25">
      <c r="J909" s="24" t="str">
        <f t="shared" ca="1" si="58"/>
        <v/>
      </c>
      <c r="Q909" s="36">
        <f t="shared" si="59"/>
        <v>0</v>
      </c>
      <c r="R909" s="37">
        <f>IF(AND(AND(ISNUMBER(K909), K909&gt;='Data Entry Template'!$E$11), AND(ISNUMBER(K909), K909&lt;='Data Entry Template'!$E$12)),1,0)</f>
        <v>0</v>
      </c>
      <c r="S909" s="37">
        <f>IF(AND(AND(ISNUMBER(A909), A909&gt;='Data Entry Template'!$E$13), AND(ISNUMBER(A909), A909&lt;='Data Entry Template'!$E$14)),1,0)</f>
        <v>0</v>
      </c>
      <c r="T909" s="38">
        <f t="shared" si="56"/>
        <v>0</v>
      </c>
      <c r="U909" s="37">
        <f t="shared" si="57"/>
        <v>0</v>
      </c>
    </row>
    <row r="910" spans="10:21" x14ac:dyDescent="0.25">
      <c r="J910" s="24" t="str">
        <f t="shared" ca="1" si="58"/>
        <v/>
      </c>
      <c r="Q910" s="36">
        <f t="shared" si="59"/>
        <v>0</v>
      </c>
      <c r="R910" s="37">
        <f>IF(AND(AND(ISNUMBER(K910), K910&gt;='Data Entry Template'!$E$11), AND(ISNUMBER(K910), K910&lt;='Data Entry Template'!$E$12)),1,0)</f>
        <v>0</v>
      </c>
      <c r="S910" s="37">
        <f>IF(AND(AND(ISNUMBER(A910), A910&gt;='Data Entry Template'!$E$13), AND(ISNUMBER(A910), A910&lt;='Data Entry Template'!$E$14)),1,0)</f>
        <v>0</v>
      </c>
      <c r="T910" s="38">
        <f t="shared" si="56"/>
        <v>0</v>
      </c>
      <c r="U910" s="37">
        <f t="shared" si="57"/>
        <v>0</v>
      </c>
    </row>
    <row r="911" spans="10:21" x14ac:dyDescent="0.25">
      <c r="J911" s="24" t="str">
        <f t="shared" ca="1" si="58"/>
        <v/>
      </c>
      <c r="Q911" s="36">
        <f t="shared" si="59"/>
        <v>0</v>
      </c>
      <c r="R911" s="37">
        <f>IF(AND(AND(ISNUMBER(K911), K911&gt;='Data Entry Template'!$E$11), AND(ISNUMBER(K911), K911&lt;='Data Entry Template'!$E$12)),1,0)</f>
        <v>0</v>
      </c>
      <c r="S911" s="37">
        <f>IF(AND(AND(ISNUMBER(A911), A911&gt;='Data Entry Template'!$E$13), AND(ISNUMBER(A911), A911&lt;='Data Entry Template'!$E$14)),1,0)</f>
        <v>0</v>
      </c>
      <c r="T911" s="38">
        <f t="shared" si="56"/>
        <v>0</v>
      </c>
      <c r="U911" s="37">
        <f t="shared" si="57"/>
        <v>0</v>
      </c>
    </row>
    <row r="912" spans="10:21" x14ac:dyDescent="0.25">
      <c r="J912" s="24" t="str">
        <f t="shared" ca="1" si="58"/>
        <v/>
      </c>
      <c r="Q912" s="36">
        <f t="shared" si="59"/>
        <v>0</v>
      </c>
      <c r="R912" s="37">
        <f>IF(AND(AND(ISNUMBER(K912), K912&gt;='Data Entry Template'!$E$11), AND(ISNUMBER(K912), K912&lt;='Data Entry Template'!$E$12)),1,0)</f>
        <v>0</v>
      </c>
      <c r="S912" s="37">
        <f>IF(AND(AND(ISNUMBER(A912), A912&gt;='Data Entry Template'!$E$13), AND(ISNUMBER(A912), A912&lt;='Data Entry Template'!$E$14)),1,0)</f>
        <v>0</v>
      </c>
      <c r="T912" s="38">
        <f t="shared" si="56"/>
        <v>0</v>
      </c>
      <c r="U912" s="37">
        <f t="shared" si="57"/>
        <v>0</v>
      </c>
    </row>
    <row r="913" spans="10:21" x14ac:dyDescent="0.25">
      <c r="J913" s="24" t="str">
        <f t="shared" ca="1" si="58"/>
        <v/>
      </c>
      <c r="Q913" s="36">
        <f t="shared" si="59"/>
        <v>0</v>
      </c>
      <c r="R913" s="37">
        <f>IF(AND(AND(ISNUMBER(K913), K913&gt;='Data Entry Template'!$E$11), AND(ISNUMBER(K913), K913&lt;='Data Entry Template'!$E$12)),1,0)</f>
        <v>0</v>
      </c>
      <c r="S913" s="37">
        <f>IF(AND(AND(ISNUMBER(A913), A913&gt;='Data Entry Template'!$E$13), AND(ISNUMBER(A913), A913&lt;='Data Entry Template'!$E$14)),1,0)</f>
        <v>0</v>
      </c>
      <c r="T913" s="38">
        <f t="shared" si="56"/>
        <v>0</v>
      </c>
      <c r="U913" s="37">
        <f t="shared" si="57"/>
        <v>0</v>
      </c>
    </row>
    <row r="914" spans="10:21" x14ac:dyDescent="0.25">
      <c r="J914" s="24" t="str">
        <f t="shared" ca="1" si="58"/>
        <v/>
      </c>
      <c r="Q914" s="36">
        <f t="shared" si="59"/>
        <v>0</v>
      </c>
      <c r="R914" s="37">
        <f>IF(AND(AND(ISNUMBER(K914), K914&gt;='Data Entry Template'!$E$11), AND(ISNUMBER(K914), K914&lt;='Data Entry Template'!$E$12)),1,0)</f>
        <v>0</v>
      </c>
      <c r="S914" s="37">
        <f>IF(AND(AND(ISNUMBER(A914), A914&gt;='Data Entry Template'!$E$13), AND(ISNUMBER(A914), A914&lt;='Data Entry Template'!$E$14)),1,0)</f>
        <v>0</v>
      </c>
      <c r="T914" s="38">
        <f t="shared" si="56"/>
        <v>0</v>
      </c>
      <c r="U914" s="37">
        <f t="shared" si="57"/>
        <v>0</v>
      </c>
    </row>
    <row r="915" spans="10:21" x14ac:dyDescent="0.25">
      <c r="J915" s="24" t="str">
        <f t="shared" ca="1" si="58"/>
        <v/>
      </c>
      <c r="Q915" s="36">
        <f t="shared" si="59"/>
        <v>0</v>
      </c>
      <c r="R915" s="37">
        <f>IF(AND(AND(ISNUMBER(K915), K915&gt;='Data Entry Template'!$E$11), AND(ISNUMBER(K915), K915&lt;='Data Entry Template'!$E$12)),1,0)</f>
        <v>0</v>
      </c>
      <c r="S915" s="37">
        <f>IF(AND(AND(ISNUMBER(A915), A915&gt;='Data Entry Template'!$E$13), AND(ISNUMBER(A915), A915&lt;='Data Entry Template'!$E$14)),1,0)</f>
        <v>0</v>
      </c>
      <c r="T915" s="38">
        <f t="shared" si="56"/>
        <v>0</v>
      </c>
      <c r="U915" s="37">
        <f t="shared" si="57"/>
        <v>0</v>
      </c>
    </row>
    <row r="916" spans="10:21" x14ac:dyDescent="0.25">
      <c r="J916" s="24" t="str">
        <f t="shared" ca="1" si="58"/>
        <v/>
      </c>
      <c r="Q916" s="36">
        <f t="shared" si="59"/>
        <v>0</v>
      </c>
      <c r="R916" s="37">
        <f>IF(AND(AND(ISNUMBER(K916), K916&gt;='Data Entry Template'!$E$11), AND(ISNUMBER(K916), K916&lt;='Data Entry Template'!$E$12)),1,0)</f>
        <v>0</v>
      </c>
      <c r="S916" s="37">
        <f>IF(AND(AND(ISNUMBER(A916), A916&gt;='Data Entry Template'!$E$13), AND(ISNUMBER(A916), A916&lt;='Data Entry Template'!$E$14)),1,0)</f>
        <v>0</v>
      </c>
      <c r="T916" s="38">
        <f t="shared" si="56"/>
        <v>0</v>
      </c>
      <c r="U916" s="37">
        <f t="shared" si="57"/>
        <v>0</v>
      </c>
    </row>
    <row r="917" spans="10:21" x14ac:dyDescent="0.25">
      <c r="J917" s="24" t="str">
        <f t="shared" ca="1" si="58"/>
        <v/>
      </c>
      <c r="Q917" s="36">
        <f t="shared" si="59"/>
        <v>0</v>
      </c>
      <c r="R917" s="37">
        <f>IF(AND(AND(ISNUMBER(K917), K917&gt;='Data Entry Template'!$E$11), AND(ISNUMBER(K917), K917&lt;='Data Entry Template'!$E$12)),1,0)</f>
        <v>0</v>
      </c>
      <c r="S917" s="37">
        <f>IF(AND(AND(ISNUMBER(A917), A917&gt;='Data Entry Template'!$E$13), AND(ISNUMBER(A917), A917&lt;='Data Entry Template'!$E$14)),1,0)</f>
        <v>0</v>
      </c>
      <c r="T917" s="38">
        <f t="shared" si="56"/>
        <v>0</v>
      </c>
      <c r="U917" s="37">
        <f t="shared" si="57"/>
        <v>0</v>
      </c>
    </row>
    <row r="918" spans="10:21" x14ac:dyDescent="0.25">
      <c r="J918" s="24" t="str">
        <f t="shared" ca="1" si="58"/>
        <v/>
      </c>
      <c r="Q918" s="36">
        <f t="shared" si="59"/>
        <v>0</v>
      </c>
      <c r="R918" s="37">
        <f>IF(AND(AND(ISNUMBER(K918), K918&gt;='Data Entry Template'!$E$11), AND(ISNUMBER(K918), K918&lt;='Data Entry Template'!$E$12)),1,0)</f>
        <v>0</v>
      </c>
      <c r="S918" s="37">
        <f>IF(AND(AND(ISNUMBER(A918), A918&gt;='Data Entry Template'!$E$13), AND(ISNUMBER(A918), A918&lt;='Data Entry Template'!$E$14)),1,0)</f>
        <v>0</v>
      </c>
      <c r="T918" s="38">
        <f t="shared" si="56"/>
        <v>0</v>
      </c>
      <c r="U918" s="37">
        <f t="shared" si="57"/>
        <v>0</v>
      </c>
    </row>
    <row r="919" spans="10:21" x14ac:dyDescent="0.25">
      <c r="J919" s="24" t="str">
        <f t="shared" ca="1" si="58"/>
        <v/>
      </c>
      <c r="Q919" s="36">
        <f t="shared" si="59"/>
        <v>0</v>
      </c>
      <c r="R919" s="37">
        <f>IF(AND(AND(ISNUMBER(K919), K919&gt;='Data Entry Template'!$E$11), AND(ISNUMBER(K919), K919&lt;='Data Entry Template'!$E$12)),1,0)</f>
        <v>0</v>
      </c>
      <c r="S919" s="37">
        <f>IF(AND(AND(ISNUMBER(A919), A919&gt;='Data Entry Template'!$E$13), AND(ISNUMBER(A919), A919&lt;='Data Entry Template'!$E$14)),1,0)</f>
        <v>0</v>
      </c>
      <c r="T919" s="38">
        <f t="shared" si="56"/>
        <v>0</v>
      </c>
      <c r="U919" s="37">
        <f t="shared" si="57"/>
        <v>0</v>
      </c>
    </row>
    <row r="920" spans="10:21" x14ac:dyDescent="0.25">
      <c r="J920" s="24" t="str">
        <f t="shared" ca="1" si="58"/>
        <v/>
      </c>
      <c r="Q920" s="36">
        <f t="shared" si="59"/>
        <v>0</v>
      </c>
      <c r="R920" s="37">
        <f>IF(AND(AND(ISNUMBER(K920), K920&gt;='Data Entry Template'!$E$11), AND(ISNUMBER(K920), K920&lt;='Data Entry Template'!$E$12)),1,0)</f>
        <v>0</v>
      </c>
      <c r="S920" s="37">
        <f>IF(AND(AND(ISNUMBER(A920), A920&gt;='Data Entry Template'!$E$13), AND(ISNUMBER(A920), A920&lt;='Data Entry Template'!$E$14)),1,0)</f>
        <v>0</v>
      </c>
      <c r="T920" s="38">
        <f t="shared" si="56"/>
        <v>0</v>
      </c>
      <c r="U920" s="37">
        <f t="shared" si="57"/>
        <v>0</v>
      </c>
    </row>
    <row r="921" spans="10:21" x14ac:dyDescent="0.25">
      <c r="J921" s="24" t="str">
        <f t="shared" ca="1" si="58"/>
        <v/>
      </c>
      <c r="Q921" s="36">
        <f t="shared" si="59"/>
        <v>0</v>
      </c>
      <c r="R921" s="37">
        <f>IF(AND(AND(ISNUMBER(K921), K921&gt;='Data Entry Template'!$E$11), AND(ISNUMBER(K921), K921&lt;='Data Entry Template'!$E$12)),1,0)</f>
        <v>0</v>
      </c>
      <c r="S921" s="37">
        <f>IF(AND(AND(ISNUMBER(A921), A921&gt;='Data Entry Template'!$E$13), AND(ISNUMBER(A921), A921&lt;='Data Entry Template'!$E$14)),1,0)</f>
        <v>0</v>
      </c>
      <c r="T921" s="38">
        <f t="shared" si="56"/>
        <v>0</v>
      </c>
      <c r="U921" s="37">
        <f t="shared" si="57"/>
        <v>0</v>
      </c>
    </row>
    <row r="922" spans="10:21" x14ac:dyDescent="0.25">
      <c r="J922" s="24" t="str">
        <f t="shared" ca="1" si="58"/>
        <v/>
      </c>
      <c r="Q922" s="36">
        <f t="shared" si="59"/>
        <v>0</v>
      </c>
      <c r="R922" s="37">
        <f>IF(AND(AND(ISNUMBER(K922), K922&gt;='Data Entry Template'!$E$11), AND(ISNUMBER(K922), K922&lt;='Data Entry Template'!$E$12)),1,0)</f>
        <v>0</v>
      </c>
      <c r="S922" s="37">
        <f>IF(AND(AND(ISNUMBER(A922), A922&gt;='Data Entry Template'!$E$13), AND(ISNUMBER(A922), A922&lt;='Data Entry Template'!$E$14)),1,0)</f>
        <v>0</v>
      </c>
      <c r="T922" s="38">
        <f t="shared" si="56"/>
        <v>0</v>
      </c>
      <c r="U922" s="37">
        <f t="shared" si="57"/>
        <v>0</v>
      </c>
    </row>
    <row r="923" spans="10:21" x14ac:dyDescent="0.25">
      <c r="J923" s="24" t="str">
        <f t="shared" ca="1" si="58"/>
        <v/>
      </c>
      <c r="Q923" s="36">
        <f t="shared" si="59"/>
        <v>0</v>
      </c>
      <c r="R923" s="37">
        <f>IF(AND(AND(ISNUMBER(K923), K923&gt;='Data Entry Template'!$E$11), AND(ISNUMBER(K923), K923&lt;='Data Entry Template'!$E$12)),1,0)</f>
        <v>0</v>
      </c>
      <c r="S923" s="37">
        <f>IF(AND(AND(ISNUMBER(A923), A923&gt;='Data Entry Template'!$E$13), AND(ISNUMBER(A923), A923&lt;='Data Entry Template'!$E$14)),1,0)</f>
        <v>0</v>
      </c>
      <c r="T923" s="38">
        <f t="shared" si="56"/>
        <v>0</v>
      </c>
      <c r="U923" s="37">
        <f t="shared" si="57"/>
        <v>0</v>
      </c>
    </row>
    <row r="924" spans="10:21" x14ac:dyDescent="0.25">
      <c r="J924" s="24" t="str">
        <f t="shared" ca="1" si="58"/>
        <v/>
      </c>
      <c r="Q924" s="36">
        <f t="shared" si="59"/>
        <v>0</v>
      </c>
      <c r="R924" s="37">
        <f>IF(AND(AND(ISNUMBER(K924), K924&gt;='Data Entry Template'!$E$11), AND(ISNUMBER(K924), K924&lt;='Data Entry Template'!$E$12)),1,0)</f>
        <v>0</v>
      </c>
      <c r="S924" s="37">
        <f>IF(AND(AND(ISNUMBER(A924), A924&gt;='Data Entry Template'!$E$13), AND(ISNUMBER(A924), A924&lt;='Data Entry Template'!$E$14)),1,0)</f>
        <v>0</v>
      </c>
      <c r="T924" s="38">
        <f t="shared" si="56"/>
        <v>0</v>
      </c>
      <c r="U924" s="37">
        <f t="shared" si="57"/>
        <v>0</v>
      </c>
    </row>
    <row r="925" spans="10:21" x14ac:dyDescent="0.25">
      <c r="J925" s="24" t="str">
        <f t="shared" ca="1" si="58"/>
        <v/>
      </c>
      <c r="Q925" s="36">
        <f t="shared" si="59"/>
        <v>0</v>
      </c>
      <c r="R925" s="37">
        <f>IF(AND(AND(ISNUMBER(K925), K925&gt;='Data Entry Template'!$E$11), AND(ISNUMBER(K925), K925&lt;='Data Entry Template'!$E$12)),1,0)</f>
        <v>0</v>
      </c>
      <c r="S925" s="37">
        <f>IF(AND(AND(ISNUMBER(A925), A925&gt;='Data Entry Template'!$E$13), AND(ISNUMBER(A925), A925&lt;='Data Entry Template'!$E$14)),1,0)</f>
        <v>0</v>
      </c>
      <c r="T925" s="38">
        <f t="shared" si="56"/>
        <v>0</v>
      </c>
      <c r="U925" s="37">
        <f t="shared" si="57"/>
        <v>0</v>
      </c>
    </row>
    <row r="926" spans="10:21" x14ac:dyDescent="0.25">
      <c r="J926" s="24" t="str">
        <f t="shared" ca="1" si="58"/>
        <v/>
      </c>
      <c r="Q926" s="36">
        <f t="shared" si="59"/>
        <v>0</v>
      </c>
      <c r="R926" s="37">
        <f>IF(AND(AND(ISNUMBER(K926), K926&gt;='Data Entry Template'!$E$11), AND(ISNUMBER(K926), K926&lt;='Data Entry Template'!$E$12)),1,0)</f>
        <v>0</v>
      </c>
      <c r="S926" s="37">
        <f>IF(AND(AND(ISNUMBER(A926), A926&gt;='Data Entry Template'!$E$13), AND(ISNUMBER(A926), A926&lt;='Data Entry Template'!$E$14)),1,0)</f>
        <v>0</v>
      </c>
      <c r="T926" s="38">
        <f t="shared" si="56"/>
        <v>0</v>
      </c>
      <c r="U926" s="37">
        <f t="shared" si="57"/>
        <v>0</v>
      </c>
    </row>
    <row r="927" spans="10:21" x14ac:dyDescent="0.25">
      <c r="J927" s="24" t="str">
        <f t="shared" ca="1" si="58"/>
        <v/>
      </c>
      <c r="Q927" s="36">
        <f t="shared" si="59"/>
        <v>0</v>
      </c>
      <c r="R927" s="37">
        <f>IF(AND(AND(ISNUMBER(K927), K927&gt;='Data Entry Template'!$E$11), AND(ISNUMBER(K927), K927&lt;='Data Entry Template'!$E$12)),1,0)</f>
        <v>0</v>
      </c>
      <c r="S927" s="37">
        <f>IF(AND(AND(ISNUMBER(A927), A927&gt;='Data Entry Template'!$E$13), AND(ISNUMBER(A927), A927&lt;='Data Entry Template'!$E$14)),1,0)</f>
        <v>0</v>
      </c>
      <c r="T927" s="38">
        <f t="shared" si="56"/>
        <v>0</v>
      </c>
      <c r="U927" s="37">
        <f t="shared" si="57"/>
        <v>0</v>
      </c>
    </row>
    <row r="928" spans="10:21" x14ac:dyDescent="0.25">
      <c r="J928" s="24" t="str">
        <f t="shared" ca="1" si="58"/>
        <v/>
      </c>
      <c r="Q928" s="36">
        <f t="shared" si="59"/>
        <v>0</v>
      </c>
      <c r="R928" s="37">
        <f>IF(AND(AND(ISNUMBER(K928), K928&gt;='Data Entry Template'!$E$11), AND(ISNUMBER(K928), K928&lt;='Data Entry Template'!$E$12)),1,0)</f>
        <v>0</v>
      </c>
      <c r="S928" s="37">
        <f>IF(AND(AND(ISNUMBER(A928), A928&gt;='Data Entry Template'!$E$13), AND(ISNUMBER(A928), A928&lt;='Data Entry Template'!$E$14)),1,0)</f>
        <v>0</v>
      </c>
      <c r="T928" s="38">
        <f t="shared" si="56"/>
        <v>0</v>
      </c>
      <c r="U928" s="37">
        <f t="shared" si="57"/>
        <v>0</v>
      </c>
    </row>
    <row r="929" spans="10:21" x14ac:dyDescent="0.25">
      <c r="J929" s="24" t="str">
        <f t="shared" ca="1" si="58"/>
        <v/>
      </c>
      <c r="Q929" s="36">
        <f t="shared" si="59"/>
        <v>0</v>
      </c>
      <c r="R929" s="37">
        <f>IF(AND(AND(ISNUMBER(K929), K929&gt;='Data Entry Template'!$E$11), AND(ISNUMBER(K929), K929&lt;='Data Entry Template'!$E$12)),1,0)</f>
        <v>0</v>
      </c>
      <c r="S929" s="37">
        <f>IF(AND(AND(ISNUMBER(A929), A929&gt;='Data Entry Template'!$E$13), AND(ISNUMBER(A929), A929&lt;='Data Entry Template'!$E$14)),1,0)</f>
        <v>0</v>
      </c>
      <c r="T929" s="38">
        <f t="shared" si="56"/>
        <v>0</v>
      </c>
      <c r="U929" s="37">
        <f t="shared" si="57"/>
        <v>0</v>
      </c>
    </row>
    <row r="930" spans="10:21" x14ac:dyDescent="0.25">
      <c r="J930" s="24" t="str">
        <f t="shared" ca="1" si="58"/>
        <v/>
      </c>
      <c r="Q930" s="36">
        <f t="shared" si="59"/>
        <v>0</v>
      </c>
      <c r="R930" s="37">
        <f>IF(AND(AND(ISNUMBER(K930), K930&gt;='Data Entry Template'!$E$11), AND(ISNUMBER(K930), K930&lt;='Data Entry Template'!$E$12)),1,0)</f>
        <v>0</v>
      </c>
      <c r="S930" s="37">
        <f>IF(AND(AND(ISNUMBER(A930), A930&gt;='Data Entry Template'!$E$13), AND(ISNUMBER(A930), A930&lt;='Data Entry Template'!$E$14)),1,0)</f>
        <v>0</v>
      </c>
      <c r="T930" s="38">
        <f t="shared" si="56"/>
        <v>0</v>
      </c>
      <c r="U930" s="37">
        <f t="shared" si="57"/>
        <v>0</v>
      </c>
    </row>
    <row r="931" spans="10:21" x14ac:dyDescent="0.25">
      <c r="J931" s="24" t="str">
        <f t="shared" ca="1" si="58"/>
        <v/>
      </c>
      <c r="Q931" s="36">
        <f t="shared" si="59"/>
        <v>0</v>
      </c>
      <c r="R931" s="37">
        <f>IF(AND(AND(ISNUMBER(K931), K931&gt;='Data Entry Template'!$E$11), AND(ISNUMBER(K931), K931&lt;='Data Entry Template'!$E$12)),1,0)</f>
        <v>0</v>
      </c>
      <c r="S931" s="37">
        <f>IF(AND(AND(ISNUMBER(A931), A931&gt;='Data Entry Template'!$E$13), AND(ISNUMBER(A931), A931&lt;='Data Entry Template'!$E$14)),1,0)</f>
        <v>0</v>
      </c>
      <c r="T931" s="38">
        <f t="shared" si="56"/>
        <v>0</v>
      </c>
      <c r="U931" s="37">
        <f t="shared" si="57"/>
        <v>0</v>
      </c>
    </row>
    <row r="932" spans="10:21" x14ac:dyDescent="0.25">
      <c r="J932" s="24" t="str">
        <f t="shared" ca="1" si="58"/>
        <v/>
      </c>
      <c r="Q932" s="36">
        <f t="shared" si="59"/>
        <v>0</v>
      </c>
      <c r="R932" s="37">
        <f>IF(AND(AND(ISNUMBER(K932), K932&gt;='Data Entry Template'!$E$11), AND(ISNUMBER(K932), K932&lt;='Data Entry Template'!$E$12)),1,0)</f>
        <v>0</v>
      </c>
      <c r="S932" s="37">
        <f>IF(AND(AND(ISNUMBER(A932), A932&gt;='Data Entry Template'!$E$13), AND(ISNUMBER(A932), A932&lt;='Data Entry Template'!$E$14)),1,0)</f>
        <v>0</v>
      </c>
      <c r="T932" s="38">
        <f t="shared" si="56"/>
        <v>0</v>
      </c>
      <c r="U932" s="37">
        <f t="shared" si="57"/>
        <v>0</v>
      </c>
    </row>
    <row r="933" spans="10:21" x14ac:dyDescent="0.25">
      <c r="J933" s="24" t="str">
        <f t="shared" ca="1" si="58"/>
        <v/>
      </c>
      <c r="Q933" s="36">
        <f t="shared" si="59"/>
        <v>0</v>
      </c>
      <c r="R933" s="37">
        <f>IF(AND(AND(ISNUMBER(K933), K933&gt;='Data Entry Template'!$E$11), AND(ISNUMBER(K933), K933&lt;='Data Entry Template'!$E$12)),1,0)</f>
        <v>0</v>
      </c>
      <c r="S933" s="37">
        <f>IF(AND(AND(ISNUMBER(A933), A933&gt;='Data Entry Template'!$E$13), AND(ISNUMBER(A933), A933&lt;='Data Entry Template'!$E$14)),1,0)</f>
        <v>0</v>
      </c>
      <c r="T933" s="38">
        <f t="shared" si="56"/>
        <v>0</v>
      </c>
      <c r="U933" s="37">
        <f t="shared" si="57"/>
        <v>0</v>
      </c>
    </row>
    <row r="934" spans="10:21" x14ac:dyDescent="0.25">
      <c r="J934" s="24" t="str">
        <f t="shared" ca="1" si="58"/>
        <v/>
      </c>
      <c r="Q934" s="36">
        <f t="shared" si="59"/>
        <v>0</v>
      </c>
      <c r="R934" s="37">
        <f>IF(AND(AND(ISNUMBER(K934), K934&gt;='Data Entry Template'!$E$11), AND(ISNUMBER(K934), K934&lt;='Data Entry Template'!$E$12)),1,0)</f>
        <v>0</v>
      </c>
      <c r="S934" s="37">
        <f>IF(AND(AND(ISNUMBER(A934), A934&gt;='Data Entry Template'!$E$13), AND(ISNUMBER(A934), A934&lt;='Data Entry Template'!$E$14)),1,0)</f>
        <v>0</v>
      </c>
      <c r="T934" s="38">
        <f t="shared" si="56"/>
        <v>0</v>
      </c>
      <c r="U934" s="37">
        <f t="shared" si="57"/>
        <v>0</v>
      </c>
    </row>
    <row r="935" spans="10:21" x14ac:dyDescent="0.25">
      <c r="J935" s="24" t="str">
        <f t="shared" ca="1" si="58"/>
        <v/>
      </c>
      <c r="Q935" s="36">
        <f t="shared" si="59"/>
        <v>0</v>
      </c>
      <c r="R935" s="37">
        <f>IF(AND(AND(ISNUMBER(K935), K935&gt;='Data Entry Template'!$E$11), AND(ISNUMBER(K935), K935&lt;='Data Entry Template'!$E$12)),1,0)</f>
        <v>0</v>
      </c>
      <c r="S935" s="37">
        <f>IF(AND(AND(ISNUMBER(A935), A935&gt;='Data Entry Template'!$E$13), AND(ISNUMBER(A935), A935&lt;='Data Entry Template'!$E$14)),1,0)</f>
        <v>0</v>
      </c>
      <c r="T935" s="38">
        <f t="shared" si="56"/>
        <v>0</v>
      </c>
      <c r="U935" s="37">
        <f t="shared" si="57"/>
        <v>0</v>
      </c>
    </row>
    <row r="936" spans="10:21" x14ac:dyDescent="0.25">
      <c r="J936" s="24" t="str">
        <f t="shared" ca="1" si="58"/>
        <v/>
      </c>
      <c r="Q936" s="36">
        <f t="shared" si="59"/>
        <v>0</v>
      </c>
      <c r="R936" s="37">
        <f>IF(AND(AND(ISNUMBER(K936), K936&gt;='Data Entry Template'!$E$11), AND(ISNUMBER(K936), K936&lt;='Data Entry Template'!$E$12)),1,0)</f>
        <v>0</v>
      </c>
      <c r="S936" s="37">
        <f>IF(AND(AND(ISNUMBER(A936), A936&gt;='Data Entry Template'!$E$13), AND(ISNUMBER(A936), A936&lt;='Data Entry Template'!$E$14)),1,0)</f>
        <v>0</v>
      </c>
      <c r="T936" s="38">
        <f t="shared" si="56"/>
        <v>0</v>
      </c>
      <c r="U936" s="37">
        <f t="shared" si="57"/>
        <v>0</v>
      </c>
    </row>
    <row r="937" spans="10:21" x14ac:dyDescent="0.25">
      <c r="J937" s="24" t="str">
        <f t="shared" ca="1" si="58"/>
        <v/>
      </c>
      <c r="Q937" s="36">
        <f t="shared" si="59"/>
        <v>0</v>
      </c>
      <c r="R937" s="37">
        <f>IF(AND(AND(ISNUMBER(K937), K937&gt;='Data Entry Template'!$E$11), AND(ISNUMBER(K937), K937&lt;='Data Entry Template'!$E$12)),1,0)</f>
        <v>0</v>
      </c>
      <c r="S937" s="37">
        <f>IF(AND(AND(ISNUMBER(A937), A937&gt;='Data Entry Template'!$E$13), AND(ISNUMBER(A937), A937&lt;='Data Entry Template'!$E$14)),1,0)</f>
        <v>0</v>
      </c>
      <c r="T937" s="38">
        <f t="shared" si="56"/>
        <v>0</v>
      </c>
      <c r="U937" s="37">
        <f t="shared" si="57"/>
        <v>0</v>
      </c>
    </row>
    <row r="938" spans="10:21" x14ac:dyDescent="0.25">
      <c r="J938" s="24" t="str">
        <f t="shared" ca="1" si="58"/>
        <v/>
      </c>
      <c r="Q938" s="36">
        <f t="shared" si="59"/>
        <v>0</v>
      </c>
      <c r="R938" s="37">
        <f>IF(AND(AND(ISNUMBER(K938), K938&gt;='Data Entry Template'!$E$11), AND(ISNUMBER(K938), K938&lt;='Data Entry Template'!$E$12)),1,0)</f>
        <v>0</v>
      </c>
      <c r="S938" s="37">
        <f>IF(AND(AND(ISNUMBER(A938), A938&gt;='Data Entry Template'!$E$13), AND(ISNUMBER(A938), A938&lt;='Data Entry Template'!$E$14)),1,0)</f>
        <v>0</v>
      </c>
      <c r="T938" s="38">
        <f t="shared" si="56"/>
        <v>0</v>
      </c>
      <c r="U938" s="37">
        <f t="shared" si="57"/>
        <v>0</v>
      </c>
    </row>
    <row r="939" spans="10:21" x14ac:dyDescent="0.25">
      <c r="J939" s="24" t="str">
        <f t="shared" ca="1" si="58"/>
        <v/>
      </c>
      <c r="Q939" s="36">
        <f t="shared" si="59"/>
        <v>0</v>
      </c>
      <c r="R939" s="37">
        <f>IF(AND(AND(ISNUMBER(K939), K939&gt;='Data Entry Template'!$E$11), AND(ISNUMBER(K939), K939&lt;='Data Entry Template'!$E$12)),1,0)</f>
        <v>0</v>
      </c>
      <c r="S939" s="37">
        <f>IF(AND(AND(ISNUMBER(A939), A939&gt;='Data Entry Template'!$E$13), AND(ISNUMBER(A939), A939&lt;='Data Entry Template'!$E$14)),1,0)</f>
        <v>0</v>
      </c>
      <c r="T939" s="38">
        <f t="shared" si="56"/>
        <v>0</v>
      </c>
      <c r="U939" s="37">
        <f t="shared" si="57"/>
        <v>0</v>
      </c>
    </row>
    <row r="940" spans="10:21" x14ac:dyDescent="0.25">
      <c r="J940" s="24" t="str">
        <f t="shared" ca="1" si="58"/>
        <v/>
      </c>
      <c r="Q940" s="36">
        <f t="shared" si="59"/>
        <v>0</v>
      </c>
      <c r="R940" s="37">
        <f>IF(AND(AND(ISNUMBER(K940), K940&gt;='Data Entry Template'!$E$11), AND(ISNUMBER(K940), K940&lt;='Data Entry Template'!$E$12)),1,0)</f>
        <v>0</v>
      </c>
      <c r="S940" s="37">
        <f>IF(AND(AND(ISNUMBER(A940), A940&gt;='Data Entry Template'!$E$13), AND(ISNUMBER(A940), A940&lt;='Data Entry Template'!$E$14)),1,0)</f>
        <v>0</v>
      </c>
      <c r="T940" s="38">
        <f t="shared" si="56"/>
        <v>0</v>
      </c>
      <c r="U940" s="37">
        <f t="shared" si="57"/>
        <v>0</v>
      </c>
    </row>
    <row r="941" spans="10:21" x14ac:dyDescent="0.25">
      <c r="J941" s="24" t="str">
        <f t="shared" ca="1" si="58"/>
        <v/>
      </c>
      <c r="Q941" s="36">
        <f t="shared" si="59"/>
        <v>0</v>
      </c>
      <c r="R941" s="37">
        <f>IF(AND(AND(ISNUMBER(K941), K941&gt;='Data Entry Template'!$E$11), AND(ISNUMBER(K941), K941&lt;='Data Entry Template'!$E$12)),1,0)</f>
        <v>0</v>
      </c>
      <c r="S941" s="37">
        <f>IF(AND(AND(ISNUMBER(A941), A941&gt;='Data Entry Template'!$E$13), AND(ISNUMBER(A941), A941&lt;='Data Entry Template'!$E$14)),1,0)</f>
        <v>0</v>
      </c>
      <c r="T941" s="38">
        <f t="shared" si="56"/>
        <v>0</v>
      </c>
      <c r="U941" s="37">
        <f t="shared" si="57"/>
        <v>0</v>
      </c>
    </row>
    <row r="942" spans="10:21" x14ac:dyDescent="0.25">
      <c r="J942" s="24" t="str">
        <f t="shared" ca="1" si="58"/>
        <v/>
      </c>
      <c r="Q942" s="36">
        <f t="shared" si="59"/>
        <v>0</v>
      </c>
      <c r="R942" s="37">
        <f>IF(AND(AND(ISNUMBER(K942), K942&gt;='Data Entry Template'!$E$11), AND(ISNUMBER(K942), K942&lt;='Data Entry Template'!$E$12)),1,0)</f>
        <v>0</v>
      </c>
      <c r="S942" s="37">
        <f>IF(AND(AND(ISNUMBER(A942), A942&gt;='Data Entry Template'!$E$13), AND(ISNUMBER(A942), A942&lt;='Data Entry Template'!$E$14)),1,0)</f>
        <v>0</v>
      </c>
      <c r="T942" s="38">
        <f t="shared" si="56"/>
        <v>0</v>
      </c>
      <c r="U942" s="37">
        <f t="shared" si="57"/>
        <v>0</v>
      </c>
    </row>
    <row r="943" spans="10:21" x14ac:dyDescent="0.25">
      <c r="J943" s="24" t="str">
        <f t="shared" ca="1" si="58"/>
        <v/>
      </c>
      <c r="Q943" s="36">
        <f t="shared" si="59"/>
        <v>0</v>
      </c>
      <c r="R943" s="37">
        <f>IF(AND(AND(ISNUMBER(K943), K943&gt;='Data Entry Template'!$E$11), AND(ISNUMBER(K943), K943&lt;='Data Entry Template'!$E$12)),1,0)</f>
        <v>0</v>
      </c>
      <c r="S943" s="37">
        <f>IF(AND(AND(ISNUMBER(A943), A943&gt;='Data Entry Template'!$E$13), AND(ISNUMBER(A943), A943&lt;='Data Entry Template'!$E$14)),1,0)</f>
        <v>0</v>
      </c>
      <c r="T943" s="38">
        <f t="shared" si="56"/>
        <v>0</v>
      </c>
      <c r="U943" s="37">
        <f t="shared" si="57"/>
        <v>0</v>
      </c>
    </row>
    <row r="944" spans="10:21" x14ac:dyDescent="0.25">
      <c r="J944" s="24" t="str">
        <f t="shared" ca="1" si="58"/>
        <v/>
      </c>
      <c r="Q944" s="36">
        <f t="shared" si="59"/>
        <v>0</v>
      </c>
      <c r="R944" s="37">
        <f>IF(AND(AND(ISNUMBER(K944), K944&gt;='Data Entry Template'!$E$11), AND(ISNUMBER(K944), K944&lt;='Data Entry Template'!$E$12)),1,0)</f>
        <v>0</v>
      </c>
      <c r="S944" s="37">
        <f>IF(AND(AND(ISNUMBER(A944), A944&gt;='Data Entry Template'!$E$13), AND(ISNUMBER(A944), A944&lt;='Data Entry Template'!$E$14)),1,0)</f>
        <v>0</v>
      </c>
      <c r="T944" s="38">
        <f t="shared" si="56"/>
        <v>0</v>
      </c>
      <c r="U944" s="37">
        <f t="shared" si="57"/>
        <v>0</v>
      </c>
    </row>
    <row r="945" spans="10:21" x14ac:dyDescent="0.25">
      <c r="J945" s="24" t="str">
        <f t="shared" ca="1" si="58"/>
        <v/>
      </c>
      <c r="Q945" s="36">
        <f t="shared" si="59"/>
        <v>0</v>
      </c>
      <c r="R945" s="37">
        <f>IF(AND(AND(ISNUMBER(K945), K945&gt;='Data Entry Template'!$E$11), AND(ISNUMBER(K945), K945&lt;='Data Entry Template'!$E$12)),1,0)</f>
        <v>0</v>
      </c>
      <c r="S945" s="37">
        <f>IF(AND(AND(ISNUMBER(A945), A945&gt;='Data Entry Template'!$E$13), AND(ISNUMBER(A945), A945&lt;='Data Entry Template'!$E$14)),1,0)</f>
        <v>0</v>
      </c>
      <c r="T945" s="38">
        <f t="shared" si="56"/>
        <v>0</v>
      </c>
      <c r="U945" s="37">
        <f t="shared" si="57"/>
        <v>0</v>
      </c>
    </row>
    <row r="946" spans="10:21" x14ac:dyDescent="0.25">
      <c r="J946" s="24" t="str">
        <f t="shared" ca="1" si="58"/>
        <v/>
      </c>
      <c r="Q946" s="36">
        <f t="shared" si="59"/>
        <v>0</v>
      </c>
      <c r="R946" s="37">
        <f>IF(AND(AND(ISNUMBER(K946), K946&gt;='Data Entry Template'!$E$11), AND(ISNUMBER(K946), K946&lt;='Data Entry Template'!$E$12)),1,0)</f>
        <v>0</v>
      </c>
      <c r="S946" s="37">
        <f>IF(AND(AND(ISNUMBER(A946), A946&gt;='Data Entry Template'!$E$13), AND(ISNUMBER(A946), A946&lt;='Data Entry Template'!$E$14)),1,0)</f>
        <v>0</v>
      </c>
      <c r="T946" s="38">
        <f t="shared" si="56"/>
        <v>0</v>
      </c>
      <c r="U946" s="37">
        <f t="shared" si="57"/>
        <v>0</v>
      </c>
    </row>
    <row r="947" spans="10:21" x14ac:dyDescent="0.25">
      <c r="J947" s="24" t="str">
        <f t="shared" ca="1" si="58"/>
        <v/>
      </c>
      <c r="Q947" s="36">
        <f t="shared" si="59"/>
        <v>0</v>
      </c>
      <c r="R947" s="37">
        <f>IF(AND(AND(ISNUMBER(K947), K947&gt;='Data Entry Template'!$E$11), AND(ISNUMBER(K947), K947&lt;='Data Entry Template'!$E$12)),1,0)</f>
        <v>0</v>
      </c>
      <c r="S947" s="37">
        <f>IF(AND(AND(ISNUMBER(A947), A947&gt;='Data Entry Template'!$E$13), AND(ISNUMBER(A947), A947&lt;='Data Entry Template'!$E$14)),1,0)</f>
        <v>0</v>
      </c>
      <c r="T947" s="38">
        <f t="shared" si="56"/>
        <v>0</v>
      </c>
      <c r="U947" s="37">
        <f t="shared" si="57"/>
        <v>0</v>
      </c>
    </row>
    <row r="948" spans="10:21" x14ac:dyDescent="0.25">
      <c r="J948" s="24" t="str">
        <f t="shared" ca="1" si="58"/>
        <v/>
      </c>
      <c r="Q948" s="36">
        <f t="shared" si="59"/>
        <v>0</v>
      </c>
      <c r="R948" s="37">
        <f>IF(AND(AND(ISNUMBER(K948), K948&gt;='Data Entry Template'!$E$11), AND(ISNUMBER(K948), K948&lt;='Data Entry Template'!$E$12)),1,0)</f>
        <v>0</v>
      </c>
      <c r="S948" s="37">
        <f>IF(AND(AND(ISNUMBER(A948), A948&gt;='Data Entry Template'!$E$13), AND(ISNUMBER(A948), A948&lt;='Data Entry Template'!$E$14)),1,0)</f>
        <v>0</v>
      </c>
      <c r="T948" s="38">
        <f t="shared" si="56"/>
        <v>0</v>
      </c>
      <c r="U948" s="37">
        <f t="shared" si="57"/>
        <v>0</v>
      </c>
    </row>
    <row r="949" spans="10:21" x14ac:dyDescent="0.25">
      <c r="J949" s="24" t="str">
        <f t="shared" ca="1" si="58"/>
        <v/>
      </c>
      <c r="Q949" s="36">
        <f t="shared" si="59"/>
        <v>0</v>
      </c>
      <c r="R949" s="37">
        <f>IF(AND(AND(ISNUMBER(K949), K949&gt;='Data Entry Template'!$E$11), AND(ISNUMBER(K949), K949&lt;='Data Entry Template'!$E$12)),1,0)</f>
        <v>0</v>
      </c>
      <c r="S949" s="37">
        <f>IF(AND(AND(ISNUMBER(A949), A949&gt;='Data Entry Template'!$E$13), AND(ISNUMBER(A949), A949&lt;='Data Entry Template'!$E$14)),1,0)</f>
        <v>0</v>
      </c>
      <c r="T949" s="38">
        <f t="shared" si="56"/>
        <v>0</v>
      </c>
      <c r="U949" s="37">
        <f t="shared" si="57"/>
        <v>0</v>
      </c>
    </row>
    <row r="950" spans="10:21" x14ac:dyDescent="0.25">
      <c r="J950" s="24" t="str">
        <f t="shared" ca="1" si="58"/>
        <v/>
      </c>
      <c r="Q950" s="36">
        <f t="shared" si="59"/>
        <v>0</v>
      </c>
      <c r="R950" s="37">
        <f>IF(AND(AND(ISNUMBER(K950), K950&gt;='Data Entry Template'!$E$11), AND(ISNUMBER(K950), K950&lt;='Data Entry Template'!$E$12)),1,0)</f>
        <v>0</v>
      </c>
      <c r="S950" s="37">
        <f>IF(AND(AND(ISNUMBER(A950), A950&gt;='Data Entry Template'!$E$13), AND(ISNUMBER(A950), A950&lt;='Data Entry Template'!$E$14)),1,0)</f>
        <v>0</v>
      </c>
      <c r="T950" s="38">
        <f t="shared" si="56"/>
        <v>0</v>
      </c>
      <c r="U950" s="37">
        <f t="shared" si="57"/>
        <v>0</v>
      </c>
    </row>
    <row r="951" spans="10:21" x14ac:dyDescent="0.25">
      <c r="J951" s="24" t="str">
        <f t="shared" ca="1" si="58"/>
        <v/>
      </c>
      <c r="Q951" s="36">
        <f t="shared" si="59"/>
        <v>0</v>
      </c>
      <c r="R951" s="37">
        <f>IF(AND(AND(ISNUMBER(K951), K951&gt;='Data Entry Template'!$E$11), AND(ISNUMBER(K951), K951&lt;='Data Entry Template'!$E$12)),1,0)</f>
        <v>0</v>
      </c>
      <c r="S951" s="37">
        <f>IF(AND(AND(ISNUMBER(A951), A951&gt;='Data Entry Template'!$E$13), AND(ISNUMBER(A951), A951&lt;='Data Entry Template'!$E$14)),1,0)</f>
        <v>0</v>
      </c>
      <c r="T951" s="38">
        <f t="shared" si="56"/>
        <v>0</v>
      </c>
      <c r="U951" s="37">
        <f t="shared" si="57"/>
        <v>0</v>
      </c>
    </row>
    <row r="952" spans="10:21" x14ac:dyDescent="0.25">
      <c r="J952" s="24" t="str">
        <f t="shared" ca="1" si="58"/>
        <v/>
      </c>
      <c r="Q952" s="36">
        <f t="shared" si="59"/>
        <v>0</v>
      </c>
      <c r="R952" s="37">
        <f>IF(AND(AND(ISNUMBER(K952), K952&gt;='Data Entry Template'!$E$11), AND(ISNUMBER(K952), K952&lt;='Data Entry Template'!$E$12)),1,0)</f>
        <v>0</v>
      </c>
      <c r="S952" s="37">
        <f>IF(AND(AND(ISNUMBER(A952), A952&gt;='Data Entry Template'!$E$13), AND(ISNUMBER(A952), A952&lt;='Data Entry Template'!$E$14)),1,0)</f>
        <v>0</v>
      </c>
      <c r="T952" s="38">
        <f t="shared" si="56"/>
        <v>0</v>
      </c>
      <c r="U952" s="37">
        <f t="shared" si="57"/>
        <v>0</v>
      </c>
    </row>
    <row r="953" spans="10:21" x14ac:dyDescent="0.25">
      <c r="J953" s="24" t="str">
        <f t="shared" ca="1" si="58"/>
        <v/>
      </c>
      <c r="Q953" s="36">
        <f t="shared" si="59"/>
        <v>0</v>
      </c>
      <c r="R953" s="37">
        <f>IF(AND(AND(ISNUMBER(K953), K953&gt;='Data Entry Template'!$E$11), AND(ISNUMBER(K953), K953&lt;='Data Entry Template'!$E$12)),1,0)</f>
        <v>0</v>
      </c>
      <c r="S953" s="37">
        <f>IF(AND(AND(ISNUMBER(A953), A953&gt;='Data Entry Template'!$E$13), AND(ISNUMBER(A953), A953&lt;='Data Entry Template'!$E$14)),1,0)</f>
        <v>0</v>
      </c>
      <c r="T953" s="38">
        <f t="shared" si="56"/>
        <v>0</v>
      </c>
      <c r="U953" s="37">
        <f t="shared" si="57"/>
        <v>0</v>
      </c>
    </row>
    <row r="954" spans="10:21" x14ac:dyDescent="0.25">
      <c r="J954" s="24" t="str">
        <f t="shared" ca="1" si="58"/>
        <v/>
      </c>
      <c r="Q954" s="36">
        <f t="shared" si="59"/>
        <v>0</v>
      </c>
      <c r="R954" s="37">
        <f>IF(AND(AND(ISNUMBER(K954), K954&gt;='Data Entry Template'!$E$11), AND(ISNUMBER(K954), K954&lt;='Data Entry Template'!$E$12)),1,0)</f>
        <v>0</v>
      </c>
      <c r="S954" s="37">
        <f>IF(AND(AND(ISNUMBER(A954), A954&gt;='Data Entry Template'!$E$13), AND(ISNUMBER(A954), A954&lt;='Data Entry Template'!$E$14)),1,0)</f>
        <v>0</v>
      </c>
      <c r="T954" s="38">
        <f t="shared" si="56"/>
        <v>0</v>
      </c>
      <c r="U954" s="37">
        <f t="shared" si="57"/>
        <v>0</v>
      </c>
    </row>
    <row r="955" spans="10:21" x14ac:dyDescent="0.25">
      <c r="J955" s="24" t="str">
        <f t="shared" ca="1" si="58"/>
        <v/>
      </c>
      <c r="Q955" s="36">
        <f t="shared" si="59"/>
        <v>0</v>
      </c>
      <c r="R955" s="37">
        <f>IF(AND(AND(ISNUMBER(K955), K955&gt;='Data Entry Template'!$E$11), AND(ISNUMBER(K955), K955&lt;='Data Entry Template'!$E$12)),1,0)</f>
        <v>0</v>
      </c>
      <c r="S955" s="37">
        <f>IF(AND(AND(ISNUMBER(A955), A955&gt;='Data Entry Template'!$E$13), AND(ISNUMBER(A955), A955&lt;='Data Entry Template'!$E$14)),1,0)</f>
        <v>0</v>
      </c>
      <c r="T955" s="38">
        <f t="shared" si="56"/>
        <v>0</v>
      </c>
      <c r="U955" s="37">
        <f t="shared" si="57"/>
        <v>0</v>
      </c>
    </row>
    <row r="956" spans="10:21" x14ac:dyDescent="0.25">
      <c r="J956" s="24" t="str">
        <f t="shared" ca="1" si="58"/>
        <v/>
      </c>
      <c r="Q956" s="36">
        <f t="shared" si="59"/>
        <v>0</v>
      </c>
      <c r="R956" s="37">
        <f>IF(AND(AND(ISNUMBER(K956), K956&gt;='Data Entry Template'!$E$11), AND(ISNUMBER(K956), K956&lt;='Data Entry Template'!$E$12)),1,0)</f>
        <v>0</v>
      </c>
      <c r="S956" s="37">
        <f>IF(AND(AND(ISNUMBER(A956), A956&gt;='Data Entry Template'!$E$13), AND(ISNUMBER(A956), A956&lt;='Data Entry Template'!$E$14)),1,0)</f>
        <v>0</v>
      </c>
      <c r="T956" s="38">
        <f t="shared" si="56"/>
        <v>0</v>
      </c>
      <c r="U956" s="37">
        <f t="shared" si="57"/>
        <v>0</v>
      </c>
    </row>
    <row r="957" spans="10:21" x14ac:dyDescent="0.25">
      <c r="J957" s="24" t="str">
        <f t="shared" ca="1" si="58"/>
        <v/>
      </c>
      <c r="Q957" s="36">
        <f t="shared" si="59"/>
        <v>0</v>
      </c>
      <c r="R957" s="37">
        <f>IF(AND(AND(ISNUMBER(K957), K957&gt;='Data Entry Template'!$E$11), AND(ISNUMBER(K957), K957&lt;='Data Entry Template'!$E$12)),1,0)</f>
        <v>0</v>
      </c>
      <c r="S957" s="37">
        <f>IF(AND(AND(ISNUMBER(A957), A957&gt;='Data Entry Template'!$E$13), AND(ISNUMBER(A957), A957&lt;='Data Entry Template'!$E$14)),1,0)</f>
        <v>0</v>
      </c>
      <c r="T957" s="38">
        <f t="shared" si="56"/>
        <v>0</v>
      </c>
      <c r="U957" s="37">
        <f t="shared" si="57"/>
        <v>0</v>
      </c>
    </row>
    <row r="958" spans="10:21" x14ac:dyDescent="0.25">
      <c r="J958" s="24" t="str">
        <f t="shared" ca="1" si="58"/>
        <v/>
      </c>
      <c r="Q958" s="36">
        <f t="shared" si="59"/>
        <v>0</v>
      </c>
      <c r="R958" s="37">
        <f>IF(AND(AND(ISNUMBER(K958), K958&gt;='Data Entry Template'!$E$11), AND(ISNUMBER(K958), K958&lt;='Data Entry Template'!$E$12)),1,0)</f>
        <v>0</v>
      </c>
      <c r="S958" s="37">
        <f>IF(AND(AND(ISNUMBER(A958), A958&gt;='Data Entry Template'!$E$13), AND(ISNUMBER(A958), A958&lt;='Data Entry Template'!$E$14)),1,0)</f>
        <v>0</v>
      </c>
      <c r="T958" s="38">
        <f t="shared" si="56"/>
        <v>0</v>
      </c>
      <c r="U958" s="37">
        <f t="shared" si="57"/>
        <v>0</v>
      </c>
    </row>
    <row r="959" spans="10:21" x14ac:dyDescent="0.25">
      <c r="J959" s="24" t="str">
        <f t="shared" ca="1" si="58"/>
        <v/>
      </c>
      <c r="Q959" s="36">
        <f t="shared" si="59"/>
        <v>0</v>
      </c>
      <c r="R959" s="37">
        <f>IF(AND(AND(ISNUMBER(K959), K959&gt;='Data Entry Template'!$E$11), AND(ISNUMBER(K959), K959&lt;='Data Entry Template'!$E$12)),1,0)</f>
        <v>0</v>
      </c>
      <c r="S959" s="37">
        <f>IF(AND(AND(ISNUMBER(A959), A959&gt;='Data Entry Template'!$E$13), AND(ISNUMBER(A959), A959&lt;='Data Entry Template'!$E$14)),1,0)</f>
        <v>0</v>
      </c>
      <c r="T959" s="38">
        <f t="shared" si="56"/>
        <v>0</v>
      </c>
      <c r="U959" s="37">
        <f t="shared" si="57"/>
        <v>0</v>
      </c>
    </row>
    <row r="960" spans="10:21" x14ac:dyDescent="0.25">
      <c r="J960" s="24" t="str">
        <f t="shared" ca="1" si="58"/>
        <v/>
      </c>
      <c r="Q960" s="36">
        <f t="shared" si="59"/>
        <v>0</v>
      </c>
      <c r="R960" s="37">
        <f>IF(AND(AND(ISNUMBER(K960), K960&gt;='Data Entry Template'!$E$11), AND(ISNUMBER(K960), K960&lt;='Data Entry Template'!$E$12)),1,0)</f>
        <v>0</v>
      </c>
      <c r="S960" s="37">
        <f>IF(AND(AND(ISNUMBER(A960), A960&gt;='Data Entry Template'!$E$13), AND(ISNUMBER(A960), A960&lt;='Data Entry Template'!$E$14)),1,0)</f>
        <v>0</v>
      </c>
      <c r="T960" s="38">
        <f t="shared" si="56"/>
        <v>0</v>
      </c>
      <c r="U960" s="37">
        <f t="shared" si="57"/>
        <v>0</v>
      </c>
    </row>
    <row r="961" spans="10:21" x14ac:dyDescent="0.25">
      <c r="J961" s="24" t="str">
        <f t="shared" ca="1" si="58"/>
        <v/>
      </c>
      <c r="Q961" s="36">
        <f t="shared" si="59"/>
        <v>0</v>
      </c>
      <c r="R961" s="37">
        <f>IF(AND(AND(ISNUMBER(K961), K961&gt;='Data Entry Template'!$E$11), AND(ISNUMBER(K961), K961&lt;='Data Entry Template'!$E$12)),1,0)</f>
        <v>0</v>
      </c>
      <c r="S961" s="37">
        <f>IF(AND(AND(ISNUMBER(A961), A961&gt;='Data Entry Template'!$E$13), AND(ISNUMBER(A961), A961&lt;='Data Entry Template'!$E$14)),1,0)</f>
        <v>0</v>
      </c>
      <c r="T961" s="38">
        <f t="shared" si="56"/>
        <v>0</v>
      </c>
      <c r="U961" s="37">
        <f t="shared" si="57"/>
        <v>0</v>
      </c>
    </row>
    <row r="962" spans="10:21" x14ac:dyDescent="0.25">
      <c r="J962" s="24" t="str">
        <f t="shared" ca="1" si="58"/>
        <v/>
      </c>
      <c r="Q962" s="36">
        <f t="shared" si="59"/>
        <v>0</v>
      </c>
      <c r="R962" s="37">
        <f>IF(AND(AND(ISNUMBER(K962), K962&gt;='Data Entry Template'!$E$11), AND(ISNUMBER(K962), K962&lt;='Data Entry Template'!$E$12)),1,0)</f>
        <v>0</v>
      </c>
      <c r="S962" s="37">
        <f>IF(AND(AND(ISNUMBER(A962), A962&gt;='Data Entry Template'!$E$13), AND(ISNUMBER(A962), A962&lt;='Data Entry Template'!$E$14)),1,0)</f>
        <v>0</v>
      </c>
      <c r="T962" s="38">
        <f t="shared" ref="T962:T999" si="60">IF(AND(Q:Q=1,R:R=1),1,0)</f>
        <v>0</v>
      </c>
      <c r="U962" s="37">
        <f t="shared" ref="U962:U999" si="61">IF(AND(S:S=1,T:T=1),1,0)</f>
        <v>0</v>
      </c>
    </row>
    <row r="963" spans="10:21" x14ac:dyDescent="0.25">
      <c r="J963" s="24" t="str">
        <f t="shared" ref="J963:J1026" ca="1" si="62">IF(I963="","",ROUNDDOWN(YEARFRAC(I963, TODAY(), 1), 0))</f>
        <v/>
      </c>
      <c r="Q963" s="36">
        <f t="shared" ref="Q963:Q999" si="63">IF(AND(AND(ISNUMBER(L963), L963&lt;140), AND(ISNUMBER(M963), M963&lt;90)), 1,0)</f>
        <v>0</v>
      </c>
      <c r="R963" s="37">
        <f>IF(AND(AND(ISNUMBER(K963), K963&gt;='Data Entry Template'!$E$11), AND(ISNUMBER(K963), K963&lt;='Data Entry Template'!$E$12)),1,0)</f>
        <v>0</v>
      </c>
      <c r="S963" s="37">
        <f>IF(AND(AND(ISNUMBER(A963), A963&gt;='Data Entry Template'!$E$13), AND(ISNUMBER(A963), A963&lt;='Data Entry Template'!$E$14)),1,0)</f>
        <v>0</v>
      </c>
      <c r="T963" s="38">
        <f t="shared" si="60"/>
        <v>0</v>
      </c>
      <c r="U963" s="37">
        <f t="shared" si="61"/>
        <v>0</v>
      </c>
    </row>
    <row r="964" spans="10:21" x14ac:dyDescent="0.25">
      <c r="J964" s="24" t="str">
        <f t="shared" ca="1" si="62"/>
        <v/>
      </c>
      <c r="Q964" s="36">
        <f t="shared" si="63"/>
        <v>0</v>
      </c>
      <c r="R964" s="37">
        <f>IF(AND(AND(ISNUMBER(K964), K964&gt;='Data Entry Template'!$E$11), AND(ISNUMBER(K964), K964&lt;='Data Entry Template'!$E$12)),1,0)</f>
        <v>0</v>
      </c>
      <c r="S964" s="37">
        <f>IF(AND(AND(ISNUMBER(A964), A964&gt;='Data Entry Template'!$E$13), AND(ISNUMBER(A964), A964&lt;='Data Entry Template'!$E$14)),1,0)</f>
        <v>0</v>
      </c>
      <c r="T964" s="38">
        <f t="shared" si="60"/>
        <v>0</v>
      </c>
      <c r="U964" s="37">
        <f t="shared" si="61"/>
        <v>0</v>
      </c>
    </row>
    <row r="965" spans="10:21" x14ac:dyDescent="0.25">
      <c r="J965" s="24" t="str">
        <f t="shared" ca="1" si="62"/>
        <v/>
      </c>
      <c r="Q965" s="36">
        <f t="shared" si="63"/>
        <v>0</v>
      </c>
      <c r="R965" s="37">
        <f>IF(AND(AND(ISNUMBER(K965), K965&gt;='Data Entry Template'!$E$11), AND(ISNUMBER(K965), K965&lt;='Data Entry Template'!$E$12)),1,0)</f>
        <v>0</v>
      </c>
      <c r="S965" s="37">
        <f>IF(AND(AND(ISNUMBER(A965), A965&gt;='Data Entry Template'!$E$13), AND(ISNUMBER(A965), A965&lt;='Data Entry Template'!$E$14)),1,0)</f>
        <v>0</v>
      </c>
      <c r="T965" s="38">
        <f t="shared" si="60"/>
        <v>0</v>
      </c>
      <c r="U965" s="37">
        <f t="shared" si="61"/>
        <v>0</v>
      </c>
    </row>
    <row r="966" spans="10:21" x14ac:dyDescent="0.25">
      <c r="J966" s="24" t="str">
        <f t="shared" ca="1" si="62"/>
        <v/>
      </c>
      <c r="Q966" s="36">
        <f t="shared" si="63"/>
        <v>0</v>
      </c>
      <c r="R966" s="37">
        <f>IF(AND(AND(ISNUMBER(K966), K966&gt;='Data Entry Template'!$E$11), AND(ISNUMBER(K966), K966&lt;='Data Entry Template'!$E$12)),1,0)</f>
        <v>0</v>
      </c>
      <c r="S966" s="37">
        <f>IF(AND(AND(ISNUMBER(A966), A966&gt;='Data Entry Template'!$E$13), AND(ISNUMBER(A966), A966&lt;='Data Entry Template'!$E$14)),1,0)</f>
        <v>0</v>
      </c>
      <c r="T966" s="38">
        <f t="shared" si="60"/>
        <v>0</v>
      </c>
      <c r="U966" s="37">
        <f t="shared" si="61"/>
        <v>0</v>
      </c>
    </row>
    <row r="967" spans="10:21" x14ac:dyDescent="0.25">
      <c r="J967" s="24" t="str">
        <f t="shared" ca="1" si="62"/>
        <v/>
      </c>
      <c r="Q967" s="36">
        <f t="shared" si="63"/>
        <v>0</v>
      </c>
      <c r="R967" s="37">
        <f>IF(AND(AND(ISNUMBER(K967), K967&gt;='Data Entry Template'!$E$11), AND(ISNUMBER(K967), K967&lt;='Data Entry Template'!$E$12)),1,0)</f>
        <v>0</v>
      </c>
      <c r="S967" s="37">
        <f>IF(AND(AND(ISNUMBER(A967), A967&gt;='Data Entry Template'!$E$13), AND(ISNUMBER(A967), A967&lt;='Data Entry Template'!$E$14)),1,0)</f>
        <v>0</v>
      </c>
      <c r="T967" s="38">
        <f t="shared" si="60"/>
        <v>0</v>
      </c>
      <c r="U967" s="37">
        <f t="shared" si="61"/>
        <v>0</v>
      </c>
    </row>
    <row r="968" spans="10:21" x14ac:dyDescent="0.25">
      <c r="J968" s="24" t="str">
        <f t="shared" ca="1" si="62"/>
        <v/>
      </c>
      <c r="Q968" s="36">
        <f t="shared" si="63"/>
        <v>0</v>
      </c>
      <c r="R968" s="37">
        <f>IF(AND(AND(ISNUMBER(K968), K968&gt;='Data Entry Template'!$E$11), AND(ISNUMBER(K968), K968&lt;='Data Entry Template'!$E$12)),1,0)</f>
        <v>0</v>
      </c>
      <c r="S968" s="37">
        <f>IF(AND(AND(ISNUMBER(A968), A968&gt;='Data Entry Template'!$E$13), AND(ISNUMBER(A968), A968&lt;='Data Entry Template'!$E$14)),1,0)</f>
        <v>0</v>
      </c>
      <c r="T968" s="38">
        <f t="shared" si="60"/>
        <v>0</v>
      </c>
      <c r="U968" s="37">
        <f t="shared" si="61"/>
        <v>0</v>
      </c>
    </row>
    <row r="969" spans="10:21" x14ac:dyDescent="0.25">
      <c r="J969" s="24" t="str">
        <f t="shared" ca="1" si="62"/>
        <v/>
      </c>
      <c r="Q969" s="36">
        <f t="shared" si="63"/>
        <v>0</v>
      </c>
      <c r="R969" s="37">
        <f>IF(AND(AND(ISNUMBER(K969), K969&gt;='Data Entry Template'!$E$11), AND(ISNUMBER(K969), K969&lt;='Data Entry Template'!$E$12)),1,0)</f>
        <v>0</v>
      </c>
      <c r="S969" s="37">
        <f>IF(AND(AND(ISNUMBER(A969), A969&gt;='Data Entry Template'!$E$13), AND(ISNUMBER(A969), A969&lt;='Data Entry Template'!$E$14)),1,0)</f>
        <v>0</v>
      </c>
      <c r="T969" s="38">
        <f t="shared" si="60"/>
        <v>0</v>
      </c>
      <c r="U969" s="37">
        <f t="shared" si="61"/>
        <v>0</v>
      </c>
    </row>
    <row r="970" spans="10:21" x14ac:dyDescent="0.25">
      <c r="J970" s="24" t="str">
        <f t="shared" ca="1" si="62"/>
        <v/>
      </c>
      <c r="Q970" s="36">
        <f t="shared" si="63"/>
        <v>0</v>
      </c>
      <c r="R970" s="37">
        <f>IF(AND(AND(ISNUMBER(K970), K970&gt;='Data Entry Template'!$E$11), AND(ISNUMBER(K970), K970&lt;='Data Entry Template'!$E$12)),1,0)</f>
        <v>0</v>
      </c>
      <c r="S970" s="37">
        <f>IF(AND(AND(ISNUMBER(A970), A970&gt;='Data Entry Template'!$E$13), AND(ISNUMBER(A970), A970&lt;='Data Entry Template'!$E$14)),1,0)</f>
        <v>0</v>
      </c>
      <c r="T970" s="38">
        <f t="shared" si="60"/>
        <v>0</v>
      </c>
      <c r="U970" s="37">
        <f t="shared" si="61"/>
        <v>0</v>
      </c>
    </row>
    <row r="971" spans="10:21" x14ac:dyDescent="0.25">
      <c r="J971" s="24" t="str">
        <f t="shared" ca="1" si="62"/>
        <v/>
      </c>
      <c r="Q971" s="36">
        <f t="shared" si="63"/>
        <v>0</v>
      </c>
      <c r="R971" s="37">
        <f>IF(AND(AND(ISNUMBER(K971), K971&gt;='Data Entry Template'!$E$11), AND(ISNUMBER(K971), K971&lt;='Data Entry Template'!$E$12)),1,0)</f>
        <v>0</v>
      </c>
      <c r="S971" s="37">
        <f>IF(AND(AND(ISNUMBER(A971), A971&gt;='Data Entry Template'!$E$13), AND(ISNUMBER(A971), A971&lt;='Data Entry Template'!$E$14)),1,0)</f>
        <v>0</v>
      </c>
      <c r="T971" s="38">
        <f t="shared" si="60"/>
        <v>0</v>
      </c>
      <c r="U971" s="37">
        <f t="shared" si="61"/>
        <v>0</v>
      </c>
    </row>
    <row r="972" spans="10:21" x14ac:dyDescent="0.25">
      <c r="J972" s="24" t="str">
        <f t="shared" ca="1" si="62"/>
        <v/>
      </c>
      <c r="Q972" s="36">
        <f t="shared" si="63"/>
        <v>0</v>
      </c>
      <c r="R972" s="37">
        <f>IF(AND(AND(ISNUMBER(K972), K972&gt;='Data Entry Template'!$E$11), AND(ISNUMBER(K972), K972&lt;='Data Entry Template'!$E$12)),1,0)</f>
        <v>0</v>
      </c>
      <c r="S972" s="37">
        <f>IF(AND(AND(ISNUMBER(A972), A972&gt;='Data Entry Template'!$E$13), AND(ISNUMBER(A972), A972&lt;='Data Entry Template'!$E$14)),1,0)</f>
        <v>0</v>
      </c>
      <c r="T972" s="38">
        <f t="shared" si="60"/>
        <v>0</v>
      </c>
      <c r="U972" s="37">
        <f t="shared" si="61"/>
        <v>0</v>
      </c>
    </row>
    <row r="973" spans="10:21" x14ac:dyDescent="0.25">
      <c r="J973" s="24" t="str">
        <f t="shared" ca="1" si="62"/>
        <v/>
      </c>
      <c r="Q973" s="36">
        <f t="shared" si="63"/>
        <v>0</v>
      </c>
      <c r="R973" s="37">
        <f>IF(AND(AND(ISNUMBER(K973), K973&gt;='Data Entry Template'!$E$11), AND(ISNUMBER(K973), K973&lt;='Data Entry Template'!$E$12)),1,0)</f>
        <v>0</v>
      </c>
      <c r="S973" s="37">
        <f>IF(AND(AND(ISNUMBER(A973), A973&gt;='Data Entry Template'!$E$13), AND(ISNUMBER(A973), A973&lt;='Data Entry Template'!$E$14)),1,0)</f>
        <v>0</v>
      </c>
      <c r="T973" s="38">
        <f t="shared" si="60"/>
        <v>0</v>
      </c>
      <c r="U973" s="37">
        <f t="shared" si="61"/>
        <v>0</v>
      </c>
    </row>
    <row r="974" spans="10:21" x14ac:dyDescent="0.25">
      <c r="J974" s="24" t="str">
        <f t="shared" ca="1" si="62"/>
        <v/>
      </c>
      <c r="Q974" s="36">
        <f t="shared" si="63"/>
        <v>0</v>
      </c>
      <c r="R974" s="37">
        <f>IF(AND(AND(ISNUMBER(K974), K974&gt;='Data Entry Template'!$E$11), AND(ISNUMBER(K974), K974&lt;='Data Entry Template'!$E$12)),1,0)</f>
        <v>0</v>
      </c>
      <c r="S974" s="37">
        <f>IF(AND(AND(ISNUMBER(A974), A974&gt;='Data Entry Template'!$E$13), AND(ISNUMBER(A974), A974&lt;='Data Entry Template'!$E$14)),1,0)</f>
        <v>0</v>
      </c>
      <c r="T974" s="38">
        <f t="shared" si="60"/>
        <v>0</v>
      </c>
      <c r="U974" s="37">
        <f t="shared" si="61"/>
        <v>0</v>
      </c>
    </row>
    <row r="975" spans="10:21" x14ac:dyDescent="0.25">
      <c r="J975" s="24" t="str">
        <f t="shared" ca="1" si="62"/>
        <v/>
      </c>
      <c r="Q975" s="36">
        <f t="shared" si="63"/>
        <v>0</v>
      </c>
      <c r="R975" s="37">
        <f>IF(AND(AND(ISNUMBER(K975), K975&gt;='Data Entry Template'!$E$11), AND(ISNUMBER(K975), K975&lt;='Data Entry Template'!$E$12)),1,0)</f>
        <v>0</v>
      </c>
      <c r="S975" s="37">
        <f>IF(AND(AND(ISNUMBER(A975), A975&gt;='Data Entry Template'!$E$13), AND(ISNUMBER(A975), A975&lt;='Data Entry Template'!$E$14)),1,0)</f>
        <v>0</v>
      </c>
      <c r="T975" s="38">
        <f t="shared" si="60"/>
        <v>0</v>
      </c>
      <c r="U975" s="37">
        <f t="shared" si="61"/>
        <v>0</v>
      </c>
    </row>
    <row r="976" spans="10:21" x14ac:dyDescent="0.25">
      <c r="J976" s="24" t="str">
        <f t="shared" ca="1" si="62"/>
        <v/>
      </c>
      <c r="Q976" s="36">
        <f t="shared" si="63"/>
        <v>0</v>
      </c>
      <c r="R976" s="37">
        <f>IF(AND(AND(ISNUMBER(K976), K976&gt;='Data Entry Template'!$E$11), AND(ISNUMBER(K976), K976&lt;='Data Entry Template'!$E$12)),1,0)</f>
        <v>0</v>
      </c>
      <c r="S976" s="37">
        <f>IF(AND(AND(ISNUMBER(A976), A976&gt;='Data Entry Template'!$E$13), AND(ISNUMBER(A976), A976&lt;='Data Entry Template'!$E$14)),1,0)</f>
        <v>0</v>
      </c>
      <c r="T976" s="38">
        <f t="shared" si="60"/>
        <v>0</v>
      </c>
      <c r="U976" s="37">
        <f t="shared" si="61"/>
        <v>0</v>
      </c>
    </row>
    <row r="977" spans="10:21" x14ac:dyDescent="0.25">
      <c r="J977" s="24" t="str">
        <f t="shared" ca="1" si="62"/>
        <v/>
      </c>
      <c r="Q977" s="36">
        <f t="shared" si="63"/>
        <v>0</v>
      </c>
      <c r="R977" s="37">
        <f>IF(AND(AND(ISNUMBER(K977), K977&gt;='Data Entry Template'!$E$11), AND(ISNUMBER(K977), K977&lt;='Data Entry Template'!$E$12)),1,0)</f>
        <v>0</v>
      </c>
      <c r="S977" s="37">
        <f>IF(AND(AND(ISNUMBER(A977), A977&gt;='Data Entry Template'!$E$13), AND(ISNUMBER(A977), A977&lt;='Data Entry Template'!$E$14)),1,0)</f>
        <v>0</v>
      </c>
      <c r="T977" s="38">
        <f t="shared" si="60"/>
        <v>0</v>
      </c>
      <c r="U977" s="37">
        <f t="shared" si="61"/>
        <v>0</v>
      </c>
    </row>
    <row r="978" spans="10:21" x14ac:dyDescent="0.25">
      <c r="J978" s="24" t="str">
        <f t="shared" ca="1" si="62"/>
        <v/>
      </c>
      <c r="Q978" s="36">
        <f t="shared" si="63"/>
        <v>0</v>
      </c>
      <c r="R978" s="37">
        <f>IF(AND(AND(ISNUMBER(K978), K978&gt;='Data Entry Template'!$E$11), AND(ISNUMBER(K978), K978&lt;='Data Entry Template'!$E$12)),1,0)</f>
        <v>0</v>
      </c>
      <c r="S978" s="37">
        <f>IF(AND(AND(ISNUMBER(A978), A978&gt;='Data Entry Template'!$E$13), AND(ISNUMBER(A978), A978&lt;='Data Entry Template'!$E$14)),1,0)</f>
        <v>0</v>
      </c>
      <c r="T978" s="38">
        <f t="shared" si="60"/>
        <v>0</v>
      </c>
      <c r="U978" s="37">
        <f t="shared" si="61"/>
        <v>0</v>
      </c>
    </row>
    <row r="979" spans="10:21" x14ac:dyDescent="0.25">
      <c r="J979" s="24" t="str">
        <f t="shared" ca="1" si="62"/>
        <v/>
      </c>
      <c r="Q979" s="36">
        <f t="shared" si="63"/>
        <v>0</v>
      </c>
      <c r="R979" s="37">
        <f>IF(AND(AND(ISNUMBER(K979), K979&gt;='Data Entry Template'!$E$11), AND(ISNUMBER(K979), K979&lt;='Data Entry Template'!$E$12)),1,0)</f>
        <v>0</v>
      </c>
      <c r="S979" s="37">
        <f>IF(AND(AND(ISNUMBER(A979), A979&gt;='Data Entry Template'!$E$13), AND(ISNUMBER(A979), A979&lt;='Data Entry Template'!$E$14)),1,0)</f>
        <v>0</v>
      </c>
      <c r="T979" s="38">
        <f t="shared" si="60"/>
        <v>0</v>
      </c>
      <c r="U979" s="37">
        <f t="shared" si="61"/>
        <v>0</v>
      </c>
    </row>
    <row r="980" spans="10:21" x14ac:dyDescent="0.25">
      <c r="J980" s="24" t="str">
        <f t="shared" ca="1" si="62"/>
        <v/>
      </c>
      <c r="Q980" s="36">
        <f t="shared" si="63"/>
        <v>0</v>
      </c>
      <c r="R980" s="37">
        <f>IF(AND(AND(ISNUMBER(K980), K980&gt;='Data Entry Template'!$E$11), AND(ISNUMBER(K980), K980&lt;='Data Entry Template'!$E$12)),1,0)</f>
        <v>0</v>
      </c>
      <c r="S980" s="37">
        <f>IF(AND(AND(ISNUMBER(A980), A980&gt;='Data Entry Template'!$E$13), AND(ISNUMBER(A980), A980&lt;='Data Entry Template'!$E$14)),1,0)</f>
        <v>0</v>
      </c>
      <c r="T980" s="38">
        <f t="shared" si="60"/>
        <v>0</v>
      </c>
      <c r="U980" s="37">
        <f t="shared" si="61"/>
        <v>0</v>
      </c>
    </row>
    <row r="981" spans="10:21" x14ac:dyDescent="0.25">
      <c r="J981" s="24" t="str">
        <f t="shared" ca="1" si="62"/>
        <v/>
      </c>
      <c r="Q981" s="36">
        <f t="shared" si="63"/>
        <v>0</v>
      </c>
      <c r="R981" s="37">
        <f>IF(AND(AND(ISNUMBER(K981), K981&gt;='Data Entry Template'!$E$11), AND(ISNUMBER(K981), K981&lt;='Data Entry Template'!$E$12)),1,0)</f>
        <v>0</v>
      </c>
      <c r="S981" s="37">
        <f>IF(AND(AND(ISNUMBER(A981), A981&gt;='Data Entry Template'!$E$13), AND(ISNUMBER(A981), A981&lt;='Data Entry Template'!$E$14)),1,0)</f>
        <v>0</v>
      </c>
      <c r="T981" s="38">
        <f t="shared" si="60"/>
        <v>0</v>
      </c>
      <c r="U981" s="37">
        <f t="shared" si="61"/>
        <v>0</v>
      </c>
    </row>
    <row r="982" spans="10:21" x14ac:dyDescent="0.25">
      <c r="J982" s="24" t="str">
        <f t="shared" ca="1" si="62"/>
        <v/>
      </c>
      <c r="Q982" s="36">
        <f t="shared" si="63"/>
        <v>0</v>
      </c>
      <c r="R982" s="37">
        <f>IF(AND(AND(ISNUMBER(K982), K982&gt;='Data Entry Template'!$E$11), AND(ISNUMBER(K982), K982&lt;='Data Entry Template'!$E$12)),1,0)</f>
        <v>0</v>
      </c>
      <c r="S982" s="37">
        <f>IF(AND(AND(ISNUMBER(A982), A982&gt;='Data Entry Template'!$E$13), AND(ISNUMBER(A982), A982&lt;='Data Entry Template'!$E$14)),1,0)</f>
        <v>0</v>
      </c>
      <c r="T982" s="38">
        <f t="shared" si="60"/>
        <v>0</v>
      </c>
      <c r="U982" s="37">
        <f t="shared" si="61"/>
        <v>0</v>
      </c>
    </row>
    <row r="983" spans="10:21" x14ac:dyDescent="0.25">
      <c r="J983" s="24" t="str">
        <f t="shared" ca="1" si="62"/>
        <v/>
      </c>
      <c r="Q983" s="36">
        <f t="shared" si="63"/>
        <v>0</v>
      </c>
      <c r="R983" s="37">
        <f>IF(AND(AND(ISNUMBER(K983), K983&gt;='Data Entry Template'!$E$11), AND(ISNUMBER(K983), K983&lt;='Data Entry Template'!$E$12)),1,0)</f>
        <v>0</v>
      </c>
      <c r="S983" s="37">
        <f>IF(AND(AND(ISNUMBER(A983), A983&gt;='Data Entry Template'!$E$13), AND(ISNUMBER(A983), A983&lt;='Data Entry Template'!$E$14)),1,0)</f>
        <v>0</v>
      </c>
      <c r="T983" s="38">
        <f t="shared" si="60"/>
        <v>0</v>
      </c>
      <c r="U983" s="37">
        <f t="shared" si="61"/>
        <v>0</v>
      </c>
    </row>
    <row r="984" spans="10:21" x14ac:dyDescent="0.25">
      <c r="J984" s="24" t="str">
        <f t="shared" ca="1" si="62"/>
        <v/>
      </c>
      <c r="Q984" s="36">
        <f t="shared" si="63"/>
        <v>0</v>
      </c>
      <c r="R984" s="37">
        <f>IF(AND(AND(ISNUMBER(K984), K984&gt;='Data Entry Template'!$E$11), AND(ISNUMBER(K984), K984&lt;='Data Entry Template'!$E$12)),1,0)</f>
        <v>0</v>
      </c>
      <c r="S984" s="37">
        <f>IF(AND(AND(ISNUMBER(A984), A984&gt;='Data Entry Template'!$E$13), AND(ISNUMBER(A984), A984&lt;='Data Entry Template'!$E$14)),1,0)</f>
        <v>0</v>
      </c>
      <c r="T984" s="38">
        <f t="shared" si="60"/>
        <v>0</v>
      </c>
      <c r="U984" s="37">
        <f t="shared" si="61"/>
        <v>0</v>
      </c>
    </row>
    <row r="985" spans="10:21" x14ac:dyDescent="0.25">
      <c r="J985" s="24" t="str">
        <f t="shared" ca="1" si="62"/>
        <v/>
      </c>
      <c r="Q985" s="36">
        <f t="shared" si="63"/>
        <v>0</v>
      </c>
      <c r="R985" s="37">
        <f>IF(AND(AND(ISNUMBER(K985), K985&gt;='Data Entry Template'!$E$11), AND(ISNUMBER(K985), K985&lt;='Data Entry Template'!$E$12)),1,0)</f>
        <v>0</v>
      </c>
      <c r="S985" s="37">
        <f>IF(AND(AND(ISNUMBER(A985), A985&gt;='Data Entry Template'!$E$13), AND(ISNUMBER(A985), A985&lt;='Data Entry Template'!$E$14)),1,0)</f>
        <v>0</v>
      </c>
      <c r="T985" s="38">
        <f t="shared" si="60"/>
        <v>0</v>
      </c>
      <c r="U985" s="37">
        <f t="shared" si="61"/>
        <v>0</v>
      </c>
    </row>
    <row r="986" spans="10:21" x14ac:dyDescent="0.25">
      <c r="J986" s="24" t="str">
        <f t="shared" ca="1" si="62"/>
        <v/>
      </c>
      <c r="Q986" s="36">
        <f t="shared" si="63"/>
        <v>0</v>
      </c>
      <c r="R986" s="37">
        <f>IF(AND(AND(ISNUMBER(K986), K986&gt;='Data Entry Template'!$E$11), AND(ISNUMBER(K986), K986&lt;='Data Entry Template'!$E$12)),1,0)</f>
        <v>0</v>
      </c>
      <c r="S986" s="37">
        <f>IF(AND(AND(ISNUMBER(A986), A986&gt;='Data Entry Template'!$E$13), AND(ISNUMBER(A986), A986&lt;='Data Entry Template'!$E$14)),1,0)</f>
        <v>0</v>
      </c>
      <c r="T986" s="38">
        <f t="shared" si="60"/>
        <v>0</v>
      </c>
      <c r="U986" s="37">
        <f t="shared" si="61"/>
        <v>0</v>
      </c>
    </row>
    <row r="987" spans="10:21" x14ac:dyDescent="0.25">
      <c r="J987" s="24" t="str">
        <f t="shared" ca="1" si="62"/>
        <v/>
      </c>
      <c r="Q987" s="36">
        <f t="shared" si="63"/>
        <v>0</v>
      </c>
      <c r="R987" s="37">
        <f>IF(AND(AND(ISNUMBER(K987), K987&gt;='Data Entry Template'!$E$11), AND(ISNUMBER(K987), K987&lt;='Data Entry Template'!$E$12)),1,0)</f>
        <v>0</v>
      </c>
      <c r="S987" s="37">
        <f>IF(AND(AND(ISNUMBER(A987), A987&gt;='Data Entry Template'!$E$13), AND(ISNUMBER(A987), A987&lt;='Data Entry Template'!$E$14)),1,0)</f>
        <v>0</v>
      </c>
      <c r="T987" s="38">
        <f t="shared" si="60"/>
        <v>0</v>
      </c>
      <c r="U987" s="37">
        <f t="shared" si="61"/>
        <v>0</v>
      </c>
    </row>
    <row r="988" spans="10:21" x14ac:dyDescent="0.25">
      <c r="J988" s="24" t="str">
        <f t="shared" ca="1" si="62"/>
        <v/>
      </c>
      <c r="Q988" s="36">
        <f t="shared" si="63"/>
        <v>0</v>
      </c>
      <c r="R988" s="37">
        <f>IF(AND(AND(ISNUMBER(K988), K988&gt;='Data Entry Template'!$E$11), AND(ISNUMBER(K988), K988&lt;='Data Entry Template'!$E$12)),1,0)</f>
        <v>0</v>
      </c>
      <c r="S988" s="37">
        <f>IF(AND(AND(ISNUMBER(A988), A988&gt;='Data Entry Template'!$E$13), AND(ISNUMBER(A988), A988&lt;='Data Entry Template'!$E$14)),1,0)</f>
        <v>0</v>
      </c>
      <c r="T988" s="38">
        <f t="shared" si="60"/>
        <v>0</v>
      </c>
      <c r="U988" s="37">
        <f t="shared" si="61"/>
        <v>0</v>
      </c>
    </row>
    <row r="989" spans="10:21" x14ac:dyDescent="0.25">
      <c r="J989" s="24" t="str">
        <f t="shared" ca="1" si="62"/>
        <v/>
      </c>
      <c r="Q989" s="36">
        <f t="shared" si="63"/>
        <v>0</v>
      </c>
      <c r="R989" s="37">
        <f>IF(AND(AND(ISNUMBER(K989), K989&gt;='Data Entry Template'!$E$11), AND(ISNUMBER(K989), K989&lt;='Data Entry Template'!$E$12)),1,0)</f>
        <v>0</v>
      </c>
      <c r="S989" s="37">
        <f>IF(AND(AND(ISNUMBER(A989), A989&gt;='Data Entry Template'!$E$13), AND(ISNUMBER(A989), A989&lt;='Data Entry Template'!$E$14)),1,0)</f>
        <v>0</v>
      </c>
      <c r="T989" s="38">
        <f t="shared" si="60"/>
        <v>0</v>
      </c>
      <c r="U989" s="37">
        <f t="shared" si="61"/>
        <v>0</v>
      </c>
    </row>
    <row r="990" spans="10:21" x14ac:dyDescent="0.25">
      <c r="J990" s="24" t="str">
        <f t="shared" ca="1" si="62"/>
        <v/>
      </c>
      <c r="Q990" s="36">
        <f t="shared" si="63"/>
        <v>0</v>
      </c>
      <c r="R990" s="37">
        <f>IF(AND(AND(ISNUMBER(K990), K990&gt;='Data Entry Template'!$E$11), AND(ISNUMBER(K990), K990&lt;='Data Entry Template'!$E$12)),1,0)</f>
        <v>0</v>
      </c>
      <c r="S990" s="37">
        <f>IF(AND(AND(ISNUMBER(A990), A990&gt;='Data Entry Template'!$E$13), AND(ISNUMBER(A990), A990&lt;='Data Entry Template'!$E$14)),1,0)</f>
        <v>0</v>
      </c>
      <c r="T990" s="38">
        <f t="shared" si="60"/>
        <v>0</v>
      </c>
      <c r="U990" s="37">
        <f t="shared" si="61"/>
        <v>0</v>
      </c>
    </row>
    <row r="991" spans="10:21" x14ac:dyDescent="0.25">
      <c r="J991" s="24" t="str">
        <f t="shared" ca="1" si="62"/>
        <v/>
      </c>
      <c r="Q991" s="36">
        <f t="shared" si="63"/>
        <v>0</v>
      </c>
      <c r="R991" s="37">
        <f>IF(AND(AND(ISNUMBER(K991), K991&gt;='Data Entry Template'!$E$11), AND(ISNUMBER(K991), K991&lt;='Data Entry Template'!$E$12)),1,0)</f>
        <v>0</v>
      </c>
      <c r="S991" s="37">
        <f>IF(AND(AND(ISNUMBER(A991), A991&gt;='Data Entry Template'!$E$13), AND(ISNUMBER(A991), A991&lt;='Data Entry Template'!$E$14)),1,0)</f>
        <v>0</v>
      </c>
      <c r="T991" s="38">
        <f t="shared" si="60"/>
        <v>0</v>
      </c>
      <c r="U991" s="37">
        <f t="shared" si="61"/>
        <v>0</v>
      </c>
    </row>
    <row r="992" spans="10:21" x14ac:dyDescent="0.25">
      <c r="J992" s="24" t="str">
        <f t="shared" ca="1" si="62"/>
        <v/>
      </c>
      <c r="Q992" s="36">
        <f t="shared" si="63"/>
        <v>0</v>
      </c>
      <c r="R992" s="37">
        <f>IF(AND(AND(ISNUMBER(K992), K992&gt;='Data Entry Template'!$E$11), AND(ISNUMBER(K992), K992&lt;='Data Entry Template'!$E$12)),1,0)</f>
        <v>0</v>
      </c>
      <c r="S992" s="37">
        <f>IF(AND(AND(ISNUMBER(A992), A992&gt;='Data Entry Template'!$E$13), AND(ISNUMBER(A992), A992&lt;='Data Entry Template'!$E$14)),1,0)</f>
        <v>0</v>
      </c>
      <c r="T992" s="38">
        <f t="shared" si="60"/>
        <v>0</v>
      </c>
      <c r="U992" s="37">
        <f t="shared" si="61"/>
        <v>0</v>
      </c>
    </row>
    <row r="993" spans="10:21" x14ac:dyDescent="0.25">
      <c r="J993" s="24" t="str">
        <f t="shared" ca="1" si="62"/>
        <v/>
      </c>
      <c r="Q993" s="36">
        <f t="shared" si="63"/>
        <v>0</v>
      </c>
      <c r="R993" s="37">
        <f>IF(AND(AND(ISNUMBER(K993), K993&gt;='Data Entry Template'!$E$11), AND(ISNUMBER(K993), K993&lt;='Data Entry Template'!$E$12)),1,0)</f>
        <v>0</v>
      </c>
      <c r="S993" s="37">
        <f>IF(AND(AND(ISNUMBER(A993), A993&gt;='Data Entry Template'!$E$13), AND(ISNUMBER(A993), A993&lt;='Data Entry Template'!$E$14)),1,0)</f>
        <v>0</v>
      </c>
      <c r="T993" s="38">
        <f t="shared" si="60"/>
        <v>0</v>
      </c>
      <c r="U993" s="37">
        <f t="shared" si="61"/>
        <v>0</v>
      </c>
    </row>
    <row r="994" spans="10:21" x14ac:dyDescent="0.25">
      <c r="J994" s="24" t="str">
        <f t="shared" ca="1" si="62"/>
        <v/>
      </c>
      <c r="Q994" s="36">
        <f t="shared" si="63"/>
        <v>0</v>
      </c>
      <c r="R994" s="37">
        <f>IF(AND(AND(ISNUMBER(K994), K994&gt;='Data Entry Template'!$E$11), AND(ISNUMBER(K994), K994&lt;='Data Entry Template'!$E$12)),1,0)</f>
        <v>0</v>
      </c>
      <c r="S994" s="37">
        <f>IF(AND(AND(ISNUMBER(A994), A994&gt;='Data Entry Template'!$E$13), AND(ISNUMBER(A994), A994&lt;='Data Entry Template'!$E$14)),1,0)</f>
        <v>0</v>
      </c>
      <c r="T994" s="38">
        <f t="shared" si="60"/>
        <v>0</v>
      </c>
      <c r="U994" s="37">
        <f t="shared" si="61"/>
        <v>0</v>
      </c>
    </row>
    <row r="995" spans="10:21" x14ac:dyDescent="0.25">
      <c r="J995" s="24" t="str">
        <f t="shared" ca="1" si="62"/>
        <v/>
      </c>
      <c r="Q995" s="36">
        <f t="shared" si="63"/>
        <v>0</v>
      </c>
      <c r="R995" s="37">
        <f>IF(AND(AND(ISNUMBER(K995), K995&gt;='Data Entry Template'!$E$11), AND(ISNUMBER(K995), K995&lt;='Data Entry Template'!$E$12)),1,0)</f>
        <v>0</v>
      </c>
      <c r="S995" s="37">
        <f>IF(AND(AND(ISNUMBER(A995), A995&gt;='Data Entry Template'!$E$13), AND(ISNUMBER(A995), A995&lt;='Data Entry Template'!$E$14)),1,0)</f>
        <v>0</v>
      </c>
      <c r="T995" s="38">
        <f t="shared" si="60"/>
        <v>0</v>
      </c>
      <c r="U995" s="37">
        <f t="shared" si="61"/>
        <v>0</v>
      </c>
    </row>
    <row r="996" spans="10:21" x14ac:dyDescent="0.25">
      <c r="J996" s="24" t="str">
        <f t="shared" ca="1" si="62"/>
        <v/>
      </c>
      <c r="Q996" s="36">
        <f t="shared" si="63"/>
        <v>0</v>
      </c>
      <c r="R996" s="37">
        <f>IF(AND(AND(ISNUMBER(K996), K996&gt;='Data Entry Template'!$E$11), AND(ISNUMBER(K996), K996&lt;='Data Entry Template'!$E$12)),1,0)</f>
        <v>0</v>
      </c>
      <c r="S996" s="37">
        <f>IF(AND(AND(ISNUMBER(A996), A996&gt;='Data Entry Template'!$E$13), AND(ISNUMBER(A996), A996&lt;='Data Entry Template'!$E$14)),1,0)</f>
        <v>0</v>
      </c>
      <c r="T996" s="38">
        <f t="shared" si="60"/>
        <v>0</v>
      </c>
      <c r="U996" s="37">
        <f t="shared" si="61"/>
        <v>0</v>
      </c>
    </row>
    <row r="997" spans="10:21" x14ac:dyDescent="0.25">
      <c r="J997" s="24" t="str">
        <f t="shared" ca="1" si="62"/>
        <v/>
      </c>
      <c r="Q997" s="36">
        <f t="shared" si="63"/>
        <v>0</v>
      </c>
      <c r="R997" s="37">
        <f>IF(AND(AND(ISNUMBER(K997), K997&gt;='Data Entry Template'!$E$11), AND(ISNUMBER(K997), K997&lt;='Data Entry Template'!$E$12)),1,0)</f>
        <v>0</v>
      </c>
      <c r="S997" s="37">
        <f>IF(AND(AND(ISNUMBER(A997), A997&gt;='Data Entry Template'!$E$13), AND(ISNUMBER(A997), A997&lt;='Data Entry Template'!$E$14)),1,0)</f>
        <v>0</v>
      </c>
      <c r="T997" s="38">
        <f t="shared" si="60"/>
        <v>0</v>
      </c>
      <c r="U997" s="37">
        <f t="shared" si="61"/>
        <v>0</v>
      </c>
    </row>
    <row r="998" spans="10:21" x14ac:dyDescent="0.25">
      <c r="J998" s="24" t="str">
        <f t="shared" ca="1" si="62"/>
        <v/>
      </c>
      <c r="Q998" s="36">
        <f t="shared" si="63"/>
        <v>0</v>
      </c>
      <c r="R998" s="37">
        <f>IF(AND(AND(ISNUMBER(K998), K998&gt;='Data Entry Template'!$E$11), AND(ISNUMBER(K998), K998&lt;='Data Entry Template'!$E$12)),1,0)</f>
        <v>0</v>
      </c>
      <c r="S998" s="37">
        <f>IF(AND(AND(ISNUMBER(A998), A998&gt;='Data Entry Template'!$E$13), AND(ISNUMBER(A998), A998&lt;='Data Entry Template'!$E$14)),1,0)</f>
        <v>0</v>
      </c>
      <c r="T998" s="38">
        <f t="shared" si="60"/>
        <v>0</v>
      </c>
      <c r="U998" s="37">
        <f t="shared" si="61"/>
        <v>0</v>
      </c>
    </row>
    <row r="999" spans="10:21" x14ac:dyDescent="0.25">
      <c r="J999" s="24" t="str">
        <f t="shared" ca="1" si="62"/>
        <v/>
      </c>
      <c r="Q999" s="36">
        <f t="shared" si="63"/>
        <v>0</v>
      </c>
      <c r="R999" s="37">
        <f>IF(AND(AND(ISNUMBER(K999), K999&gt;='Data Entry Template'!$E$11), AND(ISNUMBER(K999), K999&lt;='Data Entry Template'!$E$12)),1,0)</f>
        <v>0</v>
      </c>
      <c r="S999" s="37">
        <f>IF(AND(AND(ISNUMBER(A999), A999&gt;='Data Entry Template'!$E$13), AND(ISNUMBER(A999), A999&lt;='Data Entry Template'!$E$14)),1,0)</f>
        <v>0</v>
      </c>
      <c r="T999" s="38">
        <f t="shared" si="60"/>
        <v>0</v>
      </c>
      <c r="U999" s="37">
        <f t="shared" si="61"/>
        <v>0</v>
      </c>
    </row>
    <row r="1000" spans="10:21" x14ac:dyDescent="0.25">
      <c r="J1000" s="24" t="str">
        <f t="shared" ca="1" si="62"/>
        <v/>
      </c>
    </row>
    <row r="1001" spans="10:21" x14ac:dyDescent="0.25">
      <c r="J1001" s="24" t="str">
        <f t="shared" ca="1" si="62"/>
        <v/>
      </c>
    </row>
    <row r="1002" spans="10:21" x14ac:dyDescent="0.25">
      <c r="J1002" s="24" t="str">
        <f t="shared" ca="1" si="62"/>
        <v/>
      </c>
    </row>
    <row r="1003" spans="10:21" x14ac:dyDescent="0.25">
      <c r="J1003" s="24" t="str">
        <f t="shared" ca="1" si="62"/>
        <v/>
      </c>
    </row>
    <row r="1004" spans="10:21" x14ac:dyDescent="0.25">
      <c r="J1004" s="24" t="str">
        <f t="shared" ca="1" si="62"/>
        <v/>
      </c>
    </row>
    <row r="1005" spans="10:21" x14ac:dyDescent="0.25">
      <c r="J1005" s="24" t="str">
        <f t="shared" ca="1" si="62"/>
        <v/>
      </c>
    </row>
    <row r="1006" spans="10:21" x14ac:dyDescent="0.25">
      <c r="J1006" s="24" t="str">
        <f t="shared" ca="1" si="62"/>
        <v/>
      </c>
    </row>
    <row r="1007" spans="10:21" x14ac:dyDescent="0.25">
      <c r="J1007" s="24" t="str">
        <f t="shared" ca="1" si="62"/>
        <v/>
      </c>
    </row>
    <row r="1008" spans="10:21" x14ac:dyDescent="0.25">
      <c r="J1008" s="24" t="str">
        <f t="shared" ca="1" si="62"/>
        <v/>
      </c>
    </row>
    <row r="1009" spans="10:10" x14ac:dyDescent="0.25">
      <c r="J1009" s="24" t="str">
        <f t="shared" ca="1" si="62"/>
        <v/>
      </c>
    </row>
    <row r="1010" spans="10:10" x14ac:dyDescent="0.25">
      <c r="J1010" s="24" t="str">
        <f t="shared" ca="1" si="62"/>
        <v/>
      </c>
    </row>
    <row r="1011" spans="10:10" x14ac:dyDescent="0.25">
      <c r="J1011" s="24" t="str">
        <f t="shared" ca="1" si="62"/>
        <v/>
      </c>
    </row>
    <row r="1012" spans="10:10" x14ac:dyDescent="0.25">
      <c r="J1012" s="24" t="str">
        <f t="shared" ca="1" si="62"/>
        <v/>
      </c>
    </row>
    <row r="1013" spans="10:10" x14ac:dyDescent="0.25">
      <c r="J1013" s="24" t="str">
        <f t="shared" ca="1" si="62"/>
        <v/>
      </c>
    </row>
    <row r="1014" spans="10:10" x14ac:dyDescent="0.25">
      <c r="J1014" s="24" t="str">
        <f t="shared" ca="1" si="62"/>
        <v/>
      </c>
    </row>
    <row r="1015" spans="10:10" x14ac:dyDescent="0.25">
      <c r="J1015" s="24" t="str">
        <f t="shared" ca="1" si="62"/>
        <v/>
      </c>
    </row>
    <row r="1016" spans="10:10" x14ac:dyDescent="0.25">
      <c r="J1016" s="24" t="str">
        <f t="shared" ca="1" si="62"/>
        <v/>
      </c>
    </row>
    <row r="1017" spans="10:10" x14ac:dyDescent="0.25">
      <c r="J1017" s="24" t="str">
        <f t="shared" ca="1" si="62"/>
        <v/>
      </c>
    </row>
    <row r="1018" spans="10:10" x14ac:dyDescent="0.25">
      <c r="J1018" s="24" t="str">
        <f t="shared" ca="1" si="62"/>
        <v/>
      </c>
    </row>
    <row r="1019" spans="10:10" x14ac:dyDescent="0.25">
      <c r="J1019" s="24" t="str">
        <f t="shared" ca="1" si="62"/>
        <v/>
      </c>
    </row>
    <row r="1020" spans="10:10" x14ac:dyDescent="0.25">
      <c r="J1020" s="24" t="str">
        <f t="shared" ca="1" si="62"/>
        <v/>
      </c>
    </row>
    <row r="1021" spans="10:10" x14ac:dyDescent="0.25">
      <c r="J1021" s="24" t="str">
        <f t="shared" ca="1" si="62"/>
        <v/>
      </c>
    </row>
    <row r="1022" spans="10:10" x14ac:dyDescent="0.25">
      <c r="J1022" s="24" t="str">
        <f t="shared" ca="1" si="62"/>
        <v/>
      </c>
    </row>
    <row r="1023" spans="10:10" x14ac:dyDescent="0.25">
      <c r="J1023" s="24" t="str">
        <f t="shared" ca="1" si="62"/>
        <v/>
      </c>
    </row>
    <row r="1024" spans="10:10" x14ac:dyDescent="0.25">
      <c r="J1024" s="24" t="str">
        <f t="shared" ca="1" si="62"/>
        <v/>
      </c>
    </row>
    <row r="1025" spans="10:10" x14ac:dyDescent="0.25">
      <c r="J1025" s="24" t="str">
        <f t="shared" ca="1" si="62"/>
        <v/>
      </c>
    </row>
    <row r="1026" spans="10:10" x14ac:dyDescent="0.25">
      <c r="J1026" s="24" t="str">
        <f t="shared" ca="1" si="62"/>
        <v/>
      </c>
    </row>
    <row r="1027" spans="10:10" x14ac:dyDescent="0.25">
      <c r="J1027" s="24" t="str">
        <f t="shared" ref="J1027:J1090" ca="1" si="64">IF(I1027="","",ROUNDDOWN(YEARFRAC(I1027, TODAY(), 1), 0))</f>
        <v/>
      </c>
    </row>
    <row r="1028" spans="10:10" x14ac:dyDescent="0.25">
      <c r="J1028" s="24" t="str">
        <f t="shared" ca="1" si="64"/>
        <v/>
      </c>
    </row>
    <row r="1029" spans="10:10" x14ac:dyDescent="0.25">
      <c r="J1029" s="24" t="str">
        <f t="shared" ca="1" si="64"/>
        <v/>
      </c>
    </row>
    <row r="1030" spans="10:10" x14ac:dyDescent="0.25">
      <c r="J1030" s="24" t="str">
        <f t="shared" ca="1" si="64"/>
        <v/>
      </c>
    </row>
    <row r="1031" spans="10:10" x14ac:dyDescent="0.25">
      <c r="J1031" s="24" t="str">
        <f t="shared" ca="1" si="64"/>
        <v/>
      </c>
    </row>
    <row r="1032" spans="10:10" x14ac:dyDescent="0.25">
      <c r="J1032" s="24" t="str">
        <f t="shared" ca="1" si="64"/>
        <v/>
      </c>
    </row>
    <row r="1033" spans="10:10" x14ac:dyDescent="0.25">
      <c r="J1033" s="24" t="str">
        <f t="shared" ca="1" si="64"/>
        <v/>
      </c>
    </row>
    <row r="1034" spans="10:10" x14ac:dyDescent="0.25">
      <c r="J1034" s="24" t="str">
        <f t="shared" ca="1" si="64"/>
        <v/>
      </c>
    </row>
    <row r="1035" spans="10:10" x14ac:dyDescent="0.25">
      <c r="J1035" s="24" t="str">
        <f t="shared" ca="1" si="64"/>
        <v/>
      </c>
    </row>
    <row r="1036" spans="10:10" x14ac:dyDescent="0.25">
      <c r="J1036" s="24" t="str">
        <f t="shared" ca="1" si="64"/>
        <v/>
      </c>
    </row>
    <row r="1037" spans="10:10" x14ac:dyDescent="0.25">
      <c r="J1037" s="24" t="str">
        <f t="shared" ca="1" si="64"/>
        <v/>
      </c>
    </row>
    <row r="1038" spans="10:10" x14ac:dyDescent="0.25">
      <c r="J1038" s="24" t="str">
        <f t="shared" ca="1" si="64"/>
        <v/>
      </c>
    </row>
    <row r="1039" spans="10:10" x14ac:dyDescent="0.25">
      <c r="J1039" s="24" t="str">
        <f t="shared" ca="1" si="64"/>
        <v/>
      </c>
    </row>
    <row r="1040" spans="10:10" x14ac:dyDescent="0.25">
      <c r="J1040" s="24" t="str">
        <f t="shared" ca="1" si="64"/>
        <v/>
      </c>
    </row>
    <row r="1041" spans="10:10" x14ac:dyDescent="0.25">
      <c r="J1041" s="24" t="str">
        <f t="shared" ca="1" si="64"/>
        <v/>
      </c>
    </row>
    <row r="1042" spans="10:10" x14ac:dyDescent="0.25">
      <c r="J1042" s="24" t="str">
        <f t="shared" ca="1" si="64"/>
        <v/>
      </c>
    </row>
    <row r="1043" spans="10:10" x14ac:dyDescent="0.25">
      <c r="J1043" s="24" t="str">
        <f t="shared" ca="1" si="64"/>
        <v/>
      </c>
    </row>
    <row r="1044" spans="10:10" x14ac:dyDescent="0.25">
      <c r="J1044" s="24" t="str">
        <f t="shared" ca="1" si="64"/>
        <v/>
      </c>
    </row>
    <row r="1045" spans="10:10" x14ac:dyDescent="0.25">
      <c r="J1045" s="24" t="str">
        <f t="shared" ca="1" si="64"/>
        <v/>
      </c>
    </row>
    <row r="1046" spans="10:10" x14ac:dyDescent="0.25">
      <c r="J1046" s="24" t="str">
        <f t="shared" ca="1" si="64"/>
        <v/>
      </c>
    </row>
    <row r="1047" spans="10:10" x14ac:dyDescent="0.25">
      <c r="J1047" s="24" t="str">
        <f t="shared" ca="1" si="64"/>
        <v/>
      </c>
    </row>
    <row r="1048" spans="10:10" x14ac:dyDescent="0.25">
      <c r="J1048" s="24" t="str">
        <f t="shared" ca="1" si="64"/>
        <v/>
      </c>
    </row>
    <row r="1049" spans="10:10" x14ac:dyDescent="0.25">
      <c r="J1049" s="24" t="str">
        <f t="shared" ca="1" si="64"/>
        <v/>
      </c>
    </row>
    <row r="1050" spans="10:10" x14ac:dyDescent="0.25">
      <c r="J1050" s="24" t="str">
        <f t="shared" ca="1" si="64"/>
        <v/>
      </c>
    </row>
    <row r="1051" spans="10:10" x14ac:dyDescent="0.25">
      <c r="J1051" s="24" t="str">
        <f t="shared" ca="1" si="64"/>
        <v/>
      </c>
    </row>
    <row r="1052" spans="10:10" x14ac:dyDescent="0.25">
      <c r="J1052" s="24" t="str">
        <f t="shared" ca="1" si="64"/>
        <v/>
      </c>
    </row>
    <row r="1053" spans="10:10" x14ac:dyDescent="0.25">
      <c r="J1053" s="24" t="str">
        <f t="shared" ca="1" si="64"/>
        <v/>
      </c>
    </row>
    <row r="1054" spans="10:10" x14ac:dyDescent="0.25">
      <c r="J1054" s="24" t="str">
        <f t="shared" ca="1" si="64"/>
        <v/>
      </c>
    </row>
    <row r="1055" spans="10:10" x14ac:dyDescent="0.25">
      <c r="J1055" s="24" t="str">
        <f t="shared" ca="1" si="64"/>
        <v/>
      </c>
    </row>
    <row r="1056" spans="10:10" x14ac:dyDescent="0.25">
      <c r="J1056" s="24" t="str">
        <f t="shared" ca="1" si="64"/>
        <v/>
      </c>
    </row>
    <row r="1057" spans="10:10" x14ac:dyDescent="0.25">
      <c r="J1057" s="24" t="str">
        <f t="shared" ca="1" si="64"/>
        <v/>
      </c>
    </row>
    <row r="1058" spans="10:10" x14ac:dyDescent="0.25">
      <c r="J1058" s="24" t="str">
        <f t="shared" ca="1" si="64"/>
        <v/>
      </c>
    </row>
    <row r="1059" spans="10:10" x14ac:dyDescent="0.25">
      <c r="J1059" s="24" t="str">
        <f t="shared" ca="1" si="64"/>
        <v/>
      </c>
    </row>
    <row r="1060" spans="10:10" x14ac:dyDescent="0.25">
      <c r="J1060" s="24" t="str">
        <f t="shared" ca="1" si="64"/>
        <v/>
      </c>
    </row>
    <row r="1061" spans="10:10" x14ac:dyDescent="0.25">
      <c r="J1061" s="24" t="str">
        <f t="shared" ca="1" si="64"/>
        <v/>
      </c>
    </row>
    <row r="1062" spans="10:10" x14ac:dyDescent="0.25">
      <c r="J1062" s="24" t="str">
        <f t="shared" ca="1" si="64"/>
        <v/>
      </c>
    </row>
    <row r="1063" spans="10:10" x14ac:dyDescent="0.25">
      <c r="J1063" s="24" t="str">
        <f t="shared" ca="1" si="64"/>
        <v/>
      </c>
    </row>
    <row r="1064" spans="10:10" x14ac:dyDescent="0.25">
      <c r="J1064" s="24" t="str">
        <f t="shared" ca="1" si="64"/>
        <v/>
      </c>
    </row>
    <row r="1065" spans="10:10" x14ac:dyDescent="0.25">
      <c r="J1065" s="24" t="str">
        <f t="shared" ca="1" si="64"/>
        <v/>
      </c>
    </row>
    <row r="1066" spans="10:10" x14ac:dyDescent="0.25">
      <c r="J1066" s="24" t="str">
        <f t="shared" ca="1" si="64"/>
        <v/>
      </c>
    </row>
    <row r="1067" spans="10:10" x14ac:dyDescent="0.25">
      <c r="J1067" s="24" t="str">
        <f t="shared" ca="1" si="64"/>
        <v/>
      </c>
    </row>
    <row r="1068" spans="10:10" x14ac:dyDescent="0.25">
      <c r="J1068" s="24" t="str">
        <f t="shared" ca="1" si="64"/>
        <v/>
      </c>
    </row>
    <row r="1069" spans="10:10" x14ac:dyDescent="0.25">
      <c r="J1069" s="24" t="str">
        <f t="shared" ca="1" si="64"/>
        <v/>
      </c>
    </row>
    <row r="1070" spans="10:10" x14ac:dyDescent="0.25">
      <c r="J1070" s="24" t="str">
        <f t="shared" ca="1" si="64"/>
        <v/>
      </c>
    </row>
    <row r="1071" spans="10:10" x14ac:dyDescent="0.25">
      <c r="J1071" s="24" t="str">
        <f t="shared" ca="1" si="64"/>
        <v/>
      </c>
    </row>
    <row r="1072" spans="10:10" x14ac:dyDescent="0.25">
      <c r="J1072" s="24" t="str">
        <f t="shared" ca="1" si="64"/>
        <v/>
      </c>
    </row>
    <row r="1073" spans="10:10" x14ac:dyDescent="0.25">
      <c r="J1073" s="24" t="str">
        <f t="shared" ca="1" si="64"/>
        <v/>
      </c>
    </row>
    <row r="1074" spans="10:10" x14ac:dyDescent="0.25">
      <c r="J1074" s="24" t="str">
        <f t="shared" ca="1" si="64"/>
        <v/>
      </c>
    </row>
    <row r="1075" spans="10:10" x14ac:dyDescent="0.25">
      <c r="J1075" s="24" t="str">
        <f t="shared" ca="1" si="64"/>
        <v/>
      </c>
    </row>
    <row r="1076" spans="10:10" x14ac:dyDescent="0.25">
      <c r="J1076" s="24" t="str">
        <f t="shared" ca="1" si="64"/>
        <v/>
      </c>
    </row>
    <row r="1077" spans="10:10" x14ac:dyDescent="0.25">
      <c r="J1077" s="24" t="str">
        <f t="shared" ca="1" si="64"/>
        <v/>
      </c>
    </row>
    <row r="1078" spans="10:10" x14ac:dyDescent="0.25">
      <c r="J1078" s="24" t="str">
        <f t="shared" ca="1" si="64"/>
        <v/>
      </c>
    </row>
    <row r="1079" spans="10:10" x14ac:dyDescent="0.25">
      <c r="J1079" s="24" t="str">
        <f t="shared" ca="1" si="64"/>
        <v/>
      </c>
    </row>
    <row r="1080" spans="10:10" x14ac:dyDescent="0.25">
      <c r="J1080" s="24" t="str">
        <f t="shared" ca="1" si="64"/>
        <v/>
      </c>
    </row>
    <row r="1081" spans="10:10" x14ac:dyDescent="0.25">
      <c r="J1081" s="24" t="str">
        <f t="shared" ca="1" si="64"/>
        <v/>
      </c>
    </row>
    <row r="1082" spans="10:10" x14ac:dyDescent="0.25">
      <c r="J1082" s="24" t="str">
        <f t="shared" ca="1" si="64"/>
        <v/>
      </c>
    </row>
    <row r="1083" spans="10:10" x14ac:dyDescent="0.25">
      <c r="J1083" s="24" t="str">
        <f t="shared" ca="1" si="64"/>
        <v/>
      </c>
    </row>
    <row r="1084" spans="10:10" x14ac:dyDescent="0.25">
      <c r="J1084" s="24" t="str">
        <f t="shared" ca="1" si="64"/>
        <v/>
      </c>
    </row>
    <row r="1085" spans="10:10" x14ac:dyDescent="0.25">
      <c r="J1085" s="24" t="str">
        <f t="shared" ca="1" si="64"/>
        <v/>
      </c>
    </row>
    <row r="1086" spans="10:10" x14ac:dyDescent="0.25">
      <c r="J1086" s="24" t="str">
        <f t="shared" ca="1" si="64"/>
        <v/>
      </c>
    </row>
    <row r="1087" spans="10:10" x14ac:dyDescent="0.25">
      <c r="J1087" s="24" t="str">
        <f t="shared" ca="1" si="64"/>
        <v/>
      </c>
    </row>
    <row r="1088" spans="10:10" x14ac:dyDescent="0.25">
      <c r="J1088" s="24" t="str">
        <f t="shared" ca="1" si="64"/>
        <v/>
      </c>
    </row>
    <row r="1089" spans="10:10" x14ac:dyDescent="0.25">
      <c r="J1089" s="24" t="str">
        <f t="shared" ca="1" si="64"/>
        <v/>
      </c>
    </row>
    <row r="1090" spans="10:10" x14ac:dyDescent="0.25">
      <c r="J1090" s="24" t="str">
        <f t="shared" ca="1" si="64"/>
        <v/>
      </c>
    </row>
    <row r="1091" spans="10:10" x14ac:dyDescent="0.25">
      <c r="J1091" s="24" t="str">
        <f t="shared" ref="J1091:J1154" ca="1" si="65">IF(I1091="","",ROUNDDOWN(YEARFRAC(I1091, TODAY(), 1), 0))</f>
        <v/>
      </c>
    </row>
    <row r="1092" spans="10:10" x14ac:dyDescent="0.25">
      <c r="J1092" s="24" t="str">
        <f t="shared" ca="1" si="65"/>
        <v/>
      </c>
    </row>
    <row r="1093" spans="10:10" x14ac:dyDescent="0.25">
      <c r="J1093" s="24" t="str">
        <f t="shared" ca="1" si="65"/>
        <v/>
      </c>
    </row>
    <row r="1094" spans="10:10" x14ac:dyDescent="0.25">
      <c r="J1094" s="24" t="str">
        <f t="shared" ca="1" si="65"/>
        <v/>
      </c>
    </row>
    <row r="1095" spans="10:10" x14ac:dyDescent="0.25">
      <c r="J1095" s="24" t="str">
        <f t="shared" ca="1" si="65"/>
        <v/>
      </c>
    </row>
    <row r="1096" spans="10:10" x14ac:dyDescent="0.25">
      <c r="J1096" s="24" t="str">
        <f t="shared" ca="1" si="65"/>
        <v/>
      </c>
    </row>
    <row r="1097" spans="10:10" x14ac:dyDescent="0.25">
      <c r="J1097" s="24" t="str">
        <f t="shared" ca="1" si="65"/>
        <v/>
      </c>
    </row>
    <row r="1098" spans="10:10" x14ac:dyDescent="0.25">
      <c r="J1098" s="24" t="str">
        <f t="shared" ca="1" si="65"/>
        <v/>
      </c>
    </row>
    <row r="1099" spans="10:10" x14ac:dyDescent="0.25">
      <c r="J1099" s="24" t="str">
        <f t="shared" ca="1" si="65"/>
        <v/>
      </c>
    </row>
    <row r="1100" spans="10:10" x14ac:dyDescent="0.25">
      <c r="J1100" s="24" t="str">
        <f t="shared" ca="1" si="65"/>
        <v/>
      </c>
    </row>
    <row r="1101" spans="10:10" x14ac:dyDescent="0.25">
      <c r="J1101" s="24" t="str">
        <f t="shared" ca="1" si="65"/>
        <v/>
      </c>
    </row>
    <row r="1102" spans="10:10" x14ac:dyDescent="0.25">
      <c r="J1102" s="24" t="str">
        <f t="shared" ca="1" si="65"/>
        <v/>
      </c>
    </row>
    <row r="1103" spans="10:10" x14ac:dyDescent="0.25">
      <c r="J1103" s="24" t="str">
        <f t="shared" ca="1" si="65"/>
        <v/>
      </c>
    </row>
    <row r="1104" spans="10:10" x14ac:dyDescent="0.25">
      <c r="J1104" s="24" t="str">
        <f t="shared" ca="1" si="65"/>
        <v/>
      </c>
    </row>
    <row r="1105" spans="10:10" x14ac:dyDescent="0.25">
      <c r="J1105" s="24" t="str">
        <f t="shared" ca="1" si="65"/>
        <v/>
      </c>
    </row>
    <row r="1106" spans="10:10" x14ac:dyDescent="0.25">
      <c r="J1106" s="24" t="str">
        <f t="shared" ca="1" si="65"/>
        <v/>
      </c>
    </row>
    <row r="1107" spans="10:10" x14ac:dyDescent="0.25">
      <c r="J1107" s="24" t="str">
        <f t="shared" ca="1" si="65"/>
        <v/>
      </c>
    </row>
    <row r="1108" spans="10:10" x14ac:dyDescent="0.25">
      <c r="J1108" s="24" t="str">
        <f t="shared" ca="1" si="65"/>
        <v/>
      </c>
    </row>
    <row r="1109" spans="10:10" x14ac:dyDescent="0.25">
      <c r="J1109" s="24" t="str">
        <f t="shared" ca="1" si="65"/>
        <v/>
      </c>
    </row>
    <row r="1110" spans="10:10" x14ac:dyDescent="0.25">
      <c r="J1110" s="24" t="str">
        <f t="shared" ca="1" si="65"/>
        <v/>
      </c>
    </row>
    <row r="1111" spans="10:10" x14ac:dyDescent="0.25">
      <c r="J1111" s="24" t="str">
        <f t="shared" ca="1" si="65"/>
        <v/>
      </c>
    </row>
    <row r="1112" spans="10:10" x14ac:dyDescent="0.25">
      <c r="J1112" s="24" t="str">
        <f t="shared" ca="1" si="65"/>
        <v/>
      </c>
    </row>
    <row r="1113" spans="10:10" x14ac:dyDescent="0.25">
      <c r="J1113" s="24" t="str">
        <f t="shared" ca="1" si="65"/>
        <v/>
      </c>
    </row>
    <row r="1114" spans="10:10" x14ac:dyDescent="0.25">
      <c r="J1114" s="24" t="str">
        <f t="shared" ca="1" si="65"/>
        <v/>
      </c>
    </row>
    <row r="1115" spans="10:10" x14ac:dyDescent="0.25">
      <c r="J1115" s="24" t="str">
        <f t="shared" ca="1" si="65"/>
        <v/>
      </c>
    </row>
    <row r="1116" spans="10:10" x14ac:dyDescent="0.25">
      <c r="J1116" s="24" t="str">
        <f t="shared" ca="1" si="65"/>
        <v/>
      </c>
    </row>
    <row r="1117" spans="10:10" x14ac:dyDescent="0.25">
      <c r="J1117" s="24" t="str">
        <f t="shared" ca="1" si="65"/>
        <v/>
      </c>
    </row>
    <row r="1118" spans="10:10" x14ac:dyDescent="0.25">
      <c r="J1118" s="24" t="str">
        <f t="shared" ca="1" si="65"/>
        <v/>
      </c>
    </row>
    <row r="1119" spans="10:10" x14ac:dyDescent="0.25">
      <c r="J1119" s="24" t="str">
        <f t="shared" ca="1" si="65"/>
        <v/>
      </c>
    </row>
    <row r="1120" spans="10:10" x14ac:dyDescent="0.25">
      <c r="J1120" s="24" t="str">
        <f t="shared" ca="1" si="65"/>
        <v/>
      </c>
    </row>
    <row r="1121" spans="10:10" x14ac:dyDescent="0.25">
      <c r="J1121" s="24" t="str">
        <f t="shared" ca="1" si="65"/>
        <v/>
      </c>
    </row>
    <row r="1122" spans="10:10" x14ac:dyDescent="0.25">
      <c r="J1122" s="24" t="str">
        <f t="shared" ca="1" si="65"/>
        <v/>
      </c>
    </row>
    <row r="1123" spans="10:10" x14ac:dyDescent="0.25">
      <c r="J1123" s="24" t="str">
        <f t="shared" ca="1" si="65"/>
        <v/>
      </c>
    </row>
    <row r="1124" spans="10:10" x14ac:dyDescent="0.25">
      <c r="J1124" s="24" t="str">
        <f t="shared" ca="1" si="65"/>
        <v/>
      </c>
    </row>
    <row r="1125" spans="10:10" x14ac:dyDescent="0.25">
      <c r="J1125" s="24" t="str">
        <f t="shared" ca="1" si="65"/>
        <v/>
      </c>
    </row>
    <row r="1126" spans="10:10" x14ac:dyDescent="0.25">
      <c r="J1126" s="24" t="str">
        <f t="shared" ca="1" si="65"/>
        <v/>
      </c>
    </row>
    <row r="1127" spans="10:10" x14ac:dyDescent="0.25">
      <c r="J1127" s="24" t="str">
        <f t="shared" ca="1" si="65"/>
        <v/>
      </c>
    </row>
    <row r="1128" spans="10:10" x14ac:dyDescent="0.25">
      <c r="J1128" s="24" t="str">
        <f t="shared" ca="1" si="65"/>
        <v/>
      </c>
    </row>
    <row r="1129" spans="10:10" x14ac:dyDescent="0.25">
      <c r="J1129" s="24" t="str">
        <f t="shared" ca="1" si="65"/>
        <v/>
      </c>
    </row>
    <row r="1130" spans="10:10" x14ac:dyDescent="0.25">
      <c r="J1130" s="24" t="str">
        <f t="shared" ca="1" si="65"/>
        <v/>
      </c>
    </row>
    <row r="1131" spans="10:10" x14ac:dyDescent="0.25">
      <c r="J1131" s="24" t="str">
        <f t="shared" ca="1" si="65"/>
        <v/>
      </c>
    </row>
    <row r="1132" spans="10:10" x14ac:dyDescent="0.25">
      <c r="J1132" s="24" t="str">
        <f t="shared" ca="1" si="65"/>
        <v/>
      </c>
    </row>
    <row r="1133" spans="10:10" x14ac:dyDescent="0.25">
      <c r="J1133" s="24" t="str">
        <f t="shared" ca="1" si="65"/>
        <v/>
      </c>
    </row>
    <row r="1134" spans="10:10" x14ac:dyDescent="0.25">
      <c r="J1134" s="24" t="str">
        <f t="shared" ca="1" si="65"/>
        <v/>
      </c>
    </row>
    <row r="1135" spans="10:10" x14ac:dyDescent="0.25">
      <c r="J1135" s="24" t="str">
        <f t="shared" ca="1" si="65"/>
        <v/>
      </c>
    </row>
    <row r="1136" spans="10:10" x14ac:dyDescent="0.25">
      <c r="J1136" s="24" t="str">
        <f t="shared" ca="1" si="65"/>
        <v/>
      </c>
    </row>
    <row r="1137" spans="10:10" x14ac:dyDescent="0.25">
      <c r="J1137" s="24" t="str">
        <f t="shared" ca="1" si="65"/>
        <v/>
      </c>
    </row>
    <row r="1138" spans="10:10" x14ac:dyDescent="0.25">
      <c r="J1138" s="24" t="str">
        <f t="shared" ca="1" si="65"/>
        <v/>
      </c>
    </row>
    <row r="1139" spans="10:10" x14ac:dyDescent="0.25">
      <c r="J1139" s="24" t="str">
        <f t="shared" ca="1" si="65"/>
        <v/>
      </c>
    </row>
    <row r="1140" spans="10:10" x14ac:dyDescent="0.25">
      <c r="J1140" s="24" t="str">
        <f t="shared" ca="1" si="65"/>
        <v/>
      </c>
    </row>
    <row r="1141" spans="10:10" x14ac:dyDescent="0.25">
      <c r="J1141" s="24" t="str">
        <f t="shared" ca="1" si="65"/>
        <v/>
      </c>
    </row>
    <row r="1142" spans="10:10" x14ac:dyDescent="0.25">
      <c r="J1142" s="24" t="str">
        <f t="shared" ca="1" si="65"/>
        <v/>
      </c>
    </row>
    <row r="1143" spans="10:10" x14ac:dyDescent="0.25">
      <c r="J1143" s="24" t="str">
        <f t="shared" ca="1" si="65"/>
        <v/>
      </c>
    </row>
    <row r="1144" spans="10:10" x14ac:dyDescent="0.25">
      <c r="J1144" s="24" t="str">
        <f t="shared" ca="1" si="65"/>
        <v/>
      </c>
    </row>
    <row r="1145" spans="10:10" x14ac:dyDescent="0.25">
      <c r="J1145" s="24" t="str">
        <f t="shared" ca="1" si="65"/>
        <v/>
      </c>
    </row>
    <row r="1146" spans="10:10" x14ac:dyDescent="0.25">
      <c r="J1146" s="24" t="str">
        <f t="shared" ca="1" si="65"/>
        <v/>
      </c>
    </row>
    <row r="1147" spans="10:10" x14ac:dyDescent="0.25">
      <c r="J1147" s="24" t="str">
        <f t="shared" ca="1" si="65"/>
        <v/>
      </c>
    </row>
    <row r="1148" spans="10:10" x14ac:dyDescent="0.25">
      <c r="J1148" s="24" t="str">
        <f t="shared" ca="1" si="65"/>
        <v/>
      </c>
    </row>
    <row r="1149" spans="10:10" x14ac:dyDescent="0.25">
      <c r="J1149" s="24" t="str">
        <f t="shared" ca="1" si="65"/>
        <v/>
      </c>
    </row>
    <row r="1150" spans="10:10" x14ac:dyDescent="0.25">
      <c r="J1150" s="24" t="str">
        <f t="shared" ca="1" si="65"/>
        <v/>
      </c>
    </row>
    <row r="1151" spans="10:10" x14ac:dyDescent="0.25">
      <c r="J1151" s="24" t="str">
        <f t="shared" ca="1" si="65"/>
        <v/>
      </c>
    </row>
    <row r="1152" spans="10:10" x14ac:dyDescent="0.25">
      <c r="J1152" s="24" t="str">
        <f t="shared" ca="1" si="65"/>
        <v/>
      </c>
    </row>
    <row r="1153" spans="10:10" x14ac:dyDescent="0.25">
      <c r="J1153" s="24" t="str">
        <f t="shared" ca="1" si="65"/>
        <v/>
      </c>
    </row>
    <row r="1154" spans="10:10" x14ac:dyDescent="0.25">
      <c r="J1154" s="24" t="str">
        <f t="shared" ca="1" si="65"/>
        <v/>
      </c>
    </row>
    <row r="1155" spans="10:10" x14ac:dyDescent="0.25">
      <c r="J1155" s="24" t="str">
        <f t="shared" ref="J1155:J1218" ca="1" si="66">IF(I1155="","",ROUNDDOWN(YEARFRAC(I1155, TODAY(), 1), 0))</f>
        <v/>
      </c>
    </row>
    <row r="1156" spans="10:10" x14ac:dyDescent="0.25">
      <c r="J1156" s="24" t="str">
        <f t="shared" ca="1" si="66"/>
        <v/>
      </c>
    </row>
    <row r="1157" spans="10:10" x14ac:dyDescent="0.25">
      <c r="J1157" s="24" t="str">
        <f t="shared" ca="1" si="66"/>
        <v/>
      </c>
    </row>
    <row r="1158" spans="10:10" x14ac:dyDescent="0.25">
      <c r="J1158" s="24" t="str">
        <f t="shared" ca="1" si="66"/>
        <v/>
      </c>
    </row>
    <row r="1159" spans="10:10" x14ac:dyDescent="0.25">
      <c r="J1159" s="24" t="str">
        <f t="shared" ca="1" si="66"/>
        <v/>
      </c>
    </row>
    <row r="1160" spans="10:10" x14ac:dyDescent="0.25">
      <c r="J1160" s="24" t="str">
        <f t="shared" ca="1" si="66"/>
        <v/>
      </c>
    </row>
    <row r="1161" spans="10:10" x14ac:dyDescent="0.25">
      <c r="J1161" s="24" t="str">
        <f t="shared" ca="1" si="66"/>
        <v/>
      </c>
    </row>
    <row r="1162" spans="10:10" x14ac:dyDescent="0.25">
      <c r="J1162" s="24" t="str">
        <f t="shared" ca="1" si="66"/>
        <v/>
      </c>
    </row>
    <row r="1163" spans="10:10" x14ac:dyDescent="0.25">
      <c r="J1163" s="24" t="str">
        <f t="shared" ca="1" si="66"/>
        <v/>
      </c>
    </row>
    <row r="1164" spans="10:10" x14ac:dyDescent="0.25">
      <c r="J1164" s="24" t="str">
        <f t="shared" ca="1" si="66"/>
        <v/>
      </c>
    </row>
    <row r="1165" spans="10:10" x14ac:dyDescent="0.25">
      <c r="J1165" s="24" t="str">
        <f t="shared" ca="1" si="66"/>
        <v/>
      </c>
    </row>
    <row r="1166" spans="10:10" x14ac:dyDescent="0.25">
      <c r="J1166" s="24" t="str">
        <f t="shared" ca="1" si="66"/>
        <v/>
      </c>
    </row>
    <row r="1167" spans="10:10" x14ac:dyDescent="0.25">
      <c r="J1167" s="24" t="str">
        <f t="shared" ca="1" si="66"/>
        <v/>
      </c>
    </row>
    <row r="1168" spans="10:10" x14ac:dyDescent="0.25">
      <c r="J1168" s="24" t="str">
        <f t="shared" ca="1" si="66"/>
        <v/>
      </c>
    </row>
    <row r="1169" spans="10:10" x14ac:dyDescent="0.25">
      <c r="J1169" s="24" t="str">
        <f t="shared" ca="1" si="66"/>
        <v/>
      </c>
    </row>
    <row r="1170" spans="10:10" x14ac:dyDescent="0.25">
      <c r="J1170" s="24" t="str">
        <f t="shared" ca="1" si="66"/>
        <v/>
      </c>
    </row>
    <row r="1171" spans="10:10" x14ac:dyDescent="0.25">
      <c r="J1171" s="24" t="str">
        <f t="shared" ca="1" si="66"/>
        <v/>
      </c>
    </row>
    <row r="1172" spans="10:10" x14ac:dyDescent="0.25">
      <c r="J1172" s="24" t="str">
        <f t="shared" ca="1" si="66"/>
        <v/>
      </c>
    </row>
    <row r="1173" spans="10:10" x14ac:dyDescent="0.25">
      <c r="J1173" s="24" t="str">
        <f t="shared" ca="1" si="66"/>
        <v/>
      </c>
    </row>
    <row r="1174" spans="10:10" x14ac:dyDescent="0.25">
      <c r="J1174" s="24" t="str">
        <f t="shared" ca="1" si="66"/>
        <v/>
      </c>
    </row>
    <row r="1175" spans="10:10" x14ac:dyDescent="0.25">
      <c r="J1175" s="24" t="str">
        <f t="shared" ca="1" si="66"/>
        <v/>
      </c>
    </row>
    <row r="1176" spans="10:10" x14ac:dyDescent="0.25">
      <c r="J1176" s="24" t="str">
        <f t="shared" ca="1" si="66"/>
        <v/>
      </c>
    </row>
    <row r="1177" spans="10:10" x14ac:dyDescent="0.25">
      <c r="J1177" s="24" t="str">
        <f t="shared" ca="1" si="66"/>
        <v/>
      </c>
    </row>
    <row r="1178" spans="10:10" x14ac:dyDescent="0.25">
      <c r="J1178" s="24" t="str">
        <f t="shared" ca="1" si="66"/>
        <v/>
      </c>
    </row>
    <row r="1179" spans="10:10" x14ac:dyDescent="0.25">
      <c r="J1179" s="24" t="str">
        <f t="shared" ca="1" si="66"/>
        <v/>
      </c>
    </row>
    <row r="1180" spans="10:10" x14ac:dyDescent="0.25">
      <c r="J1180" s="24" t="str">
        <f t="shared" ca="1" si="66"/>
        <v/>
      </c>
    </row>
    <row r="1181" spans="10:10" x14ac:dyDescent="0.25">
      <c r="J1181" s="24" t="str">
        <f t="shared" ca="1" si="66"/>
        <v/>
      </c>
    </row>
    <row r="1182" spans="10:10" x14ac:dyDescent="0.25">
      <c r="J1182" s="24" t="str">
        <f t="shared" ca="1" si="66"/>
        <v/>
      </c>
    </row>
    <row r="1183" spans="10:10" x14ac:dyDescent="0.25">
      <c r="J1183" s="24" t="str">
        <f t="shared" ca="1" si="66"/>
        <v/>
      </c>
    </row>
    <row r="1184" spans="10:10" x14ac:dyDescent="0.25">
      <c r="J1184" s="24" t="str">
        <f t="shared" ca="1" si="66"/>
        <v/>
      </c>
    </row>
    <row r="1185" spans="10:10" x14ac:dyDescent="0.25">
      <c r="J1185" s="24" t="str">
        <f t="shared" ca="1" si="66"/>
        <v/>
      </c>
    </row>
    <row r="1186" spans="10:10" x14ac:dyDescent="0.25">
      <c r="J1186" s="24" t="str">
        <f t="shared" ca="1" si="66"/>
        <v/>
      </c>
    </row>
    <row r="1187" spans="10:10" x14ac:dyDescent="0.25">
      <c r="J1187" s="24" t="str">
        <f t="shared" ca="1" si="66"/>
        <v/>
      </c>
    </row>
    <row r="1188" spans="10:10" x14ac:dyDescent="0.25">
      <c r="J1188" s="24" t="str">
        <f t="shared" ca="1" si="66"/>
        <v/>
      </c>
    </row>
    <row r="1189" spans="10:10" x14ac:dyDescent="0.25">
      <c r="J1189" s="24" t="str">
        <f t="shared" ca="1" si="66"/>
        <v/>
      </c>
    </row>
    <row r="1190" spans="10:10" x14ac:dyDescent="0.25">
      <c r="J1190" s="24" t="str">
        <f t="shared" ca="1" si="66"/>
        <v/>
      </c>
    </row>
    <row r="1191" spans="10:10" x14ac:dyDescent="0.25">
      <c r="J1191" s="24" t="str">
        <f t="shared" ca="1" si="66"/>
        <v/>
      </c>
    </row>
    <row r="1192" spans="10:10" x14ac:dyDescent="0.25">
      <c r="J1192" s="24" t="str">
        <f t="shared" ca="1" si="66"/>
        <v/>
      </c>
    </row>
    <row r="1193" spans="10:10" x14ac:dyDescent="0.25">
      <c r="J1193" s="24" t="str">
        <f t="shared" ca="1" si="66"/>
        <v/>
      </c>
    </row>
    <row r="1194" spans="10:10" x14ac:dyDescent="0.25">
      <c r="J1194" s="24" t="str">
        <f t="shared" ca="1" si="66"/>
        <v/>
      </c>
    </row>
    <row r="1195" spans="10:10" x14ac:dyDescent="0.25">
      <c r="J1195" s="24" t="str">
        <f t="shared" ca="1" si="66"/>
        <v/>
      </c>
    </row>
    <row r="1196" spans="10:10" x14ac:dyDescent="0.25">
      <c r="J1196" s="24" t="str">
        <f t="shared" ca="1" si="66"/>
        <v/>
      </c>
    </row>
    <row r="1197" spans="10:10" x14ac:dyDescent="0.25">
      <c r="J1197" s="24" t="str">
        <f t="shared" ca="1" si="66"/>
        <v/>
      </c>
    </row>
    <row r="1198" spans="10:10" x14ac:dyDescent="0.25">
      <c r="J1198" s="24" t="str">
        <f t="shared" ca="1" si="66"/>
        <v/>
      </c>
    </row>
    <row r="1199" spans="10:10" x14ac:dyDescent="0.25">
      <c r="J1199" s="24" t="str">
        <f t="shared" ca="1" si="66"/>
        <v/>
      </c>
    </row>
    <row r="1200" spans="10:10" x14ac:dyDescent="0.25">
      <c r="J1200" s="24" t="str">
        <f t="shared" ca="1" si="66"/>
        <v/>
      </c>
    </row>
    <row r="1201" spans="10:10" x14ac:dyDescent="0.25">
      <c r="J1201" s="24" t="str">
        <f t="shared" ca="1" si="66"/>
        <v/>
      </c>
    </row>
    <row r="1202" spans="10:10" x14ac:dyDescent="0.25">
      <c r="J1202" s="24" t="str">
        <f t="shared" ca="1" si="66"/>
        <v/>
      </c>
    </row>
    <row r="1203" spans="10:10" x14ac:dyDescent="0.25">
      <c r="J1203" s="24" t="str">
        <f t="shared" ca="1" si="66"/>
        <v/>
      </c>
    </row>
    <row r="1204" spans="10:10" x14ac:dyDescent="0.25">
      <c r="J1204" s="24" t="str">
        <f t="shared" ca="1" si="66"/>
        <v/>
      </c>
    </row>
    <row r="1205" spans="10:10" x14ac:dyDescent="0.25">
      <c r="J1205" s="24" t="str">
        <f t="shared" ca="1" si="66"/>
        <v/>
      </c>
    </row>
    <row r="1206" spans="10:10" x14ac:dyDescent="0.25">
      <c r="J1206" s="24" t="str">
        <f t="shared" ca="1" si="66"/>
        <v/>
      </c>
    </row>
    <row r="1207" spans="10:10" x14ac:dyDescent="0.25">
      <c r="J1207" s="24" t="str">
        <f t="shared" ca="1" si="66"/>
        <v/>
      </c>
    </row>
    <row r="1208" spans="10:10" x14ac:dyDescent="0.25">
      <c r="J1208" s="24" t="str">
        <f t="shared" ca="1" si="66"/>
        <v/>
      </c>
    </row>
    <row r="1209" spans="10:10" x14ac:dyDescent="0.25">
      <c r="J1209" s="24" t="str">
        <f t="shared" ca="1" si="66"/>
        <v/>
      </c>
    </row>
    <row r="1210" spans="10:10" x14ac:dyDescent="0.25">
      <c r="J1210" s="24" t="str">
        <f t="shared" ca="1" si="66"/>
        <v/>
      </c>
    </row>
    <row r="1211" spans="10:10" x14ac:dyDescent="0.25">
      <c r="J1211" s="24" t="str">
        <f t="shared" ca="1" si="66"/>
        <v/>
      </c>
    </row>
    <row r="1212" spans="10:10" x14ac:dyDescent="0.25">
      <c r="J1212" s="24" t="str">
        <f t="shared" ca="1" si="66"/>
        <v/>
      </c>
    </row>
    <row r="1213" spans="10:10" x14ac:dyDescent="0.25">
      <c r="J1213" s="24" t="str">
        <f t="shared" ca="1" si="66"/>
        <v/>
      </c>
    </row>
    <row r="1214" spans="10:10" x14ac:dyDescent="0.25">
      <c r="J1214" s="24" t="str">
        <f t="shared" ca="1" si="66"/>
        <v/>
      </c>
    </row>
    <row r="1215" spans="10:10" x14ac:dyDescent="0.25">
      <c r="J1215" s="24" t="str">
        <f t="shared" ca="1" si="66"/>
        <v/>
      </c>
    </row>
    <row r="1216" spans="10:10" x14ac:dyDescent="0.25">
      <c r="J1216" s="24" t="str">
        <f t="shared" ca="1" si="66"/>
        <v/>
      </c>
    </row>
    <row r="1217" spans="10:10" x14ac:dyDescent="0.25">
      <c r="J1217" s="24" t="str">
        <f t="shared" ca="1" si="66"/>
        <v/>
      </c>
    </row>
    <row r="1218" spans="10:10" x14ac:dyDescent="0.25">
      <c r="J1218" s="24" t="str">
        <f t="shared" ca="1" si="66"/>
        <v/>
      </c>
    </row>
    <row r="1219" spans="10:10" x14ac:dyDescent="0.25">
      <c r="J1219" s="24" t="str">
        <f t="shared" ref="J1219:J1282" ca="1" si="67">IF(I1219="","",ROUNDDOWN(YEARFRAC(I1219, TODAY(), 1), 0))</f>
        <v/>
      </c>
    </row>
    <row r="1220" spans="10:10" x14ac:dyDescent="0.25">
      <c r="J1220" s="24" t="str">
        <f t="shared" ca="1" si="67"/>
        <v/>
      </c>
    </row>
    <row r="1221" spans="10:10" x14ac:dyDescent="0.25">
      <c r="J1221" s="24" t="str">
        <f t="shared" ca="1" si="67"/>
        <v/>
      </c>
    </row>
    <row r="1222" spans="10:10" x14ac:dyDescent="0.25">
      <c r="J1222" s="24" t="str">
        <f t="shared" ca="1" si="67"/>
        <v/>
      </c>
    </row>
    <row r="1223" spans="10:10" x14ac:dyDescent="0.25">
      <c r="J1223" s="24" t="str">
        <f t="shared" ca="1" si="67"/>
        <v/>
      </c>
    </row>
    <row r="1224" spans="10:10" x14ac:dyDescent="0.25">
      <c r="J1224" s="24" t="str">
        <f t="shared" ca="1" si="67"/>
        <v/>
      </c>
    </row>
    <row r="1225" spans="10:10" x14ac:dyDescent="0.25">
      <c r="J1225" s="24" t="str">
        <f t="shared" ca="1" si="67"/>
        <v/>
      </c>
    </row>
    <row r="1226" spans="10:10" x14ac:dyDescent="0.25">
      <c r="J1226" s="24" t="str">
        <f t="shared" ca="1" si="67"/>
        <v/>
      </c>
    </row>
    <row r="1227" spans="10:10" x14ac:dyDescent="0.25">
      <c r="J1227" s="24" t="str">
        <f t="shared" ca="1" si="67"/>
        <v/>
      </c>
    </row>
    <row r="1228" spans="10:10" x14ac:dyDescent="0.25">
      <c r="J1228" s="24" t="str">
        <f t="shared" ca="1" si="67"/>
        <v/>
      </c>
    </row>
    <row r="1229" spans="10:10" x14ac:dyDescent="0.25">
      <c r="J1229" s="24" t="str">
        <f t="shared" ca="1" si="67"/>
        <v/>
      </c>
    </row>
    <row r="1230" spans="10:10" x14ac:dyDescent="0.25">
      <c r="J1230" s="24" t="str">
        <f t="shared" ca="1" si="67"/>
        <v/>
      </c>
    </row>
    <row r="1231" spans="10:10" x14ac:dyDescent="0.25">
      <c r="J1231" s="24" t="str">
        <f t="shared" ca="1" si="67"/>
        <v/>
      </c>
    </row>
    <row r="1232" spans="10:10" x14ac:dyDescent="0.25">
      <c r="J1232" s="24" t="str">
        <f t="shared" ca="1" si="67"/>
        <v/>
      </c>
    </row>
    <row r="1233" spans="10:10" x14ac:dyDescent="0.25">
      <c r="J1233" s="24" t="str">
        <f t="shared" ca="1" si="67"/>
        <v/>
      </c>
    </row>
    <row r="1234" spans="10:10" x14ac:dyDescent="0.25">
      <c r="J1234" s="24" t="str">
        <f t="shared" ca="1" si="67"/>
        <v/>
      </c>
    </row>
    <row r="1235" spans="10:10" x14ac:dyDescent="0.25">
      <c r="J1235" s="24" t="str">
        <f t="shared" ca="1" si="67"/>
        <v/>
      </c>
    </row>
    <row r="1236" spans="10:10" x14ac:dyDescent="0.25">
      <c r="J1236" s="24" t="str">
        <f t="shared" ca="1" si="67"/>
        <v/>
      </c>
    </row>
    <row r="1237" spans="10:10" x14ac:dyDescent="0.25">
      <c r="J1237" s="24" t="str">
        <f t="shared" ca="1" si="67"/>
        <v/>
      </c>
    </row>
    <row r="1238" spans="10:10" x14ac:dyDescent="0.25">
      <c r="J1238" s="24" t="str">
        <f t="shared" ca="1" si="67"/>
        <v/>
      </c>
    </row>
    <row r="1239" spans="10:10" x14ac:dyDescent="0.25">
      <c r="J1239" s="24" t="str">
        <f t="shared" ca="1" si="67"/>
        <v/>
      </c>
    </row>
    <row r="1240" spans="10:10" x14ac:dyDescent="0.25">
      <c r="J1240" s="24" t="str">
        <f t="shared" ca="1" si="67"/>
        <v/>
      </c>
    </row>
    <row r="1241" spans="10:10" x14ac:dyDescent="0.25">
      <c r="J1241" s="24" t="str">
        <f t="shared" ca="1" si="67"/>
        <v/>
      </c>
    </row>
    <row r="1242" spans="10:10" x14ac:dyDescent="0.25">
      <c r="J1242" s="24" t="str">
        <f t="shared" ca="1" si="67"/>
        <v/>
      </c>
    </row>
    <row r="1243" spans="10:10" x14ac:dyDescent="0.25">
      <c r="J1243" s="24" t="str">
        <f t="shared" ca="1" si="67"/>
        <v/>
      </c>
    </row>
    <row r="1244" spans="10:10" x14ac:dyDescent="0.25">
      <c r="J1244" s="24" t="str">
        <f t="shared" ca="1" si="67"/>
        <v/>
      </c>
    </row>
    <row r="1245" spans="10:10" x14ac:dyDescent="0.25">
      <c r="J1245" s="24" t="str">
        <f t="shared" ca="1" si="67"/>
        <v/>
      </c>
    </row>
    <row r="1246" spans="10:10" x14ac:dyDescent="0.25">
      <c r="J1246" s="24" t="str">
        <f t="shared" ca="1" si="67"/>
        <v/>
      </c>
    </row>
    <row r="1247" spans="10:10" x14ac:dyDescent="0.25">
      <c r="J1247" s="24" t="str">
        <f t="shared" ca="1" si="67"/>
        <v/>
      </c>
    </row>
    <row r="1248" spans="10:10" x14ac:dyDescent="0.25">
      <c r="J1248" s="24" t="str">
        <f t="shared" ca="1" si="67"/>
        <v/>
      </c>
    </row>
    <row r="1249" spans="10:10" x14ac:dyDescent="0.25">
      <c r="J1249" s="24" t="str">
        <f t="shared" ca="1" si="67"/>
        <v/>
      </c>
    </row>
    <row r="1250" spans="10:10" x14ac:dyDescent="0.25">
      <c r="J1250" s="24" t="str">
        <f t="shared" ca="1" si="67"/>
        <v/>
      </c>
    </row>
    <row r="1251" spans="10:10" x14ac:dyDescent="0.25">
      <c r="J1251" s="24" t="str">
        <f t="shared" ca="1" si="67"/>
        <v/>
      </c>
    </row>
    <row r="1252" spans="10:10" x14ac:dyDescent="0.25">
      <c r="J1252" s="24" t="str">
        <f t="shared" ca="1" si="67"/>
        <v/>
      </c>
    </row>
    <row r="1253" spans="10:10" x14ac:dyDescent="0.25">
      <c r="J1253" s="24" t="str">
        <f t="shared" ca="1" si="67"/>
        <v/>
      </c>
    </row>
    <row r="1254" spans="10:10" x14ac:dyDescent="0.25">
      <c r="J1254" s="24" t="str">
        <f t="shared" ca="1" si="67"/>
        <v/>
      </c>
    </row>
    <row r="1255" spans="10:10" x14ac:dyDescent="0.25">
      <c r="J1255" s="24" t="str">
        <f t="shared" ca="1" si="67"/>
        <v/>
      </c>
    </row>
    <row r="1256" spans="10:10" x14ac:dyDescent="0.25">
      <c r="J1256" s="24" t="str">
        <f t="shared" ca="1" si="67"/>
        <v/>
      </c>
    </row>
    <row r="1257" spans="10:10" x14ac:dyDescent="0.25">
      <c r="J1257" s="24" t="str">
        <f t="shared" ca="1" si="67"/>
        <v/>
      </c>
    </row>
    <row r="1258" spans="10:10" x14ac:dyDescent="0.25">
      <c r="J1258" s="24" t="str">
        <f t="shared" ca="1" si="67"/>
        <v/>
      </c>
    </row>
    <row r="1259" spans="10:10" x14ac:dyDescent="0.25">
      <c r="J1259" s="24" t="str">
        <f t="shared" ca="1" si="67"/>
        <v/>
      </c>
    </row>
    <row r="1260" spans="10:10" x14ac:dyDescent="0.25">
      <c r="J1260" s="24" t="str">
        <f t="shared" ca="1" si="67"/>
        <v/>
      </c>
    </row>
    <row r="1261" spans="10:10" x14ac:dyDescent="0.25">
      <c r="J1261" s="24" t="str">
        <f t="shared" ca="1" si="67"/>
        <v/>
      </c>
    </row>
    <row r="1262" spans="10:10" x14ac:dyDescent="0.25">
      <c r="J1262" s="24" t="str">
        <f t="shared" ca="1" si="67"/>
        <v/>
      </c>
    </row>
    <row r="1263" spans="10:10" x14ac:dyDescent="0.25">
      <c r="J1263" s="24" t="str">
        <f t="shared" ca="1" si="67"/>
        <v/>
      </c>
    </row>
    <row r="1264" spans="10:10" x14ac:dyDescent="0.25">
      <c r="J1264" s="24" t="str">
        <f t="shared" ca="1" si="67"/>
        <v/>
      </c>
    </row>
    <row r="1265" spans="10:10" x14ac:dyDescent="0.25">
      <c r="J1265" s="24" t="str">
        <f t="shared" ca="1" si="67"/>
        <v/>
      </c>
    </row>
    <row r="1266" spans="10:10" x14ac:dyDescent="0.25">
      <c r="J1266" s="24" t="str">
        <f t="shared" ca="1" si="67"/>
        <v/>
      </c>
    </row>
    <row r="1267" spans="10:10" x14ac:dyDescent="0.25">
      <c r="J1267" s="24" t="str">
        <f t="shared" ca="1" si="67"/>
        <v/>
      </c>
    </row>
    <row r="1268" spans="10:10" x14ac:dyDescent="0.25">
      <c r="J1268" s="24" t="str">
        <f t="shared" ca="1" si="67"/>
        <v/>
      </c>
    </row>
    <row r="1269" spans="10:10" x14ac:dyDescent="0.25">
      <c r="J1269" s="24" t="str">
        <f t="shared" ca="1" si="67"/>
        <v/>
      </c>
    </row>
    <row r="1270" spans="10:10" x14ac:dyDescent="0.25">
      <c r="J1270" s="24" t="str">
        <f t="shared" ca="1" si="67"/>
        <v/>
      </c>
    </row>
    <row r="1271" spans="10:10" x14ac:dyDescent="0.25">
      <c r="J1271" s="24" t="str">
        <f t="shared" ca="1" si="67"/>
        <v/>
      </c>
    </row>
    <row r="1272" spans="10:10" x14ac:dyDescent="0.25">
      <c r="J1272" s="24" t="str">
        <f t="shared" ca="1" si="67"/>
        <v/>
      </c>
    </row>
    <row r="1273" spans="10:10" x14ac:dyDescent="0.25">
      <c r="J1273" s="24" t="str">
        <f t="shared" ca="1" si="67"/>
        <v/>
      </c>
    </row>
    <row r="1274" spans="10:10" x14ac:dyDescent="0.25">
      <c r="J1274" s="24" t="str">
        <f t="shared" ca="1" si="67"/>
        <v/>
      </c>
    </row>
    <row r="1275" spans="10:10" x14ac:dyDescent="0.25">
      <c r="J1275" s="24" t="str">
        <f t="shared" ca="1" si="67"/>
        <v/>
      </c>
    </row>
    <row r="1276" spans="10:10" x14ac:dyDescent="0.25">
      <c r="J1276" s="24" t="str">
        <f t="shared" ca="1" si="67"/>
        <v/>
      </c>
    </row>
    <row r="1277" spans="10:10" x14ac:dyDescent="0.25">
      <c r="J1277" s="24" t="str">
        <f t="shared" ca="1" si="67"/>
        <v/>
      </c>
    </row>
    <row r="1278" spans="10:10" x14ac:dyDescent="0.25">
      <c r="J1278" s="24" t="str">
        <f t="shared" ca="1" si="67"/>
        <v/>
      </c>
    </row>
    <row r="1279" spans="10:10" x14ac:dyDescent="0.25">
      <c r="J1279" s="24" t="str">
        <f t="shared" ca="1" si="67"/>
        <v/>
      </c>
    </row>
    <row r="1280" spans="10:10" x14ac:dyDescent="0.25">
      <c r="J1280" s="24" t="str">
        <f t="shared" ca="1" si="67"/>
        <v/>
      </c>
    </row>
    <row r="1281" spans="10:10" x14ac:dyDescent="0.25">
      <c r="J1281" s="24" t="str">
        <f t="shared" ca="1" si="67"/>
        <v/>
      </c>
    </row>
    <row r="1282" spans="10:10" x14ac:dyDescent="0.25">
      <c r="J1282" s="24" t="str">
        <f t="shared" ca="1" si="67"/>
        <v/>
      </c>
    </row>
    <row r="1283" spans="10:10" x14ac:dyDescent="0.25">
      <c r="J1283" s="24" t="str">
        <f t="shared" ref="J1283:J1346" ca="1" si="68">IF(I1283="","",ROUNDDOWN(YEARFRAC(I1283, TODAY(), 1), 0))</f>
        <v/>
      </c>
    </row>
    <row r="1284" spans="10:10" x14ac:dyDescent="0.25">
      <c r="J1284" s="24" t="str">
        <f t="shared" ca="1" si="68"/>
        <v/>
      </c>
    </row>
    <row r="1285" spans="10:10" x14ac:dyDescent="0.25">
      <c r="J1285" s="24" t="str">
        <f t="shared" ca="1" si="68"/>
        <v/>
      </c>
    </row>
    <row r="1286" spans="10:10" x14ac:dyDescent="0.25">
      <c r="J1286" s="24" t="str">
        <f t="shared" ca="1" si="68"/>
        <v/>
      </c>
    </row>
    <row r="1287" spans="10:10" x14ac:dyDescent="0.25">
      <c r="J1287" s="24" t="str">
        <f t="shared" ca="1" si="68"/>
        <v/>
      </c>
    </row>
    <row r="1288" spans="10:10" x14ac:dyDescent="0.25">
      <c r="J1288" s="24" t="str">
        <f t="shared" ca="1" si="68"/>
        <v/>
      </c>
    </row>
    <row r="1289" spans="10:10" x14ac:dyDescent="0.25">
      <c r="J1289" s="24" t="str">
        <f t="shared" ca="1" si="68"/>
        <v/>
      </c>
    </row>
    <row r="1290" spans="10:10" x14ac:dyDescent="0.25">
      <c r="J1290" s="24" t="str">
        <f t="shared" ca="1" si="68"/>
        <v/>
      </c>
    </row>
    <row r="1291" spans="10:10" x14ac:dyDescent="0.25">
      <c r="J1291" s="24" t="str">
        <f t="shared" ca="1" si="68"/>
        <v/>
      </c>
    </row>
    <row r="1292" spans="10:10" x14ac:dyDescent="0.25">
      <c r="J1292" s="24" t="str">
        <f t="shared" ca="1" si="68"/>
        <v/>
      </c>
    </row>
    <row r="1293" spans="10:10" x14ac:dyDescent="0.25">
      <c r="J1293" s="24" t="str">
        <f t="shared" ca="1" si="68"/>
        <v/>
      </c>
    </row>
    <row r="1294" spans="10:10" x14ac:dyDescent="0.25">
      <c r="J1294" s="24" t="str">
        <f t="shared" ca="1" si="68"/>
        <v/>
      </c>
    </row>
    <row r="1295" spans="10:10" x14ac:dyDescent="0.25">
      <c r="J1295" s="24" t="str">
        <f t="shared" ca="1" si="68"/>
        <v/>
      </c>
    </row>
    <row r="1296" spans="10:10" x14ac:dyDescent="0.25">
      <c r="J1296" s="24" t="str">
        <f t="shared" ca="1" si="68"/>
        <v/>
      </c>
    </row>
    <row r="1297" spans="10:10" x14ac:dyDescent="0.25">
      <c r="J1297" s="24" t="str">
        <f t="shared" ca="1" si="68"/>
        <v/>
      </c>
    </row>
    <row r="1298" spans="10:10" x14ac:dyDescent="0.25">
      <c r="J1298" s="24" t="str">
        <f t="shared" ca="1" si="68"/>
        <v/>
      </c>
    </row>
    <row r="1299" spans="10:10" x14ac:dyDescent="0.25">
      <c r="J1299" s="24" t="str">
        <f t="shared" ca="1" si="68"/>
        <v/>
      </c>
    </row>
    <row r="1300" spans="10:10" x14ac:dyDescent="0.25">
      <c r="J1300" s="24" t="str">
        <f t="shared" ca="1" si="68"/>
        <v/>
      </c>
    </row>
    <row r="1301" spans="10:10" x14ac:dyDescent="0.25">
      <c r="J1301" s="24" t="str">
        <f t="shared" ca="1" si="68"/>
        <v/>
      </c>
    </row>
    <row r="1302" spans="10:10" x14ac:dyDescent="0.25">
      <c r="J1302" s="24" t="str">
        <f t="shared" ca="1" si="68"/>
        <v/>
      </c>
    </row>
    <row r="1303" spans="10:10" x14ac:dyDescent="0.25">
      <c r="J1303" s="24" t="str">
        <f t="shared" ca="1" si="68"/>
        <v/>
      </c>
    </row>
    <row r="1304" spans="10:10" x14ac:dyDescent="0.25">
      <c r="J1304" s="24" t="str">
        <f t="shared" ca="1" si="68"/>
        <v/>
      </c>
    </row>
    <row r="1305" spans="10:10" x14ac:dyDescent="0.25">
      <c r="J1305" s="24" t="str">
        <f t="shared" ca="1" si="68"/>
        <v/>
      </c>
    </row>
    <row r="1306" spans="10:10" x14ac:dyDescent="0.25">
      <c r="J1306" s="24" t="str">
        <f t="shared" ca="1" si="68"/>
        <v/>
      </c>
    </row>
    <row r="1307" spans="10:10" x14ac:dyDescent="0.25">
      <c r="J1307" s="24" t="str">
        <f t="shared" ca="1" si="68"/>
        <v/>
      </c>
    </row>
    <row r="1308" spans="10:10" x14ac:dyDescent="0.25">
      <c r="J1308" s="24" t="str">
        <f t="shared" ca="1" si="68"/>
        <v/>
      </c>
    </row>
    <row r="1309" spans="10:10" x14ac:dyDescent="0.25">
      <c r="J1309" s="24" t="str">
        <f t="shared" ca="1" si="68"/>
        <v/>
      </c>
    </row>
    <row r="1310" spans="10:10" x14ac:dyDescent="0.25">
      <c r="J1310" s="24" t="str">
        <f t="shared" ca="1" si="68"/>
        <v/>
      </c>
    </row>
    <row r="1311" spans="10:10" x14ac:dyDescent="0.25">
      <c r="J1311" s="24" t="str">
        <f t="shared" ca="1" si="68"/>
        <v/>
      </c>
    </row>
    <row r="1312" spans="10:10" x14ac:dyDescent="0.25">
      <c r="J1312" s="24" t="str">
        <f t="shared" ca="1" si="68"/>
        <v/>
      </c>
    </row>
    <row r="1313" spans="10:10" x14ac:dyDescent="0.25">
      <c r="J1313" s="24" t="str">
        <f t="shared" ca="1" si="68"/>
        <v/>
      </c>
    </row>
    <row r="1314" spans="10:10" x14ac:dyDescent="0.25">
      <c r="J1314" s="24" t="str">
        <f t="shared" ca="1" si="68"/>
        <v/>
      </c>
    </row>
    <row r="1315" spans="10:10" x14ac:dyDescent="0.25">
      <c r="J1315" s="24" t="str">
        <f t="shared" ca="1" si="68"/>
        <v/>
      </c>
    </row>
    <row r="1316" spans="10:10" x14ac:dyDescent="0.25">
      <c r="J1316" s="24" t="str">
        <f t="shared" ca="1" si="68"/>
        <v/>
      </c>
    </row>
    <row r="1317" spans="10:10" x14ac:dyDescent="0.25">
      <c r="J1317" s="24" t="str">
        <f t="shared" ca="1" si="68"/>
        <v/>
      </c>
    </row>
    <row r="1318" spans="10:10" x14ac:dyDescent="0.25">
      <c r="J1318" s="24" t="str">
        <f t="shared" ca="1" si="68"/>
        <v/>
      </c>
    </row>
    <row r="1319" spans="10:10" x14ac:dyDescent="0.25">
      <c r="J1319" s="24" t="str">
        <f t="shared" ca="1" si="68"/>
        <v/>
      </c>
    </row>
    <row r="1320" spans="10:10" x14ac:dyDescent="0.25">
      <c r="J1320" s="24" t="str">
        <f t="shared" ca="1" si="68"/>
        <v/>
      </c>
    </row>
    <row r="1321" spans="10:10" x14ac:dyDescent="0.25">
      <c r="J1321" s="24" t="str">
        <f t="shared" ca="1" si="68"/>
        <v/>
      </c>
    </row>
    <row r="1322" spans="10:10" x14ac:dyDescent="0.25">
      <c r="J1322" s="24" t="str">
        <f t="shared" ca="1" si="68"/>
        <v/>
      </c>
    </row>
    <row r="1323" spans="10:10" x14ac:dyDescent="0.25">
      <c r="J1323" s="24" t="str">
        <f t="shared" ca="1" si="68"/>
        <v/>
      </c>
    </row>
    <row r="1324" spans="10:10" x14ac:dyDescent="0.25">
      <c r="J1324" s="24" t="str">
        <f t="shared" ca="1" si="68"/>
        <v/>
      </c>
    </row>
    <row r="1325" spans="10:10" x14ac:dyDescent="0.25">
      <c r="J1325" s="24" t="str">
        <f t="shared" ca="1" si="68"/>
        <v/>
      </c>
    </row>
    <row r="1326" spans="10:10" x14ac:dyDescent="0.25">
      <c r="J1326" s="24" t="str">
        <f t="shared" ca="1" si="68"/>
        <v/>
      </c>
    </row>
    <row r="1327" spans="10:10" x14ac:dyDescent="0.25">
      <c r="J1327" s="24" t="str">
        <f t="shared" ca="1" si="68"/>
        <v/>
      </c>
    </row>
    <row r="1328" spans="10:10" x14ac:dyDescent="0.25">
      <c r="J1328" s="24" t="str">
        <f t="shared" ca="1" si="68"/>
        <v/>
      </c>
    </row>
    <row r="1329" spans="10:10" x14ac:dyDescent="0.25">
      <c r="J1329" s="24" t="str">
        <f t="shared" ca="1" si="68"/>
        <v/>
      </c>
    </row>
    <row r="1330" spans="10:10" x14ac:dyDescent="0.25">
      <c r="J1330" s="24" t="str">
        <f t="shared" ca="1" si="68"/>
        <v/>
      </c>
    </row>
    <row r="1331" spans="10:10" x14ac:dyDescent="0.25">
      <c r="J1331" s="24" t="str">
        <f t="shared" ca="1" si="68"/>
        <v/>
      </c>
    </row>
    <row r="1332" spans="10:10" x14ac:dyDescent="0.25">
      <c r="J1332" s="24" t="str">
        <f t="shared" ca="1" si="68"/>
        <v/>
      </c>
    </row>
    <row r="1333" spans="10:10" x14ac:dyDescent="0.25">
      <c r="J1333" s="24" t="str">
        <f t="shared" ca="1" si="68"/>
        <v/>
      </c>
    </row>
    <row r="1334" spans="10:10" x14ac:dyDescent="0.25">
      <c r="J1334" s="24" t="str">
        <f t="shared" ca="1" si="68"/>
        <v/>
      </c>
    </row>
    <row r="1335" spans="10:10" x14ac:dyDescent="0.25">
      <c r="J1335" s="24" t="str">
        <f t="shared" ca="1" si="68"/>
        <v/>
      </c>
    </row>
    <row r="1336" spans="10:10" x14ac:dyDescent="0.25">
      <c r="J1336" s="24" t="str">
        <f t="shared" ca="1" si="68"/>
        <v/>
      </c>
    </row>
    <row r="1337" spans="10:10" x14ac:dyDescent="0.25">
      <c r="J1337" s="24" t="str">
        <f t="shared" ca="1" si="68"/>
        <v/>
      </c>
    </row>
    <row r="1338" spans="10:10" x14ac:dyDescent="0.25">
      <c r="J1338" s="24" t="str">
        <f t="shared" ca="1" si="68"/>
        <v/>
      </c>
    </row>
    <row r="1339" spans="10:10" x14ac:dyDescent="0.25">
      <c r="J1339" s="24" t="str">
        <f t="shared" ca="1" si="68"/>
        <v/>
      </c>
    </row>
    <row r="1340" spans="10:10" x14ac:dyDescent="0.25">
      <c r="J1340" s="24" t="str">
        <f t="shared" ca="1" si="68"/>
        <v/>
      </c>
    </row>
    <row r="1341" spans="10:10" x14ac:dyDescent="0.25">
      <c r="J1341" s="24" t="str">
        <f t="shared" ca="1" si="68"/>
        <v/>
      </c>
    </row>
    <row r="1342" spans="10:10" x14ac:dyDescent="0.25">
      <c r="J1342" s="24" t="str">
        <f t="shared" ca="1" si="68"/>
        <v/>
      </c>
    </row>
    <row r="1343" spans="10:10" x14ac:dyDescent="0.25">
      <c r="J1343" s="24" t="str">
        <f t="shared" ca="1" si="68"/>
        <v/>
      </c>
    </row>
    <row r="1344" spans="10:10" x14ac:dyDescent="0.25">
      <c r="J1344" s="24" t="str">
        <f t="shared" ca="1" si="68"/>
        <v/>
      </c>
    </row>
    <row r="1345" spans="10:10" x14ac:dyDescent="0.25">
      <c r="J1345" s="24" t="str">
        <f t="shared" ca="1" si="68"/>
        <v/>
      </c>
    </row>
    <row r="1346" spans="10:10" x14ac:dyDescent="0.25">
      <c r="J1346" s="24" t="str">
        <f t="shared" ca="1" si="68"/>
        <v/>
      </c>
    </row>
    <row r="1347" spans="10:10" x14ac:dyDescent="0.25">
      <c r="J1347" s="24" t="str">
        <f t="shared" ref="J1347:J1410" ca="1" si="69">IF(I1347="","",ROUNDDOWN(YEARFRAC(I1347, TODAY(), 1), 0))</f>
        <v/>
      </c>
    </row>
    <row r="1348" spans="10:10" x14ac:dyDescent="0.25">
      <c r="J1348" s="24" t="str">
        <f t="shared" ca="1" si="69"/>
        <v/>
      </c>
    </row>
    <row r="1349" spans="10:10" x14ac:dyDescent="0.25">
      <c r="J1349" s="24" t="str">
        <f t="shared" ca="1" si="69"/>
        <v/>
      </c>
    </row>
    <row r="1350" spans="10:10" x14ac:dyDescent="0.25">
      <c r="J1350" s="24" t="str">
        <f t="shared" ca="1" si="69"/>
        <v/>
      </c>
    </row>
    <row r="1351" spans="10:10" x14ac:dyDescent="0.25">
      <c r="J1351" s="24" t="str">
        <f t="shared" ca="1" si="69"/>
        <v/>
      </c>
    </row>
    <row r="1352" spans="10:10" x14ac:dyDescent="0.25">
      <c r="J1352" s="24" t="str">
        <f t="shared" ca="1" si="69"/>
        <v/>
      </c>
    </row>
    <row r="1353" spans="10:10" x14ac:dyDescent="0.25">
      <c r="J1353" s="24" t="str">
        <f t="shared" ca="1" si="69"/>
        <v/>
      </c>
    </row>
    <row r="1354" spans="10:10" x14ac:dyDescent="0.25">
      <c r="J1354" s="24" t="str">
        <f t="shared" ca="1" si="69"/>
        <v/>
      </c>
    </row>
    <row r="1355" spans="10:10" x14ac:dyDescent="0.25">
      <c r="J1355" s="24" t="str">
        <f t="shared" ca="1" si="69"/>
        <v/>
      </c>
    </row>
    <row r="1356" spans="10:10" x14ac:dyDescent="0.25">
      <c r="J1356" s="24" t="str">
        <f t="shared" ca="1" si="69"/>
        <v/>
      </c>
    </row>
    <row r="1357" spans="10:10" x14ac:dyDescent="0.25">
      <c r="J1357" s="24" t="str">
        <f t="shared" ca="1" si="69"/>
        <v/>
      </c>
    </row>
    <row r="1358" spans="10:10" x14ac:dyDescent="0.25">
      <c r="J1358" s="24" t="str">
        <f t="shared" ca="1" si="69"/>
        <v/>
      </c>
    </row>
    <row r="1359" spans="10:10" x14ac:dyDescent="0.25">
      <c r="J1359" s="24" t="str">
        <f t="shared" ca="1" si="69"/>
        <v/>
      </c>
    </row>
    <row r="1360" spans="10:10" x14ac:dyDescent="0.25">
      <c r="J1360" s="24" t="str">
        <f t="shared" ca="1" si="69"/>
        <v/>
      </c>
    </row>
    <row r="1361" spans="10:10" x14ac:dyDescent="0.25">
      <c r="J1361" s="24" t="str">
        <f t="shared" ca="1" si="69"/>
        <v/>
      </c>
    </row>
    <row r="1362" spans="10:10" x14ac:dyDescent="0.25">
      <c r="J1362" s="24" t="str">
        <f t="shared" ca="1" si="69"/>
        <v/>
      </c>
    </row>
    <row r="1363" spans="10:10" x14ac:dyDescent="0.25">
      <c r="J1363" s="24" t="str">
        <f t="shared" ca="1" si="69"/>
        <v/>
      </c>
    </row>
    <row r="1364" spans="10:10" x14ac:dyDescent="0.25">
      <c r="J1364" s="24" t="str">
        <f t="shared" ca="1" si="69"/>
        <v/>
      </c>
    </row>
    <row r="1365" spans="10:10" x14ac:dyDescent="0.25">
      <c r="J1365" s="24" t="str">
        <f t="shared" ca="1" si="69"/>
        <v/>
      </c>
    </row>
    <row r="1366" spans="10:10" x14ac:dyDescent="0.25">
      <c r="J1366" s="24" t="str">
        <f t="shared" ca="1" si="69"/>
        <v/>
      </c>
    </row>
    <row r="1367" spans="10:10" x14ac:dyDescent="0.25">
      <c r="J1367" s="24" t="str">
        <f t="shared" ca="1" si="69"/>
        <v/>
      </c>
    </row>
    <row r="1368" spans="10:10" x14ac:dyDescent="0.25">
      <c r="J1368" s="24" t="str">
        <f t="shared" ca="1" si="69"/>
        <v/>
      </c>
    </row>
    <row r="1369" spans="10:10" x14ac:dyDescent="0.25">
      <c r="J1369" s="24" t="str">
        <f t="shared" ca="1" si="69"/>
        <v/>
      </c>
    </row>
    <row r="1370" spans="10:10" x14ac:dyDescent="0.25">
      <c r="J1370" s="24" t="str">
        <f t="shared" ca="1" si="69"/>
        <v/>
      </c>
    </row>
    <row r="1371" spans="10:10" x14ac:dyDescent="0.25">
      <c r="J1371" s="24" t="str">
        <f t="shared" ca="1" si="69"/>
        <v/>
      </c>
    </row>
    <row r="1372" spans="10:10" x14ac:dyDescent="0.25">
      <c r="J1372" s="24" t="str">
        <f t="shared" ca="1" si="69"/>
        <v/>
      </c>
    </row>
    <row r="1373" spans="10:10" x14ac:dyDescent="0.25">
      <c r="J1373" s="24" t="str">
        <f t="shared" ca="1" si="69"/>
        <v/>
      </c>
    </row>
    <row r="1374" spans="10:10" x14ac:dyDescent="0.25">
      <c r="J1374" s="24" t="str">
        <f t="shared" ca="1" si="69"/>
        <v/>
      </c>
    </row>
    <row r="1375" spans="10:10" x14ac:dyDescent="0.25">
      <c r="J1375" s="24" t="str">
        <f t="shared" ca="1" si="69"/>
        <v/>
      </c>
    </row>
    <row r="1376" spans="10:10" x14ac:dyDescent="0.25">
      <c r="J1376" s="24" t="str">
        <f t="shared" ca="1" si="69"/>
        <v/>
      </c>
    </row>
    <row r="1377" spans="10:10" x14ac:dyDescent="0.25">
      <c r="J1377" s="24" t="str">
        <f t="shared" ca="1" si="69"/>
        <v/>
      </c>
    </row>
    <row r="1378" spans="10:10" x14ac:dyDescent="0.25">
      <c r="J1378" s="24" t="str">
        <f t="shared" ca="1" si="69"/>
        <v/>
      </c>
    </row>
    <row r="1379" spans="10:10" x14ac:dyDescent="0.25">
      <c r="J1379" s="24" t="str">
        <f t="shared" ca="1" si="69"/>
        <v/>
      </c>
    </row>
    <row r="1380" spans="10:10" x14ac:dyDescent="0.25">
      <c r="J1380" s="24" t="str">
        <f t="shared" ca="1" si="69"/>
        <v/>
      </c>
    </row>
    <row r="1381" spans="10:10" x14ac:dyDescent="0.25">
      <c r="J1381" s="24" t="str">
        <f t="shared" ca="1" si="69"/>
        <v/>
      </c>
    </row>
    <row r="1382" spans="10:10" x14ac:dyDescent="0.25">
      <c r="J1382" s="24" t="str">
        <f t="shared" ca="1" si="69"/>
        <v/>
      </c>
    </row>
    <row r="1383" spans="10:10" x14ac:dyDescent="0.25">
      <c r="J1383" s="24" t="str">
        <f t="shared" ca="1" si="69"/>
        <v/>
      </c>
    </row>
    <row r="1384" spans="10:10" x14ac:dyDescent="0.25">
      <c r="J1384" s="24" t="str">
        <f t="shared" ca="1" si="69"/>
        <v/>
      </c>
    </row>
    <row r="1385" spans="10:10" x14ac:dyDescent="0.25">
      <c r="J1385" s="24" t="str">
        <f t="shared" ca="1" si="69"/>
        <v/>
      </c>
    </row>
    <row r="1386" spans="10:10" x14ac:dyDescent="0.25">
      <c r="J1386" s="24" t="str">
        <f t="shared" ca="1" si="69"/>
        <v/>
      </c>
    </row>
    <row r="1387" spans="10:10" x14ac:dyDescent="0.25">
      <c r="J1387" s="24" t="str">
        <f t="shared" ca="1" si="69"/>
        <v/>
      </c>
    </row>
    <row r="1388" spans="10:10" x14ac:dyDescent="0.25">
      <c r="J1388" s="24" t="str">
        <f t="shared" ca="1" si="69"/>
        <v/>
      </c>
    </row>
    <row r="1389" spans="10:10" x14ac:dyDescent="0.25">
      <c r="J1389" s="24" t="str">
        <f t="shared" ca="1" si="69"/>
        <v/>
      </c>
    </row>
    <row r="1390" spans="10:10" x14ac:dyDescent="0.25">
      <c r="J1390" s="24" t="str">
        <f t="shared" ca="1" si="69"/>
        <v/>
      </c>
    </row>
    <row r="1391" spans="10:10" x14ac:dyDescent="0.25">
      <c r="J1391" s="24" t="str">
        <f t="shared" ca="1" si="69"/>
        <v/>
      </c>
    </row>
    <row r="1392" spans="10:10" x14ac:dyDescent="0.25">
      <c r="J1392" s="24" t="str">
        <f t="shared" ca="1" si="69"/>
        <v/>
      </c>
    </row>
    <row r="1393" spans="10:10" x14ac:dyDescent="0.25">
      <c r="J1393" s="24" t="str">
        <f t="shared" ca="1" si="69"/>
        <v/>
      </c>
    </row>
    <row r="1394" spans="10:10" x14ac:dyDescent="0.25">
      <c r="J1394" s="24" t="str">
        <f t="shared" ca="1" si="69"/>
        <v/>
      </c>
    </row>
    <row r="1395" spans="10:10" x14ac:dyDescent="0.25">
      <c r="J1395" s="24" t="str">
        <f t="shared" ca="1" si="69"/>
        <v/>
      </c>
    </row>
    <row r="1396" spans="10:10" x14ac:dyDescent="0.25">
      <c r="J1396" s="24" t="str">
        <f t="shared" ca="1" si="69"/>
        <v/>
      </c>
    </row>
    <row r="1397" spans="10:10" x14ac:dyDescent="0.25">
      <c r="J1397" s="24" t="str">
        <f t="shared" ca="1" si="69"/>
        <v/>
      </c>
    </row>
    <row r="1398" spans="10:10" x14ac:dyDescent="0.25">
      <c r="J1398" s="24" t="str">
        <f t="shared" ca="1" si="69"/>
        <v/>
      </c>
    </row>
    <row r="1399" spans="10:10" x14ac:dyDescent="0.25">
      <c r="J1399" s="24" t="str">
        <f t="shared" ca="1" si="69"/>
        <v/>
      </c>
    </row>
    <row r="1400" spans="10:10" x14ac:dyDescent="0.25">
      <c r="J1400" s="24" t="str">
        <f t="shared" ca="1" si="69"/>
        <v/>
      </c>
    </row>
    <row r="1401" spans="10:10" x14ac:dyDescent="0.25">
      <c r="J1401" s="24" t="str">
        <f t="shared" ca="1" si="69"/>
        <v/>
      </c>
    </row>
    <row r="1402" spans="10:10" x14ac:dyDescent="0.25">
      <c r="J1402" s="24" t="str">
        <f t="shared" ca="1" si="69"/>
        <v/>
      </c>
    </row>
    <row r="1403" spans="10:10" x14ac:dyDescent="0.25">
      <c r="J1403" s="24" t="str">
        <f t="shared" ca="1" si="69"/>
        <v/>
      </c>
    </row>
    <row r="1404" spans="10:10" x14ac:dyDescent="0.25">
      <c r="J1404" s="24" t="str">
        <f t="shared" ca="1" si="69"/>
        <v/>
      </c>
    </row>
    <row r="1405" spans="10:10" x14ac:dyDescent="0.25">
      <c r="J1405" s="24" t="str">
        <f t="shared" ca="1" si="69"/>
        <v/>
      </c>
    </row>
    <row r="1406" spans="10:10" x14ac:dyDescent="0.25">
      <c r="J1406" s="24" t="str">
        <f t="shared" ca="1" si="69"/>
        <v/>
      </c>
    </row>
    <row r="1407" spans="10:10" x14ac:dyDescent="0.25">
      <c r="J1407" s="24" t="str">
        <f t="shared" ca="1" si="69"/>
        <v/>
      </c>
    </row>
    <row r="1408" spans="10:10" x14ac:dyDescent="0.25">
      <c r="J1408" s="24" t="str">
        <f t="shared" ca="1" si="69"/>
        <v/>
      </c>
    </row>
    <row r="1409" spans="10:10" x14ac:dyDescent="0.25">
      <c r="J1409" s="24" t="str">
        <f t="shared" ca="1" si="69"/>
        <v/>
      </c>
    </row>
    <row r="1410" spans="10:10" x14ac:dyDescent="0.25">
      <c r="J1410" s="24" t="str">
        <f t="shared" ca="1" si="69"/>
        <v/>
      </c>
    </row>
    <row r="1411" spans="10:10" x14ac:dyDescent="0.25">
      <c r="J1411" s="24" t="str">
        <f t="shared" ref="J1411:J1474" ca="1" si="70">IF(I1411="","",ROUNDDOWN(YEARFRAC(I1411, TODAY(), 1), 0))</f>
        <v/>
      </c>
    </row>
    <row r="1412" spans="10:10" x14ac:dyDescent="0.25">
      <c r="J1412" s="24" t="str">
        <f t="shared" ca="1" si="70"/>
        <v/>
      </c>
    </row>
    <row r="1413" spans="10:10" x14ac:dyDescent="0.25">
      <c r="J1413" s="24" t="str">
        <f t="shared" ca="1" si="70"/>
        <v/>
      </c>
    </row>
    <row r="1414" spans="10:10" x14ac:dyDescent="0.25">
      <c r="J1414" s="24" t="str">
        <f t="shared" ca="1" si="70"/>
        <v/>
      </c>
    </row>
    <row r="1415" spans="10:10" x14ac:dyDescent="0.25">
      <c r="J1415" s="24" t="str">
        <f t="shared" ca="1" si="70"/>
        <v/>
      </c>
    </row>
    <row r="1416" spans="10:10" x14ac:dyDescent="0.25">
      <c r="J1416" s="24" t="str">
        <f t="shared" ca="1" si="70"/>
        <v/>
      </c>
    </row>
    <row r="1417" spans="10:10" x14ac:dyDescent="0.25">
      <c r="J1417" s="24" t="str">
        <f t="shared" ca="1" si="70"/>
        <v/>
      </c>
    </row>
    <row r="1418" spans="10:10" x14ac:dyDescent="0.25">
      <c r="J1418" s="24" t="str">
        <f t="shared" ca="1" si="70"/>
        <v/>
      </c>
    </row>
    <row r="1419" spans="10:10" x14ac:dyDescent="0.25">
      <c r="J1419" s="24" t="str">
        <f t="shared" ca="1" si="70"/>
        <v/>
      </c>
    </row>
    <row r="1420" spans="10:10" x14ac:dyDescent="0.25">
      <c r="J1420" s="24" t="str">
        <f t="shared" ca="1" si="70"/>
        <v/>
      </c>
    </row>
    <row r="1421" spans="10:10" x14ac:dyDescent="0.25">
      <c r="J1421" s="24" t="str">
        <f t="shared" ca="1" si="70"/>
        <v/>
      </c>
    </row>
    <row r="1422" spans="10:10" x14ac:dyDescent="0.25">
      <c r="J1422" s="24" t="str">
        <f t="shared" ca="1" si="70"/>
        <v/>
      </c>
    </row>
    <row r="1423" spans="10:10" x14ac:dyDescent="0.25">
      <c r="J1423" s="24" t="str">
        <f t="shared" ca="1" si="70"/>
        <v/>
      </c>
    </row>
    <row r="1424" spans="10:10" x14ac:dyDescent="0.25">
      <c r="J1424" s="24" t="str">
        <f t="shared" ca="1" si="70"/>
        <v/>
      </c>
    </row>
    <row r="1425" spans="10:10" x14ac:dyDescent="0.25">
      <c r="J1425" s="24" t="str">
        <f t="shared" ca="1" si="70"/>
        <v/>
      </c>
    </row>
    <row r="1426" spans="10:10" x14ac:dyDescent="0.25">
      <c r="J1426" s="24" t="str">
        <f t="shared" ca="1" si="70"/>
        <v/>
      </c>
    </row>
    <row r="1427" spans="10:10" x14ac:dyDescent="0.25">
      <c r="J1427" s="24" t="str">
        <f t="shared" ca="1" si="70"/>
        <v/>
      </c>
    </row>
    <row r="1428" spans="10:10" x14ac:dyDescent="0.25">
      <c r="J1428" s="24" t="str">
        <f t="shared" ca="1" si="70"/>
        <v/>
      </c>
    </row>
    <row r="1429" spans="10:10" x14ac:dyDescent="0.25">
      <c r="J1429" s="24" t="str">
        <f t="shared" ca="1" si="70"/>
        <v/>
      </c>
    </row>
    <row r="1430" spans="10:10" x14ac:dyDescent="0.25">
      <c r="J1430" s="24" t="str">
        <f t="shared" ca="1" si="70"/>
        <v/>
      </c>
    </row>
    <row r="1431" spans="10:10" x14ac:dyDescent="0.25">
      <c r="J1431" s="24" t="str">
        <f t="shared" ca="1" si="70"/>
        <v/>
      </c>
    </row>
    <row r="1432" spans="10:10" x14ac:dyDescent="0.25">
      <c r="J1432" s="24" t="str">
        <f t="shared" ca="1" si="70"/>
        <v/>
      </c>
    </row>
    <row r="1433" spans="10:10" x14ac:dyDescent="0.25">
      <c r="J1433" s="24" t="str">
        <f t="shared" ca="1" si="70"/>
        <v/>
      </c>
    </row>
    <row r="1434" spans="10:10" x14ac:dyDescent="0.25">
      <c r="J1434" s="24" t="str">
        <f t="shared" ca="1" si="70"/>
        <v/>
      </c>
    </row>
    <row r="1435" spans="10:10" x14ac:dyDescent="0.25">
      <c r="J1435" s="24" t="str">
        <f t="shared" ca="1" si="70"/>
        <v/>
      </c>
    </row>
    <row r="1436" spans="10:10" x14ac:dyDescent="0.25">
      <c r="J1436" s="24" t="str">
        <f t="shared" ca="1" si="70"/>
        <v/>
      </c>
    </row>
    <row r="1437" spans="10:10" x14ac:dyDescent="0.25">
      <c r="J1437" s="24" t="str">
        <f t="shared" ca="1" si="70"/>
        <v/>
      </c>
    </row>
    <row r="1438" spans="10:10" x14ac:dyDescent="0.25">
      <c r="J1438" s="24" t="str">
        <f t="shared" ca="1" si="70"/>
        <v/>
      </c>
    </row>
    <row r="1439" spans="10:10" x14ac:dyDescent="0.25">
      <c r="J1439" s="24" t="str">
        <f t="shared" ca="1" si="70"/>
        <v/>
      </c>
    </row>
    <row r="1440" spans="10:10" x14ac:dyDescent="0.25">
      <c r="J1440" s="24" t="str">
        <f t="shared" ca="1" si="70"/>
        <v/>
      </c>
    </row>
    <row r="1441" spans="10:10" x14ac:dyDescent="0.25">
      <c r="J1441" s="24" t="str">
        <f t="shared" ca="1" si="70"/>
        <v/>
      </c>
    </row>
    <row r="1442" spans="10:10" x14ac:dyDescent="0.25">
      <c r="J1442" s="24" t="str">
        <f t="shared" ca="1" si="70"/>
        <v/>
      </c>
    </row>
    <row r="1443" spans="10:10" x14ac:dyDescent="0.25">
      <c r="J1443" s="24" t="str">
        <f t="shared" ca="1" si="70"/>
        <v/>
      </c>
    </row>
    <row r="1444" spans="10:10" x14ac:dyDescent="0.25">
      <c r="J1444" s="24" t="str">
        <f t="shared" ca="1" si="70"/>
        <v/>
      </c>
    </row>
    <row r="1445" spans="10:10" x14ac:dyDescent="0.25">
      <c r="J1445" s="24" t="str">
        <f t="shared" ca="1" si="70"/>
        <v/>
      </c>
    </row>
    <row r="1446" spans="10:10" x14ac:dyDescent="0.25">
      <c r="J1446" s="24" t="str">
        <f t="shared" ca="1" si="70"/>
        <v/>
      </c>
    </row>
    <row r="1447" spans="10:10" x14ac:dyDescent="0.25">
      <c r="J1447" s="24" t="str">
        <f t="shared" ca="1" si="70"/>
        <v/>
      </c>
    </row>
    <row r="1448" spans="10:10" x14ac:dyDescent="0.25">
      <c r="J1448" s="24" t="str">
        <f t="shared" ca="1" si="70"/>
        <v/>
      </c>
    </row>
    <row r="1449" spans="10:10" x14ac:dyDescent="0.25">
      <c r="J1449" s="24" t="str">
        <f t="shared" ca="1" si="70"/>
        <v/>
      </c>
    </row>
    <row r="1450" spans="10:10" x14ac:dyDescent="0.25">
      <c r="J1450" s="24" t="str">
        <f t="shared" ca="1" si="70"/>
        <v/>
      </c>
    </row>
    <row r="1451" spans="10:10" x14ac:dyDescent="0.25">
      <c r="J1451" s="24" t="str">
        <f t="shared" ca="1" si="70"/>
        <v/>
      </c>
    </row>
    <row r="1452" spans="10:10" x14ac:dyDescent="0.25">
      <c r="J1452" s="24" t="str">
        <f t="shared" ca="1" si="70"/>
        <v/>
      </c>
    </row>
    <row r="1453" spans="10:10" x14ac:dyDescent="0.25">
      <c r="J1453" s="24" t="str">
        <f t="shared" ca="1" si="70"/>
        <v/>
      </c>
    </row>
    <row r="1454" spans="10:10" x14ac:dyDescent="0.25">
      <c r="J1454" s="24" t="str">
        <f t="shared" ca="1" si="70"/>
        <v/>
      </c>
    </row>
    <row r="1455" spans="10:10" x14ac:dyDescent="0.25">
      <c r="J1455" s="24" t="str">
        <f t="shared" ca="1" si="70"/>
        <v/>
      </c>
    </row>
    <row r="1456" spans="10:10" x14ac:dyDescent="0.25">
      <c r="J1456" s="24" t="str">
        <f t="shared" ca="1" si="70"/>
        <v/>
      </c>
    </row>
    <row r="1457" spans="10:10" x14ac:dyDescent="0.25">
      <c r="J1457" s="24" t="str">
        <f t="shared" ca="1" si="70"/>
        <v/>
      </c>
    </row>
    <row r="1458" spans="10:10" x14ac:dyDescent="0.25">
      <c r="J1458" s="24" t="str">
        <f t="shared" ca="1" si="70"/>
        <v/>
      </c>
    </row>
    <row r="1459" spans="10:10" x14ac:dyDescent="0.25">
      <c r="J1459" s="24" t="str">
        <f t="shared" ca="1" si="70"/>
        <v/>
      </c>
    </row>
    <row r="1460" spans="10:10" x14ac:dyDescent="0.25">
      <c r="J1460" s="24" t="str">
        <f t="shared" ca="1" si="70"/>
        <v/>
      </c>
    </row>
    <row r="1461" spans="10:10" x14ac:dyDescent="0.25">
      <c r="J1461" s="24" t="str">
        <f t="shared" ca="1" si="70"/>
        <v/>
      </c>
    </row>
    <row r="1462" spans="10:10" x14ac:dyDescent="0.25">
      <c r="J1462" s="24" t="str">
        <f t="shared" ca="1" si="70"/>
        <v/>
      </c>
    </row>
    <row r="1463" spans="10:10" x14ac:dyDescent="0.25">
      <c r="J1463" s="24" t="str">
        <f t="shared" ca="1" si="70"/>
        <v/>
      </c>
    </row>
    <row r="1464" spans="10:10" x14ac:dyDescent="0.25">
      <c r="J1464" s="24" t="str">
        <f t="shared" ca="1" si="70"/>
        <v/>
      </c>
    </row>
    <row r="1465" spans="10:10" x14ac:dyDescent="0.25">
      <c r="J1465" s="24" t="str">
        <f t="shared" ca="1" si="70"/>
        <v/>
      </c>
    </row>
    <row r="1466" spans="10:10" x14ac:dyDescent="0.25">
      <c r="J1466" s="24" t="str">
        <f t="shared" ca="1" si="70"/>
        <v/>
      </c>
    </row>
    <row r="1467" spans="10:10" x14ac:dyDescent="0.25">
      <c r="J1467" s="24" t="str">
        <f t="shared" ca="1" si="70"/>
        <v/>
      </c>
    </row>
    <row r="1468" spans="10:10" x14ac:dyDescent="0.25">
      <c r="J1468" s="24" t="str">
        <f t="shared" ca="1" si="70"/>
        <v/>
      </c>
    </row>
    <row r="1469" spans="10:10" x14ac:dyDescent="0.25">
      <c r="J1469" s="24" t="str">
        <f t="shared" ca="1" si="70"/>
        <v/>
      </c>
    </row>
    <row r="1470" spans="10:10" x14ac:dyDescent="0.25">
      <c r="J1470" s="24" t="str">
        <f t="shared" ca="1" si="70"/>
        <v/>
      </c>
    </row>
    <row r="1471" spans="10:10" x14ac:dyDescent="0.25">
      <c r="J1471" s="24" t="str">
        <f t="shared" ca="1" si="70"/>
        <v/>
      </c>
    </row>
    <row r="1472" spans="10:10" x14ac:dyDescent="0.25">
      <c r="J1472" s="24" t="str">
        <f t="shared" ca="1" si="70"/>
        <v/>
      </c>
    </row>
    <row r="1473" spans="10:10" x14ac:dyDescent="0.25">
      <c r="J1473" s="24" t="str">
        <f t="shared" ca="1" si="70"/>
        <v/>
      </c>
    </row>
    <row r="1474" spans="10:10" x14ac:dyDescent="0.25">
      <c r="J1474" s="24" t="str">
        <f t="shared" ca="1" si="70"/>
        <v/>
      </c>
    </row>
    <row r="1475" spans="10:10" x14ac:dyDescent="0.25">
      <c r="J1475" s="24" t="str">
        <f t="shared" ref="J1475:J1538" ca="1" si="71">IF(I1475="","",ROUNDDOWN(YEARFRAC(I1475, TODAY(), 1), 0))</f>
        <v/>
      </c>
    </row>
    <row r="1476" spans="10:10" x14ac:dyDescent="0.25">
      <c r="J1476" s="24" t="str">
        <f t="shared" ca="1" si="71"/>
        <v/>
      </c>
    </row>
    <row r="1477" spans="10:10" x14ac:dyDescent="0.25">
      <c r="J1477" s="24" t="str">
        <f t="shared" ca="1" si="71"/>
        <v/>
      </c>
    </row>
    <row r="1478" spans="10:10" x14ac:dyDescent="0.25">
      <c r="J1478" s="24" t="str">
        <f t="shared" ca="1" si="71"/>
        <v/>
      </c>
    </row>
    <row r="1479" spans="10:10" x14ac:dyDescent="0.25">
      <c r="J1479" s="24" t="str">
        <f t="shared" ca="1" si="71"/>
        <v/>
      </c>
    </row>
    <row r="1480" spans="10:10" x14ac:dyDescent="0.25">
      <c r="J1480" s="24" t="str">
        <f t="shared" ca="1" si="71"/>
        <v/>
      </c>
    </row>
    <row r="1481" spans="10:10" x14ac:dyDescent="0.25">
      <c r="J1481" s="24" t="str">
        <f t="shared" ca="1" si="71"/>
        <v/>
      </c>
    </row>
    <row r="1482" spans="10:10" x14ac:dyDescent="0.25">
      <c r="J1482" s="24" t="str">
        <f t="shared" ca="1" si="71"/>
        <v/>
      </c>
    </row>
    <row r="1483" spans="10:10" x14ac:dyDescent="0.25">
      <c r="J1483" s="24" t="str">
        <f t="shared" ca="1" si="71"/>
        <v/>
      </c>
    </row>
    <row r="1484" spans="10:10" x14ac:dyDescent="0.25">
      <c r="J1484" s="24" t="str">
        <f t="shared" ca="1" si="71"/>
        <v/>
      </c>
    </row>
    <row r="1485" spans="10:10" x14ac:dyDescent="0.25">
      <c r="J1485" s="24" t="str">
        <f t="shared" ca="1" si="71"/>
        <v/>
      </c>
    </row>
    <row r="1486" spans="10:10" x14ac:dyDescent="0.25">
      <c r="J1486" s="24" t="str">
        <f t="shared" ca="1" si="71"/>
        <v/>
      </c>
    </row>
    <row r="1487" spans="10:10" x14ac:dyDescent="0.25">
      <c r="J1487" s="24" t="str">
        <f t="shared" ca="1" si="71"/>
        <v/>
      </c>
    </row>
    <row r="1488" spans="10:10" x14ac:dyDescent="0.25">
      <c r="J1488" s="24" t="str">
        <f t="shared" ca="1" si="71"/>
        <v/>
      </c>
    </row>
    <row r="1489" spans="10:10" x14ac:dyDescent="0.25">
      <c r="J1489" s="24" t="str">
        <f t="shared" ca="1" si="71"/>
        <v/>
      </c>
    </row>
    <row r="1490" spans="10:10" x14ac:dyDescent="0.25">
      <c r="J1490" s="24" t="str">
        <f t="shared" ca="1" si="71"/>
        <v/>
      </c>
    </row>
    <row r="1491" spans="10:10" x14ac:dyDescent="0.25">
      <c r="J1491" s="24" t="str">
        <f t="shared" ca="1" si="71"/>
        <v/>
      </c>
    </row>
    <row r="1492" spans="10:10" x14ac:dyDescent="0.25">
      <c r="J1492" s="24" t="str">
        <f t="shared" ca="1" si="71"/>
        <v/>
      </c>
    </row>
    <row r="1493" spans="10:10" x14ac:dyDescent="0.25">
      <c r="J1493" s="24" t="str">
        <f t="shared" ca="1" si="71"/>
        <v/>
      </c>
    </row>
    <row r="1494" spans="10:10" x14ac:dyDescent="0.25">
      <c r="J1494" s="24" t="str">
        <f t="shared" ca="1" si="71"/>
        <v/>
      </c>
    </row>
    <row r="1495" spans="10:10" x14ac:dyDescent="0.25">
      <c r="J1495" s="24" t="str">
        <f t="shared" ca="1" si="71"/>
        <v/>
      </c>
    </row>
    <row r="1496" spans="10:10" x14ac:dyDescent="0.25">
      <c r="J1496" s="24" t="str">
        <f t="shared" ca="1" si="71"/>
        <v/>
      </c>
    </row>
    <row r="1497" spans="10:10" x14ac:dyDescent="0.25">
      <c r="J1497" s="24" t="str">
        <f t="shared" ca="1" si="71"/>
        <v/>
      </c>
    </row>
    <row r="1498" spans="10:10" x14ac:dyDescent="0.25">
      <c r="J1498" s="24" t="str">
        <f t="shared" ca="1" si="71"/>
        <v/>
      </c>
    </row>
    <row r="1499" spans="10:10" x14ac:dyDescent="0.25">
      <c r="J1499" s="24" t="str">
        <f t="shared" ca="1" si="71"/>
        <v/>
      </c>
    </row>
    <row r="1500" spans="10:10" x14ac:dyDescent="0.25">
      <c r="J1500" s="24" t="str">
        <f t="shared" ca="1" si="71"/>
        <v/>
      </c>
    </row>
    <row r="1501" spans="10:10" x14ac:dyDescent="0.25">
      <c r="J1501" s="24" t="str">
        <f t="shared" ca="1" si="71"/>
        <v/>
      </c>
    </row>
    <row r="1502" spans="10:10" x14ac:dyDescent="0.25">
      <c r="J1502" s="24" t="str">
        <f t="shared" ca="1" si="71"/>
        <v/>
      </c>
    </row>
    <row r="1503" spans="10:10" x14ac:dyDescent="0.25">
      <c r="J1503" s="24" t="str">
        <f t="shared" ca="1" si="71"/>
        <v/>
      </c>
    </row>
    <row r="1504" spans="10:10" x14ac:dyDescent="0.25">
      <c r="J1504" s="24" t="str">
        <f t="shared" ca="1" si="71"/>
        <v/>
      </c>
    </row>
    <row r="1505" spans="10:10" x14ac:dyDescent="0.25">
      <c r="J1505" s="24" t="str">
        <f t="shared" ca="1" si="71"/>
        <v/>
      </c>
    </row>
    <row r="1506" spans="10:10" x14ac:dyDescent="0.25">
      <c r="J1506" s="24" t="str">
        <f t="shared" ca="1" si="71"/>
        <v/>
      </c>
    </row>
    <row r="1507" spans="10:10" x14ac:dyDescent="0.25">
      <c r="J1507" s="24" t="str">
        <f t="shared" ca="1" si="71"/>
        <v/>
      </c>
    </row>
    <row r="1508" spans="10:10" x14ac:dyDescent="0.25">
      <c r="J1508" s="24" t="str">
        <f t="shared" ca="1" si="71"/>
        <v/>
      </c>
    </row>
    <row r="1509" spans="10:10" x14ac:dyDescent="0.25">
      <c r="J1509" s="24" t="str">
        <f t="shared" ca="1" si="71"/>
        <v/>
      </c>
    </row>
    <row r="1510" spans="10:10" x14ac:dyDescent="0.25">
      <c r="J1510" s="24" t="str">
        <f t="shared" ca="1" si="71"/>
        <v/>
      </c>
    </row>
    <row r="1511" spans="10:10" x14ac:dyDescent="0.25">
      <c r="J1511" s="24" t="str">
        <f t="shared" ca="1" si="71"/>
        <v/>
      </c>
    </row>
    <row r="1512" spans="10:10" x14ac:dyDescent="0.25">
      <c r="J1512" s="24" t="str">
        <f t="shared" ca="1" si="71"/>
        <v/>
      </c>
    </row>
    <row r="1513" spans="10:10" x14ac:dyDescent="0.25">
      <c r="J1513" s="24" t="str">
        <f t="shared" ca="1" si="71"/>
        <v/>
      </c>
    </row>
    <row r="1514" spans="10:10" x14ac:dyDescent="0.25">
      <c r="J1514" s="24" t="str">
        <f t="shared" ca="1" si="71"/>
        <v/>
      </c>
    </row>
    <row r="1515" spans="10:10" x14ac:dyDescent="0.25">
      <c r="J1515" s="24" t="str">
        <f t="shared" ca="1" si="71"/>
        <v/>
      </c>
    </row>
    <row r="1516" spans="10:10" x14ac:dyDescent="0.25">
      <c r="J1516" s="24" t="str">
        <f t="shared" ca="1" si="71"/>
        <v/>
      </c>
    </row>
    <row r="1517" spans="10:10" x14ac:dyDescent="0.25">
      <c r="J1517" s="24" t="str">
        <f t="shared" ca="1" si="71"/>
        <v/>
      </c>
    </row>
    <row r="1518" spans="10:10" x14ac:dyDescent="0.25">
      <c r="J1518" s="24" t="str">
        <f t="shared" ca="1" si="71"/>
        <v/>
      </c>
    </row>
    <row r="1519" spans="10:10" x14ac:dyDescent="0.25">
      <c r="J1519" s="24" t="str">
        <f t="shared" ca="1" si="71"/>
        <v/>
      </c>
    </row>
    <row r="1520" spans="10:10" x14ac:dyDescent="0.25">
      <c r="J1520" s="24" t="str">
        <f t="shared" ca="1" si="71"/>
        <v/>
      </c>
    </row>
    <row r="1521" spans="10:10" x14ac:dyDescent="0.25">
      <c r="J1521" s="24" t="str">
        <f t="shared" ca="1" si="71"/>
        <v/>
      </c>
    </row>
    <row r="1522" spans="10:10" x14ac:dyDescent="0.25">
      <c r="J1522" s="24" t="str">
        <f t="shared" ca="1" si="71"/>
        <v/>
      </c>
    </row>
    <row r="1523" spans="10:10" x14ac:dyDescent="0.25">
      <c r="J1523" s="24" t="str">
        <f t="shared" ca="1" si="71"/>
        <v/>
      </c>
    </row>
    <row r="1524" spans="10:10" x14ac:dyDescent="0.25">
      <c r="J1524" s="24" t="str">
        <f t="shared" ca="1" si="71"/>
        <v/>
      </c>
    </row>
    <row r="1525" spans="10:10" x14ac:dyDescent="0.25">
      <c r="J1525" s="24" t="str">
        <f t="shared" ca="1" si="71"/>
        <v/>
      </c>
    </row>
    <row r="1526" spans="10:10" x14ac:dyDescent="0.25">
      <c r="J1526" s="24" t="str">
        <f t="shared" ca="1" si="71"/>
        <v/>
      </c>
    </row>
    <row r="1527" spans="10:10" x14ac:dyDescent="0.25">
      <c r="J1527" s="24" t="str">
        <f t="shared" ca="1" si="71"/>
        <v/>
      </c>
    </row>
    <row r="1528" spans="10:10" x14ac:dyDescent="0.25">
      <c r="J1528" s="24" t="str">
        <f t="shared" ca="1" si="71"/>
        <v/>
      </c>
    </row>
    <row r="1529" spans="10:10" x14ac:dyDescent="0.25">
      <c r="J1529" s="24" t="str">
        <f t="shared" ca="1" si="71"/>
        <v/>
      </c>
    </row>
    <row r="1530" spans="10:10" x14ac:dyDescent="0.25">
      <c r="J1530" s="24" t="str">
        <f t="shared" ca="1" si="71"/>
        <v/>
      </c>
    </row>
    <row r="1531" spans="10:10" x14ac:dyDescent="0.25">
      <c r="J1531" s="24" t="str">
        <f t="shared" ca="1" si="71"/>
        <v/>
      </c>
    </row>
    <row r="1532" spans="10:10" x14ac:dyDescent="0.25">
      <c r="J1532" s="24" t="str">
        <f t="shared" ca="1" si="71"/>
        <v/>
      </c>
    </row>
    <row r="1533" spans="10:10" x14ac:dyDescent="0.25">
      <c r="J1533" s="24" t="str">
        <f t="shared" ca="1" si="71"/>
        <v/>
      </c>
    </row>
    <row r="1534" spans="10:10" x14ac:dyDescent="0.25">
      <c r="J1534" s="24" t="str">
        <f t="shared" ca="1" si="71"/>
        <v/>
      </c>
    </row>
    <row r="1535" spans="10:10" x14ac:dyDescent="0.25">
      <c r="J1535" s="24" t="str">
        <f t="shared" ca="1" si="71"/>
        <v/>
      </c>
    </row>
    <row r="1536" spans="10:10" x14ac:dyDescent="0.25">
      <c r="J1536" s="24" t="str">
        <f t="shared" ca="1" si="71"/>
        <v/>
      </c>
    </row>
    <row r="1537" spans="10:10" x14ac:dyDescent="0.25">
      <c r="J1537" s="24" t="str">
        <f t="shared" ca="1" si="71"/>
        <v/>
      </c>
    </row>
    <row r="1538" spans="10:10" x14ac:dyDescent="0.25">
      <c r="J1538" s="24" t="str">
        <f t="shared" ca="1" si="71"/>
        <v/>
      </c>
    </row>
    <row r="1539" spans="10:10" x14ac:dyDescent="0.25">
      <c r="J1539" s="24" t="str">
        <f t="shared" ref="J1539:J1602" ca="1" si="72">IF(I1539="","",ROUNDDOWN(YEARFRAC(I1539, TODAY(), 1), 0))</f>
        <v/>
      </c>
    </row>
    <row r="1540" spans="10:10" x14ac:dyDescent="0.25">
      <c r="J1540" s="24" t="str">
        <f t="shared" ca="1" si="72"/>
        <v/>
      </c>
    </row>
    <row r="1541" spans="10:10" x14ac:dyDescent="0.25">
      <c r="J1541" s="24" t="str">
        <f t="shared" ca="1" si="72"/>
        <v/>
      </c>
    </row>
    <row r="1542" spans="10:10" x14ac:dyDescent="0.25">
      <c r="J1542" s="24" t="str">
        <f t="shared" ca="1" si="72"/>
        <v/>
      </c>
    </row>
    <row r="1543" spans="10:10" x14ac:dyDescent="0.25">
      <c r="J1543" s="24" t="str">
        <f t="shared" ca="1" si="72"/>
        <v/>
      </c>
    </row>
    <row r="1544" spans="10:10" x14ac:dyDescent="0.25">
      <c r="J1544" s="24" t="str">
        <f t="shared" ca="1" si="72"/>
        <v/>
      </c>
    </row>
    <row r="1545" spans="10:10" x14ac:dyDescent="0.25">
      <c r="J1545" s="24" t="str">
        <f t="shared" ca="1" si="72"/>
        <v/>
      </c>
    </row>
    <row r="1546" spans="10:10" x14ac:dyDescent="0.25">
      <c r="J1546" s="24" t="str">
        <f t="shared" ca="1" si="72"/>
        <v/>
      </c>
    </row>
    <row r="1547" spans="10:10" x14ac:dyDescent="0.25">
      <c r="J1547" s="24" t="str">
        <f t="shared" ca="1" si="72"/>
        <v/>
      </c>
    </row>
    <row r="1548" spans="10:10" x14ac:dyDescent="0.25">
      <c r="J1548" s="24" t="str">
        <f t="shared" ca="1" si="72"/>
        <v/>
      </c>
    </row>
    <row r="1549" spans="10:10" x14ac:dyDescent="0.25">
      <c r="J1549" s="24" t="str">
        <f t="shared" ca="1" si="72"/>
        <v/>
      </c>
    </row>
    <row r="1550" spans="10:10" x14ac:dyDescent="0.25">
      <c r="J1550" s="24" t="str">
        <f t="shared" ca="1" si="72"/>
        <v/>
      </c>
    </row>
    <row r="1551" spans="10:10" x14ac:dyDescent="0.25">
      <c r="J1551" s="24" t="str">
        <f t="shared" ca="1" si="72"/>
        <v/>
      </c>
    </row>
    <row r="1552" spans="10:10" x14ac:dyDescent="0.25">
      <c r="J1552" s="24" t="str">
        <f t="shared" ca="1" si="72"/>
        <v/>
      </c>
    </row>
    <row r="1553" spans="10:10" x14ac:dyDescent="0.25">
      <c r="J1553" s="24" t="str">
        <f t="shared" ca="1" si="72"/>
        <v/>
      </c>
    </row>
    <row r="1554" spans="10:10" x14ac:dyDescent="0.25">
      <c r="J1554" s="24" t="str">
        <f t="shared" ca="1" si="72"/>
        <v/>
      </c>
    </row>
    <row r="1555" spans="10:10" x14ac:dyDescent="0.25">
      <c r="J1555" s="24" t="str">
        <f t="shared" ca="1" si="72"/>
        <v/>
      </c>
    </row>
    <row r="1556" spans="10:10" x14ac:dyDescent="0.25">
      <c r="J1556" s="24" t="str">
        <f t="shared" ca="1" si="72"/>
        <v/>
      </c>
    </row>
    <row r="1557" spans="10:10" x14ac:dyDescent="0.25">
      <c r="J1557" s="24" t="str">
        <f t="shared" ca="1" si="72"/>
        <v/>
      </c>
    </row>
    <row r="1558" spans="10:10" x14ac:dyDescent="0.25">
      <c r="J1558" s="24" t="str">
        <f t="shared" ca="1" si="72"/>
        <v/>
      </c>
    </row>
    <row r="1559" spans="10:10" x14ac:dyDescent="0.25">
      <c r="J1559" s="24" t="str">
        <f t="shared" ca="1" si="72"/>
        <v/>
      </c>
    </row>
    <row r="1560" spans="10:10" x14ac:dyDescent="0.25">
      <c r="J1560" s="24" t="str">
        <f t="shared" ca="1" si="72"/>
        <v/>
      </c>
    </row>
    <row r="1561" spans="10:10" x14ac:dyDescent="0.25">
      <c r="J1561" s="24" t="str">
        <f t="shared" ca="1" si="72"/>
        <v/>
      </c>
    </row>
    <row r="1562" spans="10:10" x14ac:dyDescent="0.25">
      <c r="J1562" s="24" t="str">
        <f t="shared" ca="1" si="72"/>
        <v/>
      </c>
    </row>
    <row r="1563" spans="10:10" x14ac:dyDescent="0.25">
      <c r="J1563" s="24" t="str">
        <f t="shared" ca="1" si="72"/>
        <v/>
      </c>
    </row>
    <row r="1564" spans="10:10" x14ac:dyDescent="0.25">
      <c r="J1564" s="24" t="str">
        <f t="shared" ca="1" si="72"/>
        <v/>
      </c>
    </row>
    <row r="1565" spans="10:10" x14ac:dyDescent="0.25">
      <c r="J1565" s="24" t="str">
        <f t="shared" ca="1" si="72"/>
        <v/>
      </c>
    </row>
    <row r="1566" spans="10:10" x14ac:dyDescent="0.25">
      <c r="J1566" s="24" t="str">
        <f t="shared" ca="1" si="72"/>
        <v/>
      </c>
    </row>
    <row r="1567" spans="10:10" x14ac:dyDescent="0.25">
      <c r="J1567" s="24" t="str">
        <f t="shared" ca="1" si="72"/>
        <v/>
      </c>
    </row>
    <row r="1568" spans="10:10" x14ac:dyDescent="0.25">
      <c r="J1568" s="24" t="str">
        <f t="shared" ca="1" si="72"/>
        <v/>
      </c>
    </row>
    <row r="1569" spans="10:10" x14ac:dyDescent="0.25">
      <c r="J1569" s="24" t="str">
        <f t="shared" ca="1" si="72"/>
        <v/>
      </c>
    </row>
    <row r="1570" spans="10:10" x14ac:dyDescent="0.25">
      <c r="J1570" s="24" t="str">
        <f t="shared" ca="1" si="72"/>
        <v/>
      </c>
    </row>
    <row r="1571" spans="10:10" x14ac:dyDescent="0.25">
      <c r="J1571" s="24" t="str">
        <f t="shared" ca="1" si="72"/>
        <v/>
      </c>
    </row>
    <row r="1572" spans="10:10" x14ac:dyDescent="0.25">
      <c r="J1572" s="24" t="str">
        <f t="shared" ca="1" si="72"/>
        <v/>
      </c>
    </row>
    <row r="1573" spans="10:10" x14ac:dyDescent="0.25">
      <c r="J1573" s="24" t="str">
        <f t="shared" ca="1" si="72"/>
        <v/>
      </c>
    </row>
    <row r="1574" spans="10:10" x14ac:dyDescent="0.25">
      <c r="J1574" s="24" t="str">
        <f t="shared" ca="1" si="72"/>
        <v/>
      </c>
    </row>
    <row r="1575" spans="10:10" x14ac:dyDescent="0.25">
      <c r="J1575" s="24" t="str">
        <f t="shared" ca="1" si="72"/>
        <v/>
      </c>
    </row>
    <row r="1576" spans="10:10" x14ac:dyDescent="0.25">
      <c r="J1576" s="24" t="str">
        <f t="shared" ca="1" si="72"/>
        <v/>
      </c>
    </row>
    <row r="1577" spans="10:10" x14ac:dyDescent="0.25">
      <c r="J1577" s="24" t="str">
        <f t="shared" ca="1" si="72"/>
        <v/>
      </c>
    </row>
    <row r="1578" spans="10:10" x14ac:dyDescent="0.25">
      <c r="J1578" s="24" t="str">
        <f t="shared" ca="1" si="72"/>
        <v/>
      </c>
    </row>
    <row r="1579" spans="10:10" x14ac:dyDescent="0.25">
      <c r="J1579" s="24" t="str">
        <f t="shared" ca="1" si="72"/>
        <v/>
      </c>
    </row>
    <row r="1580" spans="10:10" x14ac:dyDescent="0.25">
      <c r="J1580" s="24" t="str">
        <f t="shared" ca="1" si="72"/>
        <v/>
      </c>
    </row>
    <row r="1581" spans="10:10" x14ac:dyDescent="0.25">
      <c r="J1581" s="24" t="str">
        <f t="shared" ca="1" si="72"/>
        <v/>
      </c>
    </row>
    <row r="1582" spans="10:10" x14ac:dyDescent="0.25">
      <c r="J1582" s="24" t="str">
        <f t="shared" ca="1" si="72"/>
        <v/>
      </c>
    </row>
    <row r="1583" spans="10:10" x14ac:dyDescent="0.25">
      <c r="J1583" s="24" t="str">
        <f t="shared" ca="1" si="72"/>
        <v/>
      </c>
    </row>
    <row r="1584" spans="10:10" x14ac:dyDescent="0.25">
      <c r="J1584" s="24" t="str">
        <f t="shared" ca="1" si="72"/>
        <v/>
      </c>
    </row>
    <row r="1585" spans="10:10" x14ac:dyDescent="0.25">
      <c r="J1585" s="24" t="str">
        <f t="shared" ca="1" si="72"/>
        <v/>
      </c>
    </row>
    <row r="1586" spans="10:10" x14ac:dyDescent="0.25">
      <c r="J1586" s="24" t="str">
        <f t="shared" ca="1" si="72"/>
        <v/>
      </c>
    </row>
    <row r="1587" spans="10:10" x14ac:dyDescent="0.25">
      <c r="J1587" s="24" t="str">
        <f t="shared" ca="1" si="72"/>
        <v/>
      </c>
    </row>
    <row r="1588" spans="10:10" x14ac:dyDescent="0.25">
      <c r="J1588" s="24" t="str">
        <f t="shared" ca="1" si="72"/>
        <v/>
      </c>
    </row>
    <row r="1589" spans="10:10" x14ac:dyDescent="0.25">
      <c r="J1589" s="24" t="str">
        <f t="shared" ca="1" si="72"/>
        <v/>
      </c>
    </row>
    <row r="1590" spans="10:10" x14ac:dyDescent="0.25">
      <c r="J1590" s="24" t="str">
        <f t="shared" ca="1" si="72"/>
        <v/>
      </c>
    </row>
    <row r="1591" spans="10:10" x14ac:dyDescent="0.25">
      <c r="J1591" s="24" t="str">
        <f t="shared" ca="1" si="72"/>
        <v/>
      </c>
    </row>
    <row r="1592" spans="10:10" x14ac:dyDescent="0.25">
      <c r="J1592" s="24" t="str">
        <f t="shared" ca="1" si="72"/>
        <v/>
      </c>
    </row>
    <row r="1593" spans="10:10" x14ac:dyDescent="0.25">
      <c r="J1593" s="24" t="str">
        <f t="shared" ca="1" si="72"/>
        <v/>
      </c>
    </row>
    <row r="1594" spans="10:10" x14ac:dyDescent="0.25">
      <c r="J1594" s="24" t="str">
        <f t="shared" ca="1" si="72"/>
        <v/>
      </c>
    </row>
    <row r="1595" spans="10:10" x14ac:dyDescent="0.25">
      <c r="J1595" s="24" t="str">
        <f t="shared" ca="1" si="72"/>
        <v/>
      </c>
    </row>
    <row r="1596" spans="10:10" x14ac:dyDescent="0.25">
      <c r="J1596" s="24" t="str">
        <f t="shared" ca="1" si="72"/>
        <v/>
      </c>
    </row>
    <row r="1597" spans="10:10" x14ac:dyDescent="0.25">
      <c r="J1597" s="24" t="str">
        <f t="shared" ca="1" si="72"/>
        <v/>
      </c>
    </row>
    <row r="1598" spans="10:10" x14ac:dyDescent="0.25">
      <c r="J1598" s="24" t="str">
        <f t="shared" ca="1" si="72"/>
        <v/>
      </c>
    </row>
    <row r="1599" spans="10:10" x14ac:dyDescent="0.25">
      <c r="J1599" s="24" t="str">
        <f t="shared" ca="1" si="72"/>
        <v/>
      </c>
    </row>
    <row r="1600" spans="10:10" x14ac:dyDescent="0.25">
      <c r="J1600" s="24" t="str">
        <f t="shared" ca="1" si="72"/>
        <v/>
      </c>
    </row>
    <row r="1601" spans="10:10" x14ac:dyDescent="0.25">
      <c r="J1601" s="24" t="str">
        <f t="shared" ca="1" si="72"/>
        <v/>
      </c>
    </row>
    <row r="1602" spans="10:10" x14ac:dyDescent="0.25">
      <c r="J1602" s="24" t="str">
        <f t="shared" ca="1" si="72"/>
        <v/>
      </c>
    </row>
    <row r="1603" spans="10:10" x14ac:dyDescent="0.25">
      <c r="J1603" s="24" t="str">
        <f t="shared" ref="J1603:J1666" ca="1" si="73">IF(I1603="","",ROUNDDOWN(YEARFRAC(I1603, TODAY(), 1), 0))</f>
        <v/>
      </c>
    </row>
    <row r="1604" spans="10:10" x14ac:dyDescent="0.25">
      <c r="J1604" s="24" t="str">
        <f t="shared" ca="1" si="73"/>
        <v/>
      </c>
    </row>
    <row r="1605" spans="10:10" x14ac:dyDescent="0.25">
      <c r="J1605" s="24" t="str">
        <f t="shared" ca="1" si="73"/>
        <v/>
      </c>
    </row>
    <row r="1606" spans="10:10" x14ac:dyDescent="0.25">
      <c r="J1606" s="24" t="str">
        <f t="shared" ca="1" si="73"/>
        <v/>
      </c>
    </row>
    <row r="1607" spans="10:10" x14ac:dyDescent="0.25">
      <c r="J1607" s="24" t="str">
        <f t="shared" ca="1" si="73"/>
        <v/>
      </c>
    </row>
    <row r="1608" spans="10:10" x14ac:dyDescent="0.25">
      <c r="J1608" s="24" t="str">
        <f t="shared" ca="1" si="73"/>
        <v/>
      </c>
    </row>
    <row r="1609" spans="10:10" x14ac:dyDescent="0.25">
      <c r="J1609" s="24" t="str">
        <f t="shared" ca="1" si="73"/>
        <v/>
      </c>
    </row>
    <row r="1610" spans="10:10" x14ac:dyDescent="0.25">
      <c r="J1610" s="24" t="str">
        <f t="shared" ca="1" si="73"/>
        <v/>
      </c>
    </row>
    <row r="1611" spans="10:10" x14ac:dyDescent="0.25">
      <c r="J1611" s="24" t="str">
        <f t="shared" ca="1" si="73"/>
        <v/>
      </c>
    </row>
    <row r="1612" spans="10:10" x14ac:dyDescent="0.25">
      <c r="J1612" s="24" t="str">
        <f t="shared" ca="1" si="73"/>
        <v/>
      </c>
    </row>
    <row r="1613" spans="10:10" x14ac:dyDescent="0.25">
      <c r="J1613" s="24" t="str">
        <f t="shared" ca="1" si="73"/>
        <v/>
      </c>
    </row>
    <row r="1614" spans="10:10" x14ac:dyDescent="0.25">
      <c r="J1614" s="24" t="str">
        <f t="shared" ca="1" si="73"/>
        <v/>
      </c>
    </row>
    <row r="1615" spans="10:10" x14ac:dyDescent="0.25">
      <c r="J1615" s="24" t="str">
        <f t="shared" ca="1" si="73"/>
        <v/>
      </c>
    </row>
    <row r="1616" spans="10:10" x14ac:dyDescent="0.25">
      <c r="J1616" s="24" t="str">
        <f t="shared" ca="1" si="73"/>
        <v/>
      </c>
    </row>
    <row r="1617" spans="10:10" x14ac:dyDescent="0.25">
      <c r="J1617" s="24" t="str">
        <f t="shared" ca="1" si="73"/>
        <v/>
      </c>
    </row>
    <row r="1618" spans="10:10" x14ac:dyDescent="0.25">
      <c r="J1618" s="24" t="str">
        <f t="shared" ca="1" si="73"/>
        <v/>
      </c>
    </row>
    <row r="1619" spans="10:10" x14ac:dyDescent="0.25">
      <c r="J1619" s="24" t="str">
        <f t="shared" ca="1" si="73"/>
        <v/>
      </c>
    </row>
    <row r="1620" spans="10:10" x14ac:dyDescent="0.25">
      <c r="J1620" s="24" t="str">
        <f t="shared" ca="1" si="73"/>
        <v/>
      </c>
    </row>
    <row r="1621" spans="10:10" x14ac:dyDescent="0.25">
      <c r="J1621" s="24" t="str">
        <f t="shared" ca="1" si="73"/>
        <v/>
      </c>
    </row>
    <row r="1622" spans="10:10" x14ac:dyDescent="0.25">
      <c r="J1622" s="24" t="str">
        <f t="shared" ca="1" si="73"/>
        <v/>
      </c>
    </row>
    <row r="1623" spans="10:10" x14ac:dyDescent="0.25">
      <c r="J1623" s="24" t="str">
        <f t="shared" ca="1" si="73"/>
        <v/>
      </c>
    </row>
    <row r="1624" spans="10:10" x14ac:dyDescent="0.25">
      <c r="J1624" s="24" t="str">
        <f t="shared" ca="1" si="73"/>
        <v/>
      </c>
    </row>
    <row r="1625" spans="10:10" x14ac:dyDescent="0.25">
      <c r="J1625" s="24" t="str">
        <f t="shared" ca="1" si="73"/>
        <v/>
      </c>
    </row>
    <row r="1626" spans="10:10" x14ac:dyDescent="0.25">
      <c r="J1626" s="24" t="str">
        <f t="shared" ca="1" si="73"/>
        <v/>
      </c>
    </row>
    <row r="1627" spans="10:10" x14ac:dyDescent="0.25">
      <c r="J1627" s="24" t="str">
        <f t="shared" ca="1" si="73"/>
        <v/>
      </c>
    </row>
    <row r="1628" spans="10:10" x14ac:dyDescent="0.25">
      <c r="J1628" s="24" t="str">
        <f t="shared" ca="1" si="73"/>
        <v/>
      </c>
    </row>
    <row r="1629" spans="10:10" x14ac:dyDescent="0.25">
      <c r="J1629" s="24" t="str">
        <f t="shared" ca="1" si="73"/>
        <v/>
      </c>
    </row>
    <row r="1630" spans="10:10" x14ac:dyDescent="0.25">
      <c r="J1630" s="24" t="str">
        <f t="shared" ca="1" si="73"/>
        <v/>
      </c>
    </row>
    <row r="1631" spans="10:10" x14ac:dyDescent="0.25">
      <c r="J1631" s="24" t="str">
        <f t="shared" ca="1" si="73"/>
        <v/>
      </c>
    </row>
    <row r="1632" spans="10:10" x14ac:dyDescent="0.25">
      <c r="J1632" s="24" t="str">
        <f t="shared" ca="1" si="73"/>
        <v/>
      </c>
    </row>
    <row r="1633" spans="10:10" x14ac:dyDescent="0.25">
      <c r="J1633" s="24" t="str">
        <f t="shared" ca="1" si="73"/>
        <v/>
      </c>
    </row>
    <row r="1634" spans="10:10" x14ac:dyDescent="0.25">
      <c r="J1634" s="24" t="str">
        <f t="shared" ca="1" si="73"/>
        <v/>
      </c>
    </row>
    <row r="1635" spans="10:10" x14ac:dyDescent="0.25">
      <c r="J1635" s="24" t="str">
        <f t="shared" ca="1" si="73"/>
        <v/>
      </c>
    </row>
    <row r="1636" spans="10:10" x14ac:dyDescent="0.25">
      <c r="J1636" s="24" t="str">
        <f t="shared" ca="1" si="73"/>
        <v/>
      </c>
    </row>
    <row r="1637" spans="10:10" x14ac:dyDescent="0.25">
      <c r="J1637" s="24" t="str">
        <f t="shared" ca="1" si="73"/>
        <v/>
      </c>
    </row>
    <row r="1638" spans="10:10" x14ac:dyDescent="0.25">
      <c r="J1638" s="24" t="str">
        <f t="shared" ca="1" si="73"/>
        <v/>
      </c>
    </row>
    <row r="1639" spans="10:10" x14ac:dyDescent="0.25">
      <c r="J1639" s="24" t="str">
        <f t="shared" ca="1" si="73"/>
        <v/>
      </c>
    </row>
    <row r="1640" spans="10:10" x14ac:dyDescent="0.25">
      <c r="J1640" s="24" t="str">
        <f t="shared" ca="1" si="73"/>
        <v/>
      </c>
    </row>
    <row r="1641" spans="10:10" x14ac:dyDescent="0.25">
      <c r="J1641" s="24" t="str">
        <f t="shared" ca="1" si="73"/>
        <v/>
      </c>
    </row>
    <row r="1642" spans="10:10" x14ac:dyDescent="0.25">
      <c r="J1642" s="24" t="str">
        <f t="shared" ca="1" si="73"/>
        <v/>
      </c>
    </row>
    <row r="1643" spans="10:10" x14ac:dyDescent="0.25">
      <c r="J1643" s="24" t="str">
        <f t="shared" ca="1" si="73"/>
        <v/>
      </c>
    </row>
    <row r="1644" spans="10:10" x14ac:dyDescent="0.25">
      <c r="J1644" s="24" t="str">
        <f t="shared" ca="1" si="73"/>
        <v/>
      </c>
    </row>
    <row r="1645" spans="10:10" x14ac:dyDescent="0.25">
      <c r="J1645" s="24" t="str">
        <f t="shared" ca="1" si="73"/>
        <v/>
      </c>
    </row>
    <row r="1646" spans="10:10" x14ac:dyDescent="0.25">
      <c r="J1646" s="24" t="str">
        <f t="shared" ca="1" si="73"/>
        <v/>
      </c>
    </row>
    <row r="1647" spans="10:10" x14ac:dyDescent="0.25">
      <c r="J1647" s="24" t="str">
        <f t="shared" ca="1" si="73"/>
        <v/>
      </c>
    </row>
    <row r="1648" spans="10:10" x14ac:dyDescent="0.25">
      <c r="J1648" s="24" t="str">
        <f t="shared" ca="1" si="73"/>
        <v/>
      </c>
    </row>
    <row r="1649" spans="10:10" x14ac:dyDescent="0.25">
      <c r="J1649" s="24" t="str">
        <f t="shared" ca="1" si="73"/>
        <v/>
      </c>
    </row>
    <row r="1650" spans="10:10" x14ac:dyDescent="0.25">
      <c r="J1650" s="24" t="str">
        <f t="shared" ca="1" si="73"/>
        <v/>
      </c>
    </row>
    <row r="1651" spans="10:10" x14ac:dyDescent="0.25">
      <c r="J1651" s="24" t="str">
        <f t="shared" ca="1" si="73"/>
        <v/>
      </c>
    </row>
    <row r="1652" spans="10:10" x14ac:dyDescent="0.25">
      <c r="J1652" s="24" t="str">
        <f t="shared" ca="1" si="73"/>
        <v/>
      </c>
    </row>
    <row r="1653" spans="10:10" x14ac:dyDescent="0.25">
      <c r="J1653" s="24" t="str">
        <f t="shared" ca="1" si="73"/>
        <v/>
      </c>
    </row>
    <row r="1654" spans="10:10" x14ac:dyDescent="0.25">
      <c r="J1654" s="24" t="str">
        <f t="shared" ca="1" si="73"/>
        <v/>
      </c>
    </row>
    <row r="1655" spans="10:10" x14ac:dyDescent="0.25">
      <c r="J1655" s="24" t="str">
        <f t="shared" ca="1" si="73"/>
        <v/>
      </c>
    </row>
    <row r="1656" spans="10:10" x14ac:dyDescent="0.25">
      <c r="J1656" s="24" t="str">
        <f t="shared" ca="1" si="73"/>
        <v/>
      </c>
    </row>
    <row r="1657" spans="10:10" x14ac:dyDescent="0.25">
      <c r="J1657" s="24" t="str">
        <f t="shared" ca="1" si="73"/>
        <v/>
      </c>
    </row>
    <row r="1658" spans="10:10" x14ac:dyDescent="0.25">
      <c r="J1658" s="24" t="str">
        <f t="shared" ca="1" si="73"/>
        <v/>
      </c>
    </row>
    <row r="1659" spans="10:10" x14ac:dyDescent="0.25">
      <c r="J1659" s="24" t="str">
        <f t="shared" ca="1" si="73"/>
        <v/>
      </c>
    </row>
    <row r="1660" spans="10:10" x14ac:dyDescent="0.25">
      <c r="J1660" s="24" t="str">
        <f t="shared" ca="1" si="73"/>
        <v/>
      </c>
    </row>
    <row r="1661" spans="10:10" x14ac:dyDescent="0.25">
      <c r="J1661" s="24" t="str">
        <f t="shared" ca="1" si="73"/>
        <v/>
      </c>
    </row>
    <row r="1662" spans="10:10" x14ac:dyDescent="0.25">
      <c r="J1662" s="24" t="str">
        <f t="shared" ca="1" si="73"/>
        <v/>
      </c>
    </row>
    <row r="1663" spans="10:10" x14ac:dyDescent="0.25">
      <c r="J1663" s="24" t="str">
        <f t="shared" ca="1" si="73"/>
        <v/>
      </c>
    </row>
    <row r="1664" spans="10:10" x14ac:dyDescent="0.25">
      <c r="J1664" s="24" t="str">
        <f t="shared" ca="1" si="73"/>
        <v/>
      </c>
    </row>
    <row r="1665" spans="10:10" x14ac:dyDescent="0.25">
      <c r="J1665" s="24" t="str">
        <f t="shared" ca="1" si="73"/>
        <v/>
      </c>
    </row>
    <row r="1666" spans="10:10" x14ac:dyDescent="0.25">
      <c r="J1666" s="24" t="str">
        <f t="shared" ca="1" si="73"/>
        <v/>
      </c>
    </row>
    <row r="1667" spans="10:10" x14ac:dyDescent="0.25">
      <c r="J1667" s="24" t="str">
        <f t="shared" ref="J1667:J1687" ca="1" si="74">IF(I1667="","",ROUNDDOWN(YEARFRAC(I1667, TODAY(), 1), 0))</f>
        <v/>
      </c>
    </row>
    <row r="1668" spans="10:10" x14ac:dyDescent="0.25">
      <c r="J1668" s="24" t="str">
        <f t="shared" ca="1" si="74"/>
        <v/>
      </c>
    </row>
    <row r="1669" spans="10:10" x14ac:dyDescent="0.25">
      <c r="J1669" s="24" t="str">
        <f t="shared" ca="1" si="74"/>
        <v/>
      </c>
    </row>
    <row r="1670" spans="10:10" x14ac:dyDescent="0.25">
      <c r="J1670" s="24" t="str">
        <f t="shared" ca="1" si="74"/>
        <v/>
      </c>
    </row>
    <row r="1671" spans="10:10" x14ac:dyDescent="0.25">
      <c r="J1671" s="24" t="str">
        <f t="shared" ca="1" si="74"/>
        <v/>
      </c>
    </row>
    <row r="1672" spans="10:10" x14ac:dyDescent="0.25">
      <c r="J1672" s="24" t="str">
        <f t="shared" ca="1" si="74"/>
        <v/>
      </c>
    </row>
    <row r="1673" spans="10:10" x14ac:dyDescent="0.25">
      <c r="J1673" s="24" t="str">
        <f t="shared" ca="1" si="74"/>
        <v/>
      </c>
    </row>
    <row r="1674" spans="10:10" x14ac:dyDescent="0.25">
      <c r="J1674" s="24" t="str">
        <f t="shared" ca="1" si="74"/>
        <v/>
      </c>
    </row>
    <row r="1675" spans="10:10" x14ac:dyDescent="0.25">
      <c r="J1675" s="24" t="str">
        <f t="shared" ca="1" si="74"/>
        <v/>
      </c>
    </row>
    <row r="1676" spans="10:10" x14ac:dyDescent="0.25">
      <c r="J1676" s="24" t="str">
        <f t="shared" ca="1" si="74"/>
        <v/>
      </c>
    </row>
    <row r="1677" spans="10:10" x14ac:dyDescent="0.25">
      <c r="J1677" s="24" t="str">
        <f t="shared" ca="1" si="74"/>
        <v/>
      </c>
    </row>
    <row r="1678" spans="10:10" x14ac:dyDescent="0.25">
      <c r="J1678" s="24" t="str">
        <f t="shared" ca="1" si="74"/>
        <v/>
      </c>
    </row>
    <row r="1679" spans="10:10" x14ac:dyDescent="0.25">
      <c r="J1679" s="24" t="str">
        <f t="shared" ca="1" si="74"/>
        <v/>
      </c>
    </row>
    <row r="1680" spans="10:10" x14ac:dyDescent="0.25">
      <c r="J1680" s="24" t="str">
        <f t="shared" ca="1" si="74"/>
        <v/>
      </c>
    </row>
    <row r="1681" spans="10:10" x14ac:dyDescent="0.25">
      <c r="J1681" s="24" t="str">
        <f t="shared" ca="1" si="74"/>
        <v/>
      </c>
    </row>
    <row r="1682" spans="10:10" x14ac:dyDescent="0.25">
      <c r="J1682" s="24" t="str">
        <f t="shared" ca="1" si="74"/>
        <v/>
      </c>
    </row>
    <row r="1683" spans="10:10" x14ac:dyDescent="0.25">
      <c r="J1683" s="24" t="str">
        <f t="shared" ca="1" si="74"/>
        <v/>
      </c>
    </row>
    <row r="1684" spans="10:10" x14ac:dyDescent="0.25">
      <c r="J1684" s="24" t="str">
        <f t="shared" ca="1" si="74"/>
        <v/>
      </c>
    </row>
    <row r="1685" spans="10:10" x14ac:dyDescent="0.25">
      <c r="J1685" s="24" t="str">
        <f t="shared" ca="1" si="74"/>
        <v/>
      </c>
    </row>
    <row r="1686" spans="10:10" x14ac:dyDescent="0.25">
      <c r="J1686" s="24" t="str">
        <f t="shared" ca="1" si="74"/>
        <v/>
      </c>
    </row>
    <row r="1687" spans="10:10" x14ac:dyDescent="0.25">
      <c r="J1687" s="24" t="str">
        <f t="shared" ca="1" si="74"/>
        <v/>
      </c>
    </row>
  </sheetData>
  <dataValidations count="3">
    <dataValidation type="list" allowBlank="1" showInputMessage="1" showErrorMessage="1" sqref="N1:P1048576" xr:uid="{A31DC85B-4181-4087-9EAA-8CDB274972D1}">
      <formula1>"amlodipine 5mg, almodipine 10mg, losartan 50mg, losartan 100mg, other, N/A"</formula1>
    </dataValidation>
    <dataValidation allowBlank="1" showInputMessage="1" sqref="L1:L1048576" xr:uid="{E7082953-11FD-4CFC-83AB-134A15FC6262}"/>
    <dataValidation type="whole" errorStyle="warning" operator="lessThan" allowBlank="1" showInputMessage="1" errorTitle="Warning" error="If diastolic BP is greater than or equal to 110 mm/Hg, remeasure BP. If no change, please refer to district hospital" sqref="M1:M1048576" xr:uid="{AEDDCC70-B7EA-4597-82A7-EB62CD8B130D}">
      <formula1>110</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23C4-698A-442F-B54B-E90241BB0BF1}">
  <sheetPr codeName="Sheet6"/>
  <dimension ref="A1:U2303"/>
  <sheetViews>
    <sheetView topLeftCell="B1" workbookViewId="0">
      <selection activeCell="J3" sqref="J3"/>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9.125" style="8" bestFit="1" customWidth="1"/>
    <col min="8" max="8" width="8.75" style="8" bestFit="1" customWidth="1"/>
    <col min="9" max="9" width="13.375" style="4" customWidth="1"/>
    <col min="10" max="10" width="9.625" style="41" bestFit="1"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9" bestFit="1" customWidth="1"/>
    <col min="18" max="18" width="15.25" style="39" customWidth="1"/>
    <col min="19" max="19" width="16.25" style="39" customWidth="1"/>
    <col min="20" max="20" width="16.25" style="40" customWidth="1"/>
    <col min="21" max="21" width="20.75" style="39" customWidth="1"/>
    <col min="22" max="16384" width="11" style="2"/>
  </cols>
  <sheetData>
    <row r="1" spans="1:21" s="1" customFormat="1" ht="78.75" x14ac:dyDescent="0.25">
      <c r="A1" s="44" t="s">
        <v>52</v>
      </c>
      <c r="B1" s="45" t="s">
        <v>10</v>
      </c>
      <c r="C1" s="45" t="s">
        <v>11</v>
      </c>
      <c r="D1" s="45" t="s">
        <v>7</v>
      </c>
      <c r="E1" s="45" t="s">
        <v>29</v>
      </c>
      <c r="F1" s="45" t="s">
        <v>30</v>
      </c>
      <c r="G1" s="45" t="s">
        <v>61</v>
      </c>
      <c r="H1" s="46" t="s">
        <v>53</v>
      </c>
      <c r="I1" s="44" t="s">
        <v>54</v>
      </c>
      <c r="J1" s="30" t="s">
        <v>39</v>
      </c>
      <c r="K1" s="31" t="s">
        <v>58</v>
      </c>
      <c r="L1" s="32" t="s">
        <v>70</v>
      </c>
      <c r="M1" s="32" t="s">
        <v>71</v>
      </c>
      <c r="N1" s="33" t="s">
        <v>12</v>
      </c>
      <c r="O1" s="33" t="s">
        <v>13</v>
      </c>
      <c r="P1" s="33" t="s">
        <v>14</v>
      </c>
      <c r="Q1" s="34" t="s">
        <v>34</v>
      </c>
      <c r="R1" s="7" t="s">
        <v>35</v>
      </c>
      <c r="S1" s="7" t="s">
        <v>36</v>
      </c>
      <c r="T1" s="35" t="s">
        <v>37</v>
      </c>
      <c r="U1" s="7" t="s">
        <v>38</v>
      </c>
    </row>
    <row r="2" spans="1:21" x14ac:dyDescent="0.25">
      <c r="G2" s="12"/>
      <c r="J2" s="24" t="str">
        <f ca="1">IF(I2="","",ROUNDDOWN(YEARFRAC(I2, TODAY(), 1), 0))</f>
        <v/>
      </c>
      <c r="Q2" s="36">
        <f>IF(AND(AND(ISNUMBER(L2), L2&lt;140), AND(ISNUMBER(M2), M2&lt;90)), 1,0)</f>
        <v>0</v>
      </c>
      <c r="R2" s="37">
        <f>IF(AND(AND(ISNUMBER(K2), K2&gt;='Data Entry Template'!$H$11), AND(ISNUMBER(K2), K2&lt;='Data Entry Template'!$H$12)),1,0)</f>
        <v>0</v>
      </c>
      <c r="S2" s="37">
        <f>IF(AND(AND(ISNUMBER(A2), A2&gt;='Data Entry Template'!$H$13), AND(ISNUMBER(A2), A2&lt;='Data Entry Template'!$H$14)),1,0)</f>
        <v>0</v>
      </c>
      <c r="T2" s="38">
        <f t="shared" ref="T2:T65" si="0">IF(AND(Q:Q=1,R:R=1),1,0)</f>
        <v>0</v>
      </c>
      <c r="U2" s="37">
        <f t="shared" ref="U2:U65" si="1">IF(AND(S:S=1,T:T=1),1,0)</f>
        <v>0</v>
      </c>
    </row>
    <row r="3" spans="1:21" x14ac:dyDescent="0.25">
      <c r="G3" s="12"/>
      <c r="J3" s="24" t="str">
        <f t="shared" ref="J3:J66" ca="1" si="2">IF(I3="","",ROUNDDOWN(YEARFRAC(I3, TODAY(), 1), 0))</f>
        <v/>
      </c>
      <c r="Q3" s="36">
        <f t="shared" ref="Q3:Q66" si="3">IF(AND(AND(ISNUMBER(L3), L3&lt;140), AND(ISNUMBER(M3), M3&lt;90)), 1,0)</f>
        <v>0</v>
      </c>
      <c r="R3" s="37">
        <f>IF(AND(AND(ISNUMBER(K3), K3&gt;='Data Entry Template'!$H$11), AND(ISNUMBER(K3), K3&lt;='Data Entry Template'!$H$12)),1,0)</f>
        <v>0</v>
      </c>
      <c r="S3" s="37">
        <f>IF(AND(AND(ISNUMBER(A3), A3&gt;='Data Entry Template'!$H$13), AND(ISNUMBER(A3), A3&lt;='Data Entry Template'!$H$14)),1,0)</f>
        <v>0</v>
      </c>
      <c r="T3" s="38">
        <f t="shared" si="0"/>
        <v>0</v>
      </c>
      <c r="U3" s="37">
        <f t="shared" si="1"/>
        <v>0</v>
      </c>
    </row>
    <row r="4" spans="1:21" x14ac:dyDescent="0.25">
      <c r="G4" s="12"/>
      <c r="J4" s="24" t="str">
        <f t="shared" ca="1" si="2"/>
        <v/>
      </c>
      <c r="Q4" s="36">
        <f t="shared" si="3"/>
        <v>0</v>
      </c>
      <c r="R4" s="37">
        <f>IF(AND(AND(ISNUMBER(K4), K4&gt;='Data Entry Template'!$H$11), AND(ISNUMBER(K4), K4&lt;='Data Entry Template'!$H$12)),1,0)</f>
        <v>0</v>
      </c>
      <c r="S4" s="37">
        <f>IF(AND(AND(ISNUMBER(A4), A4&gt;='Data Entry Template'!$H$13), AND(ISNUMBER(A4), A4&lt;='Data Entry Template'!$H$14)),1,0)</f>
        <v>0</v>
      </c>
      <c r="T4" s="38">
        <f t="shared" si="0"/>
        <v>0</v>
      </c>
      <c r="U4" s="37">
        <f t="shared" si="1"/>
        <v>0</v>
      </c>
    </row>
    <row r="5" spans="1:21" x14ac:dyDescent="0.25">
      <c r="G5" s="12"/>
      <c r="J5" s="24" t="str">
        <f t="shared" ca="1" si="2"/>
        <v/>
      </c>
      <c r="Q5" s="36">
        <f t="shared" si="3"/>
        <v>0</v>
      </c>
      <c r="R5" s="37">
        <f>IF(AND(AND(ISNUMBER(K5), K5&gt;='Data Entry Template'!$H$11), AND(ISNUMBER(K5), K5&lt;='Data Entry Template'!$H$12)),1,0)</f>
        <v>0</v>
      </c>
      <c r="S5" s="37">
        <f>IF(AND(AND(ISNUMBER(A5), A5&gt;='Data Entry Template'!$H$13), AND(ISNUMBER(A5), A5&lt;='Data Entry Template'!$H$14)),1,0)</f>
        <v>0</v>
      </c>
      <c r="T5" s="38">
        <f t="shared" si="0"/>
        <v>0</v>
      </c>
      <c r="U5" s="37">
        <f t="shared" si="1"/>
        <v>0</v>
      </c>
    </row>
    <row r="6" spans="1:21" x14ac:dyDescent="0.25">
      <c r="G6" s="12"/>
      <c r="J6" s="24" t="str">
        <f t="shared" ca="1" si="2"/>
        <v/>
      </c>
      <c r="Q6" s="36">
        <f t="shared" si="3"/>
        <v>0</v>
      </c>
      <c r="R6" s="37">
        <f>IF(AND(AND(ISNUMBER(K6), K6&gt;='Data Entry Template'!$H$11), AND(ISNUMBER(K6), K6&lt;='Data Entry Template'!$H$12)),1,0)</f>
        <v>0</v>
      </c>
      <c r="S6" s="37">
        <f>IF(AND(AND(ISNUMBER(A6), A6&gt;='Data Entry Template'!$H$13), AND(ISNUMBER(A6), A6&lt;='Data Entry Template'!$H$14)),1,0)</f>
        <v>0</v>
      </c>
      <c r="T6" s="38">
        <f t="shared" si="0"/>
        <v>0</v>
      </c>
      <c r="U6" s="37">
        <f t="shared" si="1"/>
        <v>0</v>
      </c>
    </row>
    <row r="7" spans="1:21" x14ac:dyDescent="0.25">
      <c r="G7" s="12"/>
      <c r="J7" s="24" t="str">
        <f t="shared" ca="1" si="2"/>
        <v/>
      </c>
      <c r="Q7" s="36">
        <f t="shared" si="3"/>
        <v>0</v>
      </c>
      <c r="R7" s="37">
        <f>IF(AND(AND(ISNUMBER(K7), K7&gt;='Data Entry Template'!$H$11), AND(ISNUMBER(K7), K7&lt;='Data Entry Template'!$H$12)),1,0)</f>
        <v>0</v>
      </c>
      <c r="S7" s="37">
        <f>IF(AND(AND(ISNUMBER(A7), A7&gt;='Data Entry Template'!$H$13), AND(ISNUMBER(A7), A7&lt;='Data Entry Template'!$H$14)),1,0)</f>
        <v>0</v>
      </c>
      <c r="T7" s="38">
        <f>IF(AND(Q:Q=1,R:R=1),1,0)</f>
        <v>0</v>
      </c>
      <c r="U7" s="37">
        <f t="shared" si="1"/>
        <v>0</v>
      </c>
    </row>
    <row r="8" spans="1:21" x14ac:dyDescent="0.25">
      <c r="G8" s="12"/>
      <c r="J8" s="24" t="str">
        <f t="shared" ca="1" si="2"/>
        <v/>
      </c>
      <c r="Q8" s="36">
        <f t="shared" si="3"/>
        <v>0</v>
      </c>
      <c r="R8" s="37">
        <f>IF(AND(AND(ISNUMBER(K8), K8&gt;='Data Entry Template'!$H$11), AND(ISNUMBER(K8), K8&lt;='Data Entry Template'!$H$12)),1,0)</f>
        <v>0</v>
      </c>
      <c r="S8" s="37">
        <f>IF(AND(AND(ISNUMBER(A8), A8&gt;='Data Entry Template'!$H$13), AND(ISNUMBER(A8), A8&lt;='Data Entry Template'!$H$14)),1,0)</f>
        <v>0</v>
      </c>
      <c r="T8" s="38">
        <f t="shared" si="0"/>
        <v>0</v>
      </c>
      <c r="U8" s="37">
        <f t="shared" si="1"/>
        <v>0</v>
      </c>
    </row>
    <row r="9" spans="1:21" x14ac:dyDescent="0.25">
      <c r="G9" s="12"/>
      <c r="J9" s="24" t="str">
        <f t="shared" ca="1" si="2"/>
        <v/>
      </c>
      <c r="Q9" s="36">
        <f t="shared" si="3"/>
        <v>0</v>
      </c>
      <c r="R9" s="37">
        <f>IF(AND(AND(ISNUMBER(K9), K9&gt;='Data Entry Template'!$H$11), AND(ISNUMBER(K9), K9&lt;='Data Entry Template'!$H$12)),1,0)</f>
        <v>0</v>
      </c>
      <c r="S9" s="37">
        <f>IF(AND(AND(ISNUMBER(A9), A9&gt;='Data Entry Template'!$H$13), AND(ISNUMBER(A9), A9&lt;='Data Entry Template'!$H$14)),1,0)</f>
        <v>0</v>
      </c>
      <c r="T9" s="38">
        <f t="shared" si="0"/>
        <v>0</v>
      </c>
      <c r="U9" s="37">
        <f t="shared" si="1"/>
        <v>0</v>
      </c>
    </row>
    <row r="10" spans="1:21" x14ac:dyDescent="0.25">
      <c r="G10" s="12"/>
      <c r="J10" s="24" t="str">
        <f t="shared" ca="1" si="2"/>
        <v/>
      </c>
      <c r="Q10" s="36">
        <f t="shared" si="3"/>
        <v>0</v>
      </c>
      <c r="R10" s="37">
        <f>IF(AND(AND(ISNUMBER(K10), K10&gt;='Data Entry Template'!$H$11), AND(ISNUMBER(K10), K10&lt;='Data Entry Template'!$H$12)),1,0)</f>
        <v>0</v>
      </c>
      <c r="S10" s="37">
        <f>IF(AND(AND(ISNUMBER(A10), A10&gt;='Data Entry Template'!$H$13), AND(ISNUMBER(A10), A10&lt;='Data Entry Template'!$H$14)),1,0)</f>
        <v>0</v>
      </c>
      <c r="T10" s="38">
        <f t="shared" si="0"/>
        <v>0</v>
      </c>
      <c r="U10" s="37">
        <f t="shared" si="1"/>
        <v>0</v>
      </c>
    </row>
    <row r="11" spans="1:21" x14ac:dyDescent="0.25">
      <c r="J11" s="24" t="str">
        <f t="shared" ca="1" si="2"/>
        <v/>
      </c>
      <c r="Q11" s="36">
        <f t="shared" si="3"/>
        <v>0</v>
      </c>
      <c r="R11" s="37">
        <f>IF(AND(AND(ISNUMBER(K11), K11&gt;='Data Entry Template'!$H$11), AND(ISNUMBER(K11), K11&lt;='Data Entry Template'!$H$12)),1,0)</f>
        <v>0</v>
      </c>
      <c r="S11" s="37">
        <f>IF(AND(AND(ISNUMBER(A11), A11&gt;='Data Entry Template'!$H$13), AND(ISNUMBER(A11), A11&lt;='Data Entry Template'!$H$14)),1,0)</f>
        <v>0</v>
      </c>
      <c r="T11" s="38">
        <f t="shared" si="0"/>
        <v>0</v>
      </c>
      <c r="U11" s="37">
        <f t="shared" si="1"/>
        <v>0</v>
      </c>
    </row>
    <row r="12" spans="1:21" x14ac:dyDescent="0.25">
      <c r="J12" s="24" t="str">
        <f t="shared" ca="1" si="2"/>
        <v/>
      </c>
      <c r="Q12" s="36">
        <f t="shared" si="3"/>
        <v>0</v>
      </c>
      <c r="R12" s="37">
        <f>IF(AND(AND(ISNUMBER(K12), K12&gt;='Data Entry Template'!$H$11), AND(ISNUMBER(K12), K12&lt;='Data Entry Template'!$H$12)),1,0)</f>
        <v>0</v>
      </c>
      <c r="S12" s="37">
        <f>IF(AND(AND(ISNUMBER(A12), A12&gt;='Data Entry Template'!$H$13), AND(ISNUMBER(A12), A12&lt;='Data Entry Template'!$H$14)),1,0)</f>
        <v>0</v>
      </c>
      <c r="T12" s="38">
        <f t="shared" si="0"/>
        <v>0</v>
      </c>
      <c r="U12" s="37">
        <f t="shared" si="1"/>
        <v>0</v>
      </c>
    </row>
    <row r="13" spans="1:21" x14ac:dyDescent="0.25">
      <c r="J13" s="24" t="str">
        <f t="shared" ca="1" si="2"/>
        <v/>
      </c>
      <c r="Q13" s="36">
        <f t="shared" si="3"/>
        <v>0</v>
      </c>
      <c r="R13" s="37">
        <f>IF(AND(AND(ISNUMBER(K13), K13&gt;='Data Entry Template'!$H$11), AND(ISNUMBER(K13), K13&lt;='Data Entry Template'!$H$12)),1,0)</f>
        <v>0</v>
      </c>
      <c r="S13" s="37">
        <f>IF(AND(AND(ISNUMBER(A13), A13&gt;='Data Entry Template'!$H$13), AND(ISNUMBER(A13), A13&lt;='Data Entry Template'!$H$14)),1,0)</f>
        <v>0</v>
      </c>
      <c r="T13" s="38">
        <f t="shared" si="0"/>
        <v>0</v>
      </c>
      <c r="U13" s="37">
        <f t="shared" si="1"/>
        <v>0</v>
      </c>
    </row>
    <row r="14" spans="1:21" x14ac:dyDescent="0.25">
      <c r="J14" s="24" t="str">
        <f t="shared" ca="1" si="2"/>
        <v/>
      </c>
      <c r="Q14" s="36">
        <f t="shared" si="3"/>
        <v>0</v>
      </c>
      <c r="R14" s="37">
        <f>IF(AND(AND(ISNUMBER(K14), K14&gt;='Data Entry Template'!$H$11), AND(ISNUMBER(K14), K14&lt;='Data Entry Template'!$H$12)),1,0)</f>
        <v>0</v>
      </c>
      <c r="S14" s="37">
        <f>IF(AND(AND(ISNUMBER(A14), A14&gt;='Data Entry Template'!$H$13), AND(ISNUMBER(A14), A14&lt;='Data Entry Template'!$H$14)),1,0)</f>
        <v>0</v>
      </c>
      <c r="T14" s="38">
        <f t="shared" si="0"/>
        <v>0</v>
      </c>
      <c r="U14" s="37">
        <f t="shared" si="1"/>
        <v>0</v>
      </c>
    </row>
    <row r="15" spans="1:21" x14ac:dyDescent="0.25">
      <c r="J15" s="24" t="str">
        <f t="shared" ca="1" si="2"/>
        <v/>
      </c>
      <c r="Q15" s="36">
        <f t="shared" si="3"/>
        <v>0</v>
      </c>
      <c r="R15" s="37">
        <f>IF(AND(AND(ISNUMBER(K15), K15&gt;='Data Entry Template'!$H$11), AND(ISNUMBER(K15), K15&lt;='Data Entry Template'!$H$12)),1,0)</f>
        <v>0</v>
      </c>
      <c r="S15" s="37">
        <f>IF(AND(AND(ISNUMBER(A15), A15&gt;='Data Entry Template'!$H$13), AND(ISNUMBER(A15), A15&lt;='Data Entry Template'!$H$14)),1,0)</f>
        <v>0</v>
      </c>
      <c r="T15" s="38">
        <f t="shared" si="0"/>
        <v>0</v>
      </c>
      <c r="U15" s="37">
        <f t="shared" si="1"/>
        <v>0</v>
      </c>
    </row>
    <row r="16" spans="1:21" x14ac:dyDescent="0.25">
      <c r="J16" s="24" t="str">
        <f t="shared" ca="1" si="2"/>
        <v/>
      </c>
      <c r="Q16" s="36">
        <f t="shared" si="3"/>
        <v>0</v>
      </c>
      <c r="R16" s="37">
        <f>IF(AND(AND(ISNUMBER(K16), K16&gt;='Data Entry Template'!$H$11), AND(ISNUMBER(K16), K16&lt;='Data Entry Template'!$H$12)),1,0)</f>
        <v>0</v>
      </c>
      <c r="S16" s="37">
        <f>IF(AND(AND(ISNUMBER(A16), A16&gt;='Data Entry Template'!$H$13), AND(ISNUMBER(A16), A16&lt;='Data Entry Template'!$H$14)),1,0)</f>
        <v>0</v>
      </c>
      <c r="T16" s="38">
        <f t="shared" si="0"/>
        <v>0</v>
      </c>
      <c r="U16" s="37">
        <f t="shared" si="1"/>
        <v>0</v>
      </c>
    </row>
    <row r="17" spans="10:21" x14ac:dyDescent="0.25">
      <c r="J17" s="24" t="str">
        <f t="shared" ca="1" si="2"/>
        <v/>
      </c>
      <c r="Q17" s="36">
        <f t="shared" si="3"/>
        <v>0</v>
      </c>
      <c r="R17" s="37">
        <f>IF(AND(AND(ISNUMBER(K17), K17&gt;='Data Entry Template'!$H$11), AND(ISNUMBER(K17), K17&lt;='Data Entry Template'!$H$12)),1,0)</f>
        <v>0</v>
      </c>
      <c r="S17" s="37">
        <f>IF(AND(AND(ISNUMBER(A17), A17&gt;='Data Entry Template'!$H$13), AND(ISNUMBER(A17), A17&lt;='Data Entry Template'!$H$14)),1,0)</f>
        <v>0</v>
      </c>
      <c r="T17" s="38">
        <f t="shared" si="0"/>
        <v>0</v>
      </c>
      <c r="U17" s="37">
        <f t="shared" si="1"/>
        <v>0</v>
      </c>
    </row>
    <row r="18" spans="10:21" x14ac:dyDescent="0.25">
      <c r="J18" s="24" t="str">
        <f t="shared" ca="1" si="2"/>
        <v/>
      </c>
      <c r="Q18" s="36">
        <f t="shared" si="3"/>
        <v>0</v>
      </c>
      <c r="R18" s="37">
        <f>IF(AND(AND(ISNUMBER(K18), K18&gt;='Data Entry Template'!$H$11), AND(ISNUMBER(K18), K18&lt;='Data Entry Template'!$H$12)),1,0)</f>
        <v>0</v>
      </c>
      <c r="S18" s="37">
        <f>IF(AND(AND(ISNUMBER(A18), A18&gt;='Data Entry Template'!$H$13), AND(ISNUMBER(A18), A18&lt;='Data Entry Template'!$H$14)),1,0)</f>
        <v>0</v>
      </c>
      <c r="T18" s="38">
        <f t="shared" si="0"/>
        <v>0</v>
      </c>
      <c r="U18" s="37">
        <f t="shared" si="1"/>
        <v>0</v>
      </c>
    </row>
    <row r="19" spans="10:21" x14ac:dyDescent="0.25">
      <c r="J19" s="24" t="str">
        <f t="shared" ca="1" si="2"/>
        <v/>
      </c>
      <c r="Q19" s="36">
        <f t="shared" si="3"/>
        <v>0</v>
      </c>
      <c r="R19" s="37">
        <f>IF(AND(AND(ISNUMBER(K19), K19&gt;='Data Entry Template'!$H$11), AND(ISNUMBER(K19), K19&lt;='Data Entry Template'!$H$12)),1,0)</f>
        <v>0</v>
      </c>
      <c r="S19" s="37">
        <f>IF(AND(AND(ISNUMBER(A19), A19&gt;='Data Entry Template'!$H$13), AND(ISNUMBER(A19), A19&lt;='Data Entry Template'!$H$14)),1,0)</f>
        <v>0</v>
      </c>
      <c r="T19" s="38">
        <f t="shared" si="0"/>
        <v>0</v>
      </c>
      <c r="U19" s="37">
        <f t="shared" si="1"/>
        <v>0</v>
      </c>
    </row>
    <row r="20" spans="10:21" x14ac:dyDescent="0.25">
      <c r="J20" s="24" t="str">
        <f t="shared" ca="1" si="2"/>
        <v/>
      </c>
      <c r="Q20" s="36">
        <f t="shared" si="3"/>
        <v>0</v>
      </c>
      <c r="R20" s="37">
        <f>IF(AND(AND(ISNUMBER(K20), K20&gt;='Data Entry Template'!$H$11), AND(ISNUMBER(K20), K20&lt;='Data Entry Template'!$H$12)),1,0)</f>
        <v>0</v>
      </c>
      <c r="S20" s="37">
        <f>IF(AND(AND(ISNUMBER(A20), A20&gt;='Data Entry Template'!$H$13), AND(ISNUMBER(A20), A20&lt;='Data Entry Template'!$H$14)),1,0)</f>
        <v>0</v>
      </c>
      <c r="T20" s="38">
        <f t="shared" si="0"/>
        <v>0</v>
      </c>
      <c r="U20" s="37">
        <f t="shared" si="1"/>
        <v>0</v>
      </c>
    </row>
    <row r="21" spans="10:21" x14ac:dyDescent="0.25">
      <c r="J21" s="24" t="str">
        <f t="shared" ca="1" si="2"/>
        <v/>
      </c>
      <c r="Q21" s="36">
        <f t="shared" si="3"/>
        <v>0</v>
      </c>
      <c r="R21" s="37">
        <f>IF(AND(AND(ISNUMBER(K21), K21&gt;='Data Entry Template'!$H$11), AND(ISNUMBER(K21), K21&lt;='Data Entry Template'!$H$12)),1,0)</f>
        <v>0</v>
      </c>
      <c r="S21" s="37">
        <f>IF(AND(AND(ISNUMBER(A21), A21&gt;='Data Entry Template'!$H$13), AND(ISNUMBER(A21), A21&lt;='Data Entry Template'!$H$14)),1,0)</f>
        <v>0</v>
      </c>
      <c r="T21" s="38">
        <f t="shared" si="0"/>
        <v>0</v>
      </c>
      <c r="U21" s="37">
        <f t="shared" si="1"/>
        <v>0</v>
      </c>
    </row>
    <row r="22" spans="10:21" x14ac:dyDescent="0.25">
      <c r="J22" s="24" t="str">
        <f t="shared" ca="1" si="2"/>
        <v/>
      </c>
      <c r="Q22" s="36">
        <f t="shared" si="3"/>
        <v>0</v>
      </c>
      <c r="R22" s="37">
        <f>IF(AND(AND(ISNUMBER(K22), K22&gt;='Data Entry Template'!$H$11), AND(ISNUMBER(K22), K22&lt;='Data Entry Template'!$H$12)),1,0)</f>
        <v>0</v>
      </c>
      <c r="S22" s="37">
        <f>IF(AND(AND(ISNUMBER(A22), A22&gt;='Data Entry Template'!$H$13), AND(ISNUMBER(A22), A22&lt;='Data Entry Template'!$H$14)),1,0)</f>
        <v>0</v>
      </c>
      <c r="T22" s="38">
        <f t="shared" si="0"/>
        <v>0</v>
      </c>
      <c r="U22" s="37">
        <f t="shared" si="1"/>
        <v>0</v>
      </c>
    </row>
    <row r="23" spans="10:21" x14ac:dyDescent="0.25">
      <c r="J23" s="24" t="str">
        <f t="shared" ca="1" si="2"/>
        <v/>
      </c>
      <c r="Q23" s="36">
        <f t="shared" si="3"/>
        <v>0</v>
      </c>
      <c r="R23" s="37">
        <f>IF(AND(AND(ISNUMBER(K23), K23&gt;='Data Entry Template'!$H$11), AND(ISNUMBER(K23), K23&lt;='Data Entry Template'!$H$12)),1,0)</f>
        <v>0</v>
      </c>
      <c r="S23" s="37">
        <f>IF(AND(AND(ISNUMBER(A23), A23&gt;='Data Entry Template'!$H$13), AND(ISNUMBER(A23), A23&lt;='Data Entry Template'!$H$14)),1,0)</f>
        <v>0</v>
      </c>
      <c r="T23" s="38">
        <f t="shared" si="0"/>
        <v>0</v>
      </c>
      <c r="U23" s="37">
        <f t="shared" si="1"/>
        <v>0</v>
      </c>
    </row>
    <row r="24" spans="10:21" x14ac:dyDescent="0.25">
      <c r="J24" s="24" t="str">
        <f t="shared" ca="1" si="2"/>
        <v/>
      </c>
      <c r="Q24" s="36">
        <f t="shared" si="3"/>
        <v>0</v>
      </c>
      <c r="R24" s="37">
        <f>IF(AND(AND(ISNUMBER(K24), K24&gt;='Data Entry Template'!$H$11), AND(ISNUMBER(K24), K24&lt;='Data Entry Template'!$H$12)),1,0)</f>
        <v>0</v>
      </c>
      <c r="S24" s="37">
        <f>IF(AND(AND(ISNUMBER(A24), A24&gt;='Data Entry Template'!$H$13), AND(ISNUMBER(A24), A24&lt;='Data Entry Template'!$H$14)),1,0)</f>
        <v>0</v>
      </c>
      <c r="T24" s="38">
        <f t="shared" si="0"/>
        <v>0</v>
      </c>
      <c r="U24" s="37">
        <f t="shared" si="1"/>
        <v>0</v>
      </c>
    </row>
    <row r="25" spans="10:21" x14ac:dyDescent="0.25">
      <c r="J25" s="24" t="str">
        <f t="shared" ca="1" si="2"/>
        <v/>
      </c>
      <c r="Q25" s="36">
        <f t="shared" si="3"/>
        <v>0</v>
      </c>
      <c r="R25" s="37">
        <f>IF(AND(AND(ISNUMBER(K25), K25&gt;='Data Entry Template'!$H$11), AND(ISNUMBER(K25), K25&lt;='Data Entry Template'!$H$12)),1,0)</f>
        <v>0</v>
      </c>
      <c r="S25" s="37">
        <f>IF(AND(AND(ISNUMBER(A25), A25&gt;='Data Entry Template'!$H$13), AND(ISNUMBER(A25), A25&lt;='Data Entry Template'!$H$14)),1,0)</f>
        <v>0</v>
      </c>
      <c r="T25" s="38">
        <f t="shared" si="0"/>
        <v>0</v>
      </c>
      <c r="U25" s="37">
        <f t="shared" si="1"/>
        <v>0</v>
      </c>
    </row>
    <row r="26" spans="10:21" x14ac:dyDescent="0.25">
      <c r="J26" s="24" t="str">
        <f t="shared" ca="1" si="2"/>
        <v/>
      </c>
      <c r="Q26" s="36">
        <f t="shared" si="3"/>
        <v>0</v>
      </c>
      <c r="R26" s="37">
        <f>IF(AND(AND(ISNUMBER(K26), K26&gt;='Data Entry Template'!$H$11), AND(ISNUMBER(K26), K26&lt;='Data Entry Template'!$H$12)),1,0)</f>
        <v>0</v>
      </c>
      <c r="S26" s="37">
        <f>IF(AND(AND(ISNUMBER(A26), A26&gt;='Data Entry Template'!$H$13), AND(ISNUMBER(A26), A26&lt;='Data Entry Template'!$H$14)),1,0)</f>
        <v>0</v>
      </c>
      <c r="T26" s="38">
        <f t="shared" si="0"/>
        <v>0</v>
      </c>
      <c r="U26" s="37">
        <f t="shared" si="1"/>
        <v>0</v>
      </c>
    </row>
    <row r="27" spans="10:21" x14ac:dyDescent="0.25">
      <c r="J27" s="24" t="str">
        <f t="shared" ca="1" si="2"/>
        <v/>
      </c>
      <c r="Q27" s="36">
        <f t="shared" si="3"/>
        <v>0</v>
      </c>
      <c r="R27" s="37">
        <f>IF(AND(AND(ISNUMBER(K27), K27&gt;='Data Entry Template'!$H$11), AND(ISNUMBER(K27), K27&lt;='Data Entry Template'!$H$12)),1,0)</f>
        <v>0</v>
      </c>
      <c r="S27" s="37">
        <f>IF(AND(AND(ISNUMBER(A27), A27&gt;='Data Entry Template'!$H$13), AND(ISNUMBER(A27), A27&lt;='Data Entry Template'!$H$14)),1,0)</f>
        <v>0</v>
      </c>
      <c r="T27" s="38">
        <f t="shared" si="0"/>
        <v>0</v>
      </c>
      <c r="U27" s="37">
        <f t="shared" si="1"/>
        <v>0</v>
      </c>
    </row>
    <row r="28" spans="10:21" x14ac:dyDescent="0.25">
      <c r="J28" s="24" t="str">
        <f t="shared" ca="1" si="2"/>
        <v/>
      </c>
      <c r="Q28" s="36">
        <f t="shared" si="3"/>
        <v>0</v>
      </c>
      <c r="R28" s="37">
        <f>IF(AND(AND(ISNUMBER(K28), K28&gt;='Data Entry Template'!$H$11), AND(ISNUMBER(K28), K28&lt;='Data Entry Template'!$H$12)),1,0)</f>
        <v>0</v>
      </c>
      <c r="S28" s="37">
        <f>IF(AND(AND(ISNUMBER(A28), A28&gt;='Data Entry Template'!$H$13), AND(ISNUMBER(A28), A28&lt;='Data Entry Template'!$H$14)),1,0)</f>
        <v>0</v>
      </c>
      <c r="T28" s="38">
        <f t="shared" si="0"/>
        <v>0</v>
      </c>
      <c r="U28" s="37">
        <f t="shared" si="1"/>
        <v>0</v>
      </c>
    </row>
    <row r="29" spans="10:21" x14ac:dyDescent="0.25">
      <c r="J29" s="24" t="str">
        <f t="shared" ca="1" si="2"/>
        <v/>
      </c>
      <c r="Q29" s="36">
        <f t="shared" si="3"/>
        <v>0</v>
      </c>
      <c r="R29" s="37">
        <f>IF(AND(AND(ISNUMBER(K29), K29&gt;='Data Entry Template'!$H$11), AND(ISNUMBER(K29), K29&lt;='Data Entry Template'!$H$12)),1,0)</f>
        <v>0</v>
      </c>
      <c r="S29" s="37">
        <f>IF(AND(AND(ISNUMBER(A29), A29&gt;='Data Entry Template'!$H$13), AND(ISNUMBER(A29), A29&lt;='Data Entry Template'!$H$14)),1,0)</f>
        <v>0</v>
      </c>
      <c r="T29" s="38">
        <f t="shared" si="0"/>
        <v>0</v>
      </c>
      <c r="U29" s="37">
        <f t="shared" si="1"/>
        <v>0</v>
      </c>
    </row>
    <row r="30" spans="10:21" x14ac:dyDescent="0.25">
      <c r="J30" s="24" t="str">
        <f t="shared" ca="1" si="2"/>
        <v/>
      </c>
      <c r="Q30" s="36">
        <f t="shared" si="3"/>
        <v>0</v>
      </c>
      <c r="R30" s="37">
        <f>IF(AND(AND(ISNUMBER(K30), K30&gt;='Data Entry Template'!$H$11), AND(ISNUMBER(K30), K30&lt;='Data Entry Template'!$H$12)),1,0)</f>
        <v>0</v>
      </c>
      <c r="S30" s="37">
        <f>IF(AND(AND(ISNUMBER(A30), A30&gt;='Data Entry Template'!$H$13), AND(ISNUMBER(A30), A30&lt;='Data Entry Template'!$H$14)),1,0)</f>
        <v>0</v>
      </c>
      <c r="T30" s="38">
        <f t="shared" si="0"/>
        <v>0</v>
      </c>
      <c r="U30" s="37">
        <f t="shared" si="1"/>
        <v>0</v>
      </c>
    </row>
    <row r="31" spans="10:21" x14ac:dyDescent="0.25">
      <c r="J31" s="24" t="str">
        <f t="shared" ca="1" si="2"/>
        <v/>
      </c>
      <c r="Q31" s="36">
        <f t="shared" si="3"/>
        <v>0</v>
      </c>
      <c r="R31" s="37">
        <f>IF(AND(AND(ISNUMBER(K31), K31&gt;='Data Entry Template'!$H$11), AND(ISNUMBER(K31), K31&lt;='Data Entry Template'!$H$12)),1,0)</f>
        <v>0</v>
      </c>
      <c r="S31" s="37">
        <f>IF(AND(AND(ISNUMBER(A31), A31&gt;='Data Entry Template'!$H$13), AND(ISNUMBER(A31), A31&lt;='Data Entry Template'!$H$14)),1,0)</f>
        <v>0</v>
      </c>
      <c r="T31" s="38">
        <f t="shared" si="0"/>
        <v>0</v>
      </c>
      <c r="U31" s="37">
        <f t="shared" si="1"/>
        <v>0</v>
      </c>
    </row>
    <row r="32" spans="10:21" x14ac:dyDescent="0.25">
      <c r="J32" s="24" t="str">
        <f t="shared" ca="1" si="2"/>
        <v/>
      </c>
      <c r="Q32" s="36">
        <f t="shared" si="3"/>
        <v>0</v>
      </c>
      <c r="R32" s="37">
        <f>IF(AND(AND(ISNUMBER(K32), K32&gt;='Data Entry Template'!$H$11), AND(ISNUMBER(K32), K32&lt;='Data Entry Template'!$H$12)),1,0)</f>
        <v>0</v>
      </c>
      <c r="S32" s="37">
        <f>IF(AND(AND(ISNUMBER(A32), A32&gt;='Data Entry Template'!$H$13), AND(ISNUMBER(A32), A32&lt;='Data Entry Template'!$H$14)),1,0)</f>
        <v>0</v>
      </c>
      <c r="T32" s="38">
        <f t="shared" si="0"/>
        <v>0</v>
      </c>
      <c r="U32" s="37">
        <f t="shared" si="1"/>
        <v>0</v>
      </c>
    </row>
    <row r="33" spans="10:21" x14ac:dyDescent="0.25">
      <c r="J33" s="24" t="str">
        <f t="shared" ca="1" si="2"/>
        <v/>
      </c>
      <c r="Q33" s="36">
        <f t="shared" si="3"/>
        <v>0</v>
      </c>
      <c r="R33" s="37">
        <f>IF(AND(AND(ISNUMBER(K33), K33&gt;='Data Entry Template'!$H$11), AND(ISNUMBER(K33), K33&lt;='Data Entry Template'!$H$12)),1,0)</f>
        <v>0</v>
      </c>
      <c r="S33" s="37">
        <f>IF(AND(AND(ISNUMBER(A33), A33&gt;='Data Entry Template'!$H$13), AND(ISNUMBER(A33), A33&lt;='Data Entry Template'!$H$14)),1,0)</f>
        <v>0</v>
      </c>
      <c r="T33" s="38">
        <f t="shared" si="0"/>
        <v>0</v>
      </c>
      <c r="U33" s="37">
        <f t="shared" si="1"/>
        <v>0</v>
      </c>
    </row>
    <row r="34" spans="10:21" x14ac:dyDescent="0.25">
      <c r="J34" s="24" t="str">
        <f t="shared" ca="1" si="2"/>
        <v/>
      </c>
      <c r="Q34" s="36">
        <f t="shared" si="3"/>
        <v>0</v>
      </c>
      <c r="R34" s="37">
        <f>IF(AND(AND(ISNUMBER(K34), K34&gt;='Data Entry Template'!$H$11), AND(ISNUMBER(K34), K34&lt;='Data Entry Template'!$H$12)),1,0)</f>
        <v>0</v>
      </c>
      <c r="S34" s="37">
        <f>IF(AND(AND(ISNUMBER(A34), A34&gt;='Data Entry Template'!$H$13), AND(ISNUMBER(A34), A34&lt;='Data Entry Template'!$H$14)),1,0)</f>
        <v>0</v>
      </c>
      <c r="T34" s="38">
        <f t="shared" si="0"/>
        <v>0</v>
      </c>
      <c r="U34" s="37">
        <f t="shared" si="1"/>
        <v>0</v>
      </c>
    </row>
    <row r="35" spans="10:21" x14ac:dyDescent="0.25">
      <c r="J35" s="24" t="str">
        <f t="shared" ca="1" si="2"/>
        <v/>
      </c>
      <c r="Q35" s="36">
        <f t="shared" si="3"/>
        <v>0</v>
      </c>
      <c r="R35" s="37">
        <f>IF(AND(AND(ISNUMBER(K35), K35&gt;='Data Entry Template'!$H$11), AND(ISNUMBER(K35), K35&lt;='Data Entry Template'!$H$12)),1,0)</f>
        <v>0</v>
      </c>
      <c r="S35" s="37">
        <f>IF(AND(AND(ISNUMBER(A35), A35&gt;='Data Entry Template'!$H$13), AND(ISNUMBER(A35), A35&lt;='Data Entry Template'!$H$14)),1,0)</f>
        <v>0</v>
      </c>
      <c r="T35" s="38">
        <f t="shared" si="0"/>
        <v>0</v>
      </c>
      <c r="U35" s="37">
        <f t="shared" si="1"/>
        <v>0</v>
      </c>
    </row>
    <row r="36" spans="10:21" x14ac:dyDescent="0.25">
      <c r="J36" s="24" t="str">
        <f t="shared" ca="1" si="2"/>
        <v/>
      </c>
      <c r="Q36" s="36">
        <f t="shared" si="3"/>
        <v>0</v>
      </c>
      <c r="R36" s="37">
        <f>IF(AND(AND(ISNUMBER(K36), K36&gt;='Data Entry Template'!$H$11), AND(ISNUMBER(K36), K36&lt;='Data Entry Template'!$H$12)),1,0)</f>
        <v>0</v>
      </c>
      <c r="S36" s="37">
        <f>IF(AND(AND(ISNUMBER(A36), A36&gt;='Data Entry Template'!$H$13), AND(ISNUMBER(A36), A36&lt;='Data Entry Template'!$H$14)),1,0)</f>
        <v>0</v>
      </c>
      <c r="T36" s="38">
        <f t="shared" si="0"/>
        <v>0</v>
      </c>
      <c r="U36" s="37">
        <f t="shared" si="1"/>
        <v>0</v>
      </c>
    </row>
    <row r="37" spans="10:21" x14ac:dyDescent="0.25">
      <c r="J37" s="24" t="str">
        <f t="shared" ca="1" si="2"/>
        <v/>
      </c>
      <c r="Q37" s="36">
        <f t="shared" si="3"/>
        <v>0</v>
      </c>
      <c r="R37" s="37">
        <f>IF(AND(AND(ISNUMBER(K37), K37&gt;='Data Entry Template'!$H$11), AND(ISNUMBER(K37), K37&lt;='Data Entry Template'!$H$12)),1,0)</f>
        <v>0</v>
      </c>
      <c r="S37" s="37">
        <f>IF(AND(AND(ISNUMBER(A37), A37&gt;='Data Entry Template'!$H$13), AND(ISNUMBER(A37), A37&lt;='Data Entry Template'!$H$14)),1,0)</f>
        <v>0</v>
      </c>
      <c r="T37" s="38">
        <f t="shared" si="0"/>
        <v>0</v>
      </c>
      <c r="U37" s="37">
        <f t="shared" si="1"/>
        <v>0</v>
      </c>
    </row>
    <row r="38" spans="10:21" x14ac:dyDescent="0.25">
      <c r="J38" s="24" t="str">
        <f t="shared" ca="1" si="2"/>
        <v/>
      </c>
      <c r="Q38" s="36">
        <f t="shared" si="3"/>
        <v>0</v>
      </c>
      <c r="R38" s="37">
        <f>IF(AND(AND(ISNUMBER(K38), K38&gt;='Data Entry Template'!$H$11), AND(ISNUMBER(K38), K38&lt;='Data Entry Template'!$H$12)),1,0)</f>
        <v>0</v>
      </c>
      <c r="S38" s="37">
        <f>IF(AND(AND(ISNUMBER(A38), A38&gt;='Data Entry Template'!$H$13), AND(ISNUMBER(A38), A38&lt;='Data Entry Template'!$H$14)),1,0)</f>
        <v>0</v>
      </c>
      <c r="T38" s="38">
        <f t="shared" si="0"/>
        <v>0</v>
      </c>
      <c r="U38" s="37">
        <f t="shared" si="1"/>
        <v>0</v>
      </c>
    </row>
    <row r="39" spans="10:21" x14ac:dyDescent="0.25">
      <c r="J39" s="24" t="str">
        <f t="shared" ca="1" si="2"/>
        <v/>
      </c>
      <c r="Q39" s="36">
        <f t="shared" si="3"/>
        <v>0</v>
      </c>
      <c r="R39" s="37">
        <f>IF(AND(AND(ISNUMBER(K39), K39&gt;='Data Entry Template'!$H$11), AND(ISNUMBER(K39), K39&lt;='Data Entry Template'!$H$12)),1,0)</f>
        <v>0</v>
      </c>
      <c r="S39" s="37">
        <f>IF(AND(AND(ISNUMBER(A39), A39&gt;='Data Entry Template'!$H$13), AND(ISNUMBER(A39), A39&lt;='Data Entry Template'!$H$14)),1,0)</f>
        <v>0</v>
      </c>
      <c r="T39" s="38">
        <f t="shared" si="0"/>
        <v>0</v>
      </c>
      <c r="U39" s="37">
        <f t="shared" si="1"/>
        <v>0</v>
      </c>
    </row>
    <row r="40" spans="10:21" x14ac:dyDescent="0.25">
      <c r="J40" s="24" t="str">
        <f t="shared" ca="1" si="2"/>
        <v/>
      </c>
      <c r="Q40" s="36">
        <f t="shared" si="3"/>
        <v>0</v>
      </c>
      <c r="R40" s="37">
        <f>IF(AND(AND(ISNUMBER(K40), K40&gt;='Data Entry Template'!$H$11), AND(ISNUMBER(K40), K40&lt;='Data Entry Template'!$H$12)),1,0)</f>
        <v>0</v>
      </c>
      <c r="S40" s="37">
        <f>IF(AND(AND(ISNUMBER(A40), A40&gt;='Data Entry Template'!$H$13), AND(ISNUMBER(A40), A40&lt;='Data Entry Template'!$H$14)),1,0)</f>
        <v>0</v>
      </c>
      <c r="T40" s="38">
        <f t="shared" si="0"/>
        <v>0</v>
      </c>
      <c r="U40" s="37">
        <f t="shared" si="1"/>
        <v>0</v>
      </c>
    </row>
    <row r="41" spans="10:21" x14ac:dyDescent="0.25">
      <c r="J41" s="24" t="str">
        <f t="shared" ca="1" si="2"/>
        <v/>
      </c>
      <c r="Q41" s="36">
        <f t="shared" si="3"/>
        <v>0</v>
      </c>
      <c r="R41" s="37">
        <f>IF(AND(AND(ISNUMBER(K41), K41&gt;='Data Entry Template'!$H$11), AND(ISNUMBER(K41), K41&lt;='Data Entry Template'!$H$12)),1,0)</f>
        <v>0</v>
      </c>
      <c r="S41" s="37">
        <f>IF(AND(AND(ISNUMBER(A41), A41&gt;='Data Entry Template'!$H$13), AND(ISNUMBER(A41), A41&lt;='Data Entry Template'!$H$14)),1,0)</f>
        <v>0</v>
      </c>
      <c r="T41" s="38">
        <f t="shared" si="0"/>
        <v>0</v>
      </c>
      <c r="U41" s="37">
        <f t="shared" si="1"/>
        <v>0</v>
      </c>
    </row>
    <row r="42" spans="10:21" x14ac:dyDescent="0.25">
      <c r="J42" s="24" t="str">
        <f t="shared" ca="1" si="2"/>
        <v/>
      </c>
      <c r="Q42" s="36">
        <f t="shared" si="3"/>
        <v>0</v>
      </c>
      <c r="R42" s="37">
        <f>IF(AND(AND(ISNUMBER(K42), K42&gt;='Data Entry Template'!$H$11), AND(ISNUMBER(K42), K42&lt;='Data Entry Template'!$H$12)),1,0)</f>
        <v>0</v>
      </c>
      <c r="S42" s="37">
        <f>IF(AND(AND(ISNUMBER(A42), A42&gt;='Data Entry Template'!$H$13), AND(ISNUMBER(A42), A42&lt;='Data Entry Template'!$H$14)),1,0)</f>
        <v>0</v>
      </c>
      <c r="T42" s="38">
        <f t="shared" si="0"/>
        <v>0</v>
      </c>
      <c r="U42" s="37">
        <f t="shared" si="1"/>
        <v>0</v>
      </c>
    </row>
    <row r="43" spans="10:21" x14ac:dyDescent="0.25">
      <c r="J43" s="24" t="str">
        <f t="shared" ca="1" si="2"/>
        <v/>
      </c>
      <c r="Q43" s="36">
        <f t="shared" si="3"/>
        <v>0</v>
      </c>
      <c r="R43" s="37">
        <f>IF(AND(AND(ISNUMBER(K43), K43&gt;='Data Entry Template'!$H$11), AND(ISNUMBER(K43), K43&lt;='Data Entry Template'!$H$12)),1,0)</f>
        <v>0</v>
      </c>
      <c r="S43" s="37">
        <f>IF(AND(AND(ISNUMBER(A43), A43&gt;='Data Entry Template'!$H$13), AND(ISNUMBER(A43), A43&lt;='Data Entry Template'!$H$14)),1,0)</f>
        <v>0</v>
      </c>
      <c r="T43" s="38">
        <f t="shared" si="0"/>
        <v>0</v>
      </c>
      <c r="U43" s="37">
        <f t="shared" si="1"/>
        <v>0</v>
      </c>
    </row>
    <row r="44" spans="10:21" x14ac:dyDescent="0.25">
      <c r="J44" s="24" t="str">
        <f t="shared" ca="1" si="2"/>
        <v/>
      </c>
      <c r="Q44" s="36">
        <f t="shared" si="3"/>
        <v>0</v>
      </c>
      <c r="R44" s="37">
        <f>IF(AND(AND(ISNUMBER(K44), K44&gt;='Data Entry Template'!$H$11), AND(ISNUMBER(K44), K44&lt;='Data Entry Template'!$H$12)),1,0)</f>
        <v>0</v>
      </c>
      <c r="S44" s="37">
        <f>IF(AND(AND(ISNUMBER(A44), A44&gt;='Data Entry Template'!$H$13), AND(ISNUMBER(A44), A44&lt;='Data Entry Template'!$H$14)),1,0)</f>
        <v>0</v>
      </c>
      <c r="T44" s="38">
        <f t="shared" si="0"/>
        <v>0</v>
      </c>
      <c r="U44" s="37">
        <f t="shared" si="1"/>
        <v>0</v>
      </c>
    </row>
    <row r="45" spans="10:21" x14ac:dyDescent="0.25">
      <c r="J45" s="24" t="str">
        <f t="shared" ca="1" si="2"/>
        <v/>
      </c>
      <c r="Q45" s="36">
        <f t="shared" si="3"/>
        <v>0</v>
      </c>
      <c r="R45" s="37">
        <f>IF(AND(AND(ISNUMBER(K45), K45&gt;='Data Entry Template'!$H$11), AND(ISNUMBER(K45), K45&lt;='Data Entry Template'!$H$12)),1,0)</f>
        <v>0</v>
      </c>
      <c r="S45" s="37">
        <f>IF(AND(AND(ISNUMBER(A45), A45&gt;='Data Entry Template'!$H$13), AND(ISNUMBER(A45), A45&lt;='Data Entry Template'!$H$14)),1,0)</f>
        <v>0</v>
      </c>
      <c r="T45" s="38">
        <f t="shared" si="0"/>
        <v>0</v>
      </c>
      <c r="U45" s="37">
        <f t="shared" si="1"/>
        <v>0</v>
      </c>
    </row>
    <row r="46" spans="10:21" x14ac:dyDescent="0.25">
      <c r="J46" s="24" t="str">
        <f t="shared" ca="1" si="2"/>
        <v/>
      </c>
      <c r="Q46" s="36">
        <f t="shared" si="3"/>
        <v>0</v>
      </c>
      <c r="R46" s="37">
        <f>IF(AND(AND(ISNUMBER(K46), K46&gt;='Data Entry Template'!$H$11), AND(ISNUMBER(K46), K46&lt;='Data Entry Template'!$H$12)),1,0)</f>
        <v>0</v>
      </c>
      <c r="S46" s="37">
        <f>IF(AND(AND(ISNUMBER(A46), A46&gt;='Data Entry Template'!$H$13), AND(ISNUMBER(A46), A46&lt;='Data Entry Template'!$H$14)),1,0)</f>
        <v>0</v>
      </c>
      <c r="T46" s="38">
        <f t="shared" si="0"/>
        <v>0</v>
      </c>
      <c r="U46" s="37">
        <f t="shared" si="1"/>
        <v>0</v>
      </c>
    </row>
    <row r="47" spans="10:21" x14ac:dyDescent="0.25">
      <c r="J47" s="24" t="str">
        <f t="shared" ca="1" si="2"/>
        <v/>
      </c>
      <c r="Q47" s="36">
        <f t="shared" si="3"/>
        <v>0</v>
      </c>
      <c r="R47" s="37">
        <f>IF(AND(AND(ISNUMBER(K47), K47&gt;='Data Entry Template'!$H$11), AND(ISNUMBER(K47), K47&lt;='Data Entry Template'!$H$12)),1,0)</f>
        <v>0</v>
      </c>
      <c r="S47" s="37">
        <f>IF(AND(AND(ISNUMBER(A47), A47&gt;='Data Entry Template'!$H$13), AND(ISNUMBER(A47), A47&lt;='Data Entry Template'!$H$14)),1,0)</f>
        <v>0</v>
      </c>
      <c r="T47" s="38">
        <f t="shared" si="0"/>
        <v>0</v>
      </c>
      <c r="U47" s="37">
        <f t="shared" si="1"/>
        <v>0</v>
      </c>
    </row>
    <row r="48" spans="10:21" x14ac:dyDescent="0.25">
      <c r="J48" s="24" t="str">
        <f t="shared" ca="1" si="2"/>
        <v/>
      </c>
      <c r="Q48" s="36">
        <f t="shared" si="3"/>
        <v>0</v>
      </c>
      <c r="R48" s="37">
        <f>IF(AND(AND(ISNUMBER(K48), K48&gt;='Data Entry Template'!$H$11), AND(ISNUMBER(K48), K48&lt;='Data Entry Template'!$H$12)),1,0)</f>
        <v>0</v>
      </c>
      <c r="S48" s="37">
        <f>IF(AND(AND(ISNUMBER(A48), A48&gt;='Data Entry Template'!$H$13), AND(ISNUMBER(A48), A48&lt;='Data Entry Template'!$H$14)),1,0)</f>
        <v>0</v>
      </c>
      <c r="T48" s="38">
        <f t="shared" si="0"/>
        <v>0</v>
      </c>
      <c r="U48" s="37">
        <f t="shared" si="1"/>
        <v>0</v>
      </c>
    </row>
    <row r="49" spans="10:21" x14ac:dyDescent="0.25">
      <c r="J49" s="24" t="str">
        <f t="shared" ca="1" si="2"/>
        <v/>
      </c>
      <c r="Q49" s="36">
        <f t="shared" si="3"/>
        <v>0</v>
      </c>
      <c r="R49" s="37">
        <f>IF(AND(AND(ISNUMBER(K49), K49&gt;='Data Entry Template'!$H$11), AND(ISNUMBER(K49), K49&lt;='Data Entry Template'!$H$12)),1,0)</f>
        <v>0</v>
      </c>
      <c r="S49" s="37">
        <f>IF(AND(AND(ISNUMBER(A49), A49&gt;='Data Entry Template'!$H$13), AND(ISNUMBER(A49), A49&lt;='Data Entry Template'!$H$14)),1,0)</f>
        <v>0</v>
      </c>
      <c r="T49" s="38">
        <f t="shared" si="0"/>
        <v>0</v>
      </c>
      <c r="U49" s="37">
        <f t="shared" si="1"/>
        <v>0</v>
      </c>
    </row>
    <row r="50" spans="10:21" x14ac:dyDescent="0.25">
      <c r="J50" s="24" t="str">
        <f t="shared" ca="1" si="2"/>
        <v/>
      </c>
      <c r="Q50" s="36">
        <f t="shared" si="3"/>
        <v>0</v>
      </c>
      <c r="R50" s="37">
        <f>IF(AND(AND(ISNUMBER(K50), K50&gt;='Data Entry Template'!$H$11), AND(ISNUMBER(K50), K50&lt;='Data Entry Template'!$H$12)),1,0)</f>
        <v>0</v>
      </c>
      <c r="S50" s="37">
        <f>IF(AND(AND(ISNUMBER(A50), A50&gt;='Data Entry Template'!$H$13), AND(ISNUMBER(A50), A50&lt;='Data Entry Template'!$H$14)),1,0)</f>
        <v>0</v>
      </c>
      <c r="T50" s="38">
        <f t="shared" si="0"/>
        <v>0</v>
      </c>
      <c r="U50" s="37">
        <f t="shared" si="1"/>
        <v>0</v>
      </c>
    </row>
    <row r="51" spans="10:21" x14ac:dyDescent="0.25">
      <c r="J51" s="24" t="str">
        <f t="shared" ca="1" si="2"/>
        <v/>
      </c>
      <c r="Q51" s="36">
        <f t="shared" si="3"/>
        <v>0</v>
      </c>
      <c r="R51" s="37">
        <f>IF(AND(AND(ISNUMBER(K51), K51&gt;='Data Entry Template'!$H$11), AND(ISNUMBER(K51), K51&lt;='Data Entry Template'!$H$12)),1,0)</f>
        <v>0</v>
      </c>
      <c r="S51" s="37">
        <f>IF(AND(AND(ISNUMBER(A51), A51&gt;='Data Entry Template'!$H$13), AND(ISNUMBER(A51), A51&lt;='Data Entry Template'!$H$14)),1,0)</f>
        <v>0</v>
      </c>
      <c r="T51" s="38">
        <f t="shared" si="0"/>
        <v>0</v>
      </c>
      <c r="U51" s="37">
        <f t="shared" si="1"/>
        <v>0</v>
      </c>
    </row>
    <row r="52" spans="10:21" x14ac:dyDescent="0.25">
      <c r="J52" s="24" t="str">
        <f t="shared" ca="1" si="2"/>
        <v/>
      </c>
      <c r="Q52" s="36">
        <f t="shared" si="3"/>
        <v>0</v>
      </c>
      <c r="R52" s="37">
        <f>IF(AND(AND(ISNUMBER(K52), K52&gt;='Data Entry Template'!$H$11), AND(ISNUMBER(K52), K52&lt;='Data Entry Template'!$H$12)),1,0)</f>
        <v>0</v>
      </c>
      <c r="S52" s="37">
        <f>IF(AND(AND(ISNUMBER(A52), A52&gt;='Data Entry Template'!$H$13), AND(ISNUMBER(A52), A52&lt;='Data Entry Template'!$H$14)),1,0)</f>
        <v>0</v>
      </c>
      <c r="T52" s="38">
        <f t="shared" si="0"/>
        <v>0</v>
      </c>
      <c r="U52" s="37">
        <f t="shared" si="1"/>
        <v>0</v>
      </c>
    </row>
    <row r="53" spans="10:21" x14ac:dyDescent="0.25">
      <c r="J53" s="24" t="str">
        <f t="shared" ca="1" si="2"/>
        <v/>
      </c>
      <c r="Q53" s="36">
        <f t="shared" si="3"/>
        <v>0</v>
      </c>
      <c r="R53" s="37">
        <f>IF(AND(AND(ISNUMBER(K53), K53&gt;='Data Entry Template'!$H$11), AND(ISNUMBER(K53), K53&lt;='Data Entry Template'!$H$12)),1,0)</f>
        <v>0</v>
      </c>
      <c r="S53" s="37">
        <f>IF(AND(AND(ISNUMBER(A53), A53&gt;='Data Entry Template'!$H$13), AND(ISNUMBER(A53), A53&lt;='Data Entry Template'!$H$14)),1,0)</f>
        <v>0</v>
      </c>
      <c r="T53" s="38">
        <f t="shared" si="0"/>
        <v>0</v>
      </c>
      <c r="U53" s="37">
        <f t="shared" si="1"/>
        <v>0</v>
      </c>
    </row>
    <row r="54" spans="10:21" x14ac:dyDescent="0.25">
      <c r="J54" s="24" t="str">
        <f t="shared" ca="1" si="2"/>
        <v/>
      </c>
      <c r="Q54" s="36">
        <f t="shared" si="3"/>
        <v>0</v>
      </c>
      <c r="R54" s="37">
        <f>IF(AND(AND(ISNUMBER(K54), K54&gt;='Data Entry Template'!$H$11), AND(ISNUMBER(K54), K54&lt;='Data Entry Template'!$H$12)),1,0)</f>
        <v>0</v>
      </c>
      <c r="S54" s="37">
        <f>IF(AND(AND(ISNUMBER(A54), A54&gt;='Data Entry Template'!$H$13), AND(ISNUMBER(A54), A54&lt;='Data Entry Template'!$H$14)),1,0)</f>
        <v>0</v>
      </c>
      <c r="T54" s="38">
        <f t="shared" si="0"/>
        <v>0</v>
      </c>
      <c r="U54" s="37">
        <f t="shared" si="1"/>
        <v>0</v>
      </c>
    </row>
    <row r="55" spans="10:21" x14ac:dyDescent="0.25">
      <c r="J55" s="24" t="str">
        <f t="shared" ca="1" si="2"/>
        <v/>
      </c>
      <c r="Q55" s="36">
        <f t="shared" si="3"/>
        <v>0</v>
      </c>
      <c r="R55" s="37">
        <f>IF(AND(AND(ISNUMBER(K55), K55&gt;='Data Entry Template'!$H$11), AND(ISNUMBER(K55), K55&lt;='Data Entry Template'!$H$12)),1,0)</f>
        <v>0</v>
      </c>
      <c r="S55" s="37">
        <f>IF(AND(AND(ISNUMBER(A55), A55&gt;='Data Entry Template'!$H$13), AND(ISNUMBER(A55), A55&lt;='Data Entry Template'!$H$14)),1,0)</f>
        <v>0</v>
      </c>
      <c r="T55" s="38">
        <f t="shared" si="0"/>
        <v>0</v>
      </c>
      <c r="U55" s="37">
        <f t="shared" si="1"/>
        <v>0</v>
      </c>
    </row>
    <row r="56" spans="10:21" x14ac:dyDescent="0.25">
      <c r="J56" s="24" t="str">
        <f t="shared" ca="1" si="2"/>
        <v/>
      </c>
      <c r="Q56" s="36">
        <f t="shared" si="3"/>
        <v>0</v>
      </c>
      <c r="R56" s="37">
        <f>IF(AND(AND(ISNUMBER(K56), K56&gt;='Data Entry Template'!$H$11), AND(ISNUMBER(K56), K56&lt;='Data Entry Template'!$H$12)),1,0)</f>
        <v>0</v>
      </c>
      <c r="S56" s="37">
        <f>IF(AND(AND(ISNUMBER(A56), A56&gt;='Data Entry Template'!$H$13), AND(ISNUMBER(A56), A56&lt;='Data Entry Template'!$H$14)),1,0)</f>
        <v>0</v>
      </c>
      <c r="T56" s="38">
        <f t="shared" si="0"/>
        <v>0</v>
      </c>
      <c r="U56" s="37">
        <f t="shared" si="1"/>
        <v>0</v>
      </c>
    </row>
    <row r="57" spans="10:21" x14ac:dyDescent="0.25">
      <c r="J57" s="24" t="str">
        <f t="shared" ca="1" si="2"/>
        <v/>
      </c>
      <c r="Q57" s="36">
        <f t="shared" si="3"/>
        <v>0</v>
      </c>
      <c r="R57" s="37">
        <f>IF(AND(AND(ISNUMBER(K57), K57&gt;='Data Entry Template'!$H$11), AND(ISNUMBER(K57), K57&lt;='Data Entry Template'!$H$12)),1,0)</f>
        <v>0</v>
      </c>
      <c r="S57" s="37">
        <f>IF(AND(AND(ISNUMBER(A57), A57&gt;='Data Entry Template'!$H$13), AND(ISNUMBER(A57), A57&lt;='Data Entry Template'!$H$14)),1,0)</f>
        <v>0</v>
      </c>
      <c r="T57" s="38">
        <f t="shared" si="0"/>
        <v>0</v>
      </c>
      <c r="U57" s="37">
        <f t="shared" si="1"/>
        <v>0</v>
      </c>
    </row>
    <row r="58" spans="10:21" x14ac:dyDescent="0.25">
      <c r="J58" s="24" t="str">
        <f t="shared" ca="1" si="2"/>
        <v/>
      </c>
      <c r="Q58" s="36">
        <f t="shared" si="3"/>
        <v>0</v>
      </c>
      <c r="R58" s="37">
        <f>IF(AND(AND(ISNUMBER(K58), K58&gt;='Data Entry Template'!$H$11), AND(ISNUMBER(K58), K58&lt;='Data Entry Template'!$H$12)),1,0)</f>
        <v>0</v>
      </c>
      <c r="S58" s="37">
        <f>IF(AND(AND(ISNUMBER(A58), A58&gt;='Data Entry Template'!$H$13), AND(ISNUMBER(A58), A58&lt;='Data Entry Template'!$H$14)),1,0)</f>
        <v>0</v>
      </c>
      <c r="T58" s="38">
        <f t="shared" si="0"/>
        <v>0</v>
      </c>
      <c r="U58" s="37">
        <f t="shared" si="1"/>
        <v>0</v>
      </c>
    </row>
    <row r="59" spans="10:21" x14ac:dyDescent="0.25">
      <c r="J59" s="24" t="str">
        <f t="shared" ca="1" si="2"/>
        <v/>
      </c>
      <c r="Q59" s="36">
        <f t="shared" si="3"/>
        <v>0</v>
      </c>
      <c r="R59" s="37">
        <f>IF(AND(AND(ISNUMBER(K59), K59&gt;='Data Entry Template'!$H$11), AND(ISNUMBER(K59), K59&lt;='Data Entry Template'!$H$12)),1,0)</f>
        <v>0</v>
      </c>
      <c r="S59" s="37">
        <f>IF(AND(AND(ISNUMBER(A59), A59&gt;='Data Entry Template'!$H$13), AND(ISNUMBER(A59), A59&lt;='Data Entry Template'!$H$14)),1,0)</f>
        <v>0</v>
      </c>
      <c r="T59" s="38">
        <f t="shared" si="0"/>
        <v>0</v>
      </c>
      <c r="U59" s="37">
        <f t="shared" si="1"/>
        <v>0</v>
      </c>
    </row>
    <row r="60" spans="10:21" x14ac:dyDescent="0.25">
      <c r="J60" s="24" t="str">
        <f t="shared" ca="1" si="2"/>
        <v/>
      </c>
      <c r="Q60" s="36">
        <f t="shared" si="3"/>
        <v>0</v>
      </c>
      <c r="R60" s="37">
        <f>IF(AND(AND(ISNUMBER(K60), K60&gt;='Data Entry Template'!$H$11), AND(ISNUMBER(K60), K60&lt;='Data Entry Template'!$H$12)),1,0)</f>
        <v>0</v>
      </c>
      <c r="S60" s="37">
        <f>IF(AND(AND(ISNUMBER(A60), A60&gt;='Data Entry Template'!$H$13), AND(ISNUMBER(A60), A60&lt;='Data Entry Template'!$H$14)),1,0)</f>
        <v>0</v>
      </c>
      <c r="T60" s="38">
        <f t="shared" si="0"/>
        <v>0</v>
      </c>
      <c r="U60" s="37">
        <f t="shared" si="1"/>
        <v>0</v>
      </c>
    </row>
    <row r="61" spans="10:21" x14ac:dyDescent="0.25">
      <c r="J61" s="24" t="str">
        <f t="shared" ca="1" si="2"/>
        <v/>
      </c>
      <c r="Q61" s="36">
        <f t="shared" si="3"/>
        <v>0</v>
      </c>
      <c r="R61" s="37">
        <f>IF(AND(AND(ISNUMBER(K61), K61&gt;='Data Entry Template'!$H$11), AND(ISNUMBER(K61), K61&lt;='Data Entry Template'!$H$12)),1,0)</f>
        <v>0</v>
      </c>
      <c r="S61" s="37">
        <f>IF(AND(AND(ISNUMBER(A61), A61&gt;='Data Entry Template'!$H$13), AND(ISNUMBER(A61), A61&lt;='Data Entry Template'!$H$14)),1,0)</f>
        <v>0</v>
      </c>
      <c r="T61" s="38">
        <f t="shared" si="0"/>
        <v>0</v>
      </c>
      <c r="U61" s="37">
        <f t="shared" si="1"/>
        <v>0</v>
      </c>
    </row>
    <row r="62" spans="10:21" x14ac:dyDescent="0.25">
      <c r="J62" s="24" t="str">
        <f t="shared" ca="1" si="2"/>
        <v/>
      </c>
      <c r="Q62" s="36">
        <f t="shared" si="3"/>
        <v>0</v>
      </c>
      <c r="R62" s="37">
        <f>IF(AND(AND(ISNUMBER(K62), K62&gt;='Data Entry Template'!$H$11), AND(ISNUMBER(K62), K62&lt;='Data Entry Template'!$H$12)),1,0)</f>
        <v>0</v>
      </c>
      <c r="S62" s="37">
        <f>IF(AND(AND(ISNUMBER(A62), A62&gt;='Data Entry Template'!$H$13), AND(ISNUMBER(A62), A62&lt;='Data Entry Template'!$H$14)),1,0)</f>
        <v>0</v>
      </c>
      <c r="T62" s="38">
        <f t="shared" si="0"/>
        <v>0</v>
      </c>
      <c r="U62" s="37">
        <f t="shared" si="1"/>
        <v>0</v>
      </c>
    </row>
    <row r="63" spans="10:21" x14ac:dyDescent="0.25">
      <c r="J63" s="24" t="str">
        <f t="shared" ca="1" si="2"/>
        <v/>
      </c>
      <c r="Q63" s="36">
        <f t="shared" si="3"/>
        <v>0</v>
      </c>
      <c r="R63" s="37">
        <f>IF(AND(AND(ISNUMBER(K63), K63&gt;='Data Entry Template'!$H$11), AND(ISNUMBER(K63), K63&lt;='Data Entry Template'!$H$12)),1,0)</f>
        <v>0</v>
      </c>
      <c r="S63" s="37">
        <f>IF(AND(AND(ISNUMBER(A63), A63&gt;='Data Entry Template'!$H$13), AND(ISNUMBER(A63), A63&lt;='Data Entry Template'!$H$14)),1,0)</f>
        <v>0</v>
      </c>
      <c r="T63" s="38">
        <f t="shared" si="0"/>
        <v>0</v>
      </c>
      <c r="U63" s="37">
        <f t="shared" si="1"/>
        <v>0</v>
      </c>
    </row>
    <row r="64" spans="10:21" x14ac:dyDescent="0.25">
      <c r="J64" s="24" t="str">
        <f t="shared" ca="1" si="2"/>
        <v/>
      </c>
      <c r="Q64" s="36">
        <f t="shared" si="3"/>
        <v>0</v>
      </c>
      <c r="R64" s="37">
        <f>IF(AND(AND(ISNUMBER(K64), K64&gt;='Data Entry Template'!$H$11), AND(ISNUMBER(K64), K64&lt;='Data Entry Template'!$H$12)),1,0)</f>
        <v>0</v>
      </c>
      <c r="S64" s="37">
        <f>IF(AND(AND(ISNUMBER(A64), A64&gt;='Data Entry Template'!$H$13), AND(ISNUMBER(A64), A64&lt;='Data Entry Template'!$H$14)),1,0)</f>
        <v>0</v>
      </c>
      <c r="T64" s="38">
        <f t="shared" si="0"/>
        <v>0</v>
      </c>
      <c r="U64" s="37">
        <f t="shared" si="1"/>
        <v>0</v>
      </c>
    </row>
    <row r="65" spans="10:21" x14ac:dyDescent="0.25">
      <c r="J65" s="24" t="str">
        <f t="shared" ca="1" si="2"/>
        <v/>
      </c>
      <c r="Q65" s="36">
        <f t="shared" si="3"/>
        <v>0</v>
      </c>
      <c r="R65" s="37">
        <f>IF(AND(AND(ISNUMBER(K65), K65&gt;='Data Entry Template'!$H$11), AND(ISNUMBER(K65), K65&lt;='Data Entry Template'!$H$12)),1,0)</f>
        <v>0</v>
      </c>
      <c r="S65" s="37">
        <f>IF(AND(AND(ISNUMBER(A65), A65&gt;='Data Entry Template'!$H$13), AND(ISNUMBER(A65), A65&lt;='Data Entry Template'!$H$14)),1,0)</f>
        <v>0</v>
      </c>
      <c r="T65" s="38">
        <f t="shared" si="0"/>
        <v>0</v>
      </c>
      <c r="U65" s="37">
        <f t="shared" si="1"/>
        <v>0</v>
      </c>
    </row>
    <row r="66" spans="10:21" x14ac:dyDescent="0.25">
      <c r="J66" s="24" t="str">
        <f t="shared" ca="1" si="2"/>
        <v/>
      </c>
      <c r="Q66" s="36">
        <f t="shared" si="3"/>
        <v>0</v>
      </c>
      <c r="R66" s="37">
        <f>IF(AND(AND(ISNUMBER(K66), K66&gt;='Data Entry Template'!$H$11), AND(ISNUMBER(K66), K66&lt;='Data Entry Template'!$H$12)),1,0)</f>
        <v>0</v>
      </c>
      <c r="S66" s="37">
        <f>IF(AND(AND(ISNUMBER(A66), A66&gt;='Data Entry Template'!$H$13), AND(ISNUMBER(A66), A66&lt;='Data Entry Template'!$H$14)),1,0)</f>
        <v>0</v>
      </c>
      <c r="T66" s="38">
        <f t="shared" ref="T66:T129" si="4">IF(AND(Q:Q=1,R:R=1),1,0)</f>
        <v>0</v>
      </c>
      <c r="U66" s="37">
        <f t="shared" ref="U66:U129" si="5">IF(AND(S:S=1,T:T=1),1,0)</f>
        <v>0</v>
      </c>
    </row>
    <row r="67" spans="10:21" x14ac:dyDescent="0.25">
      <c r="J67" s="24" t="str">
        <f t="shared" ref="J67:J130" ca="1" si="6">IF(I67="","",ROUNDDOWN(YEARFRAC(I67, TODAY(), 1), 0))</f>
        <v/>
      </c>
      <c r="Q67" s="36">
        <f t="shared" ref="Q67:Q130" si="7">IF(AND(AND(ISNUMBER(L67), L67&lt;140), AND(ISNUMBER(M67), M67&lt;90)), 1,0)</f>
        <v>0</v>
      </c>
      <c r="R67" s="37">
        <f>IF(AND(AND(ISNUMBER(K67), K67&gt;='Data Entry Template'!$H$11), AND(ISNUMBER(K67), K67&lt;='Data Entry Template'!$H$12)),1,0)</f>
        <v>0</v>
      </c>
      <c r="S67" s="37">
        <f>IF(AND(AND(ISNUMBER(A67), A67&gt;='Data Entry Template'!$H$13), AND(ISNUMBER(A67), A67&lt;='Data Entry Template'!$H$14)),1,0)</f>
        <v>0</v>
      </c>
      <c r="T67" s="38">
        <f t="shared" si="4"/>
        <v>0</v>
      </c>
      <c r="U67" s="37">
        <f t="shared" si="5"/>
        <v>0</v>
      </c>
    </row>
    <row r="68" spans="10:21" x14ac:dyDescent="0.25">
      <c r="J68" s="24" t="str">
        <f t="shared" ca="1" si="6"/>
        <v/>
      </c>
      <c r="Q68" s="36">
        <f t="shared" si="7"/>
        <v>0</v>
      </c>
      <c r="R68" s="37">
        <f>IF(AND(AND(ISNUMBER(K68), K68&gt;='Data Entry Template'!$H$11), AND(ISNUMBER(K68), K68&lt;='Data Entry Template'!$H$12)),1,0)</f>
        <v>0</v>
      </c>
      <c r="S68" s="37">
        <f>IF(AND(AND(ISNUMBER(A68), A68&gt;='Data Entry Template'!$H$13), AND(ISNUMBER(A68), A68&lt;='Data Entry Template'!$H$14)),1,0)</f>
        <v>0</v>
      </c>
      <c r="T68" s="38">
        <f t="shared" si="4"/>
        <v>0</v>
      </c>
      <c r="U68" s="37">
        <f t="shared" si="5"/>
        <v>0</v>
      </c>
    </row>
    <row r="69" spans="10:21" x14ac:dyDescent="0.25">
      <c r="J69" s="24" t="str">
        <f t="shared" ca="1" si="6"/>
        <v/>
      </c>
      <c r="Q69" s="36">
        <f t="shared" si="7"/>
        <v>0</v>
      </c>
      <c r="R69" s="37">
        <f>IF(AND(AND(ISNUMBER(K69), K69&gt;='Data Entry Template'!$H$11), AND(ISNUMBER(K69), K69&lt;='Data Entry Template'!$H$12)),1,0)</f>
        <v>0</v>
      </c>
      <c r="S69" s="37">
        <f>IF(AND(AND(ISNUMBER(A69), A69&gt;='Data Entry Template'!$H$13), AND(ISNUMBER(A69), A69&lt;='Data Entry Template'!$H$14)),1,0)</f>
        <v>0</v>
      </c>
      <c r="T69" s="38">
        <f t="shared" si="4"/>
        <v>0</v>
      </c>
      <c r="U69" s="37">
        <f t="shared" si="5"/>
        <v>0</v>
      </c>
    </row>
    <row r="70" spans="10:21" x14ac:dyDescent="0.25">
      <c r="J70" s="24" t="str">
        <f t="shared" ca="1" si="6"/>
        <v/>
      </c>
      <c r="Q70" s="36">
        <f t="shared" si="7"/>
        <v>0</v>
      </c>
      <c r="R70" s="37">
        <f>IF(AND(AND(ISNUMBER(K70), K70&gt;='Data Entry Template'!$H$11), AND(ISNUMBER(K70), K70&lt;='Data Entry Template'!$H$12)),1,0)</f>
        <v>0</v>
      </c>
      <c r="S70" s="37">
        <f>IF(AND(AND(ISNUMBER(A70), A70&gt;='Data Entry Template'!$H$13), AND(ISNUMBER(A70), A70&lt;='Data Entry Template'!$H$14)),1,0)</f>
        <v>0</v>
      </c>
      <c r="T70" s="38">
        <f t="shared" si="4"/>
        <v>0</v>
      </c>
      <c r="U70" s="37">
        <f t="shared" si="5"/>
        <v>0</v>
      </c>
    </row>
    <row r="71" spans="10:21" x14ac:dyDescent="0.25">
      <c r="J71" s="24" t="str">
        <f t="shared" ca="1" si="6"/>
        <v/>
      </c>
      <c r="Q71" s="36">
        <f t="shared" si="7"/>
        <v>0</v>
      </c>
      <c r="R71" s="37">
        <f>IF(AND(AND(ISNUMBER(K71), K71&gt;='Data Entry Template'!$H$11), AND(ISNUMBER(K71), K71&lt;='Data Entry Template'!$H$12)),1,0)</f>
        <v>0</v>
      </c>
      <c r="S71" s="37">
        <f>IF(AND(AND(ISNUMBER(A71), A71&gt;='Data Entry Template'!$H$13), AND(ISNUMBER(A71), A71&lt;='Data Entry Template'!$H$14)),1,0)</f>
        <v>0</v>
      </c>
      <c r="T71" s="38">
        <f t="shared" si="4"/>
        <v>0</v>
      </c>
      <c r="U71" s="37">
        <f t="shared" si="5"/>
        <v>0</v>
      </c>
    </row>
    <row r="72" spans="10:21" x14ac:dyDescent="0.25">
      <c r="J72" s="24" t="str">
        <f t="shared" ca="1" si="6"/>
        <v/>
      </c>
      <c r="Q72" s="36">
        <f t="shared" si="7"/>
        <v>0</v>
      </c>
      <c r="R72" s="37">
        <f>IF(AND(AND(ISNUMBER(K72), K72&gt;='Data Entry Template'!$H$11), AND(ISNUMBER(K72), K72&lt;='Data Entry Template'!$H$12)),1,0)</f>
        <v>0</v>
      </c>
      <c r="S72" s="37">
        <f>IF(AND(AND(ISNUMBER(A72), A72&gt;='Data Entry Template'!$H$13), AND(ISNUMBER(A72), A72&lt;='Data Entry Template'!$H$14)),1,0)</f>
        <v>0</v>
      </c>
      <c r="T72" s="38">
        <f t="shared" si="4"/>
        <v>0</v>
      </c>
      <c r="U72" s="37">
        <f t="shared" si="5"/>
        <v>0</v>
      </c>
    </row>
    <row r="73" spans="10:21" x14ac:dyDescent="0.25">
      <c r="J73" s="24" t="str">
        <f t="shared" ca="1" si="6"/>
        <v/>
      </c>
      <c r="Q73" s="36">
        <f t="shared" si="7"/>
        <v>0</v>
      </c>
      <c r="R73" s="37">
        <f>IF(AND(AND(ISNUMBER(K73), K73&gt;='Data Entry Template'!$H$11), AND(ISNUMBER(K73), K73&lt;='Data Entry Template'!$H$12)),1,0)</f>
        <v>0</v>
      </c>
      <c r="S73" s="37">
        <f>IF(AND(AND(ISNUMBER(A73), A73&gt;='Data Entry Template'!$H$13), AND(ISNUMBER(A73), A73&lt;='Data Entry Template'!$H$14)),1,0)</f>
        <v>0</v>
      </c>
      <c r="T73" s="38">
        <f t="shared" si="4"/>
        <v>0</v>
      </c>
      <c r="U73" s="37">
        <f t="shared" si="5"/>
        <v>0</v>
      </c>
    </row>
    <row r="74" spans="10:21" x14ac:dyDescent="0.25">
      <c r="J74" s="24" t="str">
        <f t="shared" ca="1" si="6"/>
        <v/>
      </c>
      <c r="Q74" s="36">
        <f t="shared" si="7"/>
        <v>0</v>
      </c>
      <c r="R74" s="37">
        <f>IF(AND(AND(ISNUMBER(K74), K74&gt;='Data Entry Template'!$H$11), AND(ISNUMBER(K74), K74&lt;='Data Entry Template'!$H$12)),1,0)</f>
        <v>0</v>
      </c>
      <c r="S74" s="37">
        <f>IF(AND(AND(ISNUMBER(A74), A74&gt;='Data Entry Template'!$H$13), AND(ISNUMBER(A74), A74&lt;='Data Entry Template'!$H$14)),1,0)</f>
        <v>0</v>
      </c>
      <c r="T74" s="38">
        <f t="shared" si="4"/>
        <v>0</v>
      </c>
      <c r="U74" s="37">
        <f t="shared" si="5"/>
        <v>0</v>
      </c>
    </row>
    <row r="75" spans="10:21" x14ac:dyDescent="0.25">
      <c r="J75" s="24" t="str">
        <f t="shared" ca="1" si="6"/>
        <v/>
      </c>
      <c r="Q75" s="36">
        <f t="shared" si="7"/>
        <v>0</v>
      </c>
      <c r="R75" s="37">
        <f>IF(AND(AND(ISNUMBER(K75), K75&gt;='Data Entry Template'!$H$11), AND(ISNUMBER(K75), K75&lt;='Data Entry Template'!$H$12)),1,0)</f>
        <v>0</v>
      </c>
      <c r="S75" s="37">
        <f>IF(AND(AND(ISNUMBER(A75), A75&gt;='Data Entry Template'!$H$13), AND(ISNUMBER(A75), A75&lt;='Data Entry Template'!$H$14)),1,0)</f>
        <v>0</v>
      </c>
      <c r="T75" s="38">
        <f t="shared" si="4"/>
        <v>0</v>
      </c>
      <c r="U75" s="37">
        <f t="shared" si="5"/>
        <v>0</v>
      </c>
    </row>
    <row r="76" spans="10:21" x14ac:dyDescent="0.25">
      <c r="J76" s="24" t="str">
        <f t="shared" ca="1" si="6"/>
        <v/>
      </c>
      <c r="Q76" s="36">
        <f t="shared" si="7"/>
        <v>0</v>
      </c>
      <c r="R76" s="37">
        <f>IF(AND(AND(ISNUMBER(K76), K76&gt;='Data Entry Template'!$H$11), AND(ISNUMBER(K76), K76&lt;='Data Entry Template'!$H$12)),1,0)</f>
        <v>0</v>
      </c>
      <c r="S76" s="37">
        <f>IF(AND(AND(ISNUMBER(A76), A76&gt;='Data Entry Template'!$H$13), AND(ISNUMBER(A76), A76&lt;='Data Entry Template'!$H$14)),1,0)</f>
        <v>0</v>
      </c>
      <c r="T76" s="38">
        <f t="shared" si="4"/>
        <v>0</v>
      </c>
      <c r="U76" s="37">
        <f t="shared" si="5"/>
        <v>0</v>
      </c>
    </row>
    <row r="77" spans="10:21" x14ac:dyDescent="0.25">
      <c r="J77" s="24" t="str">
        <f t="shared" ca="1" si="6"/>
        <v/>
      </c>
      <c r="Q77" s="36">
        <f t="shared" si="7"/>
        <v>0</v>
      </c>
      <c r="R77" s="37">
        <f>IF(AND(AND(ISNUMBER(K77), K77&gt;='Data Entry Template'!$H$11), AND(ISNUMBER(K77), K77&lt;='Data Entry Template'!$H$12)),1,0)</f>
        <v>0</v>
      </c>
      <c r="S77" s="37">
        <f>IF(AND(AND(ISNUMBER(A77), A77&gt;='Data Entry Template'!$H$13), AND(ISNUMBER(A77), A77&lt;='Data Entry Template'!$H$14)),1,0)</f>
        <v>0</v>
      </c>
      <c r="T77" s="38">
        <f t="shared" si="4"/>
        <v>0</v>
      </c>
      <c r="U77" s="37">
        <f t="shared" si="5"/>
        <v>0</v>
      </c>
    </row>
    <row r="78" spans="10:21" x14ac:dyDescent="0.25">
      <c r="J78" s="24" t="str">
        <f t="shared" ca="1" si="6"/>
        <v/>
      </c>
      <c r="Q78" s="36">
        <f t="shared" si="7"/>
        <v>0</v>
      </c>
      <c r="R78" s="37">
        <f>IF(AND(AND(ISNUMBER(K78), K78&gt;='Data Entry Template'!$H$11), AND(ISNUMBER(K78), K78&lt;='Data Entry Template'!$H$12)),1,0)</f>
        <v>0</v>
      </c>
      <c r="S78" s="37">
        <f>IF(AND(AND(ISNUMBER(A78), A78&gt;='Data Entry Template'!$H$13), AND(ISNUMBER(A78), A78&lt;='Data Entry Template'!$H$14)),1,0)</f>
        <v>0</v>
      </c>
      <c r="T78" s="38">
        <f t="shared" si="4"/>
        <v>0</v>
      </c>
      <c r="U78" s="37">
        <f t="shared" si="5"/>
        <v>0</v>
      </c>
    </row>
    <row r="79" spans="10:21" x14ac:dyDescent="0.25">
      <c r="J79" s="24" t="str">
        <f t="shared" ca="1" si="6"/>
        <v/>
      </c>
      <c r="Q79" s="36">
        <f t="shared" si="7"/>
        <v>0</v>
      </c>
      <c r="R79" s="37">
        <f>IF(AND(AND(ISNUMBER(K79), K79&gt;='Data Entry Template'!$H$11), AND(ISNUMBER(K79), K79&lt;='Data Entry Template'!$H$12)),1,0)</f>
        <v>0</v>
      </c>
      <c r="S79" s="37">
        <f>IF(AND(AND(ISNUMBER(A79), A79&gt;='Data Entry Template'!$H$13), AND(ISNUMBER(A79), A79&lt;='Data Entry Template'!$H$14)),1,0)</f>
        <v>0</v>
      </c>
      <c r="T79" s="38">
        <f t="shared" si="4"/>
        <v>0</v>
      </c>
      <c r="U79" s="37">
        <f t="shared" si="5"/>
        <v>0</v>
      </c>
    </row>
    <row r="80" spans="10:21" x14ac:dyDescent="0.25">
      <c r="J80" s="24" t="str">
        <f t="shared" ca="1" si="6"/>
        <v/>
      </c>
      <c r="Q80" s="36">
        <f t="shared" si="7"/>
        <v>0</v>
      </c>
      <c r="R80" s="37">
        <f>IF(AND(AND(ISNUMBER(K80), K80&gt;='Data Entry Template'!$H$11), AND(ISNUMBER(K80), K80&lt;='Data Entry Template'!$H$12)),1,0)</f>
        <v>0</v>
      </c>
      <c r="S80" s="37">
        <f>IF(AND(AND(ISNUMBER(A80), A80&gt;='Data Entry Template'!$H$13), AND(ISNUMBER(A80), A80&lt;='Data Entry Template'!$H$14)),1,0)</f>
        <v>0</v>
      </c>
      <c r="T80" s="38">
        <f t="shared" si="4"/>
        <v>0</v>
      </c>
      <c r="U80" s="37">
        <f t="shared" si="5"/>
        <v>0</v>
      </c>
    </row>
    <row r="81" spans="10:21" x14ac:dyDescent="0.25">
      <c r="J81" s="24" t="str">
        <f t="shared" ca="1" si="6"/>
        <v/>
      </c>
      <c r="Q81" s="36">
        <f t="shared" si="7"/>
        <v>0</v>
      </c>
      <c r="R81" s="37">
        <f>IF(AND(AND(ISNUMBER(K81), K81&gt;='Data Entry Template'!$H$11), AND(ISNUMBER(K81), K81&lt;='Data Entry Template'!$H$12)),1,0)</f>
        <v>0</v>
      </c>
      <c r="S81" s="37">
        <f>IF(AND(AND(ISNUMBER(A81), A81&gt;='Data Entry Template'!$H$13), AND(ISNUMBER(A81), A81&lt;='Data Entry Template'!$H$14)),1,0)</f>
        <v>0</v>
      </c>
      <c r="T81" s="38">
        <f t="shared" si="4"/>
        <v>0</v>
      </c>
      <c r="U81" s="37">
        <f t="shared" si="5"/>
        <v>0</v>
      </c>
    </row>
    <row r="82" spans="10:21" x14ac:dyDescent="0.25">
      <c r="J82" s="24" t="str">
        <f t="shared" ca="1" si="6"/>
        <v/>
      </c>
      <c r="Q82" s="36">
        <f t="shared" si="7"/>
        <v>0</v>
      </c>
      <c r="R82" s="37">
        <f>IF(AND(AND(ISNUMBER(K82), K82&gt;='Data Entry Template'!$H$11), AND(ISNUMBER(K82), K82&lt;='Data Entry Template'!$H$12)),1,0)</f>
        <v>0</v>
      </c>
      <c r="S82" s="37">
        <f>IF(AND(AND(ISNUMBER(A82), A82&gt;='Data Entry Template'!$H$13), AND(ISNUMBER(A82), A82&lt;='Data Entry Template'!$H$14)),1,0)</f>
        <v>0</v>
      </c>
      <c r="T82" s="38">
        <f t="shared" si="4"/>
        <v>0</v>
      </c>
      <c r="U82" s="37">
        <f t="shared" si="5"/>
        <v>0</v>
      </c>
    </row>
    <row r="83" spans="10:21" x14ac:dyDescent="0.25">
      <c r="J83" s="24" t="str">
        <f t="shared" ca="1" si="6"/>
        <v/>
      </c>
      <c r="Q83" s="36">
        <f t="shared" si="7"/>
        <v>0</v>
      </c>
      <c r="R83" s="37">
        <f>IF(AND(AND(ISNUMBER(K83), K83&gt;='Data Entry Template'!$H$11), AND(ISNUMBER(K83), K83&lt;='Data Entry Template'!$H$12)),1,0)</f>
        <v>0</v>
      </c>
      <c r="S83" s="37">
        <f>IF(AND(AND(ISNUMBER(A83), A83&gt;='Data Entry Template'!$H$13), AND(ISNUMBER(A83), A83&lt;='Data Entry Template'!$H$14)),1,0)</f>
        <v>0</v>
      </c>
      <c r="T83" s="38">
        <f t="shared" si="4"/>
        <v>0</v>
      </c>
      <c r="U83" s="37">
        <f t="shared" si="5"/>
        <v>0</v>
      </c>
    </row>
    <row r="84" spans="10:21" x14ac:dyDescent="0.25">
      <c r="J84" s="24" t="str">
        <f t="shared" ca="1" si="6"/>
        <v/>
      </c>
      <c r="Q84" s="36">
        <f t="shared" si="7"/>
        <v>0</v>
      </c>
      <c r="R84" s="37">
        <f>IF(AND(AND(ISNUMBER(K84), K84&gt;='Data Entry Template'!$H$11), AND(ISNUMBER(K84), K84&lt;='Data Entry Template'!$H$12)),1,0)</f>
        <v>0</v>
      </c>
      <c r="S84" s="37">
        <f>IF(AND(AND(ISNUMBER(A84), A84&gt;='Data Entry Template'!$H$13), AND(ISNUMBER(A84), A84&lt;='Data Entry Template'!$H$14)),1,0)</f>
        <v>0</v>
      </c>
      <c r="T84" s="38">
        <f t="shared" si="4"/>
        <v>0</v>
      </c>
      <c r="U84" s="37">
        <f t="shared" si="5"/>
        <v>0</v>
      </c>
    </row>
    <row r="85" spans="10:21" x14ac:dyDescent="0.25">
      <c r="J85" s="24" t="str">
        <f t="shared" ca="1" si="6"/>
        <v/>
      </c>
      <c r="Q85" s="36">
        <f t="shared" si="7"/>
        <v>0</v>
      </c>
      <c r="R85" s="37">
        <f>IF(AND(AND(ISNUMBER(K85), K85&gt;='Data Entry Template'!$H$11), AND(ISNUMBER(K85), K85&lt;='Data Entry Template'!$H$12)),1,0)</f>
        <v>0</v>
      </c>
      <c r="S85" s="37">
        <f>IF(AND(AND(ISNUMBER(A85), A85&gt;='Data Entry Template'!$H$13), AND(ISNUMBER(A85), A85&lt;='Data Entry Template'!$H$14)),1,0)</f>
        <v>0</v>
      </c>
      <c r="T85" s="38">
        <f t="shared" si="4"/>
        <v>0</v>
      </c>
      <c r="U85" s="37">
        <f t="shared" si="5"/>
        <v>0</v>
      </c>
    </row>
    <row r="86" spans="10:21" x14ac:dyDescent="0.25">
      <c r="J86" s="24" t="str">
        <f t="shared" ca="1" si="6"/>
        <v/>
      </c>
      <c r="Q86" s="36">
        <f t="shared" si="7"/>
        <v>0</v>
      </c>
      <c r="R86" s="37">
        <f>IF(AND(AND(ISNUMBER(K86), K86&gt;='Data Entry Template'!$H$11), AND(ISNUMBER(K86), K86&lt;='Data Entry Template'!$H$12)),1,0)</f>
        <v>0</v>
      </c>
      <c r="S86" s="37">
        <f>IF(AND(AND(ISNUMBER(A86), A86&gt;='Data Entry Template'!$H$13), AND(ISNUMBER(A86), A86&lt;='Data Entry Template'!$H$14)),1,0)</f>
        <v>0</v>
      </c>
      <c r="T86" s="38">
        <f t="shared" si="4"/>
        <v>0</v>
      </c>
      <c r="U86" s="37">
        <f t="shared" si="5"/>
        <v>0</v>
      </c>
    </row>
    <row r="87" spans="10:21" x14ac:dyDescent="0.25">
      <c r="J87" s="24" t="str">
        <f t="shared" ca="1" si="6"/>
        <v/>
      </c>
      <c r="Q87" s="36">
        <f t="shared" si="7"/>
        <v>0</v>
      </c>
      <c r="R87" s="37">
        <f>IF(AND(AND(ISNUMBER(K87), K87&gt;='Data Entry Template'!$H$11), AND(ISNUMBER(K87), K87&lt;='Data Entry Template'!$H$12)),1,0)</f>
        <v>0</v>
      </c>
      <c r="S87" s="37">
        <f>IF(AND(AND(ISNUMBER(A87), A87&gt;='Data Entry Template'!$H$13), AND(ISNUMBER(A87), A87&lt;='Data Entry Template'!$H$14)),1,0)</f>
        <v>0</v>
      </c>
      <c r="T87" s="38">
        <f t="shared" si="4"/>
        <v>0</v>
      </c>
      <c r="U87" s="37">
        <f t="shared" si="5"/>
        <v>0</v>
      </c>
    </row>
    <row r="88" spans="10:21" x14ac:dyDescent="0.25">
      <c r="J88" s="24" t="str">
        <f t="shared" ca="1" si="6"/>
        <v/>
      </c>
      <c r="Q88" s="36">
        <f t="shared" si="7"/>
        <v>0</v>
      </c>
      <c r="R88" s="37">
        <f>IF(AND(AND(ISNUMBER(K88), K88&gt;='Data Entry Template'!$H$11), AND(ISNUMBER(K88), K88&lt;='Data Entry Template'!$H$12)),1,0)</f>
        <v>0</v>
      </c>
      <c r="S88" s="37">
        <f>IF(AND(AND(ISNUMBER(A88), A88&gt;='Data Entry Template'!$H$13), AND(ISNUMBER(A88), A88&lt;='Data Entry Template'!$H$14)),1,0)</f>
        <v>0</v>
      </c>
      <c r="T88" s="38">
        <f t="shared" si="4"/>
        <v>0</v>
      </c>
      <c r="U88" s="37">
        <f t="shared" si="5"/>
        <v>0</v>
      </c>
    </row>
    <row r="89" spans="10:21" x14ac:dyDescent="0.25">
      <c r="J89" s="24" t="str">
        <f t="shared" ca="1" si="6"/>
        <v/>
      </c>
      <c r="Q89" s="36">
        <f t="shared" si="7"/>
        <v>0</v>
      </c>
      <c r="R89" s="37">
        <f>IF(AND(AND(ISNUMBER(K89), K89&gt;='Data Entry Template'!$H$11), AND(ISNUMBER(K89), K89&lt;='Data Entry Template'!$H$12)),1,0)</f>
        <v>0</v>
      </c>
      <c r="S89" s="37">
        <f>IF(AND(AND(ISNUMBER(A89), A89&gt;='Data Entry Template'!$H$13), AND(ISNUMBER(A89), A89&lt;='Data Entry Template'!$H$14)),1,0)</f>
        <v>0</v>
      </c>
      <c r="T89" s="38">
        <f t="shared" si="4"/>
        <v>0</v>
      </c>
      <c r="U89" s="37">
        <f t="shared" si="5"/>
        <v>0</v>
      </c>
    </row>
    <row r="90" spans="10:21" x14ac:dyDescent="0.25">
      <c r="J90" s="24" t="str">
        <f t="shared" ca="1" si="6"/>
        <v/>
      </c>
      <c r="Q90" s="36">
        <f t="shared" si="7"/>
        <v>0</v>
      </c>
      <c r="R90" s="37">
        <f>IF(AND(AND(ISNUMBER(K90), K90&gt;='Data Entry Template'!$H$11), AND(ISNUMBER(K90), K90&lt;='Data Entry Template'!$H$12)),1,0)</f>
        <v>0</v>
      </c>
      <c r="S90" s="37">
        <f>IF(AND(AND(ISNUMBER(A90), A90&gt;='Data Entry Template'!$H$13), AND(ISNUMBER(A90), A90&lt;='Data Entry Template'!$H$14)),1,0)</f>
        <v>0</v>
      </c>
      <c r="T90" s="38">
        <f t="shared" si="4"/>
        <v>0</v>
      </c>
      <c r="U90" s="37">
        <f t="shared" si="5"/>
        <v>0</v>
      </c>
    </row>
    <row r="91" spans="10:21" x14ac:dyDescent="0.25">
      <c r="J91" s="24" t="str">
        <f t="shared" ca="1" si="6"/>
        <v/>
      </c>
      <c r="Q91" s="36">
        <f t="shared" si="7"/>
        <v>0</v>
      </c>
      <c r="R91" s="37">
        <f>IF(AND(AND(ISNUMBER(K91), K91&gt;='Data Entry Template'!$H$11), AND(ISNUMBER(K91), K91&lt;='Data Entry Template'!$H$12)),1,0)</f>
        <v>0</v>
      </c>
      <c r="S91" s="37">
        <f>IF(AND(AND(ISNUMBER(A91), A91&gt;='Data Entry Template'!$H$13), AND(ISNUMBER(A91), A91&lt;='Data Entry Template'!$H$14)),1,0)</f>
        <v>0</v>
      </c>
      <c r="T91" s="38">
        <f t="shared" si="4"/>
        <v>0</v>
      </c>
      <c r="U91" s="37">
        <f t="shared" si="5"/>
        <v>0</v>
      </c>
    </row>
    <row r="92" spans="10:21" x14ac:dyDescent="0.25">
      <c r="J92" s="24" t="str">
        <f t="shared" ca="1" si="6"/>
        <v/>
      </c>
      <c r="Q92" s="36">
        <f t="shared" si="7"/>
        <v>0</v>
      </c>
      <c r="R92" s="37">
        <f>IF(AND(AND(ISNUMBER(K92), K92&gt;='Data Entry Template'!$H$11), AND(ISNUMBER(K92), K92&lt;='Data Entry Template'!$H$12)),1,0)</f>
        <v>0</v>
      </c>
      <c r="S92" s="37">
        <f>IF(AND(AND(ISNUMBER(A92), A92&gt;='Data Entry Template'!$H$13), AND(ISNUMBER(A92), A92&lt;='Data Entry Template'!$H$14)),1,0)</f>
        <v>0</v>
      </c>
      <c r="T92" s="38">
        <f t="shared" si="4"/>
        <v>0</v>
      </c>
      <c r="U92" s="37">
        <f t="shared" si="5"/>
        <v>0</v>
      </c>
    </row>
    <row r="93" spans="10:21" x14ac:dyDescent="0.25">
      <c r="J93" s="24" t="str">
        <f t="shared" ca="1" si="6"/>
        <v/>
      </c>
      <c r="Q93" s="36">
        <f t="shared" si="7"/>
        <v>0</v>
      </c>
      <c r="R93" s="37">
        <f>IF(AND(AND(ISNUMBER(K93), K93&gt;='Data Entry Template'!$H$11), AND(ISNUMBER(K93), K93&lt;='Data Entry Template'!$H$12)),1,0)</f>
        <v>0</v>
      </c>
      <c r="S93" s="37">
        <f>IF(AND(AND(ISNUMBER(A93), A93&gt;='Data Entry Template'!$H$13), AND(ISNUMBER(A93), A93&lt;='Data Entry Template'!$H$14)),1,0)</f>
        <v>0</v>
      </c>
      <c r="T93" s="38">
        <f t="shared" si="4"/>
        <v>0</v>
      </c>
      <c r="U93" s="37">
        <f t="shared" si="5"/>
        <v>0</v>
      </c>
    </row>
    <row r="94" spans="10:21" x14ac:dyDescent="0.25">
      <c r="J94" s="24" t="str">
        <f t="shared" ca="1" si="6"/>
        <v/>
      </c>
      <c r="Q94" s="36">
        <f t="shared" si="7"/>
        <v>0</v>
      </c>
      <c r="R94" s="37">
        <f>IF(AND(AND(ISNUMBER(K94), K94&gt;='Data Entry Template'!$H$11), AND(ISNUMBER(K94), K94&lt;='Data Entry Template'!$H$12)),1,0)</f>
        <v>0</v>
      </c>
      <c r="S94" s="37">
        <f>IF(AND(AND(ISNUMBER(A94), A94&gt;='Data Entry Template'!$H$13), AND(ISNUMBER(A94), A94&lt;='Data Entry Template'!$H$14)),1,0)</f>
        <v>0</v>
      </c>
      <c r="T94" s="38">
        <f t="shared" si="4"/>
        <v>0</v>
      </c>
      <c r="U94" s="37">
        <f t="shared" si="5"/>
        <v>0</v>
      </c>
    </row>
    <row r="95" spans="10:21" x14ac:dyDescent="0.25">
      <c r="J95" s="24" t="str">
        <f t="shared" ca="1" si="6"/>
        <v/>
      </c>
      <c r="Q95" s="36">
        <f t="shared" si="7"/>
        <v>0</v>
      </c>
      <c r="R95" s="37">
        <f>IF(AND(AND(ISNUMBER(K95), K95&gt;='Data Entry Template'!$H$11), AND(ISNUMBER(K95), K95&lt;='Data Entry Template'!$H$12)),1,0)</f>
        <v>0</v>
      </c>
      <c r="S95" s="37">
        <f>IF(AND(AND(ISNUMBER(A95), A95&gt;='Data Entry Template'!$H$13), AND(ISNUMBER(A95), A95&lt;='Data Entry Template'!$H$14)),1,0)</f>
        <v>0</v>
      </c>
      <c r="T95" s="38">
        <f t="shared" si="4"/>
        <v>0</v>
      </c>
      <c r="U95" s="37">
        <f t="shared" si="5"/>
        <v>0</v>
      </c>
    </row>
    <row r="96" spans="10:21" x14ac:dyDescent="0.25">
      <c r="J96" s="24" t="str">
        <f t="shared" ca="1" si="6"/>
        <v/>
      </c>
      <c r="Q96" s="36">
        <f t="shared" si="7"/>
        <v>0</v>
      </c>
      <c r="R96" s="37">
        <f>IF(AND(AND(ISNUMBER(K96), K96&gt;='Data Entry Template'!$H$11), AND(ISNUMBER(K96), K96&lt;='Data Entry Template'!$H$12)),1,0)</f>
        <v>0</v>
      </c>
      <c r="S96" s="37">
        <f>IF(AND(AND(ISNUMBER(A96), A96&gt;='Data Entry Template'!$H$13), AND(ISNUMBER(A96), A96&lt;='Data Entry Template'!$H$14)),1,0)</f>
        <v>0</v>
      </c>
      <c r="T96" s="38">
        <f t="shared" si="4"/>
        <v>0</v>
      </c>
      <c r="U96" s="37">
        <f t="shared" si="5"/>
        <v>0</v>
      </c>
    </row>
    <row r="97" spans="10:21" x14ac:dyDescent="0.25">
      <c r="J97" s="24" t="str">
        <f t="shared" ca="1" si="6"/>
        <v/>
      </c>
      <c r="Q97" s="36">
        <f t="shared" si="7"/>
        <v>0</v>
      </c>
      <c r="R97" s="37">
        <f>IF(AND(AND(ISNUMBER(K97), K97&gt;='Data Entry Template'!$H$11), AND(ISNUMBER(K97), K97&lt;='Data Entry Template'!$H$12)),1,0)</f>
        <v>0</v>
      </c>
      <c r="S97" s="37">
        <f>IF(AND(AND(ISNUMBER(A97), A97&gt;='Data Entry Template'!$H$13), AND(ISNUMBER(A97), A97&lt;='Data Entry Template'!$H$14)),1,0)</f>
        <v>0</v>
      </c>
      <c r="T97" s="38">
        <f t="shared" si="4"/>
        <v>0</v>
      </c>
      <c r="U97" s="37">
        <f t="shared" si="5"/>
        <v>0</v>
      </c>
    </row>
    <row r="98" spans="10:21" x14ac:dyDescent="0.25">
      <c r="J98" s="24" t="str">
        <f t="shared" ca="1" si="6"/>
        <v/>
      </c>
      <c r="Q98" s="36">
        <f t="shared" si="7"/>
        <v>0</v>
      </c>
      <c r="R98" s="37">
        <f>IF(AND(AND(ISNUMBER(K98), K98&gt;='Data Entry Template'!$H$11), AND(ISNUMBER(K98), K98&lt;='Data Entry Template'!$H$12)),1,0)</f>
        <v>0</v>
      </c>
      <c r="S98" s="37">
        <f>IF(AND(AND(ISNUMBER(A98), A98&gt;='Data Entry Template'!$H$13), AND(ISNUMBER(A98), A98&lt;='Data Entry Template'!$H$14)),1,0)</f>
        <v>0</v>
      </c>
      <c r="T98" s="38">
        <f t="shared" si="4"/>
        <v>0</v>
      </c>
      <c r="U98" s="37">
        <f t="shared" si="5"/>
        <v>0</v>
      </c>
    </row>
    <row r="99" spans="10:21" x14ac:dyDescent="0.25">
      <c r="J99" s="24" t="str">
        <f t="shared" ca="1" si="6"/>
        <v/>
      </c>
      <c r="Q99" s="36">
        <f t="shared" si="7"/>
        <v>0</v>
      </c>
      <c r="R99" s="37">
        <f>IF(AND(AND(ISNUMBER(K99), K99&gt;='Data Entry Template'!$H$11), AND(ISNUMBER(K99), K99&lt;='Data Entry Template'!$H$12)),1,0)</f>
        <v>0</v>
      </c>
      <c r="S99" s="37">
        <f>IF(AND(AND(ISNUMBER(A99), A99&gt;='Data Entry Template'!$H$13), AND(ISNUMBER(A99), A99&lt;='Data Entry Template'!$H$14)),1,0)</f>
        <v>0</v>
      </c>
      <c r="T99" s="38">
        <f t="shared" si="4"/>
        <v>0</v>
      </c>
      <c r="U99" s="37">
        <f t="shared" si="5"/>
        <v>0</v>
      </c>
    </row>
    <row r="100" spans="10:21" x14ac:dyDescent="0.25">
      <c r="J100" s="24" t="str">
        <f t="shared" ca="1" si="6"/>
        <v/>
      </c>
      <c r="Q100" s="36">
        <f t="shared" si="7"/>
        <v>0</v>
      </c>
      <c r="R100" s="37">
        <f>IF(AND(AND(ISNUMBER(K100), K100&gt;='Data Entry Template'!$H$11), AND(ISNUMBER(K100), K100&lt;='Data Entry Template'!$H$12)),1,0)</f>
        <v>0</v>
      </c>
      <c r="S100" s="37">
        <f>IF(AND(AND(ISNUMBER(A100), A100&gt;='Data Entry Template'!$H$13), AND(ISNUMBER(A100), A100&lt;='Data Entry Template'!$H$14)),1,0)</f>
        <v>0</v>
      </c>
      <c r="T100" s="38">
        <f t="shared" si="4"/>
        <v>0</v>
      </c>
      <c r="U100" s="37">
        <f t="shared" si="5"/>
        <v>0</v>
      </c>
    </row>
    <row r="101" spans="10:21" x14ac:dyDescent="0.25">
      <c r="J101" s="24" t="str">
        <f t="shared" ca="1" si="6"/>
        <v/>
      </c>
      <c r="Q101" s="36">
        <f t="shared" si="7"/>
        <v>0</v>
      </c>
      <c r="R101" s="37">
        <f>IF(AND(AND(ISNUMBER(K101), K101&gt;='Data Entry Template'!$H$11), AND(ISNUMBER(K101), K101&lt;='Data Entry Template'!$H$12)),1,0)</f>
        <v>0</v>
      </c>
      <c r="S101" s="37">
        <f>IF(AND(AND(ISNUMBER(A101), A101&gt;='Data Entry Template'!$H$13), AND(ISNUMBER(A101), A101&lt;='Data Entry Template'!$H$14)),1,0)</f>
        <v>0</v>
      </c>
      <c r="T101" s="38">
        <f t="shared" si="4"/>
        <v>0</v>
      </c>
      <c r="U101" s="37">
        <f t="shared" si="5"/>
        <v>0</v>
      </c>
    </row>
    <row r="102" spans="10:21" x14ac:dyDescent="0.25">
      <c r="J102" s="24" t="str">
        <f t="shared" ca="1" si="6"/>
        <v/>
      </c>
      <c r="Q102" s="36">
        <f t="shared" si="7"/>
        <v>0</v>
      </c>
      <c r="R102" s="37">
        <f>IF(AND(AND(ISNUMBER(K102), K102&gt;='Data Entry Template'!$H$11), AND(ISNUMBER(K102), K102&lt;='Data Entry Template'!$H$12)),1,0)</f>
        <v>0</v>
      </c>
      <c r="S102" s="37">
        <f>IF(AND(AND(ISNUMBER(A102), A102&gt;='Data Entry Template'!$H$13), AND(ISNUMBER(A102), A102&lt;='Data Entry Template'!$H$14)),1,0)</f>
        <v>0</v>
      </c>
      <c r="T102" s="38">
        <f t="shared" si="4"/>
        <v>0</v>
      </c>
      <c r="U102" s="37">
        <f t="shared" si="5"/>
        <v>0</v>
      </c>
    </row>
    <row r="103" spans="10:21" x14ac:dyDescent="0.25">
      <c r="J103" s="24" t="str">
        <f t="shared" ca="1" si="6"/>
        <v/>
      </c>
      <c r="Q103" s="36">
        <f t="shared" si="7"/>
        <v>0</v>
      </c>
      <c r="R103" s="37">
        <f>IF(AND(AND(ISNUMBER(K103), K103&gt;='Data Entry Template'!$H$11), AND(ISNUMBER(K103), K103&lt;='Data Entry Template'!$H$12)),1,0)</f>
        <v>0</v>
      </c>
      <c r="S103" s="37">
        <f>IF(AND(AND(ISNUMBER(A103), A103&gt;='Data Entry Template'!$H$13), AND(ISNUMBER(A103), A103&lt;='Data Entry Template'!$H$14)),1,0)</f>
        <v>0</v>
      </c>
      <c r="T103" s="38">
        <f t="shared" si="4"/>
        <v>0</v>
      </c>
      <c r="U103" s="37">
        <f t="shared" si="5"/>
        <v>0</v>
      </c>
    </row>
    <row r="104" spans="10:21" x14ac:dyDescent="0.25">
      <c r="J104" s="24" t="str">
        <f t="shared" ca="1" si="6"/>
        <v/>
      </c>
      <c r="Q104" s="36">
        <f t="shared" si="7"/>
        <v>0</v>
      </c>
      <c r="R104" s="37">
        <f>IF(AND(AND(ISNUMBER(K104), K104&gt;='Data Entry Template'!$H$11), AND(ISNUMBER(K104), K104&lt;='Data Entry Template'!$H$12)),1,0)</f>
        <v>0</v>
      </c>
      <c r="S104" s="37">
        <f>IF(AND(AND(ISNUMBER(A104), A104&gt;='Data Entry Template'!$H$13), AND(ISNUMBER(A104), A104&lt;='Data Entry Template'!$H$14)),1,0)</f>
        <v>0</v>
      </c>
      <c r="T104" s="38">
        <f t="shared" si="4"/>
        <v>0</v>
      </c>
      <c r="U104" s="37">
        <f t="shared" si="5"/>
        <v>0</v>
      </c>
    </row>
    <row r="105" spans="10:21" x14ac:dyDescent="0.25">
      <c r="J105" s="24" t="str">
        <f t="shared" ca="1" si="6"/>
        <v/>
      </c>
      <c r="Q105" s="36">
        <f t="shared" si="7"/>
        <v>0</v>
      </c>
      <c r="R105" s="37">
        <f>IF(AND(AND(ISNUMBER(K105), K105&gt;='Data Entry Template'!$H$11), AND(ISNUMBER(K105), K105&lt;='Data Entry Template'!$H$12)),1,0)</f>
        <v>0</v>
      </c>
      <c r="S105" s="37">
        <f>IF(AND(AND(ISNUMBER(A105), A105&gt;='Data Entry Template'!$H$13), AND(ISNUMBER(A105), A105&lt;='Data Entry Template'!$H$14)),1,0)</f>
        <v>0</v>
      </c>
      <c r="T105" s="38">
        <f t="shared" si="4"/>
        <v>0</v>
      </c>
      <c r="U105" s="37">
        <f t="shared" si="5"/>
        <v>0</v>
      </c>
    </row>
    <row r="106" spans="10:21" x14ac:dyDescent="0.25">
      <c r="J106" s="24" t="str">
        <f t="shared" ca="1" si="6"/>
        <v/>
      </c>
      <c r="Q106" s="36">
        <f t="shared" si="7"/>
        <v>0</v>
      </c>
      <c r="R106" s="37">
        <f>IF(AND(AND(ISNUMBER(K106), K106&gt;='Data Entry Template'!$H$11), AND(ISNUMBER(K106), K106&lt;='Data Entry Template'!$H$12)),1,0)</f>
        <v>0</v>
      </c>
      <c r="S106" s="37">
        <f>IF(AND(AND(ISNUMBER(A106), A106&gt;='Data Entry Template'!$H$13), AND(ISNUMBER(A106), A106&lt;='Data Entry Template'!$H$14)),1,0)</f>
        <v>0</v>
      </c>
      <c r="T106" s="38">
        <f t="shared" si="4"/>
        <v>0</v>
      </c>
      <c r="U106" s="37">
        <f t="shared" si="5"/>
        <v>0</v>
      </c>
    </row>
    <row r="107" spans="10:21" x14ac:dyDescent="0.25">
      <c r="J107" s="24" t="str">
        <f t="shared" ca="1" si="6"/>
        <v/>
      </c>
      <c r="Q107" s="36">
        <f t="shared" si="7"/>
        <v>0</v>
      </c>
      <c r="R107" s="37">
        <f>IF(AND(AND(ISNUMBER(K107), K107&gt;='Data Entry Template'!$H$11), AND(ISNUMBER(K107), K107&lt;='Data Entry Template'!$H$12)),1,0)</f>
        <v>0</v>
      </c>
      <c r="S107" s="37">
        <f>IF(AND(AND(ISNUMBER(A107), A107&gt;='Data Entry Template'!$H$13), AND(ISNUMBER(A107), A107&lt;='Data Entry Template'!$H$14)),1,0)</f>
        <v>0</v>
      </c>
      <c r="T107" s="38">
        <f t="shared" si="4"/>
        <v>0</v>
      </c>
      <c r="U107" s="37">
        <f t="shared" si="5"/>
        <v>0</v>
      </c>
    </row>
    <row r="108" spans="10:21" x14ac:dyDescent="0.25">
      <c r="J108" s="24" t="str">
        <f t="shared" ca="1" si="6"/>
        <v/>
      </c>
      <c r="Q108" s="36">
        <f t="shared" si="7"/>
        <v>0</v>
      </c>
      <c r="R108" s="37">
        <f>IF(AND(AND(ISNUMBER(K108), K108&gt;='Data Entry Template'!$H$11), AND(ISNUMBER(K108), K108&lt;='Data Entry Template'!$H$12)),1,0)</f>
        <v>0</v>
      </c>
      <c r="S108" s="37">
        <f>IF(AND(AND(ISNUMBER(A108), A108&gt;='Data Entry Template'!$H$13), AND(ISNUMBER(A108), A108&lt;='Data Entry Template'!$H$14)),1,0)</f>
        <v>0</v>
      </c>
      <c r="T108" s="38">
        <f t="shared" si="4"/>
        <v>0</v>
      </c>
      <c r="U108" s="37">
        <f t="shared" si="5"/>
        <v>0</v>
      </c>
    </row>
    <row r="109" spans="10:21" x14ac:dyDescent="0.25">
      <c r="J109" s="24" t="str">
        <f t="shared" ca="1" si="6"/>
        <v/>
      </c>
      <c r="Q109" s="36">
        <f t="shared" si="7"/>
        <v>0</v>
      </c>
      <c r="R109" s="37">
        <f>IF(AND(AND(ISNUMBER(K109), K109&gt;='Data Entry Template'!$H$11), AND(ISNUMBER(K109), K109&lt;='Data Entry Template'!$H$12)),1,0)</f>
        <v>0</v>
      </c>
      <c r="S109" s="37">
        <f>IF(AND(AND(ISNUMBER(A109), A109&gt;='Data Entry Template'!$H$13), AND(ISNUMBER(A109), A109&lt;='Data Entry Template'!$H$14)),1,0)</f>
        <v>0</v>
      </c>
      <c r="T109" s="38">
        <f t="shared" si="4"/>
        <v>0</v>
      </c>
      <c r="U109" s="37">
        <f t="shared" si="5"/>
        <v>0</v>
      </c>
    </row>
    <row r="110" spans="10:21" x14ac:dyDescent="0.25">
      <c r="J110" s="24" t="str">
        <f t="shared" ca="1" si="6"/>
        <v/>
      </c>
      <c r="Q110" s="36">
        <f t="shared" si="7"/>
        <v>0</v>
      </c>
      <c r="R110" s="37">
        <f>IF(AND(AND(ISNUMBER(K110), K110&gt;='Data Entry Template'!$H$11), AND(ISNUMBER(K110), K110&lt;='Data Entry Template'!$H$12)),1,0)</f>
        <v>0</v>
      </c>
      <c r="S110" s="37">
        <f>IF(AND(AND(ISNUMBER(A110), A110&gt;='Data Entry Template'!$H$13), AND(ISNUMBER(A110), A110&lt;='Data Entry Template'!$H$14)),1,0)</f>
        <v>0</v>
      </c>
      <c r="T110" s="38">
        <f t="shared" si="4"/>
        <v>0</v>
      </c>
      <c r="U110" s="37">
        <f t="shared" si="5"/>
        <v>0</v>
      </c>
    </row>
    <row r="111" spans="10:21" x14ac:dyDescent="0.25">
      <c r="J111" s="24" t="str">
        <f t="shared" ca="1" si="6"/>
        <v/>
      </c>
      <c r="Q111" s="36">
        <f t="shared" si="7"/>
        <v>0</v>
      </c>
      <c r="R111" s="37">
        <f>IF(AND(AND(ISNUMBER(K111), K111&gt;='Data Entry Template'!$H$11), AND(ISNUMBER(K111), K111&lt;='Data Entry Template'!$H$12)),1,0)</f>
        <v>0</v>
      </c>
      <c r="S111" s="37">
        <f>IF(AND(AND(ISNUMBER(A111), A111&gt;='Data Entry Template'!$H$13), AND(ISNUMBER(A111), A111&lt;='Data Entry Template'!$H$14)),1,0)</f>
        <v>0</v>
      </c>
      <c r="T111" s="38">
        <f t="shared" si="4"/>
        <v>0</v>
      </c>
      <c r="U111" s="37">
        <f t="shared" si="5"/>
        <v>0</v>
      </c>
    </row>
    <row r="112" spans="10:21" x14ac:dyDescent="0.25">
      <c r="J112" s="24" t="str">
        <f t="shared" ca="1" si="6"/>
        <v/>
      </c>
      <c r="Q112" s="36">
        <f t="shared" si="7"/>
        <v>0</v>
      </c>
      <c r="R112" s="37">
        <f>IF(AND(AND(ISNUMBER(K112), K112&gt;='Data Entry Template'!$H$11), AND(ISNUMBER(K112), K112&lt;='Data Entry Template'!$H$12)),1,0)</f>
        <v>0</v>
      </c>
      <c r="S112" s="37">
        <f>IF(AND(AND(ISNUMBER(A112), A112&gt;='Data Entry Template'!$H$13), AND(ISNUMBER(A112), A112&lt;='Data Entry Template'!$H$14)),1,0)</f>
        <v>0</v>
      </c>
      <c r="T112" s="38">
        <f t="shared" si="4"/>
        <v>0</v>
      </c>
      <c r="U112" s="37">
        <f t="shared" si="5"/>
        <v>0</v>
      </c>
    </row>
    <row r="113" spans="10:21" x14ac:dyDescent="0.25">
      <c r="J113" s="24" t="str">
        <f t="shared" ca="1" si="6"/>
        <v/>
      </c>
      <c r="Q113" s="36">
        <f t="shared" si="7"/>
        <v>0</v>
      </c>
      <c r="R113" s="37">
        <f>IF(AND(AND(ISNUMBER(K113), K113&gt;='Data Entry Template'!$H$11), AND(ISNUMBER(K113), K113&lt;='Data Entry Template'!$H$12)),1,0)</f>
        <v>0</v>
      </c>
      <c r="S113" s="37">
        <f>IF(AND(AND(ISNUMBER(A113), A113&gt;='Data Entry Template'!$H$13), AND(ISNUMBER(A113), A113&lt;='Data Entry Template'!$H$14)),1,0)</f>
        <v>0</v>
      </c>
      <c r="T113" s="38">
        <f t="shared" si="4"/>
        <v>0</v>
      </c>
      <c r="U113" s="37">
        <f t="shared" si="5"/>
        <v>0</v>
      </c>
    </row>
    <row r="114" spans="10:21" x14ac:dyDescent="0.25">
      <c r="J114" s="24" t="str">
        <f t="shared" ca="1" si="6"/>
        <v/>
      </c>
      <c r="Q114" s="36">
        <f t="shared" si="7"/>
        <v>0</v>
      </c>
      <c r="R114" s="37">
        <f>IF(AND(AND(ISNUMBER(K114), K114&gt;='Data Entry Template'!$H$11), AND(ISNUMBER(K114), K114&lt;='Data Entry Template'!$H$12)),1,0)</f>
        <v>0</v>
      </c>
      <c r="S114" s="37">
        <f>IF(AND(AND(ISNUMBER(A114), A114&gt;='Data Entry Template'!$H$13), AND(ISNUMBER(A114), A114&lt;='Data Entry Template'!$H$14)),1,0)</f>
        <v>0</v>
      </c>
      <c r="T114" s="38">
        <f t="shared" si="4"/>
        <v>0</v>
      </c>
      <c r="U114" s="37">
        <f t="shared" si="5"/>
        <v>0</v>
      </c>
    </row>
    <row r="115" spans="10:21" x14ac:dyDescent="0.25">
      <c r="J115" s="24" t="str">
        <f t="shared" ca="1" si="6"/>
        <v/>
      </c>
      <c r="Q115" s="36">
        <f t="shared" si="7"/>
        <v>0</v>
      </c>
      <c r="R115" s="37">
        <f>IF(AND(AND(ISNUMBER(K115), K115&gt;='Data Entry Template'!$H$11), AND(ISNUMBER(K115), K115&lt;='Data Entry Template'!$H$12)),1,0)</f>
        <v>0</v>
      </c>
      <c r="S115" s="37">
        <f>IF(AND(AND(ISNUMBER(A115), A115&gt;='Data Entry Template'!$H$13), AND(ISNUMBER(A115), A115&lt;='Data Entry Template'!$H$14)),1,0)</f>
        <v>0</v>
      </c>
      <c r="T115" s="38">
        <f t="shared" si="4"/>
        <v>0</v>
      </c>
      <c r="U115" s="37">
        <f t="shared" si="5"/>
        <v>0</v>
      </c>
    </row>
    <row r="116" spans="10:21" x14ac:dyDescent="0.25">
      <c r="J116" s="24" t="str">
        <f t="shared" ca="1" si="6"/>
        <v/>
      </c>
      <c r="Q116" s="36">
        <f t="shared" si="7"/>
        <v>0</v>
      </c>
      <c r="R116" s="37">
        <f>IF(AND(AND(ISNUMBER(K116), K116&gt;='Data Entry Template'!$H$11), AND(ISNUMBER(K116), K116&lt;='Data Entry Template'!$H$12)),1,0)</f>
        <v>0</v>
      </c>
      <c r="S116" s="37">
        <f>IF(AND(AND(ISNUMBER(A116), A116&gt;='Data Entry Template'!$H$13), AND(ISNUMBER(A116), A116&lt;='Data Entry Template'!$H$14)),1,0)</f>
        <v>0</v>
      </c>
      <c r="T116" s="38">
        <f t="shared" si="4"/>
        <v>0</v>
      </c>
      <c r="U116" s="37">
        <f t="shared" si="5"/>
        <v>0</v>
      </c>
    </row>
    <row r="117" spans="10:21" x14ac:dyDescent="0.25">
      <c r="J117" s="24" t="str">
        <f t="shared" ca="1" si="6"/>
        <v/>
      </c>
      <c r="Q117" s="36">
        <f t="shared" si="7"/>
        <v>0</v>
      </c>
      <c r="R117" s="37">
        <f>IF(AND(AND(ISNUMBER(K117), K117&gt;='Data Entry Template'!$H$11), AND(ISNUMBER(K117), K117&lt;='Data Entry Template'!$H$12)),1,0)</f>
        <v>0</v>
      </c>
      <c r="S117" s="37">
        <f>IF(AND(AND(ISNUMBER(A117), A117&gt;='Data Entry Template'!$H$13), AND(ISNUMBER(A117), A117&lt;='Data Entry Template'!$H$14)),1,0)</f>
        <v>0</v>
      </c>
      <c r="T117" s="38">
        <f t="shared" si="4"/>
        <v>0</v>
      </c>
      <c r="U117" s="37">
        <f t="shared" si="5"/>
        <v>0</v>
      </c>
    </row>
    <row r="118" spans="10:21" x14ac:dyDescent="0.25">
      <c r="J118" s="24" t="str">
        <f t="shared" ca="1" si="6"/>
        <v/>
      </c>
      <c r="Q118" s="36">
        <f t="shared" si="7"/>
        <v>0</v>
      </c>
      <c r="R118" s="37">
        <f>IF(AND(AND(ISNUMBER(K118), K118&gt;='Data Entry Template'!$H$11), AND(ISNUMBER(K118), K118&lt;='Data Entry Template'!$H$12)),1,0)</f>
        <v>0</v>
      </c>
      <c r="S118" s="37">
        <f>IF(AND(AND(ISNUMBER(A118), A118&gt;='Data Entry Template'!$H$13), AND(ISNUMBER(A118), A118&lt;='Data Entry Template'!$H$14)),1,0)</f>
        <v>0</v>
      </c>
      <c r="T118" s="38">
        <f t="shared" si="4"/>
        <v>0</v>
      </c>
      <c r="U118" s="37">
        <f t="shared" si="5"/>
        <v>0</v>
      </c>
    </row>
    <row r="119" spans="10:21" x14ac:dyDescent="0.25">
      <c r="J119" s="24" t="str">
        <f t="shared" ca="1" si="6"/>
        <v/>
      </c>
      <c r="Q119" s="36">
        <f t="shared" si="7"/>
        <v>0</v>
      </c>
      <c r="R119" s="37">
        <f>IF(AND(AND(ISNUMBER(K119), K119&gt;='Data Entry Template'!$H$11), AND(ISNUMBER(K119), K119&lt;='Data Entry Template'!$H$12)),1,0)</f>
        <v>0</v>
      </c>
      <c r="S119" s="37">
        <f>IF(AND(AND(ISNUMBER(A119), A119&gt;='Data Entry Template'!$H$13), AND(ISNUMBER(A119), A119&lt;='Data Entry Template'!$H$14)),1,0)</f>
        <v>0</v>
      </c>
      <c r="T119" s="38">
        <f t="shared" si="4"/>
        <v>0</v>
      </c>
      <c r="U119" s="37">
        <f t="shared" si="5"/>
        <v>0</v>
      </c>
    </row>
    <row r="120" spans="10:21" x14ac:dyDescent="0.25">
      <c r="J120" s="24" t="str">
        <f t="shared" ca="1" si="6"/>
        <v/>
      </c>
      <c r="Q120" s="36">
        <f t="shared" si="7"/>
        <v>0</v>
      </c>
      <c r="R120" s="37">
        <f>IF(AND(AND(ISNUMBER(K120), K120&gt;='Data Entry Template'!$H$11), AND(ISNUMBER(K120), K120&lt;='Data Entry Template'!$H$12)),1,0)</f>
        <v>0</v>
      </c>
      <c r="S120" s="37">
        <f>IF(AND(AND(ISNUMBER(A120), A120&gt;='Data Entry Template'!$H$13), AND(ISNUMBER(A120), A120&lt;='Data Entry Template'!$H$14)),1,0)</f>
        <v>0</v>
      </c>
      <c r="T120" s="38">
        <f t="shared" si="4"/>
        <v>0</v>
      </c>
      <c r="U120" s="37">
        <f t="shared" si="5"/>
        <v>0</v>
      </c>
    </row>
    <row r="121" spans="10:21" x14ac:dyDescent="0.25">
      <c r="J121" s="24" t="str">
        <f t="shared" ca="1" si="6"/>
        <v/>
      </c>
      <c r="Q121" s="36">
        <f t="shared" si="7"/>
        <v>0</v>
      </c>
      <c r="R121" s="37">
        <f>IF(AND(AND(ISNUMBER(K121), K121&gt;='Data Entry Template'!$H$11), AND(ISNUMBER(K121), K121&lt;='Data Entry Template'!$H$12)),1,0)</f>
        <v>0</v>
      </c>
      <c r="S121" s="37">
        <f>IF(AND(AND(ISNUMBER(A121), A121&gt;='Data Entry Template'!$H$13), AND(ISNUMBER(A121), A121&lt;='Data Entry Template'!$H$14)),1,0)</f>
        <v>0</v>
      </c>
      <c r="T121" s="38">
        <f t="shared" si="4"/>
        <v>0</v>
      </c>
      <c r="U121" s="37">
        <f t="shared" si="5"/>
        <v>0</v>
      </c>
    </row>
    <row r="122" spans="10:21" x14ac:dyDescent="0.25">
      <c r="J122" s="24" t="str">
        <f t="shared" ca="1" si="6"/>
        <v/>
      </c>
      <c r="Q122" s="36">
        <f t="shared" si="7"/>
        <v>0</v>
      </c>
      <c r="R122" s="37">
        <f>IF(AND(AND(ISNUMBER(K122), K122&gt;='Data Entry Template'!$H$11), AND(ISNUMBER(K122), K122&lt;='Data Entry Template'!$H$12)),1,0)</f>
        <v>0</v>
      </c>
      <c r="S122" s="37">
        <f>IF(AND(AND(ISNUMBER(A122), A122&gt;='Data Entry Template'!$H$13), AND(ISNUMBER(A122), A122&lt;='Data Entry Template'!$H$14)),1,0)</f>
        <v>0</v>
      </c>
      <c r="T122" s="38">
        <f t="shared" si="4"/>
        <v>0</v>
      </c>
      <c r="U122" s="37">
        <f t="shared" si="5"/>
        <v>0</v>
      </c>
    </row>
    <row r="123" spans="10:21" x14ac:dyDescent="0.25">
      <c r="J123" s="24" t="str">
        <f t="shared" ca="1" si="6"/>
        <v/>
      </c>
      <c r="Q123" s="36">
        <f t="shared" si="7"/>
        <v>0</v>
      </c>
      <c r="R123" s="37">
        <f>IF(AND(AND(ISNUMBER(K123), K123&gt;='Data Entry Template'!$H$11), AND(ISNUMBER(K123), K123&lt;='Data Entry Template'!$H$12)),1,0)</f>
        <v>0</v>
      </c>
      <c r="S123" s="37">
        <f>IF(AND(AND(ISNUMBER(A123), A123&gt;='Data Entry Template'!$H$13), AND(ISNUMBER(A123), A123&lt;='Data Entry Template'!$H$14)),1,0)</f>
        <v>0</v>
      </c>
      <c r="T123" s="38">
        <f t="shared" si="4"/>
        <v>0</v>
      </c>
      <c r="U123" s="37">
        <f t="shared" si="5"/>
        <v>0</v>
      </c>
    </row>
    <row r="124" spans="10:21" x14ac:dyDescent="0.25">
      <c r="J124" s="24" t="str">
        <f t="shared" ca="1" si="6"/>
        <v/>
      </c>
      <c r="Q124" s="36">
        <f t="shared" si="7"/>
        <v>0</v>
      </c>
      <c r="R124" s="37">
        <f>IF(AND(AND(ISNUMBER(K124), K124&gt;='Data Entry Template'!$H$11), AND(ISNUMBER(K124), K124&lt;='Data Entry Template'!$H$12)),1,0)</f>
        <v>0</v>
      </c>
      <c r="S124" s="37">
        <f>IF(AND(AND(ISNUMBER(A124), A124&gt;='Data Entry Template'!$H$13), AND(ISNUMBER(A124), A124&lt;='Data Entry Template'!$H$14)),1,0)</f>
        <v>0</v>
      </c>
      <c r="T124" s="38">
        <f t="shared" si="4"/>
        <v>0</v>
      </c>
      <c r="U124" s="37">
        <f t="shared" si="5"/>
        <v>0</v>
      </c>
    </row>
    <row r="125" spans="10:21" x14ac:dyDescent="0.25">
      <c r="J125" s="24" t="str">
        <f t="shared" ca="1" si="6"/>
        <v/>
      </c>
      <c r="Q125" s="36">
        <f t="shared" si="7"/>
        <v>0</v>
      </c>
      <c r="R125" s="37">
        <f>IF(AND(AND(ISNUMBER(K125), K125&gt;='Data Entry Template'!$H$11), AND(ISNUMBER(K125), K125&lt;='Data Entry Template'!$H$12)),1,0)</f>
        <v>0</v>
      </c>
      <c r="S125" s="37">
        <f>IF(AND(AND(ISNUMBER(A125), A125&gt;='Data Entry Template'!$H$13), AND(ISNUMBER(A125), A125&lt;='Data Entry Template'!$H$14)),1,0)</f>
        <v>0</v>
      </c>
      <c r="T125" s="38">
        <f t="shared" si="4"/>
        <v>0</v>
      </c>
      <c r="U125" s="37">
        <f t="shared" si="5"/>
        <v>0</v>
      </c>
    </row>
    <row r="126" spans="10:21" x14ac:dyDescent="0.25">
      <c r="J126" s="24" t="str">
        <f t="shared" ca="1" si="6"/>
        <v/>
      </c>
      <c r="Q126" s="36">
        <f t="shared" si="7"/>
        <v>0</v>
      </c>
      <c r="R126" s="37">
        <f>IF(AND(AND(ISNUMBER(K126), K126&gt;='Data Entry Template'!$H$11), AND(ISNUMBER(K126), K126&lt;='Data Entry Template'!$H$12)),1,0)</f>
        <v>0</v>
      </c>
      <c r="S126" s="37">
        <f>IF(AND(AND(ISNUMBER(A126), A126&gt;='Data Entry Template'!$H$13), AND(ISNUMBER(A126), A126&lt;='Data Entry Template'!$H$14)),1,0)</f>
        <v>0</v>
      </c>
      <c r="T126" s="38">
        <f t="shared" si="4"/>
        <v>0</v>
      </c>
      <c r="U126" s="37">
        <f t="shared" si="5"/>
        <v>0</v>
      </c>
    </row>
    <row r="127" spans="10:21" x14ac:dyDescent="0.25">
      <c r="J127" s="24" t="str">
        <f t="shared" ca="1" si="6"/>
        <v/>
      </c>
      <c r="Q127" s="36">
        <f t="shared" si="7"/>
        <v>0</v>
      </c>
      <c r="R127" s="37">
        <f>IF(AND(AND(ISNUMBER(K127), K127&gt;='Data Entry Template'!$H$11), AND(ISNUMBER(K127), K127&lt;='Data Entry Template'!$H$12)),1,0)</f>
        <v>0</v>
      </c>
      <c r="S127" s="37">
        <f>IF(AND(AND(ISNUMBER(A127), A127&gt;='Data Entry Template'!$H$13), AND(ISNUMBER(A127), A127&lt;='Data Entry Template'!$H$14)),1,0)</f>
        <v>0</v>
      </c>
      <c r="T127" s="38">
        <f t="shared" si="4"/>
        <v>0</v>
      </c>
      <c r="U127" s="37">
        <f t="shared" si="5"/>
        <v>0</v>
      </c>
    </row>
    <row r="128" spans="10:21" x14ac:dyDescent="0.25">
      <c r="J128" s="24" t="str">
        <f t="shared" ca="1" si="6"/>
        <v/>
      </c>
      <c r="Q128" s="36">
        <f t="shared" si="7"/>
        <v>0</v>
      </c>
      <c r="R128" s="37">
        <f>IF(AND(AND(ISNUMBER(K128), K128&gt;='Data Entry Template'!$H$11), AND(ISNUMBER(K128), K128&lt;='Data Entry Template'!$H$12)),1,0)</f>
        <v>0</v>
      </c>
      <c r="S128" s="37">
        <f>IF(AND(AND(ISNUMBER(A128), A128&gt;='Data Entry Template'!$H$13), AND(ISNUMBER(A128), A128&lt;='Data Entry Template'!$H$14)),1,0)</f>
        <v>0</v>
      </c>
      <c r="T128" s="38">
        <f t="shared" si="4"/>
        <v>0</v>
      </c>
      <c r="U128" s="37">
        <f t="shared" si="5"/>
        <v>0</v>
      </c>
    </row>
    <row r="129" spans="10:21" x14ac:dyDescent="0.25">
      <c r="J129" s="24" t="str">
        <f t="shared" ca="1" si="6"/>
        <v/>
      </c>
      <c r="Q129" s="36">
        <f t="shared" si="7"/>
        <v>0</v>
      </c>
      <c r="R129" s="37">
        <f>IF(AND(AND(ISNUMBER(K129), K129&gt;='Data Entry Template'!$H$11), AND(ISNUMBER(K129), K129&lt;='Data Entry Template'!$H$12)),1,0)</f>
        <v>0</v>
      </c>
      <c r="S129" s="37">
        <f>IF(AND(AND(ISNUMBER(A129), A129&gt;='Data Entry Template'!$H$13), AND(ISNUMBER(A129), A129&lt;='Data Entry Template'!$H$14)),1,0)</f>
        <v>0</v>
      </c>
      <c r="T129" s="38">
        <f t="shared" si="4"/>
        <v>0</v>
      </c>
      <c r="U129" s="37">
        <f t="shared" si="5"/>
        <v>0</v>
      </c>
    </row>
    <row r="130" spans="10:21" x14ac:dyDescent="0.25">
      <c r="J130" s="24" t="str">
        <f t="shared" ca="1" si="6"/>
        <v/>
      </c>
      <c r="Q130" s="36">
        <f t="shared" si="7"/>
        <v>0</v>
      </c>
      <c r="R130" s="37">
        <f>IF(AND(AND(ISNUMBER(K130), K130&gt;='Data Entry Template'!$H$11), AND(ISNUMBER(K130), K130&lt;='Data Entry Template'!$H$12)),1,0)</f>
        <v>0</v>
      </c>
      <c r="S130" s="37">
        <f>IF(AND(AND(ISNUMBER(A130), A130&gt;='Data Entry Template'!$H$13), AND(ISNUMBER(A130), A130&lt;='Data Entry Template'!$H$14)),1,0)</f>
        <v>0</v>
      </c>
      <c r="T130" s="38">
        <f t="shared" ref="T130:T193" si="8">IF(AND(Q:Q=1,R:R=1),1,0)</f>
        <v>0</v>
      </c>
      <c r="U130" s="37">
        <f t="shared" ref="U130:U193" si="9">IF(AND(S:S=1,T:T=1),1,0)</f>
        <v>0</v>
      </c>
    </row>
    <row r="131" spans="10:21" x14ac:dyDescent="0.25">
      <c r="J131" s="24" t="str">
        <f t="shared" ref="J131:J194" ca="1" si="10">IF(I131="","",ROUNDDOWN(YEARFRAC(I131, TODAY(), 1), 0))</f>
        <v/>
      </c>
      <c r="Q131" s="36">
        <f t="shared" ref="Q131:Q194" si="11">IF(AND(AND(ISNUMBER(L131), L131&lt;140), AND(ISNUMBER(M131), M131&lt;90)), 1,0)</f>
        <v>0</v>
      </c>
      <c r="R131" s="37">
        <f>IF(AND(AND(ISNUMBER(K131), K131&gt;='Data Entry Template'!$H$11), AND(ISNUMBER(K131), K131&lt;='Data Entry Template'!$H$12)),1,0)</f>
        <v>0</v>
      </c>
      <c r="S131" s="37">
        <f>IF(AND(AND(ISNUMBER(A131), A131&gt;='Data Entry Template'!$H$13), AND(ISNUMBER(A131), A131&lt;='Data Entry Template'!$H$14)),1,0)</f>
        <v>0</v>
      </c>
      <c r="T131" s="38">
        <f t="shared" si="8"/>
        <v>0</v>
      </c>
      <c r="U131" s="37">
        <f t="shared" si="9"/>
        <v>0</v>
      </c>
    </row>
    <row r="132" spans="10:21" x14ac:dyDescent="0.25">
      <c r="J132" s="24" t="str">
        <f t="shared" ca="1" si="10"/>
        <v/>
      </c>
      <c r="Q132" s="36">
        <f t="shared" si="11"/>
        <v>0</v>
      </c>
      <c r="R132" s="37">
        <f>IF(AND(AND(ISNUMBER(K132), K132&gt;='Data Entry Template'!$H$11), AND(ISNUMBER(K132), K132&lt;='Data Entry Template'!$H$12)),1,0)</f>
        <v>0</v>
      </c>
      <c r="S132" s="37">
        <f>IF(AND(AND(ISNUMBER(A132), A132&gt;='Data Entry Template'!$H$13), AND(ISNUMBER(A132), A132&lt;='Data Entry Template'!$H$14)),1,0)</f>
        <v>0</v>
      </c>
      <c r="T132" s="38">
        <f t="shared" si="8"/>
        <v>0</v>
      </c>
      <c r="U132" s="37">
        <f t="shared" si="9"/>
        <v>0</v>
      </c>
    </row>
    <row r="133" spans="10:21" x14ac:dyDescent="0.25">
      <c r="J133" s="24" t="str">
        <f t="shared" ca="1" si="10"/>
        <v/>
      </c>
      <c r="Q133" s="36">
        <f t="shared" si="11"/>
        <v>0</v>
      </c>
      <c r="R133" s="37">
        <f>IF(AND(AND(ISNUMBER(K133), K133&gt;='Data Entry Template'!$H$11), AND(ISNUMBER(K133), K133&lt;='Data Entry Template'!$H$12)),1,0)</f>
        <v>0</v>
      </c>
      <c r="S133" s="37">
        <f>IF(AND(AND(ISNUMBER(A133), A133&gt;='Data Entry Template'!$H$13), AND(ISNUMBER(A133), A133&lt;='Data Entry Template'!$H$14)),1,0)</f>
        <v>0</v>
      </c>
      <c r="T133" s="38">
        <f t="shared" si="8"/>
        <v>0</v>
      </c>
      <c r="U133" s="37">
        <f t="shared" si="9"/>
        <v>0</v>
      </c>
    </row>
    <row r="134" spans="10:21" x14ac:dyDescent="0.25">
      <c r="J134" s="24" t="str">
        <f t="shared" ca="1" si="10"/>
        <v/>
      </c>
      <c r="Q134" s="36">
        <f t="shared" si="11"/>
        <v>0</v>
      </c>
      <c r="R134" s="37">
        <f>IF(AND(AND(ISNUMBER(K134), K134&gt;='Data Entry Template'!$H$11), AND(ISNUMBER(K134), K134&lt;='Data Entry Template'!$H$12)),1,0)</f>
        <v>0</v>
      </c>
      <c r="S134" s="37">
        <f>IF(AND(AND(ISNUMBER(A134), A134&gt;='Data Entry Template'!$H$13), AND(ISNUMBER(A134), A134&lt;='Data Entry Template'!$H$14)),1,0)</f>
        <v>0</v>
      </c>
      <c r="T134" s="38">
        <f t="shared" si="8"/>
        <v>0</v>
      </c>
      <c r="U134" s="37">
        <f t="shared" si="9"/>
        <v>0</v>
      </c>
    </row>
    <row r="135" spans="10:21" x14ac:dyDescent="0.25">
      <c r="J135" s="24" t="str">
        <f t="shared" ca="1" si="10"/>
        <v/>
      </c>
      <c r="Q135" s="36">
        <f t="shared" si="11"/>
        <v>0</v>
      </c>
      <c r="R135" s="37">
        <f>IF(AND(AND(ISNUMBER(K135), K135&gt;='Data Entry Template'!$H$11), AND(ISNUMBER(K135), K135&lt;='Data Entry Template'!$H$12)),1,0)</f>
        <v>0</v>
      </c>
      <c r="S135" s="37">
        <f>IF(AND(AND(ISNUMBER(A135), A135&gt;='Data Entry Template'!$H$13), AND(ISNUMBER(A135), A135&lt;='Data Entry Template'!$H$14)),1,0)</f>
        <v>0</v>
      </c>
      <c r="T135" s="38">
        <f t="shared" si="8"/>
        <v>0</v>
      </c>
      <c r="U135" s="37">
        <f t="shared" si="9"/>
        <v>0</v>
      </c>
    </row>
    <row r="136" spans="10:21" x14ac:dyDescent="0.25">
      <c r="J136" s="24" t="str">
        <f t="shared" ca="1" si="10"/>
        <v/>
      </c>
      <c r="Q136" s="36">
        <f t="shared" si="11"/>
        <v>0</v>
      </c>
      <c r="R136" s="37">
        <f>IF(AND(AND(ISNUMBER(K136), K136&gt;='Data Entry Template'!$H$11), AND(ISNUMBER(K136), K136&lt;='Data Entry Template'!$H$12)),1,0)</f>
        <v>0</v>
      </c>
      <c r="S136" s="37">
        <f>IF(AND(AND(ISNUMBER(A136), A136&gt;='Data Entry Template'!$H$13), AND(ISNUMBER(A136), A136&lt;='Data Entry Template'!$H$14)),1,0)</f>
        <v>0</v>
      </c>
      <c r="T136" s="38">
        <f t="shared" si="8"/>
        <v>0</v>
      </c>
      <c r="U136" s="37">
        <f t="shared" si="9"/>
        <v>0</v>
      </c>
    </row>
    <row r="137" spans="10:21" x14ac:dyDescent="0.25">
      <c r="J137" s="24" t="str">
        <f t="shared" ca="1" si="10"/>
        <v/>
      </c>
      <c r="Q137" s="36">
        <f t="shared" si="11"/>
        <v>0</v>
      </c>
      <c r="R137" s="37">
        <f>IF(AND(AND(ISNUMBER(K137), K137&gt;='Data Entry Template'!$H$11), AND(ISNUMBER(K137), K137&lt;='Data Entry Template'!$H$12)),1,0)</f>
        <v>0</v>
      </c>
      <c r="S137" s="37">
        <f>IF(AND(AND(ISNUMBER(A137), A137&gt;='Data Entry Template'!$H$13), AND(ISNUMBER(A137), A137&lt;='Data Entry Template'!$H$14)),1,0)</f>
        <v>0</v>
      </c>
      <c r="T137" s="38">
        <f t="shared" si="8"/>
        <v>0</v>
      </c>
      <c r="U137" s="37">
        <f t="shared" si="9"/>
        <v>0</v>
      </c>
    </row>
    <row r="138" spans="10:21" x14ac:dyDescent="0.25">
      <c r="J138" s="24" t="str">
        <f t="shared" ca="1" si="10"/>
        <v/>
      </c>
      <c r="Q138" s="36">
        <f t="shared" si="11"/>
        <v>0</v>
      </c>
      <c r="R138" s="37">
        <f>IF(AND(AND(ISNUMBER(K138), K138&gt;='Data Entry Template'!$H$11), AND(ISNUMBER(K138), K138&lt;='Data Entry Template'!$H$12)),1,0)</f>
        <v>0</v>
      </c>
      <c r="S138" s="37">
        <f>IF(AND(AND(ISNUMBER(A138), A138&gt;='Data Entry Template'!$H$13), AND(ISNUMBER(A138), A138&lt;='Data Entry Template'!$H$14)),1,0)</f>
        <v>0</v>
      </c>
      <c r="T138" s="38">
        <f t="shared" si="8"/>
        <v>0</v>
      </c>
      <c r="U138" s="37">
        <f t="shared" si="9"/>
        <v>0</v>
      </c>
    </row>
    <row r="139" spans="10:21" x14ac:dyDescent="0.25">
      <c r="J139" s="24" t="str">
        <f t="shared" ca="1" si="10"/>
        <v/>
      </c>
      <c r="Q139" s="36">
        <f t="shared" si="11"/>
        <v>0</v>
      </c>
      <c r="R139" s="37">
        <f>IF(AND(AND(ISNUMBER(K139), K139&gt;='Data Entry Template'!$H$11), AND(ISNUMBER(K139), K139&lt;='Data Entry Template'!$H$12)),1,0)</f>
        <v>0</v>
      </c>
      <c r="S139" s="37">
        <f>IF(AND(AND(ISNUMBER(A139), A139&gt;='Data Entry Template'!$H$13), AND(ISNUMBER(A139), A139&lt;='Data Entry Template'!$H$14)),1,0)</f>
        <v>0</v>
      </c>
      <c r="T139" s="38">
        <f t="shared" si="8"/>
        <v>0</v>
      </c>
      <c r="U139" s="37">
        <f t="shared" si="9"/>
        <v>0</v>
      </c>
    </row>
    <row r="140" spans="10:21" x14ac:dyDescent="0.25">
      <c r="J140" s="24" t="str">
        <f t="shared" ca="1" si="10"/>
        <v/>
      </c>
      <c r="Q140" s="36">
        <f t="shared" si="11"/>
        <v>0</v>
      </c>
      <c r="R140" s="37">
        <f>IF(AND(AND(ISNUMBER(K140), K140&gt;='Data Entry Template'!$H$11), AND(ISNUMBER(K140), K140&lt;='Data Entry Template'!$H$12)),1,0)</f>
        <v>0</v>
      </c>
      <c r="S140" s="37">
        <f>IF(AND(AND(ISNUMBER(A140), A140&gt;='Data Entry Template'!$H$13), AND(ISNUMBER(A140), A140&lt;='Data Entry Template'!$H$14)),1,0)</f>
        <v>0</v>
      </c>
      <c r="T140" s="38">
        <f t="shared" si="8"/>
        <v>0</v>
      </c>
      <c r="U140" s="37">
        <f t="shared" si="9"/>
        <v>0</v>
      </c>
    </row>
    <row r="141" spans="10:21" x14ac:dyDescent="0.25">
      <c r="J141" s="24" t="str">
        <f t="shared" ca="1" si="10"/>
        <v/>
      </c>
      <c r="Q141" s="36">
        <f t="shared" si="11"/>
        <v>0</v>
      </c>
      <c r="R141" s="37">
        <f>IF(AND(AND(ISNUMBER(K141), K141&gt;='Data Entry Template'!$H$11), AND(ISNUMBER(K141), K141&lt;='Data Entry Template'!$H$12)),1,0)</f>
        <v>0</v>
      </c>
      <c r="S141" s="37">
        <f>IF(AND(AND(ISNUMBER(A141), A141&gt;='Data Entry Template'!$H$13), AND(ISNUMBER(A141), A141&lt;='Data Entry Template'!$H$14)),1,0)</f>
        <v>0</v>
      </c>
      <c r="T141" s="38">
        <f t="shared" si="8"/>
        <v>0</v>
      </c>
      <c r="U141" s="37">
        <f t="shared" si="9"/>
        <v>0</v>
      </c>
    </row>
    <row r="142" spans="10:21" x14ac:dyDescent="0.25">
      <c r="J142" s="24" t="str">
        <f t="shared" ca="1" si="10"/>
        <v/>
      </c>
      <c r="Q142" s="36">
        <f t="shared" si="11"/>
        <v>0</v>
      </c>
      <c r="R142" s="37">
        <f>IF(AND(AND(ISNUMBER(K142), K142&gt;='Data Entry Template'!$H$11), AND(ISNUMBER(K142), K142&lt;='Data Entry Template'!$H$12)),1,0)</f>
        <v>0</v>
      </c>
      <c r="S142" s="37">
        <f>IF(AND(AND(ISNUMBER(A142), A142&gt;='Data Entry Template'!$H$13), AND(ISNUMBER(A142), A142&lt;='Data Entry Template'!$H$14)),1,0)</f>
        <v>0</v>
      </c>
      <c r="T142" s="38">
        <f t="shared" si="8"/>
        <v>0</v>
      </c>
      <c r="U142" s="37">
        <f t="shared" si="9"/>
        <v>0</v>
      </c>
    </row>
    <row r="143" spans="10:21" x14ac:dyDescent="0.25">
      <c r="J143" s="24" t="str">
        <f t="shared" ca="1" si="10"/>
        <v/>
      </c>
      <c r="Q143" s="36">
        <f t="shared" si="11"/>
        <v>0</v>
      </c>
      <c r="R143" s="37">
        <f>IF(AND(AND(ISNUMBER(K143), K143&gt;='Data Entry Template'!$H$11), AND(ISNUMBER(K143), K143&lt;='Data Entry Template'!$H$12)),1,0)</f>
        <v>0</v>
      </c>
      <c r="S143" s="37">
        <f>IF(AND(AND(ISNUMBER(A143), A143&gt;='Data Entry Template'!$H$13), AND(ISNUMBER(A143), A143&lt;='Data Entry Template'!$H$14)),1,0)</f>
        <v>0</v>
      </c>
      <c r="T143" s="38">
        <f t="shared" si="8"/>
        <v>0</v>
      </c>
      <c r="U143" s="37">
        <f t="shared" si="9"/>
        <v>0</v>
      </c>
    </row>
    <row r="144" spans="10:21" x14ac:dyDescent="0.25">
      <c r="J144" s="24" t="str">
        <f t="shared" ca="1" si="10"/>
        <v/>
      </c>
      <c r="Q144" s="36">
        <f t="shared" si="11"/>
        <v>0</v>
      </c>
      <c r="R144" s="37">
        <f>IF(AND(AND(ISNUMBER(K144), K144&gt;='Data Entry Template'!$H$11), AND(ISNUMBER(K144), K144&lt;='Data Entry Template'!$H$12)),1,0)</f>
        <v>0</v>
      </c>
      <c r="S144" s="37">
        <f>IF(AND(AND(ISNUMBER(A144), A144&gt;='Data Entry Template'!$H$13), AND(ISNUMBER(A144), A144&lt;='Data Entry Template'!$H$14)),1,0)</f>
        <v>0</v>
      </c>
      <c r="T144" s="38">
        <f t="shared" si="8"/>
        <v>0</v>
      </c>
      <c r="U144" s="37">
        <f t="shared" si="9"/>
        <v>0</v>
      </c>
    </row>
    <row r="145" spans="10:21" x14ac:dyDescent="0.25">
      <c r="J145" s="24" t="str">
        <f t="shared" ca="1" si="10"/>
        <v/>
      </c>
      <c r="Q145" s="36">
        <f t="shared" si="11"/>
        <v>0</v>
      </c>
      <c r="R145" s="37">
        <f>IF(AND(AND(ISNUMBER(K145), K145&gt;='Data Entry Template'!$H$11), AND(ISNUMBER(K145), K145&lt;='Data Entry Template'!$H$12)),1,0)</f>
        <v>0</v>
      </c>
      <c r="S145" s="37">
        <f>IF(AND(AND(ISNUMBER(A145), A145&gt;='Data Entry Template'!$H$13), AND(ISNUMBER(A145), A145&lt;='Data Entry Template'!$H$14)),1,0)</f>
        <v>0</v>
      </c>
      <c r="T145" s="38">
        <f t="shared" si="8"/>
        <v>0</v>
      </c>
      <c r="U145" s="37">
        <f t="shared" si="9"/>
        <v>0</v>
      </c>
    </row>
    <row r="146" spans="10:21" x14ac:dyDescent="0.25">
      <c r="J146" s="24" t="str">
        <f t="shared" ca="1" si="10"/>
        <v/>
      </c>
      <c r="Q146" s="36">
        <f t="shared" si="11"/>
        <v>0</v>
      </c>
      <c r="R146" s="37">
        <f>IF(AND(AND(ISNUMBER(K146), K146&gt;='Data Entry Template'!$H$11), AND(ISNUMBER(K146), K146&lt;='Data Entry Template'!$H$12)),1,0)</f>
        <v>0</v>
      </c>
      <c r="S146" s="37">
        <f>IF(AND(AND(ISNUMBER(A146), A146&gt;='Data Entry Template'!$H$13), AND(ISNUMBER(A146), A146&lt;='Data Entry Template'!$H$14)),1,0)</f>
        <v>0</v>
      </c>
      <c r="T146" s="38">
        <f t="shared" si="8"/>
        <v>0</v>
      </c>
      <c r="U146" s="37">
        <f t="shared" si="9"/>
        <v>0</v>
      </c>
    </row>
    <row r="147" spans="10:21" x14ac:dyDescent="0.25">
      <c r="J147" s="24" t="str">
        <f t="shared" ca="1" si="10"/>
        <v/>
      </c>
      <c r="Q147" s="36">
        <f t="shared" si="11"/>
        <v>0</v>
      </c>
      <c r="R147" s="37">
        <f>IF(AND(AND(ISNUMBER(K147), K147&gt;='Data Entry Template'!$H$11), AND(ISNUMBER(K147), K147&lt;='Data Entry Template'!$H$12)),1,0)</f>
        <v>0</v>
      </c>
      <c r="S147" s="37">
        <f>IF(AND(AND(ISNUMBER(A147), A147&gt;='Data Entry Template'!$H$13), AND(ISNUMBER(A147), A147&lt;='Data Entry Template'!$H$14)),1,0)</f>
        <v>0</v>
      </c>
      <c r="T147" s="38">
        <f t="shared" si="8"/>
        <v>0</v>
      </c>
      <c r="U147" s="37">
        <f t="shared" si="9"/>
        <v>0</v>
      </c>
    </row>
    <row r="148" spans="10:21" x14ac:dyDescent="0.25">
      <c r="J148" s="24" t="str">
        <f t="shared" ca="1" si="10"/>
        <v/>
      </c>
      <c r="Q148" s="36">
        <f t="shared" si="11"/>
        <v>0</v>
      </c>
      <c r="R148" s="37">
        <f>IF(AND(AND(ISNUMBER(K148), K148&gt;='Data Entry Template'!$H$11), AND(ISNUMBER(K148), K148&lt;='Data Entry Template'!$H$12)),1,0)</f>
        <v>0</v>
      </c>
      <c r="S148" s="37">
        <f>IF(AND(AND(ISNUMBER(A148), A148&gt;='Data Entry Template'!$H$13), AND(ISNUMBER(A148), A148&lt;='Data Entry Template'!$H$14)),1,0)</f>
        <v>0</v>
      </c>
      <c r="T148" s="38">
        <f t="shared" si="8"/>
        <v>0</v>
      </c>
      <c r="U148" s="37">
        <f t="shared" si="9"/>
        <v>0</v>
      </c>
    </row>
    <row r="149" spans="10:21" x14ac:dyDescent="0.25">
      <c r="J149" s="24" t="str">
        <f t="shared" ca="1" si="10"/>
        <v/>
      </c>
      <c r="Q149" s="36">
        <f t="shared" si="11"/>
        <v>0</v>
      </c>
      <c r="R149" s="37">
        <f>IF(AND(AND(ISNUMBER(K149), K149&gt;='Data Entry Template'!$H$11), AND(ISNUMBER(K149), K149&lt;='Data Entry Template'!$H$12)),1,0)</f>
        <v>0</v>
      </c>
      <c r="S149" s="37">
        <f>IF(AND(AND(ISNUMBER(A149), A149&gt;='Data Entry Template'!$H$13), AND(ISNUMBER(A149), A149&lt;='Data Entry Template'!$H$14)),1,0)</f>
        <v>0</v>
      </c>
      <c r="T149" s="38">
        <f t="shared" si="8"/>
        <v>0</v>
      </c>
      <c r="U149" s="37">
        <f t="shared" si="9"/>
        <v>0</v>
      </c>
    </row>
    <row r="150" spans="10:21" x14ac:dyDescent="0.25">
      <c r="J150" s="24" t="str">
        <f t="shared" ca="1" si="10"/>
        <v/>
      </c>
      <c r="Q150" s="36">
        <f t="shared" si="11"/>
        <v>0</v>
      </c>
      <c r="R150" s="37">
        <f>IF(AND(AND(ISNUMBER(K150), K150&gt;='Data Entry Template'!$H$11), AND(ISNUMBER(K150), K150&lt;='Data Entry Template'!$H$12)),1,0)</f>
        <v>0</v>
      </c>
      <c r="S150" s="37">
        <f>IF(AND(AND(ISNUMBER(A150), A150&gt;='Data Entry Template'!$H$13), AND(ISNUMBER(A150), A150&lt;='Data Entry Template'!$H$14)),1,0)</f>
        <v>0</v>
      </c>
      <c r="T150" s="38">
        <f t="shared" si="8"/>
        <v>0</v>
      </c>
      <c r="U150" s="37">
        <f t="shared" si="9"/>
        <v>0</v>
      </c>
    </row>
    <row r="151" spans="10:21" x14ac:dyDescent="0.25">
      <c r="J151" s="24" t="str">
        <f t="shared" ca="1" si="10"/>
        <v/>
      </c>
      <c r="Q151" s="36">
        <f t="shared" si="11"/>
        <v>0</v>
      </c>
      <c r="R151" s="37">
        <f>IF(AND(AND(ISNUMBER(K151), K151&gt;='Data Entry Template'!$H$11), AND(ISNUMBER(K151), K151&lt;='Data Entry Template'!$H$12)),1,0)</f>
        <v>0</v>
      </c>
      <c r="S151" s="37">
        <f>IF(AND(AND(ISNUMBER(A151), A151&gt;='Data Entry Template'!$H$13), AND(ISNUMBER(A151), A151&lt;='Data Entry Template'!$H$14)),1,0)</f>
        <v>0</v>
      </c>
      <c r="T151" s="38">
        <f t="shared" si="8"/>
        <v>0</v>
      </c>
      <c r="U151" s="37">
        <f t="shared" si="9"/>
        <v>0</v>
      </c>
    </row>
    <row r="152" spans="10:21" x14ac:dyDescent="0.25">
      <c r="J152" s="24" t="str">
        <f t="shared" ca="1" si="10"/>
        <v/>
      </c>
      <c r="Q152" s="36">
        <f t="shared" si="11"/>
        <v>0</v>
      </c>
      <c r="R152" s="37">
        <f>IF(AND(AND(ISNUMBER(K152), K152&gt;='Data Entry Template'!$H$11), AND(ISNUMBER(K152), K152&lt;='Data Entry Template'!$H$12)),1,0)</f>
        <v>0</v>
      </c>
      <c r="S152" s="37">
        <f>IF(AND(AND(ISNUMBER(A152), A152&gt;='Data Entry Template'!$H$13), AND(ISNUMBER(A152), A152&lt;='Data Entry Template'!$H$14)),1,0)</f>
        <v>0</v>
      </c>
      <c r="T152" s="38">
        <f t="shared" si="8"/>
        <v>0</v>
      </c>
      <c r="U152" s="37">
        <f t="shared" si="9"/>
        <v>0</v>
      </c>
    </row>
    <row r="153" spans="10:21" x14ac:dyDescent="0.25">
      <c r="J153" s="24" t="str">
        <f t="shared" ca="1" si="10"/>
        <v/>
      </c>
      <c r="Q153" s="36">
        <f t="shared" si="11"/>
        <v>0</v>
      </c>
      <c r="R153" s="37">
        <f>IF(AND(AND(ISNUMBER(K153), K153&gt;='Data Entry Template'!$H$11), AND(ISNUMBER(K153), K153&lt;='Data Entry Template'!$H$12)),1,0)</f>
        <v>0</v>
      </c>
      <c r="S153" s="37">
        <f>IF(AND(AND(ISNUMBER(A153), A153&gt;='Data Entry Template'!$H$13), AND(ISNUMBER(A153), A153&lt;='Data Entry Template'!$H$14)),1,0)</f>
        <v>0</v>
      </c>
      <c r="T153" s="38">
        <f t="shared" si="8"/>
        <v>0</v>
      </c>
      <c r="U153" s="37">
        <f t="shared" si="9"/>
        <v>0</v>
      </c>
    </row>
    <row r="154" spans="10:21" x14ac:dyDescent="0.25">
      <c r="J154" s="24" t="str">
        <f t="shared" ca="1" si="10"/>
        <v/>
      </c>
      <c r="Q154" s="36">
        <f t="shared" si="11"/>
        <v>0</v>
      </c>
      <c r="R154" s="37">
        <f>IF(AND(AND(ISNUMBER(K154), K154&gt;='Data Entry Template'!$H$11), AND(ISNUMBER(K154), K154&lt;='Data Entry Template'!$H$12)),1,0)</f>
        <v>0</v>
      </c>
      <c r="S154" s="37">
        <f>IF(AND(AND(ISNUMBER(A154), A154&gt;='Data Entry Template'!$H$13), AND(ISNUMBER(A154), A154&lt;='Data Entry Template'!$H$14)),1,0)</f>
        <v>0</v>
      </c>
      <c r="T154" s="38">
        <f t="shared" si="8"/>
        <v>0</v>
      </c>
      <c r="U154" s="37">
        <f t="shared" si="9"/>
        <v>0</v>
      </c>
    </row>
    <row r="155" spans="10:21" x14ac:dyDescent="0.25">
      <c r="J155" s="24" t="str">
        <f t="shared" ca="1" si="10"/>
        <v/>
      </c>
      <c r="Q155" s="36">
        <f t="shared" si="11"/>
        <v>0</v>
      </c>
      <c r="R155" s="37">
        <f>IF(AND(AND(ISNUMBER(K155), K155&gt;='Data Entry Template'!$H$11), AND(ISNUMBER(K155), K155&lt;='Data Entry Template'!$H$12)),1,0)</f>
        <v>0</v>
      </c>
      <c r="S155" s="37">
        <f>IF(AND(AND(ISNUMBER(A155), A155&gt;='Data Entry Template'!$H$13), AND(ISNUMBER(A155), A155&lt;='Data Entry Template'!$H$14)),1,0)</f>
        <v>0</v>
      </c>
      <c r="T155" s="38">
        <f t="shared" si="8"/>
        <v>0</v>
      </c>
      <c r="U155" s="37">
        <f t="shared" si="9"/>
        <v>0</v>
      </c>
    </row>
    <row r="156" spans="10:21" x14ac:dyDescent="0.25">
      <c r="J156" s="24" t="str">
        <f t="shared" ca="1" si="10"/>
        <v/>
      </c>
      <c r="Q156" s="36">
        <f t="shared" si="11"/>
        <v>0</v>
      </c>
      <c r="R156" s="37">
        <f>IF(AND(AND(ISNUMBER(K156), K156&gt;='Data Entry Template'!$H$11), AND(ISNUMBER(K156), K156&lt;='Data Entry Template'!$H$12)),1,0)</f>
        <v>0</v>
      </c>
      <c r="S156" s="37">
        <f>IF(AND(AND(ISNUMBER(A156), A156&gt;='Data Entry Template'!$H$13), AND(ISNUMBER(A156), A156&lt;='Data Entry Template'!$H$14)),1,0)</f>
        <v>0</v>
      </c>
      <c r="T156" s="38">
        <f t="shared" si="8"/>
        <v>0</v>
      </c>
      <c r="U156" s="37">
        <f t="shared" si="9"/>
        <v>0</v>
      </c>
    </row>
    <row r="157" spans="10:21" x14ac:dyDescent="0.25">
      <c r="J157" s="24" t="str">
        <f t="shared" ca="1" si="10"/>
        <v/>
      </c>
      <c r="Q157" s="36">
        <f t="shared" si="11"/>
        <v>0</v>
      </c>
      <c r="R157" s="37">
        <f>IF(AND(AND(ISNUMBER(K157), K157&gt;='Data Entry Template'!$H$11), AND(ISNUMBER(K157), K157&lt;='Data Entry Template'!$H$12)),1,0)</f>
        <v>0</v>
      </c>
      <c r="S157" s="37">
        <f>IF(AND(AND(ISNUMBER(A157), A157&gt;='Data Entry Template'!$H$13), AND(ISNUMBER(A157), A157&lt;='Data Entry Template'!$H$14)),1,0)</f>
        <v>0</v>
      </c>
      <c r="T157" s="38">
        <f t="shared" si="8"/>
        <v>0</v>
      </c>
      <c r="U157" s="37">
        <f t="shared" si="9"/>
        <v>0</v>
      </c>
    </row>
    <row r="158" spans="10:21" x14ac:dyDescent="0.25">
      <c r="J158" s="24" t="str">
        <f t="shared" ca="1" si="10"/>
        <v/>
      </c>
      <c r="Q158" s="36">
        <f t="shared" si="11"/>
        <v>0</v>
      </c>
      <c r="R158" s="37">
        <f>IF(AND(AND(ISNUMBER(K158), K158&gt;='Data Entry Template'!$H$11), AND(ISNUMBER(K158), K158&lt;='Data Entry Template'!$H$12)),1,0)</f>
        <v>0</v>
      </c>
      <c r="S158" s="37">
        <f>IF(AND(AND(ISNUMBER(A158), A158&gt;='Data Entry Template'!$H$13), AND(ISNUMBER(A158), A158&lt;='Data Entry Template'!$H$14)),1,0)</f>
        <v>0</v>
      </c>
      <c r="T158" s="38">
        <f t="shared" si="8"/>
        <v>0</v>
      </c>
      <c r="U158" s="37">
        <f t="shared" si="9"/>
        <v>0</v>
      </c>
    </row>
    <row r="159" spans="10:21" x14ac:dyDescent="0.25">
      <c r="J159" s="24" t="str">
        <f t="shared" ca="1" si="10"/>
        <v/>
      </c>
      <c r="Q159" s="36">
        <f t="shared" si="11"/>
        <v>0</v>
      </c>
      <c r="R159" s="37">
        <f>IF(AND(AND(ISNUMBER(K159), K159&gt;='Data Entry Template'!$H$11), AND(ISNUMBER(K159), K159&lt;='Data Entry Template'!$H$12)),1,0)</f>
        <v>0</v>
      </c>
      <c r="S159" s="37">
        <f>IF(AND(AND(ISNUMBER(A159), A159&gt;='Data Entry Template'!$H$13), AND(ISNUMBER(A159), A159&lt;='Data Entry Template'!$H$14)),1,0)</f>
        <v>0</v>
      </c>
      <c r="T159" s="38">
        <f t="shared" si="8"/>
        <v>0</v>
      </c>
      <c r="U159" s="37">
        <f t="shared" si="9"/>
        <v>0</v>
      </c>
    </row>
    <row r="160" spans="10:21" x14ac:dyDescent="0.25">
      <c r="J160" s="24" t="str">
        <f t="shared" ca="1" si="10"/>
        <v/>
      </c>
      <c r="Q160" s="36">
        <f t="shared" si="11"/>
        <v>0</v>
      </c>
      <c r="R160" s="37">
        <f>IF(AND(AND(ISNUMBER(K160), K160&gt;='Data Entry Template'!$H$11), AND(ISNUMBER(K160), K160&lt;='Data Entry Template'!$H$12)),1,0)</f>
        <v>0</v>
      </c>
      <c r="S160" s="37">
        <f>IF(AND(AND(ISNUMBER(A160), A160&gt;='Data Entry Template'!$H$13), AND(ISNUMBER(A160), A160&lt;='Data Entry Template'!$H$14)),1,0)</f>
        <v>0</v>
      </c>
      <c r="T160" s="38">
        <f t="shared" si="8"/>
        <v>0</v>
      </c>
      <c r="U160" s="37">
        <f t="shared" si="9"/>
        <v>0</v>
      </c>
    </row>
    <row r="161" spans="10:21" x14ac:dyDescent="0.25">
      <c r="J161" s="24" t="str">
        <f t="shared" ca="1" si="10"/>
        <v/>
      </c>
      <c r="Q161" s="36">
        <f t="shared" si="11"/>
        <v>0</v>
      </c>
      <c r="R161" s="37">
        <f>IF(AND(AND(ISNUMBER(K161), K161&gt;='Data Entry Template'!$H$11), AND(ISNUMBER(K161), K161&lt;='Data Entry Template'!$H$12)),1,0)</f>
        <v>0</v>
      </c>
      <c r="S161" s="37">
        <f>IF(AND(AND(ISNUMBER(A161), A161&gt;='Data Entry Template'!$H$13), AND(ISNUMBER(A161), A161&lt;='Data Entry Template'!$H$14)),1,0)</f>
        <v>0</v>
      </c>
      <c r="T161" s="38">
        <f t="shared" si="8"/>
        <v>0</v>
      </c>
      <c r="U161" s="37">
        <f t="shared" si="9"/>
        <v>0</v>
      </c>
    </row>
    <row r="162" spans="10:21" x14ac:dyDescent="0.25">
      <c r="J162" s="24" t="str">
        <f t="shared" ca="1" si="10"/>
        <v/>
      </c>
      <c r="Q162" s="36">
        <f t="shared" si="11"/>
        <v>0</v>
      </c>
      <c r="R162" s="37">
        <f>IF(AND(AND(ISNUMBER(K162), K162&gt;='Data Entry Template'!$H$11), AND(ISNUMBER(K162), K162&lt;='Data Entry Template'!$H$12)),1,0)</f>
        <v>0</v>
      </c>
      <c r="S162" s="37">
        <f>IF(AND(AND(ISNUMBER(A162), A162&gt;='Data Entry Template'!$H$13), AND(ISNUMBER(A162), A162&lt;='Data Entry Template'!$H$14)),1,0)</f>
        <v>0</v>
      </c>
      <c r="T162" s="38">
        <f t="shared" si="8"/>
        <v>0</v>
      </c>
      <c r="U162" s="37">
        <f t="shared" si="9"/>
        <v>0</v>
      </c>
    </row>
    <row r="163" spans="10:21" x14ac:dyDescent="0.25">
      <c r="J163" s="24" t="str">
        <f t="shared" ca="1" si="10"/>
        <v/>
      </c>
      <c r="Q163" s="36">
        <f t="shared" si="11"/>
        <v>0</v>
      </c>
      <c r="R163" s="37">
        <f>IF(AND(AND(ISNUMBER(K163), K163&gt;='Data Entry Template'!$H$11), AND(ISNUMBER(K163), K163&lt;='Data Entry Template'!$H$12)),1,0)</f>
        <v>0</v>
      </c>
      <c r="S163" s="37">
        <f>IF(AND(AND(ISNUMBER(A163), A163&gt;='Data Entry Template'!$H$13), AND(ISNUMBER(A163), A163&lt;='Data Entry Template'!$H$14)),1,0)</f>
        <v>0</v>
      </c>
      <c r="T163" s="38">
        <f t="shared" si="8"/>
        <v>0</v>
      </c>
      <c r="U163" s="37">
        <f t="shared" si="9"/>
        <v>0</v>
      </c>
    </row>
    <row r="164" spans="10:21" x14ac:dyDescent="0.25">
      <c r="J164" s="24" t="str">
        <f t="shared" ca="1" si="10"/>
        <v/>
      </c>
      <c r="Q164" s="36">
        <f t="shared" si="11"/>
        <v>0</v>
      </c>
      <c r="R164" s="37">
        <f>IF(AND(AND(ISNUMBER(K164), K164&gt;='Data Entry Template'!$H$11), AND(ISNUMBER(K164), K164&lt;='Data Entry Template'!$H$12)),1,0)</f>
        <v>0</v>
      </c>
      <c r="S164" s="37">
        <f>IF(AND(AND(ISNUMBER(A164), A164&gt;='Data Entry Template'!$H$13), AND(ISNUMBER(A164), A164&lt;='Data Entry Template'!$H$14)),1,0)</f>
        <v>0</v>
      </c>
      <c r="T164" s="38">
        <f t="shared" si="8"/>
        <v>0</v>
      </c>
      <c r="U164" s="37">
        <f t="shared" si="9"/>
        <v>0</v>
      </c>
    </row>
    <row r="165" spans="10:21" x14ac:dyDescent="0.25">
      <c r="J165" s="24" t="str">
        <f t="shared" ca="1" si="10"/>
        <v/>
      </c>
      <c r="Q165" s="36">
        <f t="shared" si="11"/>
        <v>0</v>
      </c>
      <c r="R165" s="37">
        <f>IF(AND(AND(ISNUMBER(K165), K165&gt;='Data Entry Template'!$H$11), AND(ISNUMBER(K165), K165&lt;='Data Entry Template'!$H$12)),1,0)</f>
        <v>0</v>
      </c>
      <c r="S165" s="37">
        <f>IF(AND(AND(ISNUMBER(A165), A165&gt;='Data Entry Template'!$H$13), AND(ISNUMBER(A165), A165&lt;='Data Entry Template'!$H$14)),1,0)</f>
        <v>0</v>
      </c>
      <c r="T165" s="38">
        <f t="shared" si="8"/>
        <v>0</v>
      </c>
      <c r="U165" s="37">
        <f t="shared" si="9"/>
        <v>0</v>
      </c>
    </row>
    <row r="166" spans="10:21" x14ac:dyDescent="0.25">
      <c r="J166" s="24" t="str">
        <f t="shared" ca="1" si="10"/>
        <v/>
      </c>
      <c r="Q166" s="36">
        <f t="shared" si="11"/>
        <v>0</v>
      </c>
      <c r="R166" s="37">
        <f>IF(AND(AND(ISNUMBER(K166), K166&gt;='Data Entry Template'!$H$11), AND(ISNUMBER(K166), K166&lt;='Data Entry Template'!$H$12)),1,0)</f>
        <v>0</v>
      </c>
      <c r="S166" s="37">
        <f>IF(AND(AND(ISNUMBER(A166), A166&gt;='Data Entry Template'!$H$13), AND(ISNUMBER(A166), A166&lt;='Data Entry Template'!$H$14)),1,0)</f>
        <v>0</v>
      </c>
      <c r="T166" s="38">
        <f t="shared" si="8"/>
        <v>0</v>
      </c>
      <c r="U166" s="37">
        <f t="shared" si="9"/>
        <v>0</v>
      </c>
    </row>
    <row r="167" spans="10:21" x14ac:dyDescent="0.25">
      <c r="J167" s="24" t="str">
        <f t="shared" ca="1" si="10"/>
        <v/>
      </c>
      <c r="Q167" s="36">
        <f t="shared" si="11"/>
        <v>0</v>
      </c>
      <c r="R167" s="37">
        <f>IF(AND(AND(ISNUMBER(K167), K167&gt;='Data Entry Template'!$H$11), AND(ISNUMBER(K167), K167&lt;='Data Entry Template'!$H$12)),1,0)</f>
        <v>0</v>
      </c>
      <c r="S167" s="37">
        <f>IF(AND(AND(ISNUMBER(A167), A167&gt;='Data Entry Template'!$H$13), AND(ISNUMBER(A167), A167&lt;='Data Entry Template'!$H$14)),1,0)</f>
        <v>0</v>
      </c>
      <c r="T167" s="38">
        <f t="shared" si="8"/>
        <v>0</v>
      </c>
      <c r="U167" s="37">
        <f t="shared" si="9"/>
        <v>0</v>
      </c>
    </row>
    <row r="168" spans="10:21" x14ac:dyDescent="0.25">
      <c r="J168" s="24" t="str">
        <f t="shared" ca="1" si="10"/>
        <v/>
      </c>
      <c r="Q168" s="36">
        <f t="shared" si="11"/>
        <v>0</v>
      </c>
      <c r="R168" s="37">
        <f>IF(AND(AND(ISNUMBER(K168), K168&gt;='Data Entry Template'!$H$11), AND(ISNUMBER(K168), K168&lt;='Data Entry Template'!$H$12)),1,0)</f>
        <v>0</v>
      </c>
      <c r="S168" s="37">
        <f>IF(AND(AND(ISNUMBER(A168), A168&gt;='Data Entry Template'!$H$13), AND(ISNUMBER(A168), A168&lt;='Data Entry Template'!$H$14)),1,0)</f>
        <v>0</v>
      </c>
      <c r="T168" s="38">
        <f t="shared" si="8"/>
        <v>0</v>
      </c>
      <c r="U168" s="37">
        <f t="shared" si="9"/>
        <v>0</v>
      </c>
    </row>
    <row r="169" spans="10:21" x14ac:dyDescent="0.25">
      <c r="J169" s="24" t="str">
        <f t="shared" ca="1" si="10"/>
        <v/>
      </c>
      <c r="Q169" s="36">
        <f t="shared" si="11"/>
        <v>0</v>
      </c>
      <c r="R169" s="37">
        <f>IF(AND(AND(ISNUMBER(K169), K169&gt;='Data Entry Template'!$H$11), AND(ISNUMBER(K169), K169&lt;='Data Entry Template'!$H$12)),1,0)</f>
        <v>0</v>
      </c>
      <c r="S169" s="37">
        <f>IF(AND(AND(ISNUMBER(A169), A169&gt;='Data Entry Template'!$H$13), AND(ISNUMBER(A169), A169&lt;='Data Entry Template'!$H$14)),1,0)</f>
        <v>0</v>
      </c>
      <c r="T169" s="38">
        <f t="shared" si="8"/>
        <v>0</v>
      </c>
      <c r="U169" s="37">
        <f t="shared" si="9"/>
        <v>0</v>
      </c>
    </row>
    <row r="170" spans="10:21" x14ac:dyDescent="0.25">
      <c r="J170" s="24" t="str">
        <f t="shared" ca="1" si="10"/>
        <v/>
      </c>
      <c r="Q170" s="36">
        <f t="shared" si="11"/>
        <v>0</v>
      </c>
      <c r="R170" s="37">
        <f>IF(AND(AND(ISNUMBER(K170), K170&gt;='Data Entry Template'!$H$11), AND(ISNUMBER(K170), K170&lt;='Data Entry Template'!$H$12)),1,0)</f>
        <v>0</v>
      </c>
      <c r="S170" s="37">
        <f>IF(AND(AND(ISNUMBER(A170), A170&gt;='Data Entry Template'!$H$13), AND(ISNUMBER(A170), A170&lt;='Data Entry Template'!$H$14)),1,0)</f>
        <v>0</v>
      </c>
      <c r="T170" s="38">
        <f t="shared" si="8"/>
        <v>0</v>
      </c>
      <c r="U170" s="37">
        <f t="shared" si="9"/>
        <v>0</v>
      </c>
    </row>
    <row r="171" spans="10:21" x14ac:dyDescent="0.25">
      <c r="J171" s="24" t="str">
        <f t="shared" ca="1" si="10"/>
        <v/>
      </c>
      <c r="Q171" s="36">
        <f t="shared" si="11"/>
        <v>0</v>
      </c>
      <c r="R171" s="37">
        <f>IF(AND(AND(ISNUMBER(K171), K171&gt;='Data Entry Template'!$H$11), AND(ISNUMBER(K171), K171&lt;='Data Entry Template'!$H$12)),1,0)</f>
        <v>0</v>
      </c>
      <c r="S171" s="37">
        <f>IF(AND(AND(ISNUMBER(A171), A171&gt;='Data Entry Template'!$H$13), AND(ISNUMBER(A171), A171&lt;='Data Entry Template'!$H$14)),1,0)</f>
        <v>0</v>
      </c>
      <c r="T171" s="38">
        <f t="shared" si="8"/>
        <v>0</v>
      </c>
      <c r="U171" s="37">
        <f t="shared" si="9"/>
        <v>0</v>
      </c>
    </row>
    <row r="172" spans="10:21" x14ac:dyDescent="0.25">
      <c r="J172" s="24" t="str">
        <f t="shared" ca="1" si="10"/>
        <v/>
      </c>
      <c r="Q172" s="36">
        <f t="shared" si="11"/>
        <v>0</v>
      </c>
      <c r="R172" s="37">
        <f>IF(AND(AND(ISNUMBER(K172), K172&gt;='Data Entry Template'!$H$11), AND(ISNUMBER(K172), K172&lt;='Data Entry Template'!$H$12)),1,0)</f>
        <v>0</v>
      </c>
      <c r="S172" s="37">
        <f>IF(AND(AND(ISNUMBER(A172), A172&gt;='Data Entry Template'!$H$13), AND(ISNUMBER(A172), A172&lt;='Data Entry Template'!$H$14)),1,0)</f>
        <v>0</v>
      </c>
      <c r="T172" s="38">
        <f t="shared" si="8"/>
        <v>0</v>
      </c>
      <c r="U172" s="37">
        <f t="shared" si="9"/>
        <v>0</v>
      </c>
    </row>
    <row r="173" spans="10:21" x14ac:dyDescent="0.25">
      <c r="J173" s="24" t="str">
        <f t="shared" ca="1" si="10"/>
        <v/>
      </c>
      <c r="Q173" s="36">
        <f t="shared" si="11"/>
        <v>0</v>
      </c>
      <c r="R173" s="37">
        <f>IF(AND(AND(ISNUMBER(K173), K173&gt;='Data Entry Template'!$H$11), AND(ISNUMBER(K173), K173&lt;='Data Entry Template'!$H$12)),1,0)</f>
        <v>0</v>
      </c>
      <c r="S173" s="37">
        <f>IF(AND(AND(ISNUMBER(A173), A173&gt;='Data Entry Template'!$H$13), AND(ISNUMBER(A173), A173&lt;='Data Entry Template'!$H$14)),1,0)</f>
        <v>0</v>
      </c>
      <c r="T173" s="38">
        <f t="shared" si="8"/>
        <v>0</v>
      </c>
      <c r="U173" s="37">
        <f t="shared" si="9"/>
        <v>0</v>
      </c>
    </row>
    <row r="174" spans="10:21" x14ac:dyDescent="0.25">
      <c r="J174" s="24" t="str">
        <f t="shared" ca="1" si="10"/>
        <v/>
      </c>
      <c r="Q174" s="36">
        <f t="shared" si="11"/>
        <v>0</v>
      </c>
      <c r="R174" s="37">
        <f>IF(AND(AND(ISNUMBER(K174), K174&gt;='Data Entry Template'!$H$11), AND(ISNUMBER(K174), K174&lt;='Data Entry Template'!$H$12)),1,0)</f>
        <v>0</v>
      </c>
      <c r="S174" s="37">
        <f>IF(AND(AND(ISNUMBER(A174), A174&gt;='Data Entry Template'!$H$13), AND(ISNUMBER(A174), A174&lt;='Data Entry Template'!$H$14)),1,0)</f>
        <v>0</v>
      </c>
      <c r="T174" s="38">
        <f t="shared" si="8"/>
        <v>0</v>
      </c>
      <c r="U174" s="37">
        <f t="shared" si="9"/>
        <v>0</v>
      </c>
    </row>
    <row r="175" spans="10:21" x14ac:dyDescent="0.25">
      <c r="J175" s="24" t="str">
        <f t="shared" ca="1" si="10"/>
        <v/>
      </c>
      <c r="Q175" s="36">
        <f t="shared" si="11"/>
        <v>0</v>
      </c>
      <c r="R175" s="37">
        <f>IF(AND(AND(ISNUMBER(K175), K175&gt;='Data Entry Template'!$H$11), AND(ISNUMBER(K175), K175&lt;='Data Entry Template'!$H$12)),1,0)</f>
        <v>0</v>
      </c>
      <c r="S175" s="37">
        <f>IF(AND(AND(ISNUMBER(A175), A175&gt;='Data Entry Template'!$H$13), AND(ISNUMBER(A175), A175&lt;='Data Entry Template'!$H$14)),1,0)</f>
        <v>0</v>
      </c>
      <c r="T175" s="38">
        <f t="shared" si="8"/>
        <v>0</v>
      </c>
      <c r="U175" s="37">
        <f t="shared" si="9"/>
        <v>0</v>
      </c>
    </row>
    <row r="176" spans="10:21" x14ac:dyDescent="0.25">
      <c r="J176" s="24" t="str">
        <f t="shared" ca="1" si="10"/>
        <v/>
      </c>
      <c r="Q176" s="36">
        <f t="shared" si="11"/>
        <v>0</v>
      </c>
      <c r="R176" s="37">
        <f>IF(AND(AND(ISNUMBER(K176), K176&gt;='Data Entry Template'!$H$11), AND(ISNUMBER(K176), K176&lt;='Data Entry Template'!$H$12)),1,0)</f>
        <v>0</v>
      </c>
      <c r="S176" s="37">
        <f>IF(AND(AND(ISNUMBER(A176), A176&gt;='Data Entry Template'!$H$13), AND(ISNUMBER(A176), A176&lt;='Data Entry Template'!$H$14)),1,0)</f>
        <v>0</v>
      </c>
      <c r="T176" s="38">
        <f t="shared" si="8"/>
        <v>0</v>
      </c>
      <c r="U176" s="37">
        <f t="shared" si="9"/>
        <v>0</v>
      </c>
    </row>
    <row r="177" spans="10:21" x14ac:dyDescent="0.25">
      <c r="J177" s="24" t="str">
        <f t="shared" ca="1" si="10"/>
        <v/>
      </c>
      <c r="Q177" s="36">
        <f t="shared" si="11"/>
        <v>0</v>
      </c>
      <c r="R177" s="37">
        <f>IF(AND(AND(ISNUMBER(K177), K177&gt;='Data Entry Template'!$H$11), AND(ISNUMBER(K177), K177&lt;='Data Entry Template'!$H$12)),1,0)</f>
        <v>0</v>
      </c>
      <c r="S177" s="37">
        <f>IF(AND(AND(ISNUMBER(A177), A177&gt;='Data Entry Template'!$H$13), AND(ISNUMBER(A177), A177&lt;='Data Entry Template'!$H$14)),1,0)</f>
        <v>0</v>
      </c>
      <c r="T177" s="38">
        <f t="shared" si="8"/>
        <v>0</v>
      </c>
      <c r="U177" s="37">
        <f t="shared" si="9"/>
        <v>0</v>
      </c>
    </row>
    <row r="178" spans="10:21" x14ac:dyDescent="0.25">
      <c r="J178" s="24" t="str">
        <f t="shared" ca="1" si="10"/>
        <v/>
      </c>
      <c r="Q178" s="36">
        <f t="shared" si="11"/>
        <v>0</v>
      </c>
      <c r="R178" s="37">
        <f>IF(AND(AND(ISNUMBER(K178), K178&gt;='Data Entry Template'!$H$11), AND(ISNUMBER(K178), K178&lt;='Data Entry Template'!$H$12)),1,0)</f>
        <v>0</v>
      </c>
      <c r="S178" s="37">
        <f>IF(AND(AND(ISNUMBER(A178), A178&gt;='Data Entry Template'!$H$13), AND(ISNUMBER(A178), A178&lt;='Data Entry Template'!$H$14)),1,0)</f>
        <v>0</v>
      </c>
      <c r="T178" s="38">
        <f t="shared" si="8"/>
        <v>0</v>
      </c>
      <c r="U178" s="37">
        <f t="shared" si="9"/>
        <v>0</v>
      </c>
    </row>
    <row r="179" spans="10:21" x14ac:dyDescent="0.25">
      <c r="J179" s="24" t="str">
        <f t="shared" ca="1" si="10"/>
        <v/>
      </c>
      <c r="Q179" s="36">
        <f t="shared" si="11"/>
        <v>0</v>
      </c>
      <c r="R179" s="37">
        <f>IF(AND(AND(ISNUMBER(K179), K179&gt;='Data Entry Template'!$H$11), AND(ISNUMBER(K179), K179&lt;='Data Entry Template'!$H$12)),1,0)</f>
        <v>0</v>
      </c>
      <c r="S179" s="37">
        <f>IF(AND(AND(ISNUMBER(A179), A179&gt;='Data Entry Template'!$H$13), AND(ISNUMBER(A179), A179&lt;='Data Entry Template'!$H$14)),1,0)</f>
        <v>0</v>
      </c>
      <c r="T179" s="38">
        <f t="shared" si="8"/>
        <v>0</v>
      </c>
      <c r="U179" s="37">
        <f t="shared" si="9"/>
        <v>0</v>
      </c>
    </row>
    <row r="180" spans="10:21" x14ac:dyDescent="0.25">
      <c r="J180" s="24" t="str">
        <f t="shared" ca="1" si="10"/>
        <v/>
      </c>
      <c r="Q180" s="36">
        <f t="shared" si="11"/>
        <v>0</v>
      </c>
      <c r="R180" s="37">
        <f>IF(AND(AND(ISNUMBER(K180), K180&gt;='Data Entry Template'!$H$11), AND(ISNUMBER(K180), K180&lt;='Data Entry Template'!$H$12)),1,0)</f>
        <v>0</v>
      </c>
      <c r="S180" s="37">
        <f>IF(AND(AND(ISNUMBER(A180), A180&gt;='Data Entry Template'!$H$13), AND(ISNUMBER(A180), A180&lt;='Data Entry Template'!$H$14)),1,0)</f>
        <v>0</v>
      </c>
      <c r="T180" s="38">
        <f t="shared" si="8"/>
        <v>0</v>
      </c>
      <c r="U180" s="37">
        <f t="shared" si="9"/>
        <v>0</v>
      </c>
    </row>
    <row r="181" spans="10:21" x14ac:dyDescent="0.25">
      <c r="J181" s="24" t="str">
        <f t="shared" ca="1" si="10"/>
        <v/>
      </c>
      <c r="Q181" s="36">
        <f t="shared" si="11"/>
        <v>0</v>
      </c>
      <c r="R181" s="37">
        <f>IF(AND(AND(ISNUMBER(K181), K181&gt;='Data Entry Template'!$H$11), AND(ISNUMBER(K181), K181&lt;='Data Entry Template'!$H$12)),1,0)</f>
        <v>0</v>
      </c>
      <c r="S181" s="37">
        <f>IF(AND(AND(ISNUMBER(A181), A181&gt;='Data Entry Template'!$H$13), AND(ISNUMBER(A181), A181&lt;='Data Entry Template'!$H$14)),1,0)</f>
        <v>0</v>
      </c>
      <c r="T181" s="38">
        <f t="shared" si="8"/>
        <v>0</v>
      </c>
      <c r="U181" s="37">
        <f t="shared" si="9"/>
        <v>0</v>
      </c>
    </row>
    <row r="182" spans="10:21" x14ac:dyDescent="0.25">
      <c r="J182" s="24" t="str">
        <f t="shared" ca="1" si="10"/>
        <v/>
      </c>
      <c r="Q182" s="36">
        <f t="shared" si="11"/>
        <v>0</v>
      </c>
      <c r="R182" s="37">
        <f>IF(AND(AND(ISNUMBER(K182), K182&gt;='Data Entry Template'!$H$11), AND(ISNUMBER(K182), K182&lt;='Data Entry Template'!$H$12)),1,0)</f>
        <v>0</v>
      </c>
      <c r="S182" s="37">
        <f>IF(AND(AND(ISNUMBER(A182), A182&gt;='Data Entry Template'!$H$13), AND(ISNUMBER(A182), A182&lt;='Data Entry Template'!$H$14)),1,0)</f>
        <v>0</v>
      </c>
      <c r="T182" s="38">
        <f t="shared" si="8"/>
        <v>0</v>
      </c>
      <c r="U182" s="37">
        <f t="shared" si="9"/>
        <v>0</v>
      </c>
    </row>
    <row r="183" spans="10:21" x14ac:dyDescent="0.25">
      <c r="J183" s="24" t="str">
        <f t="shared" ca="1" si="10"/>
        <v/>
      </c>
      <c r="Q183" s="36">
        <f t="shared" si="11"/>
        <v>0</v>
      </c>
      <c r="R183" s="37">
        <f>IF(AND(AND(ISNUMBER(K183), K183&gt;='Data Entry Template'!$H$11), AND(ISNUMBER(K183), K183&lt;='Data Entry Template'!$H$12)),1,0)</f>
        <v>0</v>
      </c>
      <c r="S183" s="37">
        <f>IF(AND(AND(ISNUMBER(A183), A183&gt;='Data Entry Template'!$H$13), AND(ISNUMBER(A183), A183&lt;='Data Entry Template'!$H$14)),1,0)</f>
        <v>0</v>
      </c>
      <c r="T183" s="38">
        <f t="shared" si="8"/>
        <v>0</v>
      </c>
      <c r="U183" s="37">
        <f t="shared" si="9"/>
        <v>0</v>
      </c>
    </row>
    <row r="184" spans="10:21" x14ac:dyDescent="0.25">
      <c r="J184" s="24" t="str">
        <f t="shared" ca="1" si="10"/>
        <v/>
      </c>
      <c r="Q184" s="36">
        <f t="shared" si="11"/>
        <v>0</v>
      </c>
      <c r="R184" s="37">
        <f>IF(AND(AND(ISNUMBER(K184), K184&gt;='Data Entry Template'!$H$11), AND(ISNUMBER(K184), K184&lt;='Data Entry Template'!$H$12)),1,0)</f>
        <v>0</v>
      </c>
      <c r="S184" s="37">
        <f>IF(AND(AND(ISNUMBER(A184), A184&gt;='Data Entry Template'!$H$13), AND(ISNUMBER(A184), A184&lt;='Data Entry Template'!$H$14)),1,0)</f>
        <v>0</v>
      </c>
      <c r="T184" s="38">
        <f t="shared" si="8"/>
        <v>0</v>
      </c>
      <c r="U184" s="37">
        <f t="shared" si="9"/>
        <v>0</v>
      </c>
    </row>
    <row r="185" spans="10:21" x14ac:dyDescent="0.25">
      <c r="J185" s="24" t="str">
        <f t="shared" ca="1" si="10"/>
        <v/>
      </c>
      <c r="Q185" s="36">
        <f t="shared" si="11"/>
        <v>0</v>
      </c>
      <c r="R185" s="37">
        <f>IF(AND(AND(ISNUMBER(K185), K185&gt;='Data Entry Template'!$H$11), AND(ISNUMBER(K185), K185&lt;='Data Entry Template'!$H$12)),1,0)</f>
        <v>0</v>
      </c>
      <c r="S185" s="37">
        <f>IF(AND(AND(ISNUMBER(A185), A185&gt;='Data Entry Template'!$H$13), AND(ISNUMBER(A185), A185&lt;='Data Entry Template'!$H$14)),1,0)</f>
        <v>0</v>
      </c>
      <c r="T185" s="38">
        <f t="shared" si="8"/>
        <v>0</v>
      </c>
      <c r="U185" s="37">
        <f t="shared" si="9"/>
        <v>0</v>
      </c>
    </row>
    <row r="186" spans="10:21" x14ac:dyDescent="0.25">
      <c r="J186" s="24" t="str">
        <f t="shared" ca="1" si="10"/>
        <v/>
      </c>
      <c r="Q186" s="36">
        <f t="shared" si="11"/>
        <v>0</v>
      </c>
      <c r="R186" s="37">
        <f>IF(AND(AND(ISNUMBER(K186), K186&gt;='Data Entry Template'!$H$11), AND(ISNUMBER(K186), K186&lt;='Data Entry Template'!$H$12)),1,0)</f>
        <v>0</v>
      </c>
      <c r="S186" s="37">
        <f>IF(AND(AND(ISNUMBER(A186), A186&gt;='Data Entry Template'!$H$13), AND(ISNUMBER(A186), A186&lt;='Data Entry Template'!$H$14)),1,0)</f>
        <v>0</v>
      </c>
      <c r="T186" s="38">
        <f t="shared" si="8"/>
        <v>0</v>
      </c>
      <c r="U186" s="37">
        <f t="shared" si="9"/>
        <v>0</v>
      </c>
    </row>
    <row r="187" spans="10:21" x14ac:dyDescent="0.25">
      <c r="J187" s="24" t="str">
        <f t="shared" ca="1" si="10"/>
        <v/>
      </c>
      <c r="Q187" s="36">
        <f t="shared" si="11"/>
        <v>0</v>
      </c>
      <c r="R187" s="37">
        <f>IF(AND(AND(ISNUMBER(K187), K187&gt;='Data Entry Template'!$H$11), AND(ISNUMBER(K187), K187&lt;='Data Entry Template'!$H$12)),1,0)</f>
        <v>0</v>
      </c>
      <c r="S187" s="37">
        <f>IF(AND(AND(ISNUMBER(A187), A187&gt;='Data Entry Template'!$H$13), AND(ISNUMBER(A187), A187&lt;='Data Entry Template'!$H$14)),1,0)</f>
        <v>0</v>
      </c>
      <c r="T187" s="38">
        <f t="shared" si="8"/>
        <v>0</v>
      </c>
      <c r="U187" s="37">
        <f t="shared" si="9"/>
        <v>0</v>
      </c>
    </row>
    <row r="188" spans="10:21" x14ac:dyDescent="0.25">
      <c r="J188" s="24" t="str">
        <f t="shared" ca="1" si="10"/>
        <v/>
      </c>
      <c r="Q188" s="36">
        <f t="shared" si="11"/>
        <v>0</v>
      </c>
      <c r="R188" s="37">
        <f>IF(AND(AND(ISNUMBER(K188), K188&gt;='Data Entry Template'!$H$11), AND(ISNUMBER(K188), K188&lt;='Data Entry Template'!$H$12)),1,0)</f>
        <v>0</v>
      </c>
      <c r="S188" s="37">
        <f>IF(AND(AND(ISNUMBER(A188), A188&gt;='Data Entry Template'!$H$13), AND(ISNUMBER(A188), A188&lt;='Data Entry Template'!$H$14)),1,0)</f>
        <v>0</v>
      </c>
      <c r="T188" s="38">
        <f t="shared" si="8"/>
        <v>0</v>
      </c>
      <c r="U188" s="37">
        <f t="shared" si="9"/>
        <v>0</v>
      </c>
    </row>
    <row r="189" spans="10:21" x14ac:dyDescent="0.25">
      <c r="J189" s="24" t="str">
        <f t="shared" ca="1" si="10"/>
        <v/>
      </c>
      <c r="Q189" s="36">
        <f t="shared" si="11"/>
        <v>0</v>
      </c>
      <c r="R189" s="37">
        <f>IF(AND(AND(ISNUMBER(K189), K189&gt;='Data Entry Template'!$H$11), AND(ISNUMBER(K189), K189&lt;='Data Entry Template'!$H$12)),1,0)</f>
        <v>0</v>
      </c>
      <c r="S189" s="37">
        <f>IF(AND(AND(ISNUMBER(A189), A189&gt;='Data Entry Template'!$H$13), AND(ISNUMBER(A189), A189&lt;='Data Entry Template'!$H$14)),1,0)</f>
        <v>0</v>
      </c>
      <c r="T189" s="38">
        <f t="shared" si="8"/>
        <v>0</v>
      </c>
      <c r="U189" s="37">
        <f t="shared" si="9"/>
        <v>0</v>
      </c>
    </row>
    <row r="190" spans="10:21" x14ac:dyDescent="0.25">
      <c r="J190" s="24" t="str">
        <f t="shared" ca="1" si="10"/>
        <v/>
      </c>
      <c r="Q190" s="36">
        <f t="shared" si="11"/>
        <v>0</v>
      </c>
      <c r="R190" s="37">
        <f>IF(AND(AND(ISNUMBER(K190), K190&gt;='Data Entry Template'!$H$11), AND(ISNUMBER(K190), K190&lt;='Data Entry Template'!$H$12)),1,0)</f>
        <v>0</v>
      </c>
      <c r="S190" s="37">
        <f>IF(AND(AND(ISNUMBER(A190), A190&gt;='Data Entry Template'!$H$13), AND(ISNUMBER(A190), A190&lt;='Data Entry Template'!$H$14)),1,0)</f>
        <v>0</v>
      </c>
      <c r="T190" s="38">
        <f t="shared" si="8"/>
        <v>0</v>
      </c>
      <c r="U190" s="37">
        <f t="shared" si="9"/>
        <v>0</v>
      </c>
    </row>
    <row r="191" spans="10:21" x14ac:dyDescent="0.25">
      <c r="J191" s="24" t="str">
        <f t="shared" ca="1" si="10"/>
        <v/>
      </c>
      <c r="Q191" s="36">
        <f t="shared" si="11"/>
        <v>0</v>
      </c>
      <c r="R191" s="37">
        <f>IF(AND(AND(ISNUMBER(K191), K191&gt;='Data Entry Template'!$H$11), AND(ISNUMBER(K191), K191&lt;='Data Entry Template'!$H$12)),1,0)</f>
        <v>0</v>
      </c>
      <c r="S191" s="37">
        <f>IF(AND(AND(ISNUMBER(A191), A191&gt;='Data Entry Template'!$H$13), AND(ISNUMBER(A191), A191&lt;='Data Entry Template'!$H$14)),1,0)</f>
        <v>0</v>
      </c>
      <c r="T191" s="38">
        <f t="shared" si="8"/>
        <v>0</v>
      </c>
      <c r="U191" s="37">
        <f t="shared" si="9"/>
        <v>0</v>
      </c>
    </row>
    <row r="192" spans="10:21" x14ac:dyDescent="0.25">
      <c r="J192" s="24" t="str">
        <f t="shared" ca="1" si="10"/>
        <v/>
      </c>
      <c r="Q192" s="36">
        <f t="shared" si="11"/>
        <v>0</v>
      </c>
      <c r="R192" s="37">
        <f>IF(AND(AND(ISNUMBER(K192), K192&gt;='Data Entry Template'!$H$11), AND(ISNUMBER(K192), K192&lt;='Data Entry Template'!$H$12)),1,0)</f>
        <v>0</v>
      </c>
      <c r="S192" s="37">
        <f>IF(AND(AND(ISNUMBER(A192), A192&gt;='Data Entry Template'!$H$13), AND(ISNUMBER(A192), A192&lt;='Data Entry Template'!$H$14)),1,0)</f>
        <v>0</v>
      </c>
      <c r="T192" s="38">
        <f t="shared" si="8"/>
        <v>0</v>
      </c>
      <c r="U192" s="37">
        <f t="shared" si="9"/>
        <v>0</v>
      </c>
    </row>
    <row r="193" spans="10:21" x14ac:dyDescent="0.25">
      <c r="J193" s="24" t="str">
        <f t="shared" ca="1" si="10"/>
        <v/>
      </c>
      <c r="Q193" s="36">
        <f t="shared" si="11"/>
        <v>0</v>
      </c>
      <c r="R193" s="37">
        <f>IF(AND(AND(ISNUMBER(K193), K193&gt;='Data Entry Template'!$H$11), AND(ISNUMBER(K193), K193&lt;='Data Entry Template'!$H$12)),1,0)</f>
        <v>0</v>
      </c>
      <c r="S193" s="37">
        <f>IF(AND(AND(ISNUMBER(A193), A193&gt;='Data Entry Template'!$H$13), AND(ISNUMBER(A193), A193&lt;='Data Entry Template'!$H$14)),1,0)</f>
        <v>0</v>
      </c>
      <c r="T193" s="38">
        <f t="shared" si="8"/>
        <v>0</v>
      </c>
      <c r="U193" s="37">
        <f t="shared" si="9"/>
        <v>0</v>
      </c>
    </row>
    <row r="194" spans="10:21" x14ac:dyDescent="0.25">
      <c r="J194" s="24" t="str">
        <f t="shared" ca="1" si="10"/>
        <v/>
      </c>
      <c r="Q194" s="36">
        <f t="shared" si="11"/>
        <v>0</v>
      </c>
      <c r="R194" s="37">
        <f>IF(AND(AND(ISNUMBER(K194), K194&gt;='Data Entry Template'!$H$11), AND(ISNUMBER(K194), K194&lt;='Data Entry Template'!$H$12)),1,0)</f>
        <v>0</v>
      </c>
      <c r="S194" s="37">
        <f>IF(AND(AND(ISNUMBER(A194), A194&gt;='Data Entry Template'!$H$13), AND(ISNUMBER(A194), A194&lt;='Data Entry Template'!$H$14)),1,0)</f>
        <v>0</v>
      </c>
      <c r="T194" s="38">
        <f t="shared" ref="T194:T257" si="12">IF(AND(Q:Q=1,R:R=1),1,0)</f>
        <v>0</v>
      </c>
      <c r="U194" s="37">
        <f t="shared" ref="U194:U257" si="13">IF(AND(S:S=1,T:T=1),1,0)</f>
        <v>0</v>
      </c>
    </row>
    <row r="195" spans="10:21" x14ac:dyDescent="0.25">
      <c r="J195" s="24" t="str">
        <f t="shared" ref="J195:J258" ca="1" si="14">IF(I195="","",ROUNDDOWN(YEARFRAC(I195, TODAY(), 1), 0))</f>
        <v/>
      </c>
      <c r="Q195" s="36">
        <f t="shared" ref="Q195:Q258" si="15">IF(AND(AND(ISNUMBER(L195), L195&lt;140), AND(ISNUMBER(M195), M195&lt;90)), 1,0)</f>
        <v>0</v>
      </c>
      <c r="R195" s="37">
        <f>IF(AND(AND(ISNUMBER(K195), K195&gt;='Data Entry Template'!$H$11), AND(ISNUMBER(K195), K195&lt;='Data Entry Template'!$H$12)),1,0)</f>
        <v>0</v>
      </c>
      <c r="S195" s="37">
        <f>IF(AND(AND(ISNUMBER(A195), A195&gt;='Data Entry Template'!$H$13), AND(ISNUMBER(A195), A195&lt;='Data Entry Template'!$H$14)),1,0)</f>
        <v>0</v>
      </c>
      <c r="T195" s="38">
        <f t="shared" si="12"/>
        <v>0</v>
      </c>
      <c r="U195" s="37">
        <f t="shared" si="13"/>
        <v>0</v>
      </c>
    </row>
    <row r="196" spans="10:21" x14ac:dyDescent="0.25">
      <c r="J196" s="24" t="str">
        <f t="shared" ca="1" si="14"/>
        <v/>
      </c>
      <c r="Q196" s="36">
        <f t="shared" si="15"/>
        <v>0</v>
      </c>
      <c r="R196" s="37">
        <f>IF(AND(AND(ISNUMBER(K196), K196&gt;='Data Entry Template'!$H$11), AND(ISNUMBER(K196), K196&lt;='Data Entry Template'!$H$12)),1,0)</f>
        <v>0</v>
      </c>
      <c r="S196" s="37">
        <f>IF(AND(AND(ISNUMBER(A196), A196&gt;='Data Entry Template'!$H$13), AND(ISNUMBER(A196), A196&lt;='Data Entry Template'!$H$14)),1,0)</f>
        <v>0</v>
      </c>
      <c r="T196" s="38">
        <f t="shared" si="12"/>
        <v>0</v>
      </c>
      <c r="U196" s="37">
        <f t="shared" si="13"/>
        <v>0</v>
      </c>
    </row>
    <row r="197" spans="10:21" x14ac:dyDescent="0.25">
      <c r="J197" s="24" t="str">
        <f t="shared" ca="1" si="14"/>
        <v/>
      </c>
      <c r="Q197" s="36">
        <f t="shared" si="15"/>
        <v>0</v>
      </c>
      <c r="R197" s="37">
        <f>IF(AND(AND(ISNUMBER(K197), K197&gt;='Data Entry Template'!$H$11), AND(ISNUMBER(K197), K197&lt;='Data Entry Template'!$H$12)),1,0)</f>
        <v>0</v>
      </c>
      <c r="S197" s="37">
        <f>IF(AND(AND(ISNUMBER(A197), A197&gt;='Data Entry Template'!$H$13), AND(ISNUMBER(A197), A197&lt;='Data Entry Template'!$H$14)),1,0)</f>
        <v>0</v>
      </c>
      <c r="T197" s="38">
        <f t="shared" si="12"/>
        <v>0</v>
      </c>
      <c r="U197" s="37">
        <f t="shared" si="13"/>
        <v>0</v>
      </c>
    </row>
    <row r="198" spans="10:21" x14ac:dyDescent="0.25">
      <c r="J198" s="24" t="str">
        <f t="shared" ca="1" si="14"/>
        <v/>
      </c>
      <c r="Q198" s="36">
        <f t="shared" si="15"/>
        <v>0</v>
      </c>
      <c r="R198" s="37">
        <f>IF(AND(AND(ISNUMBER(K198), K198&gt;='Data Entry Template'!$H$11), AND(ISNUMBER(K198), K198&lt;='Data Entry Template'!$H$12)),1,0)</f>
        <v>0</v>
      </c>
      <c r="S198" s="37">
        <f>IF(AND(AND(ISNUMBER(A198), A198&gt;='Data Entry Template'!$H$13), AND(ISNUMBER(A198), A198&lt;='Data Entry Template'!$H$14)),1,0)</f>
        <v>0</v>
      </c>
      <c r="T198" s="38">
        <f t="shared" si="12"/>
        <v>0</v>
      </c>
      <c r="U198" s="37">
        <f t="shared" si="13"/>
        <v>0</v>
      </c>
    </row>
    <row r="199" spans="10:21" x14ac:dyDescent="0.25">
      <c r="J199" s="24" t="str">
        <f t="shared" ca="1" si="14"/>
        <v/>
      </c>
      <c r="Q199" s="36">
        <f t="shared" si="15"/>
        <v>0</v>
      </c>
      <c r="R199" s="37">
        <f>IF(AND(AND(ISNUMBER(K199), K199&gt;='Data Entry Template'!$H$11), AND(ISNUMBER(K199), K199&lt;='Data Entry Template'!$H$12)),1,0)</f>
        <v>0</v>
      </c>
      <c r="S199" s="37">
        <f>IF(AND(AND(ISNUMBER(A199), A199&gt;='Data Entry Template'!$H$13), AND(ISNUMBER(A199), A199&lt;='Data Entry Template'!$H$14)),1,0)</f>
        <v>0</v>
      </c>
      <c r="T199" s="38">
        <f t="shared" si="12"/>
        <v>0</v>
      </c>
      <c r="U199" s="37">
        <f t="shared" si="13"/>
        <v>0</v>
      </c>
    </row>
    <row r="200" spans="10:21" x14ac:dyDescent="0.25">
      <c r="J200" s="24" t="str">
        <f t="shared" ca="1" si="14"/>
        <v/>
      </c>
      <c r="Q200" s="36">
        <f t="shared" si="15"/>
        <v>0</v>
      </c>
      <c r="R200" s="37">
        <f>IF(AND(AND(ISNUMBER(K200), K200&gt;='Data Entry Template'!$H$11), AND(ISNUMBER(K200), K200&lt;='Data Entry Template'!$H$12)),1,0)</f>
        <v>0</v>
      </c>
      <c r="S200" s="37">
        <f>IF(AND(AND(ISNUMBER(A200), A200&gt;='Data Entry Template'!$H$13), AND(ISNUMBER(A200), A200&lt;='Data Entry Template'!$H$14)),1,0)</f>
        <v>0</v>
      </c>
      <c r="T200" s="38">
        <f t="shared" si="12"/>
        <v>0</v>
      </c>
      <c r="U200" s="37">
        <f t="shared" si="13"/>
        <v>0</v>
      </c>
    </row>
    <row r="201" spans="10:21" x14ac:dyDescent="0.25">
      <c r="J201" s="24" t="str">
        <f t="shared" ca="1" si="14"/>
        <v/>
      </c>
      <c r="Q201" s="36">
        <f t="shared" si="15"/>
        <v>0</v>
      </c>
      <c r="R201" s="37">
        <f>IF(AND(AND(ISNUMBER(K201), K201&gt;='Data Entry Template'!$H$11), AND(ISNUMBER(K201), K201&lt;='Data Entry Template'!$H$12)),1,0)</f>
        <v>0</v>
      </c>
      <c r="S201" s="37">
        <f>IF(AND(AND(ISNUMBER(A201), A201&gt;='Data Entry Template'!$H$13), AND(ISNUMBER(A201), A201&lt;='Data Entry Template'!$H$14)),1,0)</f>
        <v>0</v>
      </c>
      <c r="T201" s="38">
        <f t="shared" si="12"/>
        <v>0</v>
      </c>
      <c r="U201" s="37">
        <f t="shared" si="13"/>
        <v>0</v>
      </c>
    </row>
    <row r="202" spans="10:21" x14ac:dyDescent="0.25">
      <c r="J202" s="24" t="str">
        <f t="shared" ca="1" si="14"/>
        <v/>
      </c>
      <c r="Q202" s="36">
        <f t="shared" si="15"/>
        <v>0</v>
      </c>
      <c r="R202" s="37">
        <f>IF(AND(AND(ISNUMBER(K202), K202&gt;='Data Entry Template'!$H$11), AND(ISNUMBER(K202), K202&lt;='Data Entry Template'!$H$12)),1,0)</f>
        <v>0</v>
      </c>
      <c r="S202" s="37">
        <f>IF(AND(AND(ISNUMBER(A202), A202&gt;='Data Entry Template'!$H$13), AND(ISNUMBER(A202), A202&lt;='Data Entry Template'!$H$14)),1,0)</f>
        <v>0</v>
      </c>
      <c r="T202" s="38">
        <f t="shared" si="12"/>
        <v>0</v>
      </c>
      <c r="U202" s="37">
        <f t="shared" si="13"/>
        <v>0</v>
      </c>
    </row>
    <row r="203" spans="10:21" x14ac:dyDescent="0.25">
      <c r="J203" s="24" t="str">
        <f t="shared" ca="1" si="14"/>
        <v/>
      </c>
      <c r="Q203" s="36">
        <f t="shared" si="15"/>
        <v>0</v>
      </c>
      <c r="R203" s="37">
        <f>IF(AND(AND(ISNUMBER(K203), K203&gt;='Data Entry Template'!$H$11), AND(ISNUMBER(K203), K203&lt;='Data Entry Template'!$H$12)),1,0)</f>
        <v>0</v>
      </c>
      <c r="S203" s="37">
        <f>IF(AND(AND(ISNUMBER(A203), A203&gt;='Data Entry Template'!$H$13), AND(ISNUMBER(A203), A203&lt;='Data Entry Template'!$H$14)),1,0)</f>
        <v>0</v>
      </c>
      <c r="T203" s="38">
        <f t="shared" si="12"/>
        <v>0</v>
      </c>
      <c r="U203" s="37">
        <f t="shared" si="13"/>
        <v>0</v>
      </c>
    </row>
    <row r="204" spans="10:21" x14ac:dyDescent="0.25">
      <c r="J204" s="24" t="str">
        <f t="shared" ca="1" si="14"/>
        <v/>
      </c>
      <c r="Q204" s="36">
        <f t="shared" si="15"/>
        <v>0</v>
      </c>
      <c r="R204" s="37">
        <f>IF(AND(AND(ISNUMBER(K204), K204&gt;='Data Entry Template'!$H$11), AND(ISNUMBER(K204), K204&lt;='Data Entry Template'!$H$12)),1,0)</f>
        <v>0</v>
      </c>
      <c r="S204" s="37">
        <f>IF(AND(AND(ISNUMBER(A204), A204&gt;='Data Entry Template'!$H$13), AND(ISNUMBER(A204), A204&lt;='Data Entry Template'!$H$14)),1,0)</f>
        <v>0</v>
      </c>
      <c r="T204" s="38">
        <f t="shared" si="12"/>
        <v>0</v>
      </c>
      <c r="U204" s="37">
        <f t="shared" si="13"/>
        <v>0</v>
      </c>
    </row>
    <row r="205" spans="10:21" x14ac:dyDescent="0.25">
      <c r="J205" s="24" t="str">
        <f t="shared" ca="1" si="14"/>
        <v/>
      </c>
      <c r="Q205" s="36">
        <f t="shared" si="15"/>
        <v>0</v>
      </c>
      <c r="R205" s="37">
        <f>IF(AND(AND(ISNUMBER(K205), K205&gt;='Data Entry Template'!$H$11), AND(ISNUMBER(K205), K205&lt;='Data Entry Template'!$H$12)),1,0)</f>
        <v>0</v>
      </c>
      <c r="S205" s="37">
        <f>IF(AND(AND(ISNUMBER(A205), A205&gt;='Data Entry Template'!$H$13), AND(ISNUMBER(A205), A205&lt;='Data Entry Template'!$H$14)),1,0)</f>
        <v>0</v>
      </c>
      <c r="T205" s="38">
        <f t="shared" si="12"/>
        <v>0</v>
      </c>
      <c r="U205" s="37">
        <f t="shared" si="13"/>
        <v>0</v>
      </c>
    </row>
    <row r="206" spans="10:21" x14ac:dyDescent="0.25">
      <c r="J206" s="24" t="str">
        <f t="shared" ca="1" si="14"/>
        <v/>
      </c>
      <c r="Q206" s="36">
        <f t="shared" si="15"/>
        <v>0</v>
      </c>
      <c r="R206" s="37">
        <f>IF(AND(AND(ISNUMBER(K206), K206&gt;='Data Entry Template'!$H$11), AND(ISNUMBER(K206), K206&lt;='Data Entry Template'!$H$12)),1,0)</f>
        <v>0</v>
      </c>
      <c r="S206" s="37">
        <f>IF(AND(AND(ISNUMBER(A206), A206&gt;='Data Entry Template'!$H$13), AND(ISNUMBER(A206), A206&lt;='Data Entry Template'!$H$14)),1,0)</f>
        <v>0</v>
      </c>
      <c r="T206" s="38">
        <f t="shared" si="12"/>
        <v>0</v>
      </c>
      <c r="U206" s="37">
        <f t="shared" si="13"/>
        <v>0</v>
      </c>
    </row>
    <row r="207" spans="10:21" x14ac:dyDescent="0.25">
      <c r="J207" s="24" t="str">
        <f t="shared" ca="1" si="14"/>
        <v/>
      </c>
      <c r="Q207" s="36">
        <f t="shared" si="15"/>
        <v>0</v>
      </c>
      <c r="R207" s="37">
        <f>IF(AND(AND(ISNUMBER(K207), K207&gt;='Data Entry Template'!$H$11), AND(ISNUMBER(K207), K207&lt;='Data Entry Template'!$H$12)),1,0)</f>
        <v>0</v>
      </c>
      <c r="S207" s="37">
        <f>IF(AND(AND(ISNUMBER(A207), A207&gt;='Data Entry Template'!$H$13), AND(ISNUMBER(A207), A207&lt;='Data Entry Template'!$H$14)),1,0)</f>
        <v>0</v>
      </c>
      <c r="T207" s="38">
        <f t="shared" si="12"/>
        <v>0</v>
      </c>
      <c r="U207" s="37">
        <f t="shared" si="13"/>
        <v>0</v>
      </c>
    </row>
    <row r="208" spans="10:21" x14ac:dyDescent="0.25">
      <c r="J208" s="24" t="str">
        <f t="shared" ca="1" si="14"/>
        <v/>
      </c>
      <c r="Q208" s="36">
        <f t="shared" si="15"/>
        <v>0</v>
      </c>
      <c r="R208" s="37">
        <f>IF(AND(AND(ISNUMBER(K208), K208&gt;='Data Entry Template'!$H$11), AND(ISNUMBER(K208), K208&lt;='Data Entry Template'!$H$12)),1,0)</f>
        <v>0</v>
      </c>
      <c r="S208" s="37">
        <f>IF(AND(AND(ISNUMBER(A208), A208&gt;='Data Entry Template'!$H$13), AND(ISNUMBER(A208), A208&lt;='Data Entry Template'!$H$14)),1,0)</f>
        <v>0</v>
      </c>
      <c r="T208" s="38">
        <f t="shared" si="12"/>
        <v>0</v>
      </c>
      <c r="U208" s="37">
        <f t="shared" si="13"/>
        <v>0</v>
      </c>
    </row>
    <row r="209" spans="10:21" x14ac:dyDescent="0.25">
      <c r="J209" s="24" t="str">
        <f t="shared" ca="1" si="14"/>
        <v/>
      </c>
      <c r="Q209" s="36">
        <f t="shared" si="15"/>
        <v>0</v>
      </c>
      <c r="R209" s="37">
        <f>IF(AND(AND(ISNUMBER(K209), K209&gt;='Data Entry Template'!$H$11), AND(ISNUMBER(K209), K209&lt;='Data Entry Template'!$H$12)),1,0)</f>
        <v>0</v>
      </c>
      <c r="S209" s="37">
        <f>IF(AND(AND(ISNUMBER(A209), A209&gt;='Data Entry Template'!$H$13), AND(ISNUMBER(A209), A209&lt;='Data Entry Template'!$H$14)),1,0)</f>
        <v>0</v>
      </c>
      <c r="T209" s="38">
        <f t="shared" si="12"/>
        <v>0</v>
      </c>
      <c r="U209" s="37">
        <f t="shared" si="13"/>
        <v>0</v>
      </c>
    </row>
    <row r="210" spans="10:21" x14ac:dyDescent="0.25">
      <c r="J210" s="24" t="str">
        <f t="shared" ca="1" si="14"/>
        <v/>
      </c>
      <c r="Q210" s="36">
        <f t="shared" si="15"/>
        <v>0</v>
      </c>
      <c r="R210" s="37">
        <f>IF(AND(AND(ISNUMBER(K210), K210&gt;='Data Entry Template'!$H$11), AND(ISNUMBER(K210), K210&lt;='Data Entry Template'!$H$12)),1,0)</f>
        <v>0</v>
      </c>
      <c r="S210" s="37">
        <f>IF(AND(AND(ISNUMBER(A210), A210&gt;='Data Entry Template'!$H$13), AND(ISNUMBER(A210), A210&lt;='Data Entry Template'!$H$14)),1,0)</f>
        <v>0</v>
      </c>
      <c r="T210" s="38">
        <f t="shared" si="12"/>
        <v>0</v>
      </c>
      <c r="U210" s="37">
        <f t="shared" si="13"/>
        <v>0</v>
      </c>
    </row>
    <row r="211" spans="10:21" x14ac:dyDescent="0.25">
      <c r="J211" s="24" t="str">
        <f t="shared" ca="1" si="14"/>
        <v/>
      </c>
      <c r="Q211" s="36">
        <f t="shared" si="15"/>
        <v>0</v>
      </c>
      <c r="R211" s="37">
        <f>IF(AND(AND(ISNUMBER(K211), K211&gt;='Data Entry Template'!$H$11), AND(ISNUMBER(K211), K211&lt;='Data Entry Template'!$H$12)),1,0)</f>
        <v>0</v>
      </c>
      <c r="S211" s="37">
        <f>IF(AND(AND(ISNUMBER(A211), A211&gt;='Data Entry Template'!$H$13), AND(ISNUMBER(A211), A211&lt;='Data Entry Template'!$H$14)),1,0)</f>
        <v>0</v>
      </c>
      <c r="T211" s="38">
        <f t="shared" si="12"/>
        <v>0</v>
      </c>
      <c r="U211" s="37">
        <f t="shared" si="13"/>
        <v>0</v>
      </c>
    </row>
    <row r="212" spans="10:21" x14ac:dyDescent="0.25">
      <c r="J212" s="24" t="str">
        <f t="shared" ca="1" si="14"/>
        <v/>
      </c>
      <c r="Q212" s="36">
        <f t="shared" si="15"/>
        <v>0</v>
      </c>
      <c r="R212" s="37">
        <f>IF(AND(AND(ISNUMBER(K212), K212&gt;='Data Entry Template'!$H$11), AND(ISNUMBER(K212), K212&lt;='Data Entry Template'!$H$12)),1,0)</f>
        <v>0</v>
      </c>
      <c r="S212" s="37">
        <f>IF(AND(AND(ISNUMBER(A212), A212&gt;='Data Entry Template'!$H$13), AND(ISNUMBER(A212), A212&lt;='Data Entry Template'!$H$14)),1,0)</f>
        <v>0</v>
      </c>
      <c r="T212" s="38">
        <f t="shared" si="12"/>
        <v>0</v>
      </c>
      <c r="U212" s="37">
        <f t="shared" si="13"/>
        <v>0</v>
      </c>
    </row>
    <row r="213" spans="10:21" x14ac:dyDescent="0.25">
      <c r="J213" s="24" t="str">
        <f t="shared" ca="1" si="14"/>
        <v/>
      </c>
      <c r="Q213" s="36">
        <f t="shared" si="15"/>
        <v>0</v>
      </c>
      <c r="R213" s="37">
        <f>IF(AND(AND(ISNUMBER(K213), K213&gt;='Data Entry Template'!$H$11), AND(ISNUMBER(K213), K213&lt;='Data Entry Template'!$H$12)),1,0)</f>
        <v>0</v>
      </c>
      <c r="S213" s="37">
        <f>IF(AND(AND(ISNUMBER(A213), A213&gt;='Data Entry Template'!$H$13), AND(ISNUMBER(A213), A213&lt;='Data Entry Template'!$H$14)),1,0)</f>
        <v>0</v>
      </c>
      <c r="T213" s="38">
        <f t="shared" si="12"/>
        <v>0</v>
      </c>
      <c r="U213" s="37">
        <f t="shared" si="13"/>
        <v>0</v>
      </c>
    </row>
    <row r="214" spans="10:21" x14ac:dyDescent="0.25">
      <c r="J214" s="24" t="str">
        <f t="shared" ca="1" si="14"/>
        <v/>
      </c>
      <c r="Q214" s="36">
        <f t="shared" si="15"/>
        <v>0</v>
      </c>
      <c r="R214" s="37">
        <f>IF(AND(AND(ISNUMBER(K214), K214&gt;='Data Entry Template'!$H$11), AND(ISNUMBER(K214), K214&lt;='Data Entry Template'!$H$12)),1,0)</f>
        <v>0</v>
      </c>
      <c r="S214" s="37">
        <f>IF(AND(AND(ISNUMBER(A214), A214&gt;='Data Entry Template'!$H$13), AND(ISNUMBER(A214), A214&lt;='Data Entry Template'!$H$14)),1,0)</f>
        <v>0</v>
      </c>
      <c r="T214" s="38">
        <f t="shared" si="12"/>
        <v>0</v>
      </c>
      <c r="U214" s="37">
        <f t="shared" si="13"/>
        <v>0</v>
      </c>
    </row>
    <row r="215" spans="10:21" x14ac:dyDescent="0.25">
      <c r="J215" s="24" t="str">
        <f t="shared" ca="1" si="14"/>
        <v/>
      </c>
      <c r="Q215" s="36">
        <f t="shared" si="15"/>
        <v>0</v>
      </c>
      <c r="R215" s="37">
        <f>IF(AND(AND(ISNUMBER(K215), K215&gt;='Data Entry Template'!$H$11), AND(ISNUMBER(K215), K215&lt;='Data Entry Template'!$H$12)),1,0)</f>
        <v>0</v>
      </c>
      <c r="S215" s="37">
        <f>IF(AND(AND(ISNUMBER(A215), A215&gt;='Data Entry Template'!$H$13), AND(ISNUMBER(A215), A215&lt;='Data Entry Template'!$H$14)),1,0)</f>
        <v>0</v>
      </c>
      <c r="T215" s="38">
        <f t="shared" si="12"/>
        <v>0</v>
      </c>
      <c r="U215" s="37">
        <f t="shared" si="13"/>
        <v>0</v>
      </c>
    </row>
    <row r="216" spans="10:21" x14ac:dyDescent="0.25">
      <c r="J216" s="24" t="str">
        <f t="shared" ca="1" si="14"/>
        <v/>
      </c>
      <c r="Q216" s="36">
        <f t="shared" si="15"/>
        <v>0</v>
      </c>
      <c r="R216" s="37">
        <f>IF(AND(AND(ISNUMBER(K216), K216&gt;='Data Entry Template'!$H$11), AND(ISNUMBER(K216), K216&lt;='Data Entry Template'!$H$12)),1,0)</f>
        <v>0</v>
      </c>
      <c r="S216" s="37">
        <f>IF(AND(AND(ISNUMBER(A216), A216&gt;='Data Entry Template'!$H$13), AND(ISNUMBER(A216), A216&lt;='Data Entry Template'!$H$14)),1,0)</f>
        <v>0</v>
      </c>
      <c r="T216" s="38">
        <f t="shared" si="12"/>
        <v>0</v>
      </c>
      <c r="U216" s="37">
        <f t="shared" si="13"/>
        <v>0</v>
      </c>
    </row>
    <row r="217" spans="10:21" x14ac:dyDescent="0.25">
      <c r="J217" s="24" t="str">
        <f t="shared" ca="1" si="14"/>
        <v/>
      </c>
      <c r="Q217" s="36">
        <f t="shared" si="15"/>
        <v>0</v>
      </c>
      <c r="R217" s="37">
        <f>IF(AND(AND(ISNUMBER(K217), K217&gt;='Data Entry Template'!$H$11), AND(ISNUMBER(K217), K217&lt;='Data Entry Template'!$H$12)),1,0)</f>
        <v>0</v>
      </c>
      <c r="S217" s="37">
        <f>IF(AND(AND(ISNUMBER(A217), A217&gt;='Data Entry Template'!$H$13), AND(ISNUMBER(A217), A217&lt;='Data Entry Template'!$H$14)),1,0)</f>
        <v>0</v>
      </c>
      <c r="T217" s="38">
        <f t="shared" si="12"/>
        <v>0</v>
      </c>
      <c r="U217" s="37">
        <f t="shared" si="13"/>
        <v>0</v>
      </c>
    </row>
    <row r="218" spans="10:21" x14ac:dyDescent="0.25">
      <c r="J218" s="24" t="str">
        <f t="shared" ca="1" si="14"/>
        <v/>
      </c>
      <c r="Q218" s="36">
        <f t="shared" si="15"/>
        <v>0</v>
      </c>
      <c r="R218" s="37">
        <f>IF(AND(AND(ISNUMBER(K218), K218&gt;='Data Entry Template'!$H$11), AND(ISNUMBER(K218), K218&lt;='Data Entry Template'!$H$12)),1,0)</f>
        <v>0</v>
      </c>
      <c r="S218" s="37">
        <f>IF(AND(AND(ISNUMBER(A218), A218&gt;='Data Entry Template'!$H$13), AND(ISNUMBER(A218), A218&lt;='Data Entry Template'!$H$14)),1,0)</f>
        <v>0</v>
      </c>
      <c r="T218" s="38">
        <f t="shared" si="12"/>
        <v>0</v>
      </c>
      <c r="U218" s="37">
        <f t="shared" si="13"/>
        <v>0</v>
      </c>
    </row>
    <row r="219" spans="10:21" x14ac:dyDescent="0.25">
      <c r="J219" s="24" t="str">
        <f t="shared" ca="1" si="14"/>
        <v/>
      </c>
      <c r="Q219" s="36">
        <f t="shared" si="15"/>
        <v>0</v>
      </c>
      <c r="R219" s="37">
        <f>IF(AND(AND(ISNUMBER(K219), K219&gt;='Data Entry Template'!$H$11), AND(ISNUMBER(K219), K219&lt;='Data Entry Template'!$H$12)),1,0)</f>
        <v>0</v>
      </c>
      <c r="S219" s="37">
        <f>IF(AND(AND(ISNUMBER(A219), A219&gt;='Data Entry Template'!$H$13), AND(ISNUMBER(A219), A219&lt;='Data Entry Template'!$H$14)),1,0)</f>
        <v>0</v>
      </c>
      <c r="T219" s="38">
        <f t="shared" si="12"/>
        <v>0</v>
      </c>
      <c r="U219" s="37">
        <f t="shared" si="13"/>
        <v>0</v>
      </c>
    </row>
    <row r="220" spans="10:21" x14ac:dyDescent="0.25">
      <c r="J220" s="24" t="str">
        <f t="shared" ca="1" si="14"/>
        <v/>
      </c>
      <c r="Q220" s="36">
        <f t="shared" si="15"/>
        <v>0</v>
      </c>
      <c r="R220" s="37">
        <f>IF(AND(AND(ISNUMBER(K220), K220&gt;='Data Entry Template'!$H$11), AND(ISNUMBER(K220), K220&lt;='Data Entry Template'!$H$12)),1,0)</f>
        <v>0</v>
      </c>
      <c r="S220" s="37">
        <f>IF(AND(AND(ISNUMBER(A220), A220&gt;='Data Entry Template'!$H$13), AND(ISNUMBER(A220), A220&lt;='Data Entry Template'!$H$14)),1,0)</f>
        <v>0</v>
      </c>
      <c r="T220" s="38">
        <f t="shared" si="12"/>
        <v>0</v>
      </c>
      <c r="U220" s="37">
        <f t="shared" si="13"/>
        <v>0</v>
      </c>
    </row>
    <row r="221" spans="10:21" x14ac:dyDescent="0.25">
      <c r="J221" s="24" t="str">
        <f t="shared" ca="1" si="14"/>
        <v/>
      </c>
      <c r="Q221" s="36">
        <f t="shared" si="15"/>
        <v>0</v>
      </c>
      <c r="R221" s="37">
        <f>IF(AND(AND(ISNUMBER(K221), K221&gt;='Data Entry Template'!$H$11), AND(ISNUMBER(K221), K221&lt;='Data Entry Template'!$H$12)),1,0)</f>
        <v>0</v>
      </c>
      <c r="S221" s="37">
        <f>IF(AND(AND(ISNUMBER(A221), A221&gt;='Data Entry Template'!$H$13), AND(ISNUMBER(A221), A221&lt;='Data Entry Template'!$H$14)),1,0)</f>
        <v>0</v>
      </c>
      <c r="T221" s="38">
        <f t="shared" si="12"/>
        <v>0</v>
      </c>
      <c r="U221" s="37">
        <f t="shared" si="13"/>
        <v>0</v>
      </c>
    </row>
    <row r="222" spans="10:21" x14ac:dyDescent="0.25">
      <c r="J222" s="24" t="str">
        <f t="shared" ca="1" si="14"/>
        <v/>
      </c>
      <c r="Q222" s="36">
        <f t="shared" si="15"/>
        <v>0</v>
      </c>
      <c r="R222" s="37">
        <f>IF(AND(AND(ISNUMBER(K222), K222&gt;='Data Entry Template'!$H$11), AND(ISNUMBER(K222), K222&lt;='Data Entry Template'!$H$12)),1,0)</f>
        <v>0</v>
      </c>
      <c r="S222" s="37">
        <f>IF(AND(AND(ISNUMBER(A222), A222&gt;='Data Entry Template'!$H$13), AND(ISNUMBER(A222), A222&lt;='Data Entry Template'!$H$14)),1,0)</f>
        <v>0</v>
      </c>
      <c r="T222" s="38">
        <f t="shared" si="12"/>
        <v>0</v>
      </c>
      <c r="U222" s="37">
        <f t="shared" si="13"/>
        <v>0</v>
      </c>
    </row>
    <row r="223" spans="10:21" x14ac:dyDescent="0.25">
      <c r="J223" s="24" t="str">
        <f t="shared" ca="1" si="14"/>
        <v/>
      </c>
      <c r="Q223" s="36">
        <f t="shared" si="15"/>
        <v>0</v>
      </c>
      <c r="R223" s="37">
        <f>IF(AND(AND(ISNUMBER(K223), K223&gt;='Data Entry Template'!$H$11), AND(ISNUMBER(K223), K223&lt;='Data Entry Template'!$H$12)),1,0)</f>
        <v>0</v>
      </c>
      <c r="S223" s="37">
        <f>IF(AND(AND(ISNUMBER(A223), A223&gt;='Data Entry Template'!$H$13), AND(ISNUMBER(A223), A223&lt;='Data Entry Template'!$H$14)),1,0)</f>
        <v>0</v>
      </c>
      <c r="T223" s="38">
        <f t="shared" si="12"/>
        <v>0</v>
      </c>
      <c r="U223" s="37">
        <f t="shared" si="13"/>
        <v>0</v>
      </c>
    </row>
    <row r="224" spans="10:21" x14ac:dyDescent="0.25">
      <c r="J224" s="24" t="str">
        <f t="shared" ca="1" si="14"/>
        <v/>
      </c>
      <c r="Q224" s="36">
        <f t="shared" si="15"/>
        <v>0</v>
      </c>
      <c r="R224" s="37">
        <f>IF(AND(AND(ISNUMBER(K224), K224&gt;='Data Entry Template'!$H$11), AND(ISNUMBER(K224), K224&lt;='Data Entry Template'!$H$12)),1,0)</f>
        <v>0</v>
      </c>
      <c r="S224" s="37">
        <f>IF(AND(AND(ISNUMBER(A224), A224&gt;='Data Entry Template'!$H$13), AND(ISNUMBER(A224), A224&lt;='Data Entry Template'!$H$14)),1,0)</f>
        <v>0</v>
      </c>
      <c r="T224" s="38">
        <f t="shared" si="12"/>
        <v>0</v>
      </c>
      <c r="U224" s="37">
        <f t="shared" si="13"/>
        <v>0</v>
      </c>
    </row>
    <row r="225" spans="10:21" x14ac:dyDescent="0.25">
      <c r="J225" s="24" t="str">
        <f t="shared" ca="1" si="14"/>
        <v/>
      </c>
      <c r="Q225" s="36">
        <f t="shared" si="15"/>
        <v>0</v>
      </c>
      <c r="R225" s="37">
        <f>IF(AND(AND(ISNUMBER(K225), K225&gt;='Data Entry Template'!$H$11), AND(ISNUMBER(K225), K225&lt;='Data Entry Template'!$H$12)),1,0)</f>
        <v>0</v>
      </c>
      <c r="S225" s="37">
        <f>IF(AND(AND(ISNUMBER(A225), A225&gt;='Data Entry Template'!$H$13), AND(ISNUMBER(A225), A225&lt;='Data Entry Template'!$H$14)),1,0)</f>
        <v>0</v>
      </c>
      <c r="T225" s="38">
        <f t="shared" si="12"/>
        <v>0</v>
      </c>
      <c r="U225" s="37">
        <f t="shared" si="13"/>
        <v>0</v>
      </c>
    </row>
    <row r="226" spans="10:21" x14ac:dyDescent="0.25">
      <c r="J226" s="24" t="str">
        <f t="shared" ca="1" si="14"/>
        <v/>
      </c>
      <c r="Q226" s="36">
        <f t="shared" si="15"/>
        <v>0</v>
      </c>
      <c r="R226" s="37">
        <f>IF(AND(AND(ISNUMBER(K226), K226&gt;='Data Entry Template'!$H$11), AND(ISNUMBER(K226), K226&lt;='Data Entry Template'!$H$12)),1,0)</f>
        <v>0</v>
      </c>
      <c r="S226" s="37">
        <f>IF(AND(AND(ISNUMBER(A226), A226&gt;='Data Entry Template'!$H$13), AND(ISNUMBER(A226), A226&lt;='Data Entry Template'!$H$14)),1,0)</f>
        <v>0</v>
      </c>
      <c r="T226" s="38">
        <f t="shared" si="12"/>
        <v>0</v>
      </c>
      <c r="U226" s="37">
        <f t="shared" si="13"/>
        <v>0</v>
      </c>
    </row>
    <row r="227" spans="10:21" x14ac:dyDescent="0.25">
      <c r="J227" s="24" t="str">
        <f t="shared" ca="1" si="14"/>
        <v/>
      </c>
      <c r="Q227" s="36">
        <f t="shared" si="15"/>
        <v>0</v>
      </c>
      <c r="R227" s="37">
        <f>IF(AND(AND(ISNUMBER(K227), K227&gt;='Data Entry Template'!$H$11), AND(ISNUMBER(K227), K227&lt;='Data Entry Template'!$H$12)),1,0)</f>
        <v>0</v>
      </c>
      <c r="S227" s="37">
        <f>IF(AND(AND(ISNUMBER(A227), A227&gt;='Data Entry Template'!$H$13), AND(ISNUMBER(A227), A227&lt;='Data Entry Template'!$H$14)),1,0)</f>
        <v>0</v>
      </c>
      <c r="T227" s="38">
        <f t="shared" si="12"/>
        <v>0</v>
      </c>
      <c r="U227" s="37">
        <f t="shared" si="13"/>
        <v>0</v>
      </c>
    </row>
    <row r="228" spans="10:21" x14ac:dyDescent="0.25">
      <c r="J228" s="24" t="str">
        <f t="shared" ca="1" si="14"/>
        <v/>
      </c>
      <c r="Q228" s="36">
        <f t="shared" si="15"/>
        <v>0</v>
      </c>
      <c r="R228" s="37">
        <f>IF(AND(AND(ISNUMBER(K228), K228&gt;='Data Entry Template'!$H$11), AND(ISNUMBER(K228), K228&lt;='Data Entry Template'!$H$12)),1,0)</f>
        <v>0</v>
      </c>
      <c r="S228" s="37">
        <f>IF(AND(AND(ISNUMBER(A228), A228&gt;='Data Entry Template'!$H$13), AND(ISNUMBER(A228), A228&lt;='Data Entry Template'!$H$14)),1,0)</f>
        <v>0</v>
      </c>
      <c r="T228" s="38">
        <f t="shared" si="12"/>
        <v>0</v>
      </c>
      <c r="U228" s="37">
        <f t="shared" si="13"/>
        <v>0</v>
      </c>
    </row>
    <row r="229" spans="10:21" x14ac:dyDescent="0.25">
      <c r="J229" s="24" t="str">
        <f t="shared" ca="1" si="14"/>
        <v/>
      </c>
      <c r="Q229" s="36">
        <f t="shared" si="15"/>
        <v>0</v>
      </c>
      <c r="R229" s="37">
        <f>IF(AND(AND(ISNUMBER(K229), K229&gt;='Data Entry Template'!$H$11), AND(ISNUMBER(K229), K229&lt;='Data Entry Template'!$H$12)),1,0)</f>
        <v>0</v>
      </c>
      <c r="S229" s="37">
        <f>IF(AND(AND(ISNUMBER(A229), A229&gt;='Data Entry Template'!$H$13), AND(ISNUMBER(A229), A229&lt;='Data Entry Template'!$H$14)),1,0)</f>
        <v>0</v>
      </c>
      <c r="T229" s="38">
        <f t="shared" si="12"/>
        <v>0</v>
      </c>
      <c r="U229" s="37">
        <f t="shared" si="13"/>
        <v>0</v>
      </c>
    </row>
    <row r="230" spans="10:21" x14ac:dyDescent="0.25">
      <c r="J230" s="24" t="str">
        <f t="shared" ca="1" si="14"/>
        <v/>
      </c>
      <c r="Q230" s="36">
        <f t="shared" si="15"/>
        <v>0</v>
      </c>
      <c r="R230" s="37">
        <f>IF(AND(AND(ISNUMBER(K230), K230&gt;='Data Entry Template'!$H$11), AND(ISNUMBER(K230), K230&lt;='Data Entry Template'!$H$12)),1,0)</f>
        <v>0</v>
      </c>
      <c r="S230" s="37">
        <f>IF(AND(AND(ISNUMBER(A230), A230&gt;='Data Entry Template'!$H$13), AND(ISNUMBER(A230), A230&lt;='Data Entry Template'!$H$14)),1,0)</f>
        <v>0</v>
      </c>
      <c r="T230" s="38">
        <f t="shared" si="12"/>
        <v>0</v>
      </c>
      <c r="U230" s="37">
        <f t="shared" si="13"/>
        <v>0</v>
      </c>
    </row>
    <row r="231" spans="10:21" x14ac:dyDescent="0.25">
      <c r="J231" s="24" t="str">
        <f t="shared" ca="1" si="14"/>
        <v/>
      </c>
      <c r="Q231" s="36">
        <f t="shared" si="15"/>
        <v>0</v>
      </c>
      <c r="R231" s="37">
        <f>IF(AND(AND(ISNUMBER(K231), K231&gt;='Data Entry Template'!$H$11), AND(ISNUMBER(K231), K231&lt;='Data Entry Template'!$H$12)),1,0)</f>
        <v>0</v>
      </c>
      <c r="S231" s="37">
        <f>IF(AND(AND(ISNUMBER(A231), A231&gt;='Data Entry Template'!$H$13), AND(ISNUMBER(A231), A231&lt;='Data Entry Template'!$H$14)),1,0)</f>
        <v>0</v>
      </c>
      <c r="T231" s="38">
        <f t="shared" si="12"/>
        <v>0</v>
      </c>
      <c r="U231" s="37">
        <f t="shared" si="13"/>
        <v>0</v>
      </c>
    </row>
    <row r="232" spans="10:21" x14ac:dyDescent="0.25">
      <c r="J232" s="24" t="str">
        <f t="shared" ca="1" si="14"/>
        <v/>
      </c>
      <c r="Q232" s="36">
        <f t="shared" si="15"/>
        <v>0</v>
      </c>
      <c r="R232" s="37">
        <f>IF(AND(AND(ISNUMBER(K232), K232&gt;='Data Entry Template'!$H$11), AND(ISNUMBER(K232), K232&lt;='Data Entry Template'!$H$12)),1,0)</f>
        <v>0</v>
      </c>
      <c r="S232" s="37">
        <f>IF(AND(AND(ISNUMBER(A232), A232&gt;='Data Entry Template'!$H$13), AND(ISNUMBER(A232), A232&lt;='Data Entry Template'!$H$14)),1,0)</f>
        <v>0</v>
      </c>
      <c r="T232" s="38">
        <f t="shared" si="12"/>
        <v>0</v>
      </c>
      <c r="U232" s="37">
        <f t="shared" si="13"/>
        <v>0</v>
      </c>
    </row>
    <row r="233" spans="10:21" x14ac:dyDescent="0.25">
      <c r="J233" s="24" t="str">
        <f t="shared" ca="1" si="14"/>
        <v/>
      </c>
      <c r="Q233" s="36">
        <f t="shared" si="15"/>
        <v>0</v>
      </c>
      <c r="R233" s="37">
        <f>IF(AND(AND(ISNUMBER(K233), K233&gt;='Data Entry Template'!$H$11), AND(ISNUMBER(K233), K233&lt;='Data Entry Template'!$H$12)),1,0)</f>
        <v>0</v>
      </c>
      <c r="S233" s="37">
        <f>IF(AND(AND(ISNUMBER(A233), A233&gt;='Data Entry Template'!$H$13), AND(ISNUMBER(A233), A233&lt;='Data Entry Template'!$H$14)),1,0)</f>
        <v>0</v>
      </c>
      <c r="T233" s="38">
        <f t="shared" si="12"/>
        <v>0</v>
      </c>
      <c r="U233" s="37">
        <f t="shared" si="13"/>
        <v>0</v>
      </c>
    </row>
    <row r="234" spans="10:21" x14ac:dyDescent="0.25">
      <c r="J234" s="24" t="str">
        <f t="shared" ca="1" si="14"/>
        <v/>
      </c>
      <c r="Q234" s="36">
        <f t="shared" si="15"/>
        <v>0</v>
      </c>
      <c r="R234" s="37">
        <f>IF(AND(AND(ISNUMBER(K234), K234&gt;='Data Entry Template'!$H$11), AND(ISNUMBER(K234), K234&lt;='Data Entry Template'!$H$12)),1,0)</f>
        <v>0</v>
      </c>
      <c r="S234" s="37">
        <f>IF(AND(AND(ISNUMBER(A234), A234&gt;='Data Entry Template'!$H$13), AND(ISNUMBER(A234), A234&lt;='Data Entry Template'!$H$14)),1,0)</f>
        <v>0</v>
      </c>
      <c r="T234" s="38">
        <f t="shared" si="12"/>
        <v>0</v>
      </c>
      <c r="U234" s="37">
        <f t="shared" si="13"/>
        <v>0</v>
      </c>
    </row>
    <row r="235" spans="10:21" x14ac:dyDescent="0.25">
      <c r="J235" s="24" t="str">
        <f t="shared" ca="1" si="14"/>
        <v/>
      </c>
      <c r="Q235" s="36">
        <f t="shared" si="15"/>
        <v>0</v>
      </c>
      <c r="R235" s="37">
        <f>IF(AND(AND(ISNUMBER(K235), K235&gt;='Data Entry Template'!$H$11), AND(ISNUMBER(K235), K235&lt;='Data Entry Template'!$H$12)),1,0)</f>
        <v>0</v>
      </c>
      <c r="S235" s="37">
        <f>IF(AND(AND(ISNUMBER(A235), A235&gt;='Data Entry Template'!$H$13), AND(ISNUMBER(A235), A235&lt;='Data Entry Template'!$H$14)),1,0)</f>
        <v>0</v>
      </c>
      <c r="T235" s="38">
        <f t="shared" si="12"/>
        <v>0</v>
      </c>
      <c r="U235" s="37">
        <f t="shared" si="13"/>
        <v>0</v>
      </c>
    </row>
    <row r="236" spans="10:21" x14ac:dyDescent="0.25">
      <c r="J236" s="24" t="str">
        <f t="shared" ca="1" si="14"/>
        <v/>
      </c>
      <c r="Q236" s="36">
        <f t="shared" si="15"/>
        <v>0</v>
      </c>
      <c r="R236" s="37">
        <f>IF(AND(AND(ISNUMBER(K236), K236&gt;='Data Entry Template'!$H$11), AND(ISNUMBER(K236), K236&lt;='Data Entry Template'!$H$12)),1,0)</f>
        <v>0</v>
      </c>
      <c r="S236" s="37">
        <f>IF(AND(AND(ISNUMBER(A236), A236&gt;='Data Entry Template'!$H$13), AND(ISNUMBER(A236), A236&lt;='Data Entry Template'!$H$14)),1,0)</f>
        <v>0</v>
      </c>
      <c r="T236" s="38">
        <f t="shared" si="12"/>
        <v>0</v>
      </c>
      <c r="U236" s="37">
        <f t="shared" si="13"/>
        <v>0</v>
      </c>
    </row>
    <row r="237" spans="10:21" x14ac:dyDescent="0.25">
      <c r="J237" s="24" t="str">
        <f t="shared" ca="1" si="14"/>
        <v/>
      </c>
      <c r="Q237" s="36">
        <f t="shared" si="15"/>
        <v>0</v>
      </c>
      <c r="R237" s="37">
        <f>IF(AND(AND(ISNUMBER(K237), K237&gt;='Data Entry Template'!$H$11), AND(ISNUMBER(K237), K237&lt;='Data Entry Template'!$H$12)),1,0)</f>
        <v>0</v>
      </c>
      <c r="S237" s="37">
        <f>IF(AND(AND(ISNUMBER(A237), A237&gt;='Data Entry Template'!$H$13), AND(ISNUMBER(A237), A237&lt;='Data Entry Template'!$H$14)),1,0)</f>
        <v>0</v>
      </c>
      <c r="T237" s="38">
        <f t="shared" si="12"/>
        <v>0</v>
      </c>
      <c r="U237" s="37">
        <f t="shared" si="13"/>
        <v>0</v>
      </c>
    </row>
    <row r="238" spans="10:21" x14ac:dyDescent="0.25">
      <c r="J238" s="24" t="str">
        <f t="shared" ca="1" si="14"/>
        <v/>
      </c>
      <c r="Q238" s="36">
        <f t="shared" si="15"/>
        <v>0</v>
      </c>
      <c r="R238" s="37">
        <f>IF(AND(AND(ISNUMBER(K238), K238&gt;='Data Entry Template'!$H$11), AND(ISNUMBER(K238), K238&lt;='Data Entry Template'!$H$12)),1,0)</f>
        <v>0</v>
      </c>
      <c r="S238" s="37">
        <f>IF(AND(AND(ISNUMBER(A238), A238&gt;='Data Entry Template'!$H$13), AND(ISNUMBER(A238), A238&lt;='Data Entry Template'!$H$14)),1,0)</f>
        <v>0</v>
      </c>
      <c r="T238" s="38">
        <f t="shared" si="12"/>
        <v>0</v>
      </c>
      <c r="U238" s="37">
        <f t="shared" si="13"/>
        <v>0</v>
      </c>
    </row>
    <row r="239" spans="10:21" x14ac:dyDescent="0.25">
      <c r="J239" s="24" t="str">
        <f t="shared" ca="1" si="14"/>
        <v/>
      </c>
      <c r="Q239" s="36">
        <f t="shared" si="15"/>
        <v>0</v>
      </c>
      <c r="R239" s="37">
        <f>IF(AND(AND(ISNUMBER(K239), K239&gt;='Data Entry Template'!$H$11), AND(ISNUMBER(K239), K239&lt;='Data Entry Template'!$H$12)),1,0)</f>
        <v>0</v>
      </c>
      <c r="S239" s="37">
        <f>IF(AND(AND(ISNUMBER(A239), A239&gt;='Data Entry Template'!$H$13), AND(ISNUMBER(A239), A239&lt;='Data Entry Template'!$H$14)),1,0)</f>
        <v>0</v>
      </c>
      <c r="T239" s="38">
        <f t="shared" si="12"/>
        <v>0</v>
      </c>
      <c r="U239" s="37">
        <f t="shared" si="13"/>
        <v>0</v>
      </c>
    </row>
    <row r="240" spans="10:21" x14ac:dyDescent="0.25">
      <c r="J240" s="24" t="str">
        <f t="shared" ca="1" si="14"/>
        <v/>
      </c>
      <c r="Q240" s="36">
        <f t="shared" si="15"/>
        <v>0</v>
      </c>
      <c r="R240" s="37">
        <f>IF(AND(AND(ISNUMBER(K240), K240&gt;='Data Entry Template'!$H$11), AND(ISNUMBER(K240), K240&lt;='Data Entry Template'!$H$12)),1,0)</f>
        <v>0</v>
      </c>
      <c r="S240" s="37">
        <f>IF(AND(AND(ISNUMBER(A240), A240&gt;='Data Entry Template'!$H$13), AND(ISNUMBER(A240), A240&lt;='Data Entry Template'!$H$14)),1,0)</f>
        <v>0</v>
      </c>
      <c r="T240" s="38">
        <f t="shared" si="12"/>
        <v>0</v>
      </c>
      <c r="U240" s="37">
        <f t="shared" si="13"/>
        <v>0</v>
      </c>
    </row>
    <row r="241" spans="10:21" x14ac:dyDescent="0.25">
      <c r="J241" s="24" t="str">
        <f t="shared" ca="1" si="14"/>
        <v/>
      </c>
      <c r="Q241" s="36">
        <f t="shared" si="15"/>
        <v>0</v>
      </c>
      <c r="R241" s="37">
        <f>IF(AND(AND(ISNUMBER(K241), K241&gt;='Data Entry Template'!$H$11), AND(ISNUMBER(K241), K241&lt;='Data Entry Template'!$H$12)),1,0)</f>
        <v>0</v>
      </c>
      <c r="S241" s="37">
        <f>IF(AND(AND(ISNUMBER(A241), A241&gt;='Data Entry Template'!$H$13), AND(ISNUMBER(A241), A241&lt;='Data Entry Template'!$H$14)),1,0)</f>
        <v>0</v>
      </c>
      <c r="T241" s="38">
        <f t="shared" si="12"/>
        <v>0</v>
      </c>
      <c r="U241" s="37">
        <f t="shared" si="13"/>
        <v>0</v>
      </c>
    </row>
    <row r="242" spans="10:21" x14ac:dyDescent="0.25">
      <c r="J242" s="24" t="str">
        <f t="shared" ca="1" si="14"/>
        <v/>
      </c>
      <c r="Q242" s="36">
        <f t="shared" si="15"/>
        <v>0</v>
      </c>
      <c r="R242" s="37">
        <f>IF(AND(AND(ISNUMBER(K242), K242&gt;='Data Entry Template'!$H$11), AND(ISNUMBER(K242), K242&lt;='Data Entry Template'!$H$12)),1,0)</f>
        <v>0</v>
      </c>
      <c r="S242" s="37">
        <f>IF(AND(AND(ISNUMBER(A242), A242&gt;='Data Entry Template'!$H$13), AND(ISNUMBER(A242), A242&lt;='Data Entry Template'!$H$14)),1,0)</f>
        <v>0</v>
      </c>
      <c r="T242" s="38">
        <f t="shared" si="12"/>
        <v>0</v>
      </c>
      <c r="U242" s="37">
        <f t="shared" si="13"/>
        <v>0</v>
      </c>
    </row>
    <row r="243" spans="10:21" x14ac:dyDescent="0.25">
      <c r="J243" s="24" t="str">
        <f t="shared" ca="1" si="14"/>
        <v/>
      </c>
      <c r="Q243" s="36">
        <f t="shared" si="15"/>
        <v>0</v>
      </c>
      <c r="R243" s="37">
        <f>IF(AND(AND(ISNUMBER(K243), K243&gt;='Data Entry Template'!$H$11), AND(ISNUMBER(K243), K243&lt;='Data Entry Template'!$H$12)),1,0)</f>
        <v>0</v>
      </c>
      <c r="S243" s="37">
        <f>IF(AND(AND(ISNUMBER(A243), A243&gt;='Data Entry Template'!$H$13), AND(ISNUMBER(A243), A243&lt;='Data Entry Template'!$H$14)),1,0)</f>
        <v>0</v>
      </c>
      <c r="T243" s="38">
        <f t="shared" si="12"/>
        <v>0</v>
      </c>
      <c r="U243" s="37">
        <f t="shared" si="13"/>
        <v>0</v>
      </c>
    </row>
    <row r="244" spans="10:21" x14ac:dyDescent="0.25">
      <c r="J244" s="24" t="str">
        <f t="shared" ca="1" si="14"/>
        <v/>
      </c>
      <c r="Q244" s="36">
        <f t="shared" si="15"/>
        <v>0</v>
      </c>
      <c r="R244" s="37">
        <f>IF(AND(AND(ISNUMBER(K244), K244&gt;='Data Entry Template'!$H$11), AND(ISNUMBER(K244), K244&lt;='Data Entry Template'!$H$12)),1,0)</f>
        <v>0</v>
      </c>
      <c r="S244" s="37">
        <f>IF(AND(AND(ISNUMBER(A244), A244&gt;='Data Entry Template'!$H$13), AND(ISNUMBER(A244), A244&lt;='Data Entry Template'!$H$14)),1,0)</f>
        <v>0</v>
      </c>
      <c r="T244" s="38">
        <f t="shared" si="12"/>
        <v>0</v>
      </c>
      <c r="U244" s="37">
        <f t="shared" si="13"/>
        <v>0</v>
      </c>
    </row>
    <row r="245" spans="10:21" x14ac:dyDescent="0.25">
      <c r="J245" s="24" t="str">
        <f t="shared" ca="1" si="14"/>
        <v/>
      </c>
      <c r="Q245" s="36">
        <f t="shared" si="15"/>
        <v>0</v>
      </c>
      <c r="R245" s="37">
        <f>IF(AND(AND(ISNUMBER(K245), K245&gt;='Data Entry Template'!$H$11), AND(ISNUMBER(K245), K245&lt;='Data Entry Template'!$H$12)),1,0)</f>
        <v>0</v>
      </c>
      <c r="S245" s="37">
        <f>IF(AND(AND(ISNUMBER(A245), A245&gt;='Data Entry Template'!$H$13), AND(ISNUMBER(A245), A245&lt;='Data Entry Template'!$H$14)),1,0)</f>
        <v>0</v>
      </c>
      <c r="T245" s="38">
        <f t="shared" si="12"/>
        <v>0</v>
      </c>
      <c r="U245" s="37">
        <f t="shared" si="13"/>
        <v>0</v>
      </c>
    </row>
    <row r="246" spans="10:21" x14ac:dyDescent="0.25">
      <c r="J246" s="24" t="str">
        <f t="shared" ca="1" si="14"/>
        <v/>
      </c>
      <c r="Q246" s="36">
        <f t="shared" si="15"/>
        <v>0</v>
      </c>
      <c r="R246" s="37">
        <f>IF(AND(AND(ISNUMBER(K246), K246&gt;='Data Entry Template'!$H$11), AND(ISNUMBER(K246), K246&lt;='Data Entry Template'!$H$12)),1,0)</f>
        <v>0</v>
      </c>
      <c r="S246" s="37">
        <f>IF(AND(AND(ISNUMBER(A246), A246&gt;='Data Entry Template'!$H$13), AND(ISNUMBER(A246), A246&lt;='Data Entry Template'!$H$14)),1,0)</f>
        <v>0</v>
      </c>
      <c r="T246" s="38">
        <f t="shared" si="12"/>
        <v>0</v>
      </c>
      <c r="U246" s="37">
        <f t="shared" si="13"/>
        <v>0</v>
      </c>
    </row>
    <row r="247" spans="10:21" x14ac:dyDescent="0.25">
      <c r="J247" s="24" t="str">
        <f t="shared" ca="1" si="14"/>
        <v/>
      </c>
      <c r="Q247" s="36">
        <f t="shared" si="15"/>
        <v>0</v>
      </c>
      <c r="R247" s="37">
        <f>IF(AND(AND(ISNUMBER(K247), K247&gt;='Data Entry Template'!$H$11), AND(ISNUMBER(K247), K247&lt;='Data Entry Template'!$H$12)),1,0)</f>
        <v>0</v>
      </c>
      <c r="S247" s="37">
        <f>IF(AND(AND(ISNUMBER(A247), A247&gt;='Data Entry Template'!$H$13), AND(ISNUMBER(A247), A247&lt;='Data Entry Template'!$H$14)),1,0)</f>
        <v>0</v>
      </c>
      <c r="T247" s="38">
        <f t="shared" si="12"/>
        <v>0</v>
      </c>
      <c r="U247" s="37">
        <f t="shared" si="13"/>
        <v>0</v>
      </c>
    </row>
    <row r="248" spans="10:21" x14ac:dyDescent="0.25">
      <c r="J248" s="24" t="str">
        <f t="shared" ca="1" si="14"/>
        <v/>
      </c>
      <c r="Q248" s="36">
        <f t="shared" si="15"/>
        <v>0</v>
      </c>
      <c r="R248" s="37">
        <f>IF(AND(AND(ISNUMBER(K248), K248&gt;='Data Entry Template'!$H$11), AND(ISNUMBER(K248), K248&lt;='Data Entry Template'!$H$12)),1,0)</f>
        <v>0</v>
      </c>
      <c r="S248" s="37">
        <f>IF(AND(AND(ISNUMBER(A248), A248&gt;='Data Entry Template'!$H$13), AND(ISNUMBER(A248), A248&lt;='Data Entry Template'!$H$14)),1,0)</f>
        <v>0</v>
      </c>
      <c r="T248" s="38">
        <f t="shared" si="12"/>
        <v>0</v>
      </c>
      <c r="U248" s="37">
        <f t="shared" si="13"/>
        <v>0</v>
      </c>
    </row>
    <row r="249" spans="10:21" x14ac:dyDescent="0.25">
      <c r="J249" s="24" t="str">
        <f t="shared" ca="1" si="14"/>
        <v/>
      </c>
      <c r="Q249" s="36">
        <f t="shared" si="15"/>
        <v>0</v>
      </c>
      <c r="R249" s="37">
        <f>IF(AND(AND(ISNUMBER(K249), K249&gt;='Data Entry Template'!$H$11), AND(ISNUMBER(K249), K249&lt;='Data Entry Template'!$H$12)),1,0)</f>
        <v>0</v>
      </c>
      <c r="S249" s="37">
        <f>IF(AND(AND(ISNUMBER(A249), A249&gt;='Data Entry Template'!$H$13), AND(ISNUMBER(A249), A249&lt;='Data Entry Template'!$H$14)),1,0)</f>
        <v>0</v>
      </c>
      <c r="T249" s="38">
        <f t="shared" si="12"/>
        <v>0</v>
      </c>
      <c r="U249" s="37">
        <f t="shared" si="13"/>
        <v>0</v>
      </c>
    </row>
    <row r="250" spans="10:21" x14ac:dyDescent="0.25">
      <c r="J250" s="24" t="str">
        <f t="shared" ca="1" si="14"/>
        <v/>
      </c>
      <c r="Q250" s="36">
        <f t="shared" si="15"/>
        <v>0</v>
      </c>
      <c r="R250" s="37">
        <f>IF(AND(AND(ISNUMBER(K250), K250&gt;='Data Entry Template'!$H$11), AND(ISNUMBER(K250), K250&lt;='Data Entry Template'!$H$12)),1,0)</f>
        <v>0</v>
      </c>
      <c r="S250" s="37">
        <f>IF(AND(AND(ISNUMBER(A250), A250&gt;='Data Entry Template'!$H$13), AND(ISNUMBER(A250), A250&lt;='Data Entry Template'!$H$14)),1,0)</f>
        <v>0</v>
      </c>
      <c r="T250" s="38">
        <f t="shared" si="12"/>
        <v>0</v>
      </c>
      <c r="U250" s="37">
        <f t="shared" si="13"/>
        <v>0</v>
      </c>
    </row>
    <row r="251" spans="10:21" x14ac:dyDescent="0.25">
      <c r="J251" s="24" t="str">
        <f t="shared" ca="1" si="14"/>
        <v/>
      </c>
      <c r="Q251" s="36">
        <f t="shared" si="15"/>
        <v>0</v>
      </c>
      <c r="R251" s="37">
        <f>IF(AND(AND(ISNUMBER(K251), K251&gt;='Data Entry Template'!$H$11), AND(ISNUMBER(K251), K251&lt;='Data Entry Template'!$H$12)),1,0)</f>
        <v>0</v>
      </c>
      <c r="S251" s="37">
        <f>IF(AND(AND(ISNUMBER(A251), A251&gt;='Data Entry Template'!$H$13), AND(ISNUMBER(A251), A251&lt;='Data Entry Template'!$H$14)),1,0)</f>
        <v>0</v>
      </c>
      <c r="T251" s="38">
        <f t="shared" si="12"/>
        <v>0</v>
      </c>
      <c r="U251" s="37">
        <f t="shared" si="13"/>
        <v>0</v>
      </c>
    </row>
    <row r="252" spans="10:21" x14ac:dyDescent="0.25">
      <c r="J252" s="24" t="str">
        <f t="shared" ca="1" si="14"/>
        <v/>
      </c>
      <c r="Q252" s="36">
        <f t="shared" si="15"/>
        <v>0</v>
      </c>
      <c r="R252" s="37">
        <f>IF(AND(AND(ISNUMBER(K252), K252&gt;='Data Entry Template'!$H$11), AND(ISNUMBER(K252), K252&lt;='Data Entry Template'!$H$12)),1,0)</f>
        <v>0</v>
      </c>
      <c r="S252" s="37">
        <f>IF(AND(AND(ISNUMBER(A252), A252&gt;='Data Entry Template'!$H$13), AND(ISNUMBER(A252), A252&lt;='Data Entry Template'!$H$14)),1,0)</f>
        <v>0</v>
      </c>
      <c r="T252" s="38">
        <f t="shared" si="12"/>
        <v>0</v>
      </c>
      <c r="U252" s="37">
        <f t="shared" si="13"/>
        <v>0</v>
      </c>
    </row>
    <row r="253" spans="10:21" x14ac:dyDescent="0.25">
      <c r="J253" s="24" t="str">
        <f t="shared" ca="1" si="14"/>
        <v/>
      </c>
      <c r="Q253" s="36">
        <f t="shared" si="15"/>
        <v>0</v>
      </c>
      <c r="R253" s="37">
        <f>IF(AND(AND(ISNUMBER(K253), K253&gt;='Data Entry Template'!$H$11), AND(ISNUMBER(K253), K253&lt;='Data Entry Template'!$H$12)),1,0)</f>
        <v>0</v>
      </c>
      <c r="S253" s="37">
        <f>IF(AND(AND(ISNUMBER(A253), A253&gt;='Data Entry Template'!$H$13), AND(ISNUMBER(A253), A253&lt;='Data Entry Template'!$H$14)),1,0)</f>
        <v>0</v>
      </c>
      <c r="T253" s="38">
        <f t="shared" si="12"/>
        <v>0</v>
      </c>
      <c r="U253" s="37">
        <f t="shared" si="13"/>
        <v>0</v>
      </c>
    </row>
    <row r="254" spans="10:21" x14ac:dyDescent="0.25">
      <c r="J254" s="24" t="str">
        <f t="shared" ca="1" si="14"/>
        <v/>
      </c>
      <c r="Q254" s="36">
        <f t="shared" si="15"/>
        <v>0</v>
      </c>
      <c r="R254" s="37">
        <f>IF(AND(AND(ISNUMBER(K254), K254&gt;='Data Entry Template'!$H$11), AND(ISNUMBER(K254), K254&lt;='Data Entry Template'!$H$12)),1,0)</f>
        <v>0</v>
      </c>
      <c r="S254" s="37">
        <f>IF(AND(AND(ISNUMBER(A254), A254&gt;='Data Entry Template'!$H$13), AND(ISNUMBER(A254), A254&lt;='Data Entry Template'!$H$14)),1,0)</f>
        <v>0</v>
      </c>
      <c r="T254" s="38">
        <f t="shared" si="12"/>
        <v>0</v>
      </c>
      <c r="U254" s="37">
        <f t="shared" si="13"/>
        <v>0</v>
      </c>
    </row>
    <row r="255" spans="10:21" x14ac:dyDescent="0.25">
      <c r="J255" s="24" t="str">
        <f t="shared" ca="1" si="14"/>
        <v/>
      </c>
      <c r="Q255" s="36">
        <f t="shared" si="15"/>
        <v>0</v>
      </c>
      <c r="R255" s="37">
        <f>IF(AND(AND(ISNUMBER(K255), K255&gt;='Data Entry Template'!$H$11), AND(ISNUMBER(K255), K255&lt;='Data Entry Template'!$H$12)),1,0)</f>
        <v>0</v>
      </c>
      <c r="S255" s="37">
        <f>IF(AND(AND(ISNUMBER(A255), A255&gt;='Data Entry Template'!$H$13), AND(ISNUMBER(A255), A255&lt;='Data Entry Template'!$H$14)),1,0)</f>
        <v>0</v>
      </c>
      <c r="T255" s="38">
        <f t="shared" si="12"/>
        <v>0</v>
      </c>
      <c r="U255" s="37">
        <f t="shared" si="13"/>
        <v>0</v>
      </c>
    </row>
    <row r="256" spans="10:21" x14ac:dyDescent="0.25">
      <c r="J256" s="24" t="str">
        <f t="shared" ca="1" si="14"/>
        <v/>
      </c>
      <c r="Q256" s="36">
        <f t="shared" si="15"/>
        <v>0</v>
      </c>
      <c r="R256" s="37">
        <f>IF(AND(AND(ISNUMBER(K256), K256&gt;='Data Entry Template'!$H$11), AND(ISNUMBER(K256), K256&lt;='Data Entry Template'!$H$12)),1,0)</f>
        <v>0</v>
      </c>
      <c r="S256" s="37">
        <f>IF(AND(AND(ISNUMBER(A256), A256&gt;='Data Entry Template'!$H$13), AND(ISNUMBER(A256), A256&lt;='Data Entry Template'!$H$14)),1,0)</f>
        <v>0</v>
      </c>
      <c r="T256" s="38">
        <f t="shared" si="12"/>
        <v>0</v>
      </c>
      <c r="U256" s="37">
        <f t="shared" si="13"/>
        <v>0</v>
      </c>
    </row>
    <row r="257" spans="10:21" x14ac:dyDescent="0.25">
      <c r="J257" s="24" t="str">
        <f t="shared" ca="1" si="14"/>
        <v/>
      </c>
      <c r="Q257" s="36">
        <f t="shared" si="15"/>
        <v>0</v>
      </c>
      <c r="R257" s="37">
        <f>IF(AND(AND(ISNUMBER(K257), K257&gt;='Data Entry Template'!$H$11), AND(ISNUMBER(K257), K257&lt;='Data Entry Template'!$H$12)),1,0)</f>
        <v>0</v>
      </c>
      <c r="S257" s="37">
        <f>IF(AND(AND(ISNUMBER(A257), A257&gt;='Data Entry Template'!$H$13), AND(ISNUMBER(A257), A257&lt;='Data Entry Template'!$H$14)),1,0)</f>
        <v>0</v>
      </c>
      <c r="T257" s="38">
        <f t="shared" si="12"/>
        <v>0</v>
      </c>
      <c r="U257" s="37">
        <f t="shared" si="13"/>
        <v>0</v>
      </c>
    </row>
    <row r="258" spans="10:21" x14ac:dyDescent="0.25">
      <c r="J258" s="24" t="str">
        <f t="shared" ca="1" si="14"/>
        <v/>
      </c>
      <c r="Q258" s="36">
        <f t="shared" si="15"/>
        <v>0</v>
      </c>
      <c r="R258" s="37">
        <f>IF(AND(AND(ISNUMBER(K258), K258&gt;='Data Entry Template'!$H$11), AND(ISNUMBER(K258), K258&lt;='Data Entry Template'!$H$12)),1,0)</f>
        <v>0</v>
      </c>
      <c r="S258" s="37">
        <f>IF(AND(AND(ISNUMBER(A258), A258&gt;='Data Entry Template'!$H$13), AND(ISNUMBER(A258), A258&lt;='Data Entry Template'!$H$14)),1,0)</f>
        <v>0</v>
      </c>
      <c r="T258" s="38">
        <f t="shared" ref="T258:T321" si="16">IF(AND(Q:Q=1,R:R=1),1,0)</f>
        <v>0</v>
      </c>
      <c r="U258" s="37">
        <f t="shared" ref="U258:U321" si="17">IF(AND(S:S=1,T:T=1),1,0)</f>
        <v>0</v>
      </c>
    </row>
    <row r="259" spans="10:21" x14ac:dyDescent="0.25">
      <c r="J259" s="24" t="str">
        <f t="shared" ref="J259:J322" ca="1" si="18">IF(I259="","",ROUNDDOWN(YEARFRAC(I259, TODAY(), 1), 0))</f>
        <v/>
      </c>
      <c r="Q259" s="36">
        <f t="shared" ref="Q259:Q322" si="19">IF(AND(AND(ISNUMBER(L259), L259&lt;140), AND(ISNUMBER(M259), M259&lt;90)), 1,0)</f>
        <v>0</v>
      </c>
      <c r="R259" s="37">
        <f>IF(AND(AND(ISNUMBER(K259), K259&gt;='Data Entry Template'!$H$11), AND(ISNUMBER(K259), K259&lt;='Data Entry Template'!$H$12)),1,0)</f>
        <v>0</v>
      </c>
      <c r="S259" s="37">
        <f>IF(AND(AND(ISNUMBER(A259), A259&gt;='Data Entry Template'!$H$13), AND(ISNUMBER(A259), A259&lt;='Data Entry Template'!$H$14)),1,0)</f>
        <v>0</v>
      </c>
      <c r="T259" s="38">
        <f t="shared" si="16"/>
        <v>0</v>
      </c>
      <c r="U259" s="37">
        <f t="shared" si="17"/>
        <v>0</v>
      </c>
    </row>
    <row r="260" spans="10:21" x14ac:dyDescent="0.25">
      <c r="J260" s="24" t="str">
        <f t="shared" ca="1" si="18"/>
        <v/>
      </c>
      <c r="Q260" s="36">
        <f t="shared" si="19"/>
        <v>0</v>
      </c>
      <c r="R260" s="37">
        <f>IF(AND(AND(ISNUMBER(K260), K260&gt;='Data Entry Template'!$H$11), AND(ISNUMBER(K260), K260&lt;='Data Entry Template'!$H$12)),1,0)</f>
        <v>0</v>
      </c>
      <c r="S260" s="37">
        <f>IF(AND(AND(ISNUMBER(A260), A260&gt;='Data Entry Template'!$H$13), AND(ISNUMBER(A260), A260&lt;='Data Entry Template'!$H$14)),1,0)</f>
        <v>0</v>
      </c>
      <c r="T260" s="38">
        <f t="shared" si="16"/>
        <v>0</v>
      </c>
      <c r="U260" s="37">
        <f t="shared" si="17"/>
        <v>0</v>
      </c>
    </row>
    <row r="261" spans="10:21" x14ac:dyDescent="0.25">
      <c r="J261" s="24" t="str">
        <f t="shared" ca="1" si="18"/>
        <v/>
      </c>
      <c r="Q261" s="36">
        <f t="shared" si="19"/>
        <v>0</v>
      </c>
      <c r="R261" s="37">
        <f>IF(AND(AND(ISNUMBER(K261), K261&gt;='Data Entry Template'!$H$11), AND(ISNUMBER(K261), K261&lt;='Data Entry Template'!$H$12)),1,0)</f>
        <v>0</v>
      </c>
      <c r="S261" s="37">
        <f>IF(AND(AND(ISNUMBER(A261), A261&gt;='Data Entry Template'!$H$13), AND(ISNUMBER(A261), A261&lt;='Data Entry Template'!$H$14)),1,0)</f>
        <v>0</v>
      </c>
      <c r="T261" s="38">
        <f t="shared" si="16"/>
        <v>0</v>
      </c>
      <c r="U261" s="37">
        <f t="shared" si="17"/>
        <v>0</v>
      </c>
    </row>
    <row r="262" spans="10:21" x14ac:dyDescent="0.25">
      <c r="J262" s="24" t="str">
        <f t="shared" ca="1" si="18"/>
        <v/>
      </c>
      <c r="Q262" s="36">
        <f t="shared" si="19"/>
        <v>0</v>
      </c>
      <c r="R262" s="37">
        <f>IF(AND(AND(ISNUMBER(K262), K262&gt;='Data Entry Template'!$H$11), AND(ISNUMBER(K262), K262&lt;='Data Entry Template'!$H$12)),1,0)</f>
        <v>0</v>
      </c>
      <c r="S262" s="37">
        <f>IF(AND(AND(ISNUMBER(A262), A262&gt;='Data Entry Template'!$H$13), AND(ISNUMBER(A262), A262&lt;='Data Entry Template'!$H$14)),1,0)</f>
        <v>0</v>
      </c>
      <c r="T262" s="38">
        <f t="shared" si="16"/>
        <v>0</v>
      </c>
      <c r="U262" s="37">
        <f t="shared" si="17"/>
        <v>0</v>
      </c>
    </row>
    <row r="263" spans="10:21" x14ac:dyDescent="0.25">
      <c r="J263" s="24" t="str">
        <f t="shared" ca="1" si="18"/>
        <v/>
      </c>
      <c r="Q263" s="36">
        <f t="shared" si="19"/>
        <v>0</v>
      </c>
      <c r="R263" s="37">
        <f>IF(AND(AND(ISNUMBER(K263), K263&gt;='Data Entry Template'!$H$11), AND(ISNUMBER(K263), K263&lt;='Data Entry Template'!$H$12)),1,0)</f>
        <v>0</v>
      </c>
      <c r="S263" s="37">
        <f>IF(AND(AND(ISNUMBER(A263), A263&gt;='Data Entry Template'!$H$13), AND(ISNUMBER(A263), A263&lt;='Data Entry Template'!$H$14)),1,0)</f>
        <v>0</v>
      </c>
      <c r="T263" s="38">
        <f t="shared" si="16"/>
        <v>0</v>
      </c>
      <c r="U263" s="37">
        <f t="shared" si="17"/>
        <v>0</v>
      </c>
    </row>
    <row r="264" spans="10:21" x14ac:dyDescent="0.25">
      <c r="J264" s="24" t="str">
        <f t="shared" ca="1" si="18"/>
        <v/>
      </c>
      <c r="Q264" s="36">
        <f t="shared" si="19"/>
        <v>0</v>
      </c>
      <c r="R264" s="37">
        <f>IF(AND(AND(ISNUMBER(K264), K264&gt;='Data Entry Template'!$H$11), AND(ISNUMBER(K264), K264&lt;='Data Entry Template'!$H$12)),1,0)</f>
        <v>0</v>
      </c>
      <c r="S264" s="37">
        <f>IF(AND(AND(ISNUMBER(A264), A264&gt;='Data Entry Template'!$H$13), AND(ISNUMBER(A264), A264&lt;='Data Entry Template'!$H$14)),1,0)</f>
        <v>0</v>
      </c>
      <c r="T264" s="38">
        <f t="shared" si="16"/>
        <v>0</v>
      </c>
      <c r="U264" s="37">
        <f t="shared" si="17"/>
        <v>0</v>
      </c>
    </row>
    <row r="265" spans="10:21" x14ac:dyDescent="0.25">
      <c r="J265" s="24" t="str">
        <f t="shared" ca="1" si="18"/>
        <v/>
      </c>
      <c r="Q265" s="36">
        <f t="shared" si="19"/>
        <v>0</v>
      </c>
      <c r="R265" s="37">
        <f>IF(AND(AND(ISNUMBER(K265), K265&gt;='Data Entry Template'!$H$11), AND(ISNUMBER(K265), K265&lt;='Data Entry Template'!$H$12)),1,0)</f>
        <v>0</v>
      </c>
      <c r="S265" s="37">
        <f>IF(AND(AND(ISNUMBER(A265), A265&gt;='Data Entry Template'!$H$13), AND(ISNUMBER(A265), A265&lt;='Data Entry Template'!$H$14)),1,0)</f>
        <v>0</v>
      </c>
      <c r="T265" s="38">
        <f t="shared" si="16"/>
        <v>0</v>
      </c>
      <c r="U265" s="37">
        <f t="shared" si="17"/>
        <v>0</v>
      </c>
    </row>
    <row r="266" spans="10:21" x14ac:dyDescent="0.25">
      <c r="J266" s="24" t="str">
        <f t="shared" ca="1" si="18"/>
        <v/>
      </c>
      <c r="Q266" s="36">
        <f t="shared" si="19"/>
        <v>0</v>
      </c>
      <c r="R266" s="37">
        <f>IF(AND(AND(ISNUMBER(K266), K266&gt;='Data Entry Template'!$H$11), AND(ISNUMBER(K266), K266&lt;='Data Entry Template'!$H$12)),1,0)</f>
        <v>0</v>
      </c>
      <c r="S266" s="37">
        <f>IF(AND(AND(ISNUMBER(A266), A266&gt;='Data Entry Template'!$H$13), AND(ISNUMBER(A266), A266&lt;='Data Entry Template'!$H$14)),1,0)</f>
        <v>0</v>
      </c>
      <c r="T266" s="38">
        <f t="shared" si="16"/>
        <v>0</v>
      </c>
      <c r="U266" s="37">
        <f t="shared" si="17"/>
        <v>0</v>
      </c>
    </row>
    <row r="267" spans="10:21" x14ac:dyDescent="0.25">
      <c r="J267" s="24" t="str">
        <f t="shared" ca="1" si="18"/>
        <v/>
      </c>
      <c r="Q267" s="36">
        <f t="shared" si="19"/>
        <v>0</v>
      </c>
      <c r="R267" s="37">
        <f>IF(AND(AND(ISNUMBER(K267), K267&gt;='Data Entry Template'!$H$11), AND(ISNUMBER(K267), K267&lt;='Data Entry Template'!$H$12)),1,0)</f>
        <v>0</v>
      </c>
      <c r="S267" s="37">
        <f>IF(AND(AND(ISNUMBER(A267), A267&gt;='Data Entry Template'!$H$13), AND(ISNUMBER(A267), A267&lt;='Data Entry Template'!$H$14)),1,0)</f>
        <v>0</v>
      </c>
      <c r="T267" s="38">
        <f t="shared" si="16"/>
        <v>0</v>
      </c>
      <c r="U267" s="37">
        <f t="shared" si="17"/>
        <v>0</v>
      </c>
    </row>
    <row r="268" spans="10:21" x14ac:dyDescent="0.25">
      <c r="J268" s="24" t="str">
        <f t="shared" ca="1" si="18"/>
        <v/>
      </c>
      <c r="Q268" s="36">
        <f t="shared" si="19"/>
        <v>0</v>
      </c>
      <c r="R268" s="37">
        <f>IF(AND(AND(ISNUMBER(K268), K268&gt;='Data Entry Template'!$H$11), AND(ISNUMBER(K268), K268&lt;='Data Entry Template'!$H$12)),1,0)</f>
        <v>0</v>
      </c>
      <c r="S268" s="37">
        <f>IF(AND(AND(ISNUMBER(A268), A268&gt;='Data Entry Template'!$H$13), AND(ISNUMBER(A268), A268&lt;='Data Entry Template'!$H$14)),1,0)</f>
        <v>0</v>
      </c>
      <c r="T268" s="38">
        <f t="shared" si="16"/>
        <v>0</v>
      </c>
      <c r="U268" s="37">
        <f t="shared" si="17"/>
        <v>0</v>
      </c>
    </row>
    <row r="269" spans="10:21" x14ac:dyDescent="0.25">
      <c r="J269" s="24" t="str">
        <f t="shared" ca="1" si="18"/>
        <v/>
      </c>
      <c r="Q269" s="36">
        <f t="shared" si="19"/>
        <v>0</v>
      </c>
      <c r="R269" s="37">
        <f>IF(AND(AND(ISNUMBER(K269), K269&gt;='Data Entry Template'!$H$11), AND(ISNUMBER(K269), K269&lt;='Data Entry Template'!$H$12)),1,0)</f>
        <v>0</v>
      </c>
      <c r="S269" s="37">
        <f>IF(AND(AND(ISNUMBER(A269), A269&gt;='Data Entry Template'!$H$13), AND(ISNUMBER(A269), A269&lt;='Data Entry Template'!$H$14)),1,0)</f>
        <v>0</v>
      </c>
      <c r="T269" s="38">
        <f t="shared" si="16"/>
        <v>0</v>
      </c>
      <c r="U269" s="37">
        <f t="shared" si="17"/>
        <v>0</v>
      </c>
    </row>
    <row r="270" spans="10:21" x14ac:dyDescent="0.25">
      <c r="J270" s="24" t="str">
        <f t="shared" ca="1" si="18"/>
        <v/>
      </c>
      <c r="Q270" s="36">
        <f t="shared" si="19"/>
        <v>0</v>
      </c>
      <c r="R270" s="37">
        <f>IF(AND(AND(ISNUMBER(K270), K270&gt;='Data Entry Template'!$H$11), AND(ISNUMBER(K270), K270&lt;='Data Entry Template'!$H$12)),1,0)</f>
        <v>0</v>
      </c>
      <c r="S270" s="37">
        <f>IF(AND(AND(ISNUMBER(A270), A270&gt;='Data Entry Template'!$H$13), AND(ISNUMBER(A270), A270&lt;='Data Entry Template'!$H$14)),1,0)</f>
        <v>0</v>
      </c>
      <c r="T270" s="38">
        <f t="shared" si="16"/>
        <v>0</v>
      </c>
      <c r="U270" s="37">
        <f t="shared" si="17"/>
        <v>0</v>
      </c>
    </row>
    <row r="271" spans="10:21" x14ac:dyDescent="0.25">
      <c r="J271" s="24" t="str">
        <f t="shared" ca="1" si="18"/>
        <v/>
      </c>
      <c r="Q271" s="36">
        <f t="shared" si="19"/>
        <v>0</v>
      </c>
      <c r="R271" s="37">
        <f>IF(AND(AND(ISNUMBER(K271), K271&gt;='Data Entry Template'!$H$11), AND(ISNUMBER(K271), K271&lt;='Data Entry Template'!$H$12)),1,0)</f>
        <v>0</v>
      </c>
      <c r="S271" s="37">
        <f>IF(AND(AND(ISNUMBER(A271), A271&gt;='Data Entry Template'!$H$13), AND(ISNUMBER(A271), A271&lt;='Data Entry Template'!$H$14)),1,0)</f>
        <v>0</v>
      </c>
      <c r="T271" s="38">
        <f t="shared" si="16"/>
        <v>0</v>
      </c>
      <c r="U271" s="37">
        <f t="shared" si="17"/>
        <v>0</v>
      </c>
    </row>
    <row r="272" spans="10:21" x14ac:dyDescent="0.25">
      <c r="J272" s="24" t="str">
        <f t="shared" ca="1" si="18"/>
        <v/>
      </c>
      <c r="Q272" s="36">
        <f t="shared" si="19"/>
        <v>0</v>
      </c>
      <c r="R272" s="37">
        <f>IF(AND(AND(ISNUMBER(K272), K272&gt;='Data Entry Template'!$H$11), AND(ISNUMBER(K272), K272&lt;='Data Entry Template'!$H$12)),1,0)</f>
        <v>0</v>
      </c>
      <c r="S272" s="37">
        <f>IF(AND(AND(ISNUMBER(A272), A272&gt;='Data Entry Template'!$H$13), AND(ISNUMBER(A272), A272&lt;='Data Entry Template'!$H$14)),1,0)</f>
        <v>0</v>
      </c>
      <c r="T272" s="38">
        <f t="shared" si="16"/>
        <v>0</v>
      </c>
      <c r="U272" s="37">
        <f t="shared" si="17"/>
        <v>0</v>
      </c>
    </row>
    <row r="273" spans="10:21" x14ac:dyDescent="0.25">
      <c r="J273" s="24" t="str">
        <f t="shared" ca="1" si="18"/>
        <v/>
      </c>
      <c r="Q273" s="36">
        <f t="shared" si="19"/>
        <v>0</v>
      </c>
      <c r="R273" s="37">
        <f>IF(AND(AND(ISNUMBER(K273), K273&gt;='Data Entry Template'!$H$11), AND(ISNUMBER(K273), K273&lt;='Data Entry Template'!$H$12)),1,0)</f>
        <v>0</v>
      </c>
      <c r="S273" s="37">
        <f>IF(AND(AND(ISNUMBER(A273), A273&gt;='Data Entry Template'!$H$13), AND(ISNUMBER(A273), A273&lt;='Data Entry Template'!$H$14)),1,0)</f>
        <v>0</v>
      </c>
      <c r="T273" s="38">
        <f t="shared" si="16"/>
        <v>0</v>
      </c>
      <c r="U273" s="37">
        <f t="shared" si="17"/>
        <v>0</v>
      </c>
    </row>
    <row r="274" spans="10:21" x14ac:dyDescent="0.25">
      <c r="J274" s="24" t="str">
        <f t="shared" ca="1" si="18"/>
        <v/>
      </c>
      <c r="Q274" s="36">
        <f t="shared" si="19"/>
        <v>0</v>
      </c>
      <c r="R274" s="37">
        <f>IF(AND(AND(ISNUMBER(K274), K274&gt;='Data Entry Template'!$H$11), AND(ISNUMBER(K274), K274&lt;='Data Entry Template'!$H$12)),1,0)</f>
        <v>0</v>
      </c>
      <c r="S274" s="37">
        <f>IF(AND(AND(ISNUMBER(A274), A274&gt;='Data Entry Template'!$H$13), AND(ISNUMBER(A274), A274&lt;='Data Entry Template'!$H$14)),1,0)</f>
        <v>0</v>
      </c>
      <c r="T274" s="38">
        <f t="shared" si="16"/>
        <v>0</v>
      </c>
      <c r="U274" s="37">
        <f t="shared" si="17"/>
        <v>0</v>
      </c>
    </row>
    <row r="275" spans="10:21" x14ac:dyDescent="0.25">
      <c r="J275" s="24" t="str">
        <f t="shared" ca="1" si="18"/>
        <v/>
      </c>
      <c r="Q275" s="36">
        <f t="shared" si="19"/>
        <v>0</v>
      </c>
      <c r="R275" s="37">
        <f>IF(AND(AND(ISNUMBER(K275), K275&gt;='Data Entry Template'!$H$11), AND(ISNUMBER(K275), K275&lt;='Data Entry Template'!$H$12)),1,0)</f>
        <v>0</v>
      </c>
      <c r="S275" s="37">
        <f>IF(AND(AND(ISNUMBER(A275), A275&gt;='Data Entry Template'!$H$13), AND(ISNUMBER(A275), A275&lt;='Data Entry Template'!$H$14)),1,0)</f>
        <v>0</v>
      </c>
      <c r="T275" s="38">
        <f t="shared" si="16"/>
        <v>0</v>
      </c>
      <c r="U275" s="37">
        <f t="shared" si="17"/>
        <v>0</v>
      </c>
    </row>
    <row r="276" spans="10:21" x14ac:dyDescent="0.25">
      <c r="J276" s="24" t="str">
        <f t="shared" ca="1" si="18"/>
        <v/>
      </c>
      <c r="Q276" s="36">
        <f t="shared" si="19"/>
        <v>0</v>
      </c>
      <c r="R276" s="37">
        <f>IF(AND(AND(ISNUMBER(K276), K276&gt;='Data Entry Template'!$H$11), AND(ISNUMBER(K276), K276&lt;='Data Entry Template'!$H$12)),1,0)</f>
        <v>0</v>
      </c>
      <c r="S276" s="37">
        <f>IF(AND(AND(ISNUMBER(A276), A276&gt;='Data Entry Template'!$H$13), AND(ISNUMBER(A276), A276&lt;='Data Entry Template'!$H$14)),1,0)</f>
        <v>0</v>
      </c>
      <c r="T276" s="38">
        <f t="shared" si="16"/>
        <v>0</v>
      </c>
      <c r="U276" s="37">
        <f t="shared" si="17"/>
        <v>0</v>
      </c>
    </row>
    <row r="277" spans="10:21" x14ac:dyDescent="0.25">
      <c r="J277" s="24" t="str">
        <f t="shared" ca="1" si="18"/>
        <v/>
      </c>
      <c r="Q277" s="36">
        <f t="shared" si="19"/>
        <v>0</v>
      </c>
      <c r="R277" s="37">
        <f>IF(AND(AND(ISNUMBER(K277), K277&gt;='Data Entry Template'!$H$11), AND(ISNUMBER(K277), K277&lt;='Data Entry Template'!$H$12)),1,0)</f>
        <v>0</v>
      </c>
      <c r="S277" s="37">
        <f>IF(AND(AND(ISNUMBER(A277), A277&gt;='Data Entry Template'!$H$13), AND(ISNUMBER(A277), A277&lt;='Data Entry Template'!$H$14)),1,0)</f>
        <v>0</v>
      </c>
      <c r="T277" s="38">
        <f t="shared" si="16"/>
        <v>0</v>
      </c>
      <c r="U277" s="37">
        <f t="shared" si="17"/>
        <v>0</v>
      </c>
    </row>
    <row r="278" spans="10:21" x14ac:dyDescent="0.25">
      <c r="J278" s="24" t="str">
        <f t="shared" ca="1" si="18"/>
        <v/>
      </c>
      <c r="Q278" s="36">
        <f t="shared" si="19"/>
        <v>0</v>
      </c>
      <c r="R278" s="37">
        <f>IF(AND(AND(ISNUMBER(K278), K278&gt;='Data Entry Template'!$H$11), AND(ISNUMBER(K278), K278&lt;='Data Entry Template'!$H$12)),1,0)</f>
        <v>0</v>
      </c>
      <c r="S278" s="37">
        <f>IF(AND(AND(ISNUMBER(A278), A278&gt;='Data Entry Template'!$H$13), AND(ISNUMBER(A278), A278&lt;='Data Entry Template'!$H$14)),1,0)</f>
        <v>0</v>
      </c>
      <c r="T278" s="38">
        <f t="shared" si="16"/>
        <v>0</v>
      </c>
      <c r="U278" s="37">
        <f t="shared" si="17"/>
        <v>0</v>
      </c>
    </row>
    <row r="279" spans="10:21" x14ac:dyDescent="0.25">
      <c r="J279" s="24" t="str">
        <f t="shared" ca="1" si="18"/>
        <v/>
      </c>
      <c r="Q279" s="36">
        <f t="shared" si="19"/>
        <v>0</v>
      </c>
      <c r="R279" s="37">
        <f>IF(AND(AND(ISNUMBER(K279), K279&gt;='Data Entry Template'!$H$11), AND(ISNUMBER(K279), K279&lt;='Data Entry Template'!$H$12)),1,0)</f>
        <v>0</v>
      </c>
      <c r="S279" s="37">
        <f>IF(AND(AND(ISNUMBER(A279), A279&gt;='Data Entry Template'!$H$13), AND(ISNUMBER(A279), A279&lt;='Data Entry Template'!$H$14)),1,0)</f>
        <v>0</v>
      </c>
      <c r="T279" s="38">
        <f t="shared" si="16"/>
        <v>0</v>
      </c>
      <c r="U279" s="37">
        <f t="shared" si="17"/>
        <v>0</v>
      </c>
    </row>
    <row r="280" spans="10:21" x14ac:dyDescent="0.25">
      <c r="J280" s="24" t="str">
        <f t="shared" ca="1" si="18"/>
        <v/>
      </c>
      <c r="Q280" s="36">
        <f t="shared" si="19"/>
        <v>0</v>
      </c>
      <c r="R280" s="37">
        <f>IF(AND(AND(ISNUMBER(K280), K280&gt;='Data Entry Template'!$H$11), AND(ISNUMBER(K280), K280&lt;='Data Entry Template'!$H$12)),1,0)</f>
        <v>0</v>
      </c>
      <c r="S280" s="37">
        <f>IF(AND(AND(ISNUMBER(A280), A280&gt;='Data Entry Template'!$H$13), AND(ISNUMBER(A280), A280&lt;='Data Entry Template'!$H$14)),1,0)</f>
        <v>0</v>
      </c>
      <c r="T280" s="38">
        <f t="shared" si="16"/>
        <v>0</v>
      </c>
      <c r="U280" s="37">
        <f t="shared" si="17"/>
        <v>0</v>
      </c>
    </row>
    <row r="281" spans="10:21" x14ac:dyDescent="0.25">
      <c r="J281" s="24" t="str">
        <f t="shared" ca="1" si="18"/>
        <v/>
      </c>
      <c r="Q281" s="36">
        <f t="shared" si="19"/>
        <v>0</v>
      </c>
      <c r="R281" s="37">
        <f>IF(AND(AND(ISNUMBER(K281), K281&gt;='Data Entry Template'!$H$11), AND(ISNUMBER(K281), K281&lt;='Data Entry Template'!$H$12)),1,0)</f>
        <v>0</v>
      </c>
      <c r="S281" s="37">
        <f>IF(AND(AND(ISNUMBER(A281), A281&gt;='Data Entry Template'!$H$13), AND(ISNUMBER(A281), A281&lt;='Data Entry Template'!$H$14)),1,0)</f>
        <v>0</v>
      </c>
      <c r="T281" s="38">
        <f t="shared" si="16"/>
        <v>0</v>
      </c>
      <c r="U281" s="37">
        <f t="shared" si="17"/>
        <v>0</v>
      </c>
    </row>
    <row r="282" spans="10:21" x14ac:dyDescent="0.25">
      <c r="J282" s="24" t="str">
        <f t="shared" ca="1" si="18"/>
        <v/>
      </c>
      <c r="Q282" s="36">
        <f t="shared" si="19"/>
        <v>0</v>
      </c>
      <c r="R282" s="37">
        <f>IF(AND(AND(ISNUMBER(K282), K282&gt;='Data Entry Template'!$H$11), AND(ISNUMBER(K282), K282&lt;='Data Entry Template'!$H$12)),1,0)</f>
        <v>0</v>
      </c>
      <c r="S282" s="37">
        <f>IF(AND(AND(ISNUMBER(A282), A282&gt;='Data Entry Template'!$H$13), AND(ISNUMBER(A282), A282&lt;='Data Entry Template'!$H$14)),1,0)</f>
        <v>0</v>
      </c>
      <c r="T282" s="38">
        <f t="shared" si="16"/>
        <v>0</v>
      </c>
      <c r="U282" s="37">
        <f t="shared" si="17"/>
        <v>0</v>
      </c>
    </row>
    <row r="283" spans="10:21" x14ac:dyDescent="0.25">
      <c r="J283" s="24" t="str">
        <f t="shared" ca="1" si="18"/>
        <v/>
      </c>
      <c r="Q283" s="36">
        <f t="shared" si="19"/>
        <v>0</v>
      </c>
      <c r="R283" s="37">
        <f>IF(AND(AND(ISNUMBER(K283), K283&gt;='Data Entry Template'!$H$11), AND(ISNUMBER(K283), K283&lt;='Data Entry Template'!$H$12)),1,0)</f>
        <v>0</v>
      </c>
      <c r="S283" s="37">
        <f>IF(AND(AND(ISNUMBER(A283), A283&gt;='Data Entry Template'!$H$13), AND(ISNUMBER(A283), A283&lt;='Data Entry Template'!$H$14)),1,0)</f>
        <v>0</v>
      </c>
      <c r="T283" s="38">
        <f t="shared" si="16"/>
        <v>0</v>
      </c>
      <c r="U283" s="37">
        <f t="shared" si="17"/>
        <v>0</v>
      </c>
    </row>
    <row r="284" spans="10:21" x14ac:dyDescent="0.25">
      <c r="J284" s="24" t="str">
        <f t="shared" ca="1" si="18"/>
        <v/>
      </c>
      <c r="Q284" s="36">
        <f t="shared" si="19"/>
        <v>0</v>
      </c>
      <c r="R284" s="37">
        <f>IF(AND(AND(ISNUMBER(K284), K284&gt;='Data Entry Template'!$H$11), AND(ISNUMBER(K284), K284&lt;='Data Entry Template'!$H$12)),1,0)</f>
        <v>0</v>
      </c>
      <c r="S284" s="37">
        <f>IF(AND(AND(ISNUMBER(A284), A284&gt;='Data Entry Template'!$H$13), AND(ISNUMBER(A284), A284&lt;='Data Entry Template'!$H$14)),1,0)</f>
        <v>0</v>
      </c>
      <c r="T284" s="38">
        <f t="shared" si="16"/>
        <v>0</v>
      </c>
      <c r="U284" s="37">
        <f t="shared" si="17"/>
        <v>0</v>
      </c>
    </row>
    <row r="285" spans="10:21" x14ac:dyDescent="0.25">
      <c r="J285" s="24" t="str">
        <f t="shared" ca="1" si="18"/>
        <v/>
      </c>
      <c r="Q285" s="36">
        <f t="shared" si="19"/>
        <v>0</v>
      </c>
      <c r="R285" s="37">
        <f>IF(AND(AND(ISNUMBER(K285), K285&gt;='Data Entry Template'!$H$11), AND(ISNUMBER(K285), K285&lt;='Data Entry Template'!$H$12)),1,0)</f>
        <v>0</v>
      </c>
      <c r="S285" s="37">
        <f>IF(AND(AND(ISNUMBER(A285), A285&gt;='Data Entry Template'!$H$13), AND(ISNUMBER(A285), A285&lt;='Data Entry Template'!$H$14)),1,0)</f>
        <v>0</v>
      </c>
      <c r="T285" s="38">
        <f t="shared" si="16"/>
        <v>0</v>
      </c>
      <c r="U285" s="37">
        <f t="shared" si="17"/>
        <v>0</v>
      </c>
    </row>
    <row r="286" spans="10:21" x14ac:dyDescent="0.25">
      <c r="J286" s="24" t="str">
        <f t="shared" ca="1" si="18"/>
        <v/>
      </c>
      <c r="Q286" s="36">
        <f t="shared" si="19"/>
        <v>0</v>
      </c>
      <c r="R286" s="37">
        <f>IF(AND(AND(ISNUMBER(K286), K286&gt;='Data Entry Template'!$H$11), AND(ISNUMBER(K286), K286&lt;='Data Entry Template'!$H$12)),1,0)</f>
        <v>0</v>
      </c>
      <c r="S286" s="37">
        <f>IF(AND(AND(ISNUMBER(A286), A286&gt;='Data Entry Template'!$H$13), AND(ISNUMBER(A286), A286&lt;='Data Entry Template'!$H$14)),1,0)</f>
        <v>0</v>
      </c>
      <c r="T286" s="38">
        <f t="shared" si="16"/>
        <v>0</v>
      </c>
      <c r="U286" s="37">
        <f t="shared" si="17"/>
        <v>0</v>
      </c>
    </row>
    <row r="287" spans="10:21" x14ac:dyDescent="0.25">
      <c r="J287" s="24" t="str">
        <f t="shared" ca="1" si="18"/>
        <v/>
      </c>
      <c r="Q287" s="36">
        <f t="shared" si="19"/>
        <v>0</v>
      </c>
      <c r="R287" s="37">
        <f>IF(AND(AND(ISNUMBER(K287), K287&gt;='Data Entry Template'!$H$11), AND(ISNUMBER(K287), K287&lt;='Data Entry Template'!$H$12)),1,0)</f>
        <v>0</v>
      </c>
      <c r="S287" s="37">
        <f>IF(AND(AND(ISNUMBER(A287), A287&gt;='Data Entry Template'!$H$13), AND(ISNUMBER(A287), A287&lt;='Data Entry Template'!$H$14)),1,0)</f>
        <v>0</v>
      </c>
      <c r="T287" s="38">
        <f t="shared" si="16"/>
        <v>0</v>
      </c>
      <c r="U287" s="37">
        <f t="shared" si="17"/>
        <v>0</v>
      </c>
    </row>
    <row r="288" spans="10:21" x14ac:dyDescent="0.25">
      <c r="J288" s="24" t="str">
        <f t="shared" ca="1" si="18"/>
        <v/>
      </c>
      <c r="Q288" s="36">
        <f t="shared" si="19"/>
        <v>0</v>
      </c>
      <c r="R288" s="37">
        <f>IF(AND(AND(ISNUMBER(K288), K288&gt;='Data Entry Template'!$H$11), AND(ISNUMBER(K288), K288&lt;='Data Entry Template'!$H$12)),1,0)</f>
        <v>0</v>
      </c>
      <c r="S288" s="37">
        <f>IF(AND(AND(ISNUMBER(A288), A288&gt;='Data Entry Template'!$H$13), AND(ISNUMBER(A288), A288&lt;='Data Entry Template'!$H$14)),1,0)</f>
        <v>0</v>
      </c>
      <c r="T288" s="38">
        <f t="shared" si="16"/>
        <v>0</v>
      </c>
      <c r="U288" s="37">
        <f t="shared" si="17"/>
        <v>0</v>
      </c>
    </row>
    <row r="289" spans="10:21" x14ac:dyDescent="0.25">
      <c r="J289" s="24" t="str">
        <f t="shared" ca="1" si="18"/>
        <v/>
      </c>
      <c r="Q289" s="36">
        <f t="shared" si="19"/>
        <v>0</v>
      </c>
      <c r="R289" s="37">
        <f>IF(AND(AND(ISNUMBER(K289), K289&gt;='Data Entry Template'!$H$11), AND(ISNUMBER(K289), K289&lt;='Data Entry Template'!$H$12)),1,0)</f>
        <v>0</v>
      </c>
      <c r="S289" s="37">
        <f>IF(AND(AND(ISNUMBER(A289), A289&gt;='Data Entry Template'!$H$13), AND(ISNUMBER(A289), A289&lt;='Data Entry Template'!$H$14)),1,0)</f>
        <v>0</v>
      </c>
      <c r="T289" s="38">
        <f t="shared" si="16"/>
        <v>0</v>
      </c>
      <c r="U289" s="37">
        <f t="shared" si="17"/>
        <v>0</v>
      </c>
    </row>
    <row r="290" spans="10:21" x14ac:dyDescent="0.25">
      <c r="J290" s="24" t="str">
        <f t="shared" ca="1" si="18"/>
        <v/>
      </c>
      <c r="Q290" s="36">
        <f t="shared" si="19"/>
        <v>0</v>
      </c>
      <c r="R290" s="37">
        <f>IF(AND(AND(ISNUMBER(K290), K290&gt;='Data Entry Template'!$H$11), AND(ISNUMBER(K290), K290&lt;='Data Entry Template'!$H$12)),1,0)</f>
        <v>0</v>
      </c>
      <c r="S290" s="37">
        <f>IF(AND(AND(ISNUMBER(A290), A290&gt;='Data Entry Template'!$H$13), AND(ISNUMBER(A290), A290&lt;='Data Entry Template'!$H$14)),1,0)</f>
        <v>0</v>
      </c>
      <c r="T290" s="38">
        <f t="shared" si="16"/>
        <v>0</v>
      </c>
      <c r="U290" s="37">
        <f t="shared" si="17"/>
        <v>0</v>
      </c>
    </row>
    <row r="291" spans="10:21" x14ac:dyDescent="0.25">
      <c r="J291" s="24" t="str">
        <f t="shared" ca="1" si="18"/>
        <v/>
      </c>
      <c r="Q291" s="36">
        <f t="shared" si="19"/>
        <v>0</v>
      </c>
      <c r="R291" s="37">
        <f>IF(AND(AND(ISNUMBER(K291), K291&gt;='Data Entry Template'!$H$11), AND(ISNUMBER(K291), K291&lt;='Data Entry Template'!$H$12)),1,0)</f>
        <v>0</v>
      </c>
      <c r="S291" s="37">
        <f>IF(AND(AND(ISNUMBER(A291), A291&gt;='Data Entry Template'!$H$13), AND(ISNUMBER(A291), A291&lt;='Data Entry Template'!$H$14)),1,0)</f>
        <v>0</v>
      </c>
      <c r="T291" s="38">
        <f t="shared" si="16"/>
        <v>0</v>
      </c>
      <c r="U291" s="37">
        <f t="shared" si="17"/>
        <v>0</v>
      </c>
    </row>
    <row r="292" spans="10:21" x14ac:dyDescent="0.25">
      <c r="J292" s="24" t="str">
        <f t="shared" ca="1" si="18"/>
        <v/>
      </c>
      <c r="Q292" s="36">
        <f t="shared" si="19"/>
        <v>0</v>
      </c>
      <c r="R292" s="37">
        <f>IF(AND(AND(ISNUMBER(K292), K292&gt;='Data Entry Template'!$H$11), AND(ISNUMBER(K292), K292&lt;='Data Entry Template'!$H$12)),1,0)</f>
        <v>0</v>
      </c>
      <c r="S292" s="37">
        <f>IF(AND(AND(ISNUMBER(A292), A292&gt;='Data Entry Template'!$H$13), AND(ISNUMBER(A292), A292&lt;='Data Entry Template'!$H$14)),1,0)</f>
        <v>0</v>
      </c>
      <c r="T292" s="38">
        <f t="shared" si="16"/>
        <v>0</v>
      </c>
      <c r="U292" s="37">
        <f t="shared" si="17"/>
        <v>0</v>
      </c>
    </row>
    <row r="293" spans="10:21" x14ac:dyDescent="0.25">
      <c r="J293" s="24" t="str">
        <f t="shared" ca="1" si="18"/>
        <v/>
      </c>
      <c r="Q293" s="36">
        <f t="shared" si="19"/>
        <v>0</v>
      </c>
      <c r="R293" s="37">
        <f>IF(AND(AND(ISNUMBER(K293), K293&gt;='Data Entry Template'!$H$11), AND(ISNUMBER(K293), K293&lt;='Data Entry Template'!$H$12)),1,0)</f>
        <v>0</v>
      </c>
      <c r="S293" s="37">
        <f>IF(AND(AND(ISNUMBER(A293), A293&gt;='Data Entry Template'!$H$13), AND(ISNUMBER(A293), A293&lt;='Data Entry Template'!$H$14)),1,0)</f>
        <v>0</v>
      </c>
      <c r="T293" s="38">
        <f t="shared" si="16"/>
        <v>0</v>
      </c>
      <c r="U293" s="37">
        <f t="shared" si="17"/>
        <v>0</v>
      </c>
    </row>
    <row r="294" spans="10:21" x14ac:dyDescent="0.25">
      <c r="J294" s="24" t="str">
        <f t="shared" ca="1" si="18"/>
        <v/>
      </c>
      <c r="Q294" s="36">
        <f t="shared" si="19"/>
        <v>0</v>
      </c>
      <c r="R294" s="37">
        <f>IF(AND(AND(ISNUMBER(K294), K294&gt;='Data Entry Template'!$H$11), AND(ISNUMBER(K294), K294&lt;='Data Entry Template'!$H$12)),1,0)</f>
        <v>0</v>
      </c>
      <c r="S294" s="37">
        <f>IF(AND(AND(ISNUMBER(A294), A294&gt;='Data Entry Template'!$H$13), AND(ISNUMBER(A294), A294&lt;='Data Entry Template'!$H$14)),1,0)</f>
        <v>0</v>
      </c>
      <c r="T294" s="38">
        <f t="shared" si="16"/>
        <v>0</v>
      </c>
      <c r="U294" s="37">
        <f t="shared" si="17"/>
        <v>0</v>
      </c>
    </row>
    <row r="295" spans="10:21" x14ac:dyDescent="0.25">
      <c r="J295" s="24" t="str">
        <f t="shared" ca="1" si="18"/>
        <v/>
      </c>
      <c r="Q295" s="36">
        <f t="shared" si="19"/>
        <v>0</v>
      </c>
      <c r="R295" s="37">
        <f>IF(AND(AND(ISNUMBER(K295), K295&gt;='Data Entry Template'!$H$11), AND(ISNUMBER(K295), K295&lt;='Data Entry Template'!$H$12)),1,0)</f>
        <v>0</v>
      </c>
      <c r="S295" s="37">
        <f>IF(AND(AND(ISNUMBER(A295), A295&gt;='Data Entry Template'!$H$13), AND(ISNUMBER(A295), A295&lt;='Data Entry Template'!$H$14)),1,0)</f>
        <v>0</v>
      </c>
      <c r="T295" s="38">
        <f t="shared" si="16"/>
        <v>0</v>
      </c>
      <c r="U295" s="37">
        <f t="shared" si="17"/>
        <v>0</v>
      </c>
    </row>
    <row r="296" spans="10:21" x14ac:dyDescent="0.25">
      <c r="J296" s="24" t="str">
        <f t="shared" ca="1" si="18"/>
        <v/>
      </c>
      <c r="Q296" s="36">
        <f t="shared" si="19"/>
        <v>0</v>
      </c>
      <c r="R296" s="37">
        <f>IF(AND(AND(ISNUMBER(K296), K296&gt;='Data Entry Template'!$H$11), AND(ISNUMBER(K296), K296&lt;='Data Entry Template'!$H$12)),1,0)</f>
        <v>0</v>
      </c>
      <c r="S296" s="37">
        <f>IF(AND(AND(ISNUMBER(A296), A296&gt;='Data Entry Template'!$H$13), AND(ISNUMBER(A296), A296&lt;='Data Entry Template'!$H$14)),1,0)</f>
        <v>0</v>
      </c>
      <c r="T296" s="38">
        <f t="shared" si="16"/>
        <v>0</v>
      </c>
      <c r="U296" s="37">
        <f t="shared" si="17"/>
        <v>0</v>
      </c>
    </row>
    <row r="297" spans="10:21" x14ac:dyDescent="0.25">
      <c r="J297" s="24" t="str">
        <f t="shared" ca="1" si="18"/>
        <v/>
      </c>
      <c r="Q297" s="36">
        <f t="shared" si="19"/>
        <v>0</v>
      </c>
      <c r="R297" s="37">
        <f>IF(AND(AND(ISNUMBER(K297), K297&gt;='Data Entry Template'!$H$11), AND(ISNUMBER(K297), K297&lt;='Data Entry Template'!$H$12)),1,0)</f>
        <v>0</v>
      </c>
      <c r="S297" s="37">
        <f>IF(AND(AND(ISNUMBER(A297), A297&gt;='Data Entry Template'!$H$13), AND(ISNUMBER(A297), A297&lt;='Data Entry Template'!$H$14)),1,0)</f>
        <v>0</v>
      </c>
      <c r="T297" s="38">
        <f t="shared" si="16"/>
        <v>0</v>
      </c>
      <c r="U297" s="37">
        <f t="shared" si="17"/>
        <v>0</v>
      </c>
    </row>
    <row r="298" spans="10:21" x14ac:dyDescent="0.25">
      <c r="J298" s="24" t="str">
        <f t="shared" ca="1" si="18"/>
        <v/>
      </c>
      <c r="Q298" s="36">
        <f t="shared" si="19"/>
        <v>0</v>
      </c>
      <c r="R298" s="37">
        <f>IF(AND(AND(ISNUMBER(K298), K298&gt;='Data Entry Template'!$H$11), AND(ISNUMBER(K298), K298&lt;='Data Entry Template'!$H$12)),1,0)</f>
        <v>0</v>
      </c>
      <c r="S298" s="37">
        <f>IF(AND(AND(ISNUMBER(A298), A298&gt;='Data Entry Template'!$H$13), AND(ISNUMBER(A298), A298&lt;='Data Entry Template'!$H$14)),1,0)</f>
        <v>0</v>
      </c>
      <c r="T298" s="38">
        <f t="shared" si="16"/>
        <v>0</v>
      </c>
      <c r="U298" s="37">
        <f t="shared" si="17"/>
        <v>0</v>
      </c>
    </row>
    <row r="299" spans="10:21" x14ac:dyDescent="0.25">
      <c r="J299" s="24" t="str">
        <f t="shared" ca="1" si="18"/>
        <v/>
      </c>
      <c r="Q299" s="36">
        <f t="shared" si="19"/>
        <v>0</v>
      </c>
      <c r="R299" s="37">
        <f>IF(AND(AND(ISNUMBER(K299), K299&gt;='Data Entry Template'!$H$11), AND(ISNUMBER(K299), K299&lt;='Data Entry Template'!$H$12)),1,0)</f>
        <v>0</v>
      </c>
      <c r="S299" s="37">
        <f>IF(AND(AND(ISNUMBER(A299), A299&gt;='Data Entry Template'!$H$13), AND(ISNUMBER(A299), A299&lt;='Data Entry Template'!$H$14)),1,0)</f>
        <v>0</v>
      </c>
      <c r="T299" s="38">
        <f t="shared" si="16"/>
        <v>0</v>
      </c>
      <c r="U299" s="37">
        <f t="shared" si="17"/>
        <v>0</v>
      </c>
    </row>
    <row r="300" spans="10:21" x14ac:dyDescent="0.25">
      <c r="J300" s="24" t="str">
        <f t="shared" ca="1" si="18"/>
        <v/>
      </c>
      <c r="Q300" s="36">
        <f t="shared" si="19"/>
        <v>0</v>
      </c>
      <c r="R300" s="37">
        <f>IF(AND(AND(ISNUMBER(K300), K300&gt;='Data Entry Template'!$H$11), AND(ISNUMBER(K300), K300&lt;='Data Entry Template'!$H$12)),1,0)</f>
        <v>0</v>
      </c>
      <c r="S300" s="37">
        <f>IF(AND(AND(ISNUMBER(A300), A300&gt;='Data Entry Template'!$H$13), AND(ISNUMBER(A300), A300&lt;='Data Entry Template'!$H$14)),1,0)</f>
        <v>0</v>
      </c>
      <c r="T300" s="38">
        <f t="shared" si="16"/>
        <v>0</v>
      </c>
      <c r="U300" s="37">
        <f t="shared" si="17"/>
        <v>0</v>
      </c>
    </row>
    <row r="301" spans="10:21" x14ac:dyDescent="0.25">
      <c r="J301" s="24" t="str">
        <f t="shared" ca="1" si="18"/>
        <v/>
      </c>
      <c r="Q301" s="36">
        <f t="shared" si="19"/>
        <v>0</v>
      </c>
      <c r="R301" s="37">
        <f>IF(AND(AND(ISNUMBER(K301), K301&gt;='Data Entry Template'!$H$11), AND(ISNUMBER(K301), K301&lt;='Data Entry Template'!$H$12)),1,0)</f>
        <v>0</v>
      </c>
      <c r="S301" s="37">
        <f>IF(AND(AND(ISNUMBER(A301), A301&gt;='Data Entry Template'!$H$13), AND(ISNUMBER(A301), A301&lt;='Data Entry Template'!$H$14)),1,0)</f>
        <v>0</v>
      </c>
      <c r="T301" s="38">
        <f t="shared" si="16"/>
        <v>0</v>
      </c>
      <c r="U301" s="37">
        <f t="shared" si="17"/>
        <v>0</v>
      </c>
    </row>
    <row r="302" spans="10:21" x14ac:dyDescent="0.25">
      <c r="J302" s="24" t="str">
        <f t="shared" ca="1" si="18"/>
        <v/>
      </c>
      <c r="Q302" s="36">
        <f t="shared" si="19"/>
        <v>0</v>
      </c>
      <c r="R302" s="37">
        <f>IF(AND(AND(ISNUMBER(K302), K302&gt;='Data Entry Template'!$H$11), AND(ISNUMBER(K302), K302&lt;='Data Entry Template'!$H$12)),1,0)</f>
        <v>0</v>
      </c>
      <c r="S302" s="37">
        <f>IF(AND(AND(ISNUMBER(A302), A302&gt;='Data Entry Template'!$H$13), AND(ISNUMBER(A302), A302&lt;='Data Entry Template'!$H$14)),1,0)</f>
        <v>0</v>
      </c>
      <c r="T302" s="38">
        <f t="shared" si="16"/>
        <v>0</v>
      </c>
      <c r="U302" s="37">
        <f t="shared" si="17"/>
        <v>0</v>
      </c>
    </row>
    <row r="303" spans="10:21" x14ac:dyDescent="0.25">
      <c r="J303" s="24" t="str">
        <f t="shared" ca="1" si="18"/>
        <v/>
      </c>
      <c r="Q303" s="36">
        <f t="shared" si="19"/>
        <v>0</v>
      </c>
      <c r="R303" s="37">
        <f>IF(AND(AND(ISNUMBER(K303), K303&gt;='Data Entry Template'!$H$11), AND(ISNUMBER(K303), K303&lt;='Data Entry Template'!$H$12)),1,0)</f>
        <v>0</v>
      </c>
      <c r="S303" s="37">
        <f>IF(AND(AND(ISNUMBER(A303), A303&gt;='Data Entry Template'!$H$13), AND(ISNUMBER(A303), A303&lt;='Data Entry Template'!$H$14)),1,0)</f>
        <v>0</v>
      </c>
      <c r="T303" s="38">
        <f t="shared" si="16"/>
        <v>0</v>
      </c>
      <c r="U303" s="37">
        <f t="shared" si="17"/>
        <v>0</v>
      </c>
    </row>
    <row r="304" spans="10:21" x14ac:dyDescent="0.25">
      <c r="J304" s="24" t="str">
        <f t="shared" ca="1" si="18"/>
        <v/>
      </c>
      <c r="Q304" s="36">
        <f t="shared" si="19"/>
        <v>0</v>
      </c>
      <c r="R304" s="37">
        <f>IF(AND(AND(ISNUMBER(K304), K304&gt;='Data Entry Template'!$H$11), AND(ISNUMBER(K304), K304&lt;='Data Entry Template'!$H$12)),1,0)</f>
        <v>0</v>
      </c>
      <c r="S304" s="37">
        <f>IF(AND(AND(ISNUMBER(A304), A304&gt;='Data Entry Template'!$H$13), AND(ISNUMBER(A304), A304&lt;='Data Entry Template'!$H$14)),1,0)</f>
        <v>0</v>
      </c>
      <c r="T304" s="38">
        <f t="shared" si="16"/>
        <v>0</v>
      </c>
      <c r="U304" s="37">
        <f t="shared" si="17"/>
        <v>0</v>
      </c>
    </row>
    <row r="305" spans="10:21" x14ac:dyDescent="0.25">
      <c r="J305" s="24" t="str">
        <f t="shared" ca="1" si="18"/>
        <v/>
      </c>
      <c r="Q305" s="36">
        <f t="shared" si="19"/>
        <v>0</v>
      </c>
      <c r="R305" s="37">
        <f>IF(AND(AND(ISNUMBER(K305), K305&gt;='Data Entry Template'!$H$11), AND(ISNUMBER(K305), K305&lt;='Data Entry Template'!$H$12)),1,0)</f>
        <v>0</v>
      </c>
      <c r="S305" s="37">
        <f>IF(AND(AND(ISNUMBER(A305), A305&gt;='Data Entry Template'!$H$13), AND(ISNUMBER(A305), A305&lt;='Data Entry Template'!$H$14)),1,0)</f>
        <v>0</v>
      </c>
      <c r="T305" s="38">
        <f t="shared" si="16"/>
        <v>0</v>
      </c>
      <c r="U305" s="37">
        <f t="shared" si="17"/>
        <v>0</v>
      </c>
    </row>
    <row r="306" spans="10:21" x14ac:dyDescent="0.25">
      <c r="J306" s="24" t="str">
        <f t="shared" ca="1" si="18"/>
        <v/>
      </c>
      <c r="Q306" s="36">
        <f t="shared" si="19"/>
        <v>0</v>
      </c>
      <c r="R306" s="37">
        <f>IF(AND(AND(ISNUMBER(K306), K306&gt;='Data Entry Template'!$H$11), AND(ISNUMBER(K306), K306&lt;='Data Entry Template'!$H$12)),1,0)</f>
        <v>0</v>
      </c>
      <c r="S306" s="37">
        <f>IF(AND(AND(ISNUMBER(A306), A306&gt;='Data Entry Template'!$H$13), AND(ISNUMBER(A306), A306&lt;='Data Entry Template'!$H$14)),1,0)</f>
        <v>0</v>
      </c>
      <c r="T306" s="38">
        <f t="shared" si="16"/>
        <v>0</v>
      </c>
      <c r="U306" s="37">
        <f t="shared" si="17"/>
        <v>0</v>
      </c>
    </row>
    <row r="307" spans="10:21" x14ac:dyDescent="0.25">
      <c r="J307" s="24" t="str">
        <f t="shared" ca="1" si="18"/>
        <v/>
      </c>
      <c r="Q307" s="36">
        <f t="shared" si="19"/>
        <v>0</v>
      </c>
      <c r="R307" s="37">
        <f>IF(AND(AND(ISNUMBER(K307), K307&gt;='Data Entry Template'!$H$11), AND(ISNUMBER(K307), K307&lt;='Data Entry Template'!$H$12)),1,0)</f>
        <v>0</v>
      </c>
      <c r="S307" s="37">
        <f>IF(AND(AND(ISNUMBER(A307), A307&gt;='Data Entry Template'!$H$13), AND(ISNUMBER(A307), A307&lt;='Data Entry Template'!$H$14)),1,0)</f>
        <v>0</v>
      </c>
      <c r="T307" s="38">
        <f t="shared" si="16"/>
        <v>0</v>
      </c>
      <c r="U307" s="37">
        <f t="shared" si="17"/>
        <v>0</v>
      </c>
    </row>
    <row r="308" spans="10:21" x14ac:dyDescent="0.25">
      <c r="J308" s="24" t="str">
        <f t="shared" ca="1" si="18"/>
        <v/>
      </c>
      <c r="Q308" s="36">
        <f t="shared" si="19"/>
        <v>0</v>
      </c>
      <c r="R308" s="37">
        <f>IF(AND(AND(ISNUMBER(K308), K308&gt;='Data Entry Template'!$H$11), AND(ISNUMBER(K308), K308&lt;='Data Entry Template'!$H$12)),1,0)</f>
        <v>0</v>
      </c>
      <c r="S308" s="37">
        <f>IF(AND(AND(ISNUMBER(A308), A308&gt;='Data Entry Template'!$H$13), AND(ISNUMBER(A308), A308&lt;='Data Entry Template'!$H$14)),1,0)</f>
        <v>0</v>
      </c>
      <c r="T308" s="38">
        <f t="shared" si="16"/>
        <v>0</v>
      </c>
      <c r="U308" s="37">
        <f t="shared" si="17"/>
        <v>0</v>
      </c>
    </row>
    <row r="309" spans="10:21" x14ac:dyDescent="0.25">
      <c r="J309" s="24" t="str">
        <f t="shared" ca="1" si="18"/>
        <v/>
      </c>
      <c r="Q309" s="36">
        <f t="shared" si="19"/>
        <v>0</v>
      </c>
      <c r="R309" s="37">
        <f>IF(AND(AND(ISNUMBER(K309), K309&gt;='Data Entry Template'!$H$11), AND(ISNUMBER(K309), K309&lt;='Data Entry Template'!$H$12)),1,0)</f>
        <v>0</v>
      </c>
      <c r="S309" s="37">
        <f>IF(AND(AND(ISNUMBER(A309), A309&gt;='Data Entry Template'!$H$13), AND(ISNUMBER(A309), A309&lt;='Data Entry Template'!$H$14)),1,0)</f>
        <v>0</v>
      </c>
      <c r="T309" s="38">
        <f t="shared" si="16"/>
        <v>0</v>
      </c>
      <c r="U309" s="37">
        <f t="shared" si="17"/>
        <v>0</v>
      </c>
    </row>
    <row r="310" spans="10:21" x14ac:dyDescent="0.25">
      <c r="J310" s="24" t="str">
        <f t="shared" ca="1" si="18"/>
        <v/>
      </c>
      <c r="Q310" s="36">
        <f t="shared" si="19"/>
        <v>0</v>
      </c>
      <c r="R310" s="37">
        <f>IF(AND(AND(ISNUMBER(K310), K310&gt;='Data Entry Template'!$H$11), AND(ISNUMBER(K310), K310&lt;='Data Entry Template'!$H$12)),1,0)</f>
        <v>0</v>
      </c>
      <c r="S310" s="37">
        <f>IF(AND(AND(ISNUMBER(A310), A310&gt;='Data Entry Template'!$H$13), AND(ISNUMBER(A310), A310&lt;='Data Entry Template'!$H$14)),1,0)</f>
        <v>0</v>
      </c>
      <c r="T310" s="38">
        <f t="shared" si="16"/>
        <v>0</v>
      </c>
      <c r="U310" s="37">
        <f t="shared" si="17"/>
        <v>0</v>
      </c>
    </row>
    <row r="311" spans="10:21" x14ac:dyDescent="0.25">
      <c r="J311" s="24" t="str">
        <f t="shared" ca="1" si="18"/>
        <v/>
      </c>
      <c r="Q311" s="36">
        <f t="shared" si="19"/>
        <v>0</v>
      </c>
      <c r="R311" s="37">
        <f>IF(AND(AND(ISNUMBER(K311), K311&gt;='Data Entry Template'!$H$11), AND(ISNUMBER(K311), K311&lt;='Data Entry Template'!$H$12)),1,0)</f>
        <v>0</v>
      </c>
      <c r="S311" s="37">
        <f>IF(AND(AND(ISNUMBER(A311), A311&gt;='Data Entry Template'!$H$13), AND(ISNUMBER(A311), A311&lt;='Data Entry Template'!$H$14)),1,0)</f>
        <v>0</v>
      </c>
      <c r="T311" s="38">
        <f t="shared" si="16"/>
        <v>0</v>
      </c>
      <c r="U311" s="37">
        <f t="shared" si="17"/>
        <v>0</v>
      </c>
    </row>
    <row r="312" spans="10:21" x14ac:dyDescent="0.25">
      <c r="J312" s="24" t="str">
        <f t="shared" ca="1" si="18"/>
        <v/>
      </c>
      <c r="Q312" s="36">
        <f t="shared" si="19"/>
        <v>0</v>
      </c>
      <c r="R312" s="37">
        <f>IF(AND(AND(ISNUMBER(K312), K312&gt;='Data Entry Template'!$H$11), AND(ISNUMBER(K312), K312&lt;='Data Entry Template'!$H$12)),1,0)</f>
        <v>0</v>
      </c>
      <c r="S312" s="37">
        <f>IF(AND(AND(ISNUMBER(A312), A312&gt;='Data Entry Template'!$H$13), AND(ISNUMBER(A312), A312&lt;='Data Entry Template'!$H$14)),1,0)</f>
        <v>0</v>
      </c>
      <c r="T312" s="38">
        <f t="shared" si="16"/>
        <v>0</v>
      </c>
      <c r="U312" s="37">
        <f t="shared" si="17"/>
        <v>0</v>
      </c>
    </row>
    <row r="313" spans="10:21" x14ac:dyDescent="0.25">
      <c r="J313" s="24" t="str">
        <f t="shared" ca="1" si="18"/>
        <v/>
      </c>
      <c r="Q313" s="36">
        <f t="shared" si="19"/>
        <v>0</v>
      </c>
      <c r="R313" s="37">
        <f>IF(AND(AND(ISNUMBER(K313), K313&gt;='Data Entry Template'!$H$11), AND(ISNUMBER(K313), K313&lt;='Data Entry Template'!$H$12)),1,0)</f>
        <v>0</v>
      </c>
      <c r="S313" s="37">
        <f>IF(AND(AND(ISNUMBER(A313), A313&gt;='Data Entry Template'!$H$13), AND(ISNUMBER(A313), A313&lt;='Data Entry Template'!$H$14)),1,0)</f>
        <v>0</v>
      </c>
      <c r="T313" s="38">
        <f t="shared" si="16"/>
        <v>0</v>
      </c>
      <c r="U313" s="37">
        <f t="shared" si="17"/>
        <v>0</v>
      </c>
    </row>
    <row r="314" spans="10:21" x14ac:dyDescent="0.25">
      <c r="J314" s="24" t="str">
        <f t="shared" ca="1" si="18"/>
        <v/>
      </c>
      <c r="Q314" s="36">
        <f t="shared" si="19"/>
        <v>0</v>
      </c>
      <c r="R314" s="37">
        <f>IF(AND(AND(ISNUMBER(K314), K314&gt;='Data Entry Template'!$H$11), AND(ISNUMBER(K314), K314&lt;='Data Entry Template'!$H$12)),1,0)</f>
        <v>0</v>
      </c>
      <c r="S314" s="37">
        <f>IF(AND(AND(ISNUMBER(A314), A314&gt;='Data Entry Template'!$H$13), AND(ISNUMBER(A314), A314&lt;='Data Entry Template'!$H$14)),1,0)</f>
        <v>0</v>
      </c>
      <c r="T314" s="38">
        <f t="shared" si="16"/>
        <v>0</v>
      </c>
      <c r="U314" s="37">
        <f t="shared" si="17"/>
        <v>0</v>
      </c>
    </row>
    <row r="315" spans="10:21" x14ac:dyDescent="0.25">
      <c r="J315" s="24" t="str">
        <f t="shared" ca="1" si="18"/>
        <v/>
      </c>
      <c r="Q315" s="36">
        <f t="shared" si="19"/>
        <v>0</v>
      </c>
      <c r="R315" s="37">
        <f>IF(AND(AND(ISNUMBER(K315), K315&gt;='Data Entry Template'!$H$11), AND(ISNUMBER(K315), K315&lt;='Data Entry Template'!$H$12)),1,0)</f>
        <v>0</v>
      </c>
      <c r="S315" s="37">
        <f>IF(AND(AND(ISNUMBER(A315), A315&gt;='Data Entry Template'!$H$13), AND(ISNUMBER(A315), A315&lt;='Data Entry Template'!$H$14)),1,0)</f>
        <v>0</v>
      </c>
      <c r="T315" s="38">
        <f t="shared" si="16"/>
        <v>0</v>
      </c>
      <c r="U315" s="37">
        <f t="shared" si="17"/>
        <v>0</v>
      </c>
    </row>
    <row r="316" spans="10:21" x14ac:dyDescent="0.25">
      <c r="J316" s="24" t="str">
        <f t="shared" ca="1" si="18"/>
        <v/>
      </c>
      <c r="Q316" s="36">
        <f t="shared" si="19"/>
        <v>0</v>
      </c>
      <c r="R316" s="37">
        <f>IF(AND(AND(ISNUMBER(K316), K316&gt;='Data Entry Template'!$H$11), AND(ISNUMBER(K316), K316&lt;='Data Entry Template'!$H$12)),1,0)</f>
        <v>0</v>
      </c>
      <c r="S316" s="37">
        <f>IF(AND(AND(ISNUMBER(A316), A316&gt;='Data Entry Template'!$H$13), AND(ISNUMBER(A316), A316&lt;='Data Entry Template'!$H$14)),1,0)</f>
        <v>0</v>
      </c>
      <c r="T316" s="38">
        <f t="shared" si="16"/>
        <v>0</v>
      </c>
      <c r="U316" s="37">
        <f t="shared" si="17"/>
        <v>0</v>
      </c>
    </row>
    <row r="317" spans="10:21" x14ac:dyDescent="0.25">
      <c r="J317" s="24" t="str">
        <f t="shared" ca="1" si="18"/>
        <v/>
      </c>
      <c r="Q317" s="36">
        <f t="shared" si="19"/>
        <v>0</v>
      </c>
      <c r="R317" s="37">
        <f>IF(AND(AND(ISNUMBER(K317), K317&gt;='Data Entry Template'!$H$11), AND(ISNUMBER(K317), K317&lt;='Data Entry Template'!$H$12)),1,0)</f>
        <v>0</v>
      </c>
      <c r="S317" s="37">
        <f>IF(AND(AND(ISNUMBER(A317), A317&gt;='Data Entry Template'!$H$13), AND(ISNUMBER(A317), A317&lt;='Data Entry Template'!$H$14)),1,0)</f>
        <v>0</v>
      </c>
      <c r="T317" s="38">
        <f t="shared" si="16"/>
        <v>0</v>
      </c>
      <c r="U317" s="37">
        <f t="shared" si="17"/>
        <v>0</v>
      </c>
    </row>
    <row r="318" spans="10:21" x14ac:dyDescent="0.25">
      <c r="J318" s="24" t="str">
        <f t="shared" ca="1" si="18"/>
        <v/>
      </c>
      <c r="Q318" s="36">
        <f t="shared" si="19"/>
        <v>0</v>
      </c>
      <c r="R318" s="37">
        <f>IF(AND(AND(ISNUMBER(K318), K318&gt;='Data Entry Template'!$H$11), AND(ISNUMBER(K318), K318&lt;='Data Entry Template'!$H$12)),1,0)</f>
        <v>0</v>
      </c>
      <c r="S318" s="37">
        <f>IF(AND(AND(ISNUMBER(A318), A318&gt;='Data Entry Template'!$H$13), AND(ISNUMBER(A318), A318&lt;='Data Entry Template'!$H$14)),1,0)</f>
        <v>0</v>
      </c>
      <c r="T318" s="38">
        <f t="shared" si="16"/>
        <v>0</v>
      </c>
      <c r="U318" s="37">
        <f t="shared" si="17"/>
        <v>0</v>
      </c>
    </row>
    <row r="319" spans="10:21" x14ac:dyDescent="0.25">
      <c r="J319" s="24" t="str">
        <f t="shared" ca="1" si="18"/>
        <v/>
      </c>
      <c r="Q319" s="36">
        <f t="shared" si="19"/>
        <v>0</v>
      </c>
      <c r="R319" s="37">
        <f>IF(AND(AND(ISNUMBER(K319), K319&gt;='Data Entry Template'!$H$11), AND(ISNUMBER(K319), K319&lt;='Data Entry Template'!$H$12)),1,0)</f>
        <v>0</v>
      </c>
      <c r="S319" s="37">
        <f>IF(AND(AND(ISNUMBER(A319), A319&gt;='Data Entry Template'!$H$13), AND(ISNUMBER(A319), A319&lt;='Data Entry Template'!$H$14)),1,0)</f>
        <v>0</v>
      </c>
      <c r="T319" s="38">
        <f t="shared" si="16"/>
        <v>0</v>
      </c>
      <c r="U319" s="37">
        <f t="shared" si="17"/>
        <v>0</v>
      </c>
    </row>
    <row r="320" spans="10:21" x14ac:dyDescent="0.25">
      <c r="J320" s="24" t="str">
        <f t="shared" ca="1" si="18"/>
        <v/>
      </c>
      <c r="Q320" s="36">
        <f t="shared" si="19"/>
        <v>0</v>
      </c>
      <c r="R320" s="37">
        <f>IF(AND(AND(ISNUMBER(K320), K320&gt;='Data Entry Template'!$H$11), AND(ISNUMBER(K320), K320&lt;='Data Entry Template'!$H$12)),1,0)</f>
        <v>0</v>
      </c>
      <c r="S320" s="37">
        <f>IF(AND(AND(ISNUMBER(A320), A320&gt;='Data Entry Template'!$H$13), AND(ISNUMBER(A320), A320&lt;='Data Entry Template'!$H$14)),1,0)</f>
        <v>0</v>
      </c>
      <c r="T320" s="38">
        <f t="shared" si="16"/>
        <v>0</v>
      </c>
      <c r="U320" s="37">
        <f t="shared" si="17"/>
        <v>0</v>
      </c>
    </row>
    <row r="321" spans="10:21" x14ac:dyDescent="0.25">
      <c r="J321" s="24" t="str">
        <f t="shared" ca="1" si="18"/>
        <v/>
      </c>
      <c r="Q321" s="36">
        <f t="shared" si="19"/>
        <v>0</v>
      </c>
      <c r="R321" s="37">
        <f>IF(AND(AND(ISNUMBER(K321), K321&gt;='Data Entry Template'!$H$11), AND(ISNUMBER(K321), K321&lt;='Data Entry Template'!$H$12)),1,0)</f>
        <v>0</v>
      </c>
      <c r="S321" s="37">
        <f>IF(AND(AND(ISNUMBER(A321), A321&gt;='Data Entry Template'!$H$13), AND(ISNUMBER(A321), A321&lt;='Data Entry Template'!$H$14)),1,0)</f>
        <v>0</v>
      </c>
      <c r="T321" s="38">
        <f t="shared" si="16"/>
        <v>0</v>
      </c>
      <c r="U321" s="37">
        <f t="shared" si="17"/>
        <v>0</v>
      </c>
    </row>
    <row r="322" spans="10:21" x14ac:dyDescent="0.25">
      <c r="J322" s="24" t="str">
        <f t="shared" ca="1" si="18"/>
        <v/>
      </c>
      <c r="Q322" s="36">
        <f t="shared" si="19"/>
        <v>0</v>
      </c>
      <c r="R322" s="37">
        <f>IF(AND(AND(ISNUMBER(K322), K322&gt;='Data Entry Template'!$H$11), AND(ISNUMBER(K322), K322&lt;='Data Entry Template'!$H$12)),1,0)</f>
        <v>0</v>
      </c>
      <c r="S322" s="37">
        <f>IF(AND(AND(ISNUMBER(A322), A322&gt;='Data Entry Template'!$H$13), AND(ISNUMBER(A322), A322&lt;='Data Entry Template'!$H$14)),1,0)</f>
        <v>0</v>
      </c>
      <c r="T322" s="38">
        <f t="shared" ref="T322:T385" si="20">IF(AND(Q:Q=1,R:R=1),1,0)</f>
        <v>0</v>
      </c>
      <c r="U322" s="37">
        <f t="shared" ref="U322:U385" si="21">IF(AND(S:S=1,T:T=1),1,0)</f>
        <v>0</v>
      </c>
    </row>
    <row r="323" spans="10:21" x14ac:dyDescent="0.25">
      <c r="J323" s="24" t="str">
        <f t="shared" ref="J323:J386" ca="1" si="22">IF(I323="","",ROUNDDOWN(YEARFRAC(I323, TODAY(), 1), 0))</f>
        <v/>
      </c>
      <c r="Q323" s="36">
        <f t="shared" ref="Q323:Q386" si="23">IF(AND(AND(ISNUMBER(L323), L323&lt;140), AND(ISNUMBER(M323), M323&lt;90)), 1,0)</f>
        <v>0</v>
      </c>
      <c r="R323" s="37">
        <f>IF(AND(AND(ISNUMBER(K323), K323&gt;='Data Entry Template'!$H$11), AND(ISNUMBER(K323), K323&lt;='Data Entry Template'!$H$12)),1,0)</f>
        <v>0</v>
      </c>
      <c r="S323" s="37">
        <f>IF(AND(AND(ISNUMBER(A323), A323&gt;='Data Entry Template'!$H$13), AND(ISNUMBER(A323), A323&lt;='Data Entry Template'!$H$14)),1,0)</f>
        <v>0</v>
      </c>
      <c r="T323" s="38">
        <f t="shared" si="20"/>
        <v>0</v>
      </c>
      <c r="U323" s="37">
        <f t="shared" si="21"/>
        <v>0</v>
      </c>
    </row>
    <row r="324" spans="10:21" x14ac:dyDescent="0.25">
      <c r="J324" s="24" t="str">
        <f t="shared" ca="1" si="22"/>
        <v/>
      </c>
      <c r="Q324" s="36">
        <f t="shared" si="23"/>
        <v>0</v>
      </c>
      <c r="R324" s="37">
        <f>IF(AND(AND(ISNUMBER(K324), K324&gt;='Data Entry Template'!$H$11), AND(ISNUMBER(K324), K324&lt;='Data Entry Template'!$H$12)),1,0)</f>
        <v>0</v>
      </c>
      <c r="S324" s="37">
        <f>IF(AND(AND(ISNUMBER(A324), A324&gt;='Data Entry Template'!$H$13), AND(ISNUMBER(A324), A324&lt;='Data Entry Template'!$H$14)),1,0)</f>
        <v>0</v>
      </c>
      <c r="T324" s="38">
        <f t="shared" si="20"/>
        <v>0</v>
      </c>
      <c r="U324" s="37">
        <f t="shared" si="21"/>
        <v>0</v>
      </c>
    </row>
    <row r="325" spans="10:21" x14ac:dyDescent="0.25">
      <c r="J325" s="24" t="str">
        <f t="shared" ca="1" si="22"/>
        <v/>
      </c>
      <c r="Q325" s="36">
        <f t="shared" si="23"/>
        <v>0</v>
      </c>
      <c r="R325" s="37">
        <f>IF(AND(AND(ISNUMBER(K325), K325&gt;='Data Entry Template'!$H$11), AND(ISNUMBER(K325), K325&lt;='Data Entry Template'!$H$12)),1,0)</f>
        <v>0</v>
      </c>
      <c r="S325" s="37">
        <f>IF(AND(AND(ISNUMBER(A325), A325&gt;='Data Entry Template'!$H$13), AND(ISNUMBER(A325), A325&lt;='Data Entry Template'!$H$14)),1,0)</f>
        <v>0</v>
      </c>
      <c r="T325" s="38">
        <f t="shared" si="20"/>
        <v>0</v>
      </c>
      <c r="U325" s="37">
        <f t="shared" si="21"/>
        <v>0</v>
      </c>
    </row>
    <row r="326" spans="10:21" x14ac:dyDescent="0.25">
      <c r="J326" s="24" t="str">
        <f t="shared" ca="1" si="22"/>
        <v/>
      </c>
      <c r="Q326" s="36">
        <f t="shared" si="23"/>
        <v>0</v>
      </c>
      <c r="R326" s="37">
        <f>IF(AND(AND(ISNUMBER(K326), K326&gt;='Data Entry Template'!$H$11), AND(ISNUMBER(K326), K326&lt;='Data Entry Template'!$H$12)),1,0)</f>
        <v>0</v>
      </c>
      <c r="S326" s="37">
        <f>IF(AND(AND(ISNUMBER(A326), A326&gt;='Data Entry Template'!$H$13), AND(ISNUMBER(A326), A326&lt;='Data Entry Template'!$H$14)),1,0)</f>
        <v>0</v>
      </c>
      <c r="T326" s="38">
        <f t="shared" si="20"/>
        <v>0</v>
      </c>
      <c r="U326" s="37">
        <f t="shared" si="21"/>
        <v>0</v>
      </c>
    </row>
    <row r="327" spans="10:21" x14ac:dyDescent="0.25">
      <c r="J327" s="24" t="str">
        <f t="shared" ca="1" si="22"/>
        <v/>
      </c>
      <c r="Q327" s="36">
        <f t="shared" si="23"/>
        <v>0</v>
      </c>
      <c r="R327" s="37">
        <f>IF(AND(AND(ISNUMBER(K327), K327&gt;='Data Entry Template'!$H$11), AND(ISNUMBER(K327), K327&lt;='Data Entry Template'!$H$12)),1,0)</f>
        <v>0</v>
      </c>
      <c r="S327" s="37">
        <f>IF(AND(AND(ISNUMBER(A327), A327&gt;='Data Entry Template'!$H$13), AND(ISNUMBER(A327), A327&lt;='Data Entry Template'!$H$14)),1,0)</f>
        <v>0</v>
      </c>
      <c r="T327" s="38">
        <f t="shared" si="20"/>
        <v>0</v>
      </c>
      <c r="U327" s="37">
        <f t="shared" si="21"/>
        <v>0</v>
      </c>
    </row>
    <row r="328" spans="10:21" x14ac:dyDescent="0.25">
      <c r="J328" s="24" t="str">
        <f t="shared" ca="1" si="22"/>
        <v/>
      </c>
      <c r="Q328" s="36">
        <f t="shared" si="23"/>
        <v>0</v>
      </c>
      <c r="R328" s="37">
        <f>IF(AND(AND(ISNUMBER(K328), K328&gt;='Data Entry Template'!$H$11), AND(ISNUMBER(K328), K328&lt;='Data Entry Template'!$H$12)),1,0)</f>
        <v>0</v>
      </c>
      <c r="S328" s="37">
        <f>IF(AND(AND(ISNUMBER(A328), A328&gt;='Data Entry Template'!$H$13), AND(ISNUMBER(A328), A328&lt;='Data Entry Template'!$H$14)),1,0)</f>
        <v>0</v>
      </c>
      <c r="T328" s="38">
        <f t="shared" si="20"/>
        <v>0</v>
      </c>
      <c r="U328" s="37">
        <f t="shared" si="21"/>
        <v>0</v>
      </c>
    </row>
    <row r="329" spans="10:21" x14ac:dyDescent="0.25">
      <c r="J329" s="24" t="str">
        <f t="shared" ca="1" si="22"/>
        <v/>
      </c>
      <c r="Q329" s="36">
        <f t="shared" si="23"/>
        <v>0</v>
      </c>
      <c r="R329" s="37">
        <f>IF(AND(AND(ISNUMBER(K329), K329&gt;='Data Entry Template'!$H$11), AND(ISNUMBER(K329), K329&lt;='Data Entry Template'!$H$12)),1,0)</f>
        <v>0</v>
      </c>
      <c r="S329" s="37">
        <f>IF(AND(AND(ISNUMBER(A329), A329&gt;='Data Entry Template'!$H$13), AND(ISNUMBER(A329), A329&lt;='Data Entry Template'!$H$14)),1,0)</f>
        <v>0</v>
      </c>
      <c r="T329" s="38">
        <f t="shared" si="20"/>
        <v>0</v>
      </c>
      <c r="U329" s="37">
        <f t="shared" si="21"/>
        <v>0</v>
      </c>
    </row>
    <row r="330" spans="10:21" x14ac:dyDescent="0.25">
      <c r="J330" s="24" t="str">
        <f t="shared" ca="1" si="22"/>
        <v/>
      </c>
      <c r="Q330" s="36">
        <f t="shared" si="23"/>
        <v>0</v>
      </c>
      <c r="R330" s="37">
        <f>IF(AND(AND(ISNUMBER(K330), K330&gt;='Data Entry Template'!$H$11), AND(ISNUMBER(K330), K330&lt;='Data Entry Template'!$H$12)),1,0)</f>
        <v>0</v>
      </c>
      <c r="S330" s="37">
        <f>IF(AND(AND(ISNUMBER(A330), A330&gt;='Data Entry Template'!$H$13), AND(ISNUMBER(A330), A330&lt;='Data Entry Template'!$H$14)),1,0)</f>
        <v>0</v>
      </c>
      <c r="T330" s="38">
        <f t="shared" si="20"/>
        <v>0</v>
      </c>
      <c r="U330" s="37">
        <f t="shared" si="21"/>
        <v>0</v>
      </c>
    </row>
    <row r="331" spans="10:21" x14ac:dyDescent="0.25">
      <c r="J331" s="24" t="str">
        <f t="shared" ca="1" si="22"/>
        <v/>
      </c>
      <c r="Q331" s="36">
        <f t="shared" si="23"/>
        <v>0</v>
      </c>
      <c r="R331" s="37">
        <f>IF(AND(AND(ISNUMBER(K331), K331&gt;='Data Entry Template'!$H$11), AND(ISNUMBER(K331), K331&lt;='Data Entry Template'!$H$12)),1,0)</f>
        <v>0</v>
      </c>
      <c r="S331" s="37">
        <f>IF(AND(AND(ISNUMBER(A331), A331&gt;='Data Entry Template'!$H$13), AND(ISNUMBER(A331), A331&lt;='Data Entry Template'!$H$14)),1,0)</f>
        <v>0</v>
      </c>
      <c r="T331" s="38">
        <f t="shared" si="20"/>
        <v>0</v>
      </c>
      <c r="U331" s="37">
        <f t="shared" si="21"/>
        <v>0</v>
      </c>
    </row>
    <row r="332" spans="10:21" x14ac:dyDescent="0.25">
      <c r="J332" s="24" t="str">
        <f t="shared" ca="1" si="22"/>
        <v/>
      </c>
      <c r="Q332" s="36">
        <f t="shared" si="23"/>
        <v>0</v>
      </c>
      <c r="R332" s="37">
        <f>IF(AND(AND(ISNUMBER(K332), K332&gt;='Data Entry Template'!$H$11), AND(ISNUMBER(K332), K332&lt;='Data Entry Template'!$H$12)),1,0)</f>
        <v>0</v>
      </c>
      <c r="S332" s="37">
        <f>IF(AND(AND(ISNUMBER(A332), A332&gt;='Data Entry Template'!$H$13), AND(ISNUMBER(A332), A332&lt;='Data Entry Template'!$H$14)),1,0)</f>
        <v>0</v>
      </c>
      <c r="T332" s="38">
        <f t="shared" si="20"/>
        <v>0</v>
      </c>
      <c r="U332" s="37">
        <f t="shared" si="21"/>
        <v>0</v>
      </c>
    </row>
    <row r="333" spans="10:21" x14ac:dyDescent="0.25">
      <c r="J333" s="24" t="str">
        <f t="shared" ca="1" si="22"/>
        <v/>
      </c>
      <c r="Q333" s="36">
        <f t="shared" si="23"/>
        <v>0</v>
      </c>
      <c r="R333" s="37">
        <f>IF(AND(AND(ISNUMBER(K333), K333&gt;='Data Entry Template'!$H$11), AND(ISNUMBER(K333), K333&lt;='Data Entry Template'!$H$12)),1,0)</f>
        <v>0</v>
      </c>
      <c r="S333" s="37">
        <f>IF(AND(AND(ISNUMBER(A333), A333&gt;='Data Entry Template'!$H$13), AND(ISNUMBER(A333), A333&lt;='Data Entry Template'!$H$14)),1,0)</f>
        <v>0</v>
      </c>
      <c r="T333" s="38">
        <f t="shared" si="20"/>
        <v>0</v>
      </c>
      <c r="U333" s="37">
        <f t="shared" si="21"/>
        <v>0</v>
      </c>
    </row>
    <row r="334" spans="10:21" x14ac:dyDescent="0.25">
      <c r="J334" s="24" t="str">
        <f t="shared" ca="1" si="22"/>
        <v/>
      </c>
      <c r="Q334" s="36">
        <f t="shared" si="23"/>
        <v>0</v>
      </c>
      <c r="R334" s="37">
        <f>IF(AND(AND(ISNUMBER(K334), K334&gt;='Data Entry Template'!$H$11), AND(ISNUMBER(K334), K334&lt;='Data Entry Template'!$H$12)),1,0)</f>
        <v>0</v>
      </c>
      <c r="S334" s="37">
        <f>IF(AND(AND(ISNUMBER(A334), A334&gt;='Data Entry Template'!$H$13), AND(ISNUMBER(A334), A334&lt;='Data Entry Template'!$H$14)),1,0)</f>
        <v>0</v>
      </c>
      <c r="T334" s="38">
        <f t="shared" si="20"/>
        <v>0</v>
      </c>
      <c r="U334" s="37">
        <f t="shared" si="21"/>
        <v>0</v>
      </c>
    </row>
    <row r="335" spans="10:21" x14ac:dyDescent="0.25">
      <c r="J335" s="24" t="str">
        <f t="shared" ca="1" si="22"/>
        <v/>
      </c>
      <c r="Q335" s="36">
        <f t="shared" si="23"/>
        <v>0</v>
      </c>
      <c r="R335" s="37">
        <f>IF(AND(AND(ISNUMBER(K335), K335&gt;='Data Entry Template'!$H$11), AND(ISNUMBER(K335), K335&lt;='Data Entry Template'!$H$12)),1,0)</f>
        <v>0</v>
      </c>
      <c r="S335" s="37">
        <f>IF(AND(AND(ISNUMBER(A335), A335&gt;='Data Entry Template'!$H$13), AND(ISNUMBER(A335), A335&lt;='Data Entry Template'!$H$14)),1,0)</f>
        <v>0</v>
      </c>
      <c r="T335" s="38">
        <f t="shared" si="20"/>
        <v>0</v>
      </c>
      <c r="U335" s="37">
        <f t="shared" si="21"/>
        <v>0</v>
      </c>
    </row>
    <row r="336" spans="10:21" x14ac:dyDescent="0.25">
      <c r="J336" s="24" t="str">
        <f t="shared" ca="1" si="22"/>
        <v/>
      </c>
      <c r="Q336" s="36">
        <f t="shared" si="23"/>
        <v>0</v>
      </c>
      <c r="R336" s="37">
        <f>IF(AND(AND(ISNUMBER(K336), K336&gt;='Data Entry Template'!$H$11), AND(ISNUMBER(K336), K336&lt;='Data Entry Template'!$H$12)),1,0)</f>
        <v>0</v>
      </c>
      <c r="S336" s="37">
        <f>IF(AND(AND(ISNUMBER(A336), A336&gt;='Data Entry Template'!$H$13), AND(ISNUMBER(A336), A336&lt;='Data Entry Template'!$H$14)),1,0)</f>
        <v>0</v>
      </c>
      <c r="T336" s="38">
        <f t="shared" si="20"/>
        <v>0</v>
      </c>
      <c r="U336" s="37">
        <f t="shared" si="21"/>
        <v>0</v>
      </c>
    </row>
    <row r="337" spans="10:21" x14ac:dyDescent="0.25">
      <c r="J337" s="24" t="str">
        <f t="shared" ca="1" si="22"/>
        <v/>
      </c>
      <c r="Q337" s="36">
        <f t="shared" si="23"/>
        <v>0</v>
      </c>
      <c r="R337" s="37">
        <f>IF(AND(AND(ISNUMBER(K337), K337&gt;='Data Entry Template'!$H$11), AND(ISNUMBER(K337), K337&lt;='Data Entry Template'!$H$12)),1,0)</f>
        <v>0</v>
      </c>
      <c r="S337" s="37">
        <f>IF(AND(AND(ISNUMBER(A337), A337&gt;='Data Entry Template'!$H$13), AND(ISNUMBER(A337), A337&lt;='Data Entry Template'!$H$14)),1,0)</f>
        <v>0</v>
      </c>
      <c r="T337" s="38">
        <f t="shared" si="20"/>
        <v>0</v>
      </c>
      <c r="U337" s="37">
        <f t="shared" si="21"/>
        <v>0</v>
      </c>
    </row>
    <row r="338" spans="10:21" x14ac:dyDescent="0.25">
      <c r="J338" s="24" t="str">
        <f t="shared" ca="1" si="22"/>
        <v/>
      </c>
      <c r="Q338" s="36">
        <f t="shared" si="23"/>
        <v>0</v>
      </c>
      <c r="R338" s="37">
        <f>IF(AND(AND(ISNUMBER(K338), K338&gt;='Data Entry Template'!$H$11), AND(ISNUMBER(K338), K338&lt;='Data Entry Template'!$H$12)),1,0)</f>
        <v>0</v>
      </c>
      <c r="S338" s="37">
        <f>IF(AND(AND(ISNUMBER(A338), A338&gt;='Data Entry Template'!$H$13), AND(ISNUMBER(A338), A338&lt;='Data Entry Template'!$H$14)),1,0)</f>
        <v>0</v>
      </c>
      <c r="T338" s="38">
        <f t="shared" si="20"/>
        <v>0</v>
      </c>
      <c r="U338" s="37">
        <f t="shared" si="21"/>
        <v>0</v>
      </c>
    </row>
    <row r="339" spans="10:21" x14ac:dyDescent="0.25">
      <c r="J339" s="24" t="str">
        <f t="shared" ca="1" si="22"/>
        <v/>
      </c>
      <c r="Q339" s="36">
        <f t="shared" si="23"/>
        <v>0</v>
      </c>
      <c r="R339" s="37">
        <f>IF(AND(AND(ISNUMBER(K339), K339&gt;='Data Entry Template'!$H$11), AND(ISNUMBER(K339), K339&lt;='Data Entry Template'!$H$12)),1,0)</f>
        <v>0</v>
      </c>
      <c r="S339" s="37">
        <f>IF(AND(AND(ISNUMBER(A339), A339&gt;='Data Entry Template'!$H$13), AND(ISNUMBER(A339), A339&lt;='Data Entry Template'!$H$14)),1,0)</f>
        <v>0</v>
      </c>
      <c r="T339" s="38">
        <f t="shared" si="20"/>
        <v>0</v>
      </c>
      <c r="U339" s="37">
        <f t="shared" si="21"/>
        <v>0</v>
      </c>
    </row>
    <row r="340" spans="10:21" x14ac:dyDescent="0.25">
      <c r="J340" s="24" t="str">
        <f t="shared" ca="1" si="22"/>
        <v/>
      </c>
      <c r="Q340" s="36">
        <f t="shared" si="23"/>
        <v>0</v>
      </c>
      <c r="R340" s="37">
        <f>IF(AND(AND(ISNUMBER(K340), K340&gt;='Data Entry Template'!$H$11), AND(ISNUMBER(K340), K340&lt;='Data Entry Template'!$H$12)),1,0)</f>
        <v>0</v>
      </c>
      <c r="S340" s="37">
        <f>IF(AND(AND(ISNUMBER(A340), A340&gt;='Data Entry Template'!$H$13), AND(ISNUMBER(A340), A340&lt;='Data Entry Template'!$H$14)),1,0)</f>
        <v>0</v>
      </c>
      <c r="T340" s="38">
        <f t="shared" si="20"/>
        <v>0</v>
      </c>
      <c r="U340" s="37">
        <f t="shared" si="21"/>
        <v>0</v>
      </c>
    </row>
    <row r="341" spans="10:21" x14ac:dyDescent="0.25">
      <c r="J341" s="24" t="str">
        <f t="shared" ca="1" si="22"/>
        <v/>
      </c>
      <c r="Q341" s="36">
        <f t="shared" si="23"/>
        <v>0</v>
      </c>
      <c r="R341" s="37">
        <f>IF(AND(AND(ISNUMBER(K341), K341&gt;='Data Entry Template'!$H$11), AND(ISNUMBER(K341), K341&lt;='Data Entry Template'!$H$12)),1,0)</f>
        <v>0</v>
      </c>
      <c r="S341" s="37">
        <f>IF(AND(AND(ISNUMBER(A341), A341&gt;='Data Entry Template'!$H$13), AND(ISNUMBER(A341), A341&lt;='Data Entry Template'!$H$14)),1,0)</f>
        <v>0</v>
      </c>
      <c r="T341" s="38">
        <f t="shared" si="20"/>
        <v>0</v>
      </c>
      <c r="U341" s="37">
        <f t="shared" si="21"/>
        <v>0</v>
      </c>
    </row>
    <row r="342" spans="10:21" x14ac:dyDescent="0.25">
      <c r="J342" s="24" t="str">
        <f t="shared" ca="1" si="22"/>
        <v/>
      </c>
      <c r="Q342" s="36">
        <f t="shared" si="23"/>
        <v>0</v>
      </c>
      <c r="R342" s="37">
        <f>IF(AND(AND(ISNUMBER(K342), K342&gt;='Data Entry Template'!$H$11), AND(ISNUMBER(K342), K342&lt;='Data Entry Template'!$H$12)),1,0)</f>
        <v>0</v>
      </c>
      <c r="S342" s="37">
        <f>IF(AND(AND(ISNUMBER(A342), A342&gt;='Data Entry Template'!$H$13), AND(ISNUMBER(A342), A342&lt;='Data Entry Template'!$H$14)),1,0)</f>
        <v>0</v>
      </c>
      <c r="T342" s="38">
        <f t="shared" si="20"/>
        <v>0</v>
      </c>
      <c r="U342" s="37">
        <f t="shared" si="21"/>
        <v>0</v>
      </c>
    </row>
    <row r="343" spans="10:21" x14ac:dyDescent="0.25">
      <c r="J343" s="24" t="str">
        <f t="shared" ca="1" si="22"/>
        <v/>
      </c>
      <c r="Q343" s="36">
        <f t="shared" si="23"/>
        <v>0</v>
      </c>
      <c r="R343" s="37">
        <f>IF(AND(AND(ISNUMBER(K343), K343&gt;='Data Entry Template'!$H$11), AND(ISNUMBER(K343), K343&lt;='Data Entry Template'!$H$12)),1,0)</f>
        <v>0</v>
      </c>
      <c r="S343" s="37">
        <f>IF(AND(AND(ISNUMBER(A343), A343&gt;='Data Entry Template'!$H$13), AND(ISNUMBER(A343), A343&lt;='Data Entry Template'!$H$14)),1,0)</f>
        <v>0</v>
      </c>
      <c r="T343" s="38">
        <f t="shared" si="20"/>
        <v>0</v>
      </c>
      <c r="U343" s="37">
        <f t="shared" si="21"/>
        <v>0</v>
      </c>
    </row>
    <row r="344" spans="10:21" x14ac:dyDescent="0.25">
      <c r="J344" s="24" t="str">
        <f t="shared" ca="1" si="22"/>
        <v/>
      </c>
      <c r="Q344" s="36">
        <f t="shared" si="23"/>
        <v>0</v>
      </c>
      <c r="R344" s="37">
        <f>IF(AND(AND(ISNUMBER(K344), K344&gt;='Data Entry Template'!$H$11), AND(ISNUMBER(K344), K344&lt;='Data Entry Template'!$H$12)),1,0)</f>
        <v>0</v>
      </c>
      <c r="S344" s="37">
        <f>IF(AND(AND(ISNUMBER(A344), A344&gt;='Data Entry Template'!$H$13), AND(ISNUMBER(A344), A344&lt;='Data Entry Template'!$H$14)),1,0)</f>
        <v>0</v>
      </c>
      <c r="T344" s="38">
        <f t="shared" si="20"/>
        <v>0</v>
      </c>
      <c r="U344" s="37">
        <f t="shared" si="21"/>
        <v>0</v>
      </c>
    </row>
    <row r="345" spans="10:21" x14ac:dyDescent="0.25">
      <c r="J345" s="24" t="str">
        <f t="shared" ca="1" si="22"/>
        <v/>
      </c>
      <c r="Q345" s="36">
        <f t="shared" si="23"/>
        <v>0</v>
      </c>
      <c r="R345" s="37">
        <f>IF(AND(AND(ISNUMBER(K345), K345&gt;='Data Entry Template'!$H$11), AND(ISNUMBER(K345), K345&lt;='Data Entry Template'!$H$12)),1,0)</f>
        <v>0</v>
      </c>
      <c r="S345" s="37">
        <f>IF(AND(AND(ISNUMBER(A345), A345&gt;='Data Entry Template'!$H$13), AND(ISNUMBER(A345), A345&lt;='Data Entry Template'!$H$14)),1,0)</f>
        <v>0</v>
      </c>
      <c r="T345" s="38">
        <f t="shared" si="20"/>
        <v>0</v>
      </c>
      <c r="U345" s="37">
        <f t="shared" si="21"/>
        <v>0</v>
      </c>
    </row>
    <row r="346" spans="10:21" x14ac:dyDescent="0.25">
      <c r="J346" s="24" t="str">
        <f t="shared" ca="1" si="22"/>
        <v/>
      </c>
      <c r="Q346" s="36">
        <f t="shared" si="23"/>
        <v>0</v>
      </c>
      <c r="R346" s="37">
        <f>IF(AND(AND(ISNUMBER(K346), K346&gt;='Data Entry Template'!$H$11), AND(ISNUMBER(K346), K346&lt;='Data Entry Template'!$H$12)),1,0)</f>
        <v>0</v>
      </c>
      <c r="S346" s="37">
        <f>IF(AND(AND(ISNUMBER(A346), A346&gt;='Data Entry Template'!$H$13), AND(ISNUMBER(A346), A346&lt;='Data Entry Template'!$H$14)),1,0)</f>
        <v>0</v>
      </c>
      <c r="T346" s="38">
        <f t="shared" si="20"/>
        <v>0</v>
      </c>
      <c r="U346" s="37">
        <f t="shared" si="21"/>
        <v>0</v>
      </c>
    </row>
    <row r="347" spans="10:21" x14ac:dyDescent="0.25">
      <c r="J347" s="24" t="str">
        <f t="shared" ca="1" si="22"/>
        <v/>
      </c>
      <c r="Q347" s="36">
        <f t="shared" si="23"/>
        <v>0</v>
      </c>
      <c r="R347" s="37">
        <f>IF(AND(AND(ISNUMBER(K347), K347&gt;='Data Entry Template'!$H$11), AND(ISNUMBER(K347), K347&lt;='Data Entry Template'!$H$12)),1,0)</f>
        <v>0</v>
      </c>
      <c r="S347" s="37">
        <f>IF(AND(AND(ISNUMBER(A347), A347&gt;='Data Entry Template'!$H$13), AND(ISNUMBER(A347), A347&lt;='Data Entry Template'!$H$14)),1,0)</f>
        <v>0</v>
      </c>
      <c r="T347" s="38">
        <f t="shared" si="20"/>
        <v>0</v>
      </c>
      <c r="U347" s="37">
        <f t="shared" si="21"/>
        <v>0</v>
      </c>
    </row>
    <row r="348" spans="10:21" x14ac:dyDescent="0.25">
      <c r="J348" s="24" t="str">
        <f t="shared" ca="1" si="22"/>
        <v/>
      </c>
      <c r="Q348" s="36">
        <f t="shared" si="23"/>
        <v>0</v>
      </c>
      <c r="R348" s="37">
        <f>IF(AND(AND(ISNUMBER(K348), K348&gt;='Data Entry Template'!$H$11), AND(ISNUMBER(K348), K348&lt;='Data Entry Template'!$H$12)),1,0)</f>
        <v>0</v>
      </c>
      <c r="S348" s="37">
        <f>IF(AND(AND(ISNUMBER(A348), A348&gt;='Data Entry Template'!$H$13), AND(ISNUMBER(A348), A348&lt;='Data Entry Template'!$H$14)),1,0)</f>
        <v>0</v>
      </c>
      <c r="T348" s="38">
        <f t="shared" si="20"/>
        <v>0</v>
      </c>
      <c r="U348" s="37">
        <f t="shared" si="21"/>
        <v>0</v>
      </c>
    </row>
    <row r="349" spans="10:21" x14ac:dyDescent="0.25">
      <c r="J349" s="24" t="str">
        <f t="shared" ca="1" si="22"/>
        <v/>
      </c>
      <c r="Q349" s="36">
        <f t="shared" si="23"/>
        <v>0</v>
      </c>
      <c r="R349" s="37">
        <f>IF(AND(AND(ISNUMBER(K349), K349&gt;='Data Entry Template'!$H$11), AND(ISNUMBER(K349), K349&lt;='Data Entry Template'!$H$12)),1,0)</f>
        <v>0</v>
      </c>
      <c r="S349" s="37">
        <f>IF(AND(AND(ISNUMBER(A349), A349&gt;='Data Entry Template'!$H$13), AND(ISNUMBER(A349), A349&lt;='Data Entry Template'!$H$14)),1,0)</f>
        <v>0</v>
      </c>
      <c r="T349" s="38">
        <f t="shared" si="20"/>
        <v>0</v>
      </c>
      <c r="U349" s="37">
        <f t="shared" si="21"/>
        <v>0</v>
      </c>
    </row>
    <row r="350" spans="10:21" x14ac:dyDescent="0.25">
      <c r="J350" s="24" t="str">
        <f t="shared" ca="1" si="22"/>
        <v/>
      </c>
      <c r="Q350" s="36">
        <f t="shared" si="23"/>
        <v>0</v>
      </c>
      <c r="R350" s="37">
        <f>IF(AND(AND(ISNUMBER(K350), K350&gt;='Data Entry Template'!$H$11), AND(ISNUMBER(K350), K350&lt;='Data Entry Template'!$H$12)),1,0)</f>
        <v>0</v>
      </c>
      <c r="S350" s="37">
        <f>IF(AND(AND(ISNUMBER(A350), A350&gt;='Data Entry Template'!$H$13), AND(ISNUMBER(A350), A350&lt;='Data Entry Template'!$H$14)),1,0)</f>
        <v>0</v>
      </c>
      <c r="T350" s="38">
        <f t="shared" si="20"/>
        <v>0</v>
      </c>
      <c r="U350" s="37">
        <f t="shared" si="21"/>
        <v>0</v>
      </c>
    </row>
    <row r="351" spans="10:21" x14ac:dyDescent="0.25">
      <c r="J351" s="24" t="str">
        <f t="shared" ca="1" si="22"/>
        <v/>
      </c>
      <c r="Q351" s="36">
        <f t="shared" si="23"/>
        <v>0</v>
      </c>
      <c r="R351" s="37">
        <f>IF(AND(AND(ISNUMBER(K351), K351&gt;='Data Entry Template'!$H$11), AND(ISNUMBER(K351), K351&lt;='Data Entry Template'!$H$12)),1,0)</f>
        <v>0</v>
      </c>
      <c r="S351" s="37">
        <f>IF(AND(AND(ISNUMBER(A351), A351&gt;='Data Entry Template'!$H$13), AND(ISNUMBER(A351), A351&lt;='Data Entry Template'!$H$14)),1,0)</f>
        <v>0</v>
      </c>
      <c r="T351" s="38">
        <f t="shared" si="20"/>
        <v>0</v>
      </c>
      <c r="U351" s="37">
        <f t="shared" si="21"/>
        <v>0</v>
      </c>
    </row>
    <row r="352" spans="10:21" x14ac:dyDescent="0.25">
      <c r="J352" s="24" t="str">
        <f t="shared" ca="1" si="22"/>
        <v/>
      </c>
      <c r="Q352" s="36">
        <f t="shared" si="23"/>
        <v>0</v>
      </c>
      <c r="R352" s="37">
        <f>IF(AND(AND(ISNUMBER(K352), K352&gt;='Data Entry Template'!$H$11), AND(ISNUMBER(K352), K352&lt;='Data Entry Template'!$H$12)),1,0)</f>
        <v>0</v>
      </c>
      <c r="S352" s="37">
        <f>IF(AND(AND(ISNUMBER(A352), A352&gt;='Data Entry Template'!$H$13), AND(ISNUMBER(A352), A352&lt;='Data Entry Template'!$H$14)),1,0)</f>
        <v>0</v>
      </c>
      <c r="T352" s="38">
        <f t="shared" si="20"/>
        <v>0</v>
      </c>
      <c r="U352" s="37">
        <f t="shared" si="21"/>
        <v>0</v>
      </c>
    </row>
    <row r="353" spans="10:21" x14ac:dyDescent="0.25">
      <c r="J353" s="24" t="str">
        <f t="shared" ca="1" si="22"/>
        <v/>
      </c>
      <c r="Q353" s="36">
        <f t="shared" si="23"/>
        <v>0</v>
      </c>
      <c r="R353" s="37">
        <f>IF(AND(AND(ISNUMBER(K353), K353&gt;='Data Entry Template'!$H$11), AND(ISNUMBER(K353), K353&lt;='Data Entry Template'!$H$12)),1,0)</f>
        <v>0</v>
      </c>
      <c r="S353" s="37">
        <f>IF(AND(AND(ISNUMBER(A353), A353&gt;='Data Entry Template'!$H$13), AND(ISNUMBER(A353), A353&lt;='Data Entry Template'!$H$14)),1,0)</f>
        <v>0</v>
      </c>
      <c r="T353" s="38">
        <f t="shared" si="20"/>
        <v>0</v>
      </c>
      <c r="U353" s="37">
        <f t="shared" si="21"/>
        <v>0</v>
      </c>
    </row>
    <row r="354" spans="10:21" x14ac:dyDescent="0.25">
      <c r="J354" s="24" t="str">
        <f t="shared" ca="1" si="22"/>
        <v/>
      </c>
      <c r="Q354" s="36">
        <f t="shared" si="23"/>
        <v>0</v>
      </c>
      <c r="R354" s="37">
        <f>IF(AND(AND(ISNUMBER(K354), K354&gt;='Data Entry Template'!$H$11), AND(ISNUMBER(K354), K354&lt;='Data Entry Template'!$H$12)),1,0)</f>
        <v>0</v>
      </c>
      <c r="S354" s="37">
        <f>IF(AND(AND(ISNUMBER(A354), A354&gt;='Data Entry Template'!$H$13), AND(ISNUMBER(A354), A354&lt;='Data Entry Template'!$H$14)),1,0)</f>
        <v>0</v>
      </c>
      <c r="T354" s="38">
        <f t="shared" si="20"/>
        <v>0</v>
      </c>
      <c r="U354" s="37">
        <f t="shared" si="21"/>
        <v>0</v>
      </c>
    </row>
    <row r="355" spans="10:21" x14ac:dyDescent="0.25">
      <c r="J355" s="24" t="str">
        <f t="shared" ca="1" si="22"/>
        <v/>
      </c>
      <c r="Q355" s="36">
        <f t="shared" si="23"/>
        <v>0</v>
      </c>
      <c r="R355" s="37">
        <f>IF(AND(AND(ISNUMBER(K355), K355&gt;='Data Entry Template'!$H$11), AND(ISNUMBER(K355), K355&lt;='Data Entry Template'!$H$12)),1,0)</f>
        <v>0</v>
      </c>
      <c r="S355" s="37">
        <f>IF(AND(AND(ISNUMBER(A355), A355&gt;='Data Entry Template'!$H$13), AND(ISNUMBER(A355), A355&lt;='Data Entry Template'!$H$14)),1,0)</f>
        <v>0</v>
      </c>
      <c r="T355" s="38">
        <f t="shared" si="20"/>
        <v>0</v>
      </c>
      <c r="U355" s="37">
        <f t="shared" si="21"/>
        <v>0</v>
      </c>
    </row>
    <row r="356" spans="10:21" x14ac:dyDescent="0.25">
      <c r="J356" s="24" t="str">
        <f t="shared" ca="1" si="22"/>
        <v/>
      </c>
      <c r="Q356" s="36">
        <f t="shared" si="23"/>
        <v>0</v>
      </c>
      <c r="R356" s="37">
        <f>IF(AND(AND(ISNUMBER(K356), K356&gt;='Data Entry Template'!$H$11), AND(ISNUMBER(K356), K356&lt;='Data Entry Template'!$H$12)),1,0)</f>
        <v>0</v>
      </c>
      <c r="S356" s="37">
        <f>IF(AND(AND(ISNUMBER(A356), A356&gt;='Data Entry Template'!$H$13), AND(ISNUMBER(A356), A356&lt;='Data Entry Template'!$H$14)),1,0)</f>
        <v>0</v>
      </c>
      <c r="T356" s="38">
        <f t="shared" si="20"/>
        <v>0</v>
      </c>
      <c r="U356" s="37">
        <f t="shared" si="21"/>
        <v>0</v>
      </c>
    </row>
    <row r="357" spans="10:21" x14ac:dyDescent="0.25">
      <c r="J357" s="24" t="str">
        <f t="shared" ca="1" si="22"/>
        <v/>
      </c>
      <c r="Q357" s="36">
        <f t="shared" si="23"/>
        <v>0</v>
      </c>
      <c r="R357" s="37">
        <f>IF(AND(AND(ISNUMBER(K357), K357&gt;='Data Entry Template'!$H$11), AND(ISNUMBER(K357), K357&lt;='Data Entry Template'!$H$12)),1,0)</f>
        <v>0</v>
      </c>
      <c r="S357" s="37">
        <f>IF(AND(AND(ISNUMBER(A357), A357&gt;='Data Entry Template'!$H$13), AND(ISNUMBER(A357), A357&lt;='Data Entry Template'!$H$14)),1,0)</f>
        <v>0</v>
      </c>
      <c r="T357" s="38">
        <f t="shared" si="20"/>
        <v>0</v>
      </c>
      <c r="U357" s="37">
        <f t="shared" si="21"/>
        <v>0</v>
      </c>
    </row>
    <row r="358" spans="10:21" x14ac:dyDescent="0.25">
      <c r="J358" s="24" t="str">
        <f t="shared" ca="1" si="22"/>
        <v/>
      </c>
      <c r="Q358" s="36">
        <f t="shared" si="23"/>
        <v>0</v>
      </c>
      <c r="R358" s="37">
        <f>IF(AND(AND(ISNUMBER(K358), K358&gt;='Data Entry Template'!$H$11), AND(ISNUMBER(K358), K358&lt;='Data Entry Template'!$H$12)),1,0)</f>
        <v>0</v>
      </c>
      <c r="S358" s="37">
        <f>IF(AND(AND(ISNUMBER(A358), A358&gt;='Data Entry Template'!$H$13), AND(ISNUMBER(A358), A358&lt;='Data Entry Template'!$H$14)),1,0)</f>
        <v>0</v>
      </c>
      <c r="T358" s="38">
        <f t="shared" si="20"/>
        <v>0</v>
      </c>
      <c r="U358" s="37">
        <f t="shared" si="21"/>
        <v>0</v>
      </c>
    </row>
    <row r="359" spans="10:21" x14ac:dyDescent="0.25">
      <c r="J359" s="24" t="str">
        <f t="shared" ca="1" si="22"/>
        <v/>
      </c>
      <c r="Q359" s="36">
        <f t="shared" si="23"/>
        <v>0</v>
      </c>
      <c r="R359" s="37">
        <f>IF(AND(AND(ISNUMBER(K359), K359&gt;='Data Entry Template'!$H$11), AND(ISNUMBER(K359), K359&lt;='Data Entry Template'!$H$12)),1,0)</f>
        <v>0</v>
      </c>
      <c r="S359" s="37">
        <f>IF(AND(AND(ISNUMBER(A359), A359&gt;='Data Entry Template'!$H$13), AND(ISNUMBER(A359), A359&lt;='Data Entry Template'!$H$14)),1,0)</f>
        <v>0</v>
      </c>
      <c r="T359" s="38">
        <f t="shared" si="20"/>
        <v>0</v>
      </c>
      <c r="U359" s="37">
        <f t="shared" si="21"/>
        <v>0</v>
      </c>
    </row>
    <row r="360" spans="10:21" x14ac:dyDescent="0.25">
      <c r="J360" s="24" t="str">
        <f t="shared" ca="1" si="22"/>
        <v/>
      </c>
      <c r="Q360" s="36">
        <f t="shared" si="23"/>
        <v>0</v>
      </c>
      <c r="R360" s="37">
        <f>IF(AND(AND(ISNUMBER(K360), K360&gt;='Data Entry Template'!$H$11), AND(ISNUMBER(K360), K360&lt;='Data Entry Template'!$H$12)),1,0)</f>
        <v>0</v>
      </c>
      <c r="S360" s="37">
        <f>IF(AND(AND(ISNUMBER(A360), A360&gt;='Data Entry Template'!$H$13), AND(ISNUMBER(A360), A360&lt;='Data Entry Template'!$H$14)),1,0)</f>
        <v>0</v>
      </c>
      <c r="T360" s="38">
        <f t="shared" si="20"/>
        <v>0</v>
      </c>
      <c r="U360" s="37">
        <f t="shared" si="21"/>
        <v>0</v>
      </c>
    </row>
    <row r="361" spans="10:21" x14ac:dyDescent="0.25">
      <c r="J361" s="24" t="str">
        <f t="shared" ca="1" si="22"/>
        <v/>
      </c>
      <c r="Q361" s="36">
        <f t="shared" si="23"/>
        <v>0</v>
      </c>
      <c r="R361" s="37">
        <f>IF(AND(AND(ISNUMBER(K361), K361&gt;='Data Entry Template'!$H$11), AND(ISNUMBER(K361), K361&lt;='Data Entry Template'!$H$12)),1,0)</f>
        <v>0</v>
      </c>
      <c r="S361" s="37">
        <f>IF(AND(AND(ISNUMBER(A361), A361&gt;='Data Entry Template'!$H$13), AND(ISNUMBER(A361), A361&lt;='Data Entry Template'!$H$14)),1,0)</f>
        <v>0</v>
      </c>
      <c r="T361" s="38">
        <f t="shared" si="20"/>
        <v>0</v>
      </c>
      <c r="U361" s="37">
        <f t="shared" si="21"/>
        <v>0</v>
      </c>
    </row>
    <row r="362" spans="10:21" x14ac:dyDescent="0.25">
      <c r="J362" s="24" t="str">
        <f t="shared" ca="1" si="22"/>
        <v/>
      </c>
      <c r="Q362" s="36">
        <f t="shared" si="23"/>
        <v>0</v>
      </c>
      <c r="R362" s="37">
        <f>IF(AND(AND(ISNUMBER(K362), K362&gt;='Data Entry Template'!$H$11), AND(ISNUMBER(K362), K362&lt;='Data Entry Template'!$H$12)),1,0)</f>
        <v>0</v>
      </c>
      <c r="S362" s="37">
        <f>IF(AND(AND(ISNUMBER(A362), A362&gt;='Data Entry Template'!$H$13), AND(ISNUMBER(A362), A362&lt;='Data Entry Template'!$H$14)),1,0)</f>
        <v>0</v>
      </c>
      <c r="T362" s="38">
        <f t="shared" si="20"/>
        <v>0</v>
      </c>
      <c r="U362" s="37">
        <f t="shared" si="21"/>
        <v>0</v>
      </c>
    </row>
    <row r="363" spans="10:21" x14ac:dyDescent="0.25">
      <c r="J363" s="24" t="str">
        <f t="shared" ca="1" si="22"/>
        <v/>
      </c>
      <c r="Q363" s="36">
        <f t="shared" si="23"/>
        <v>0</v>
      </c>
      <c r="R363" s="37">
        <f>IF(AND(AND(ISNUMBER(K363), K363&gt;='Data Entry Template'!$H$11), AND(ISNUMBER(K363), K363&lt;='Data Entry Template'!$H$12)),1,0)</f>
        <v>0</v>
      </c>
      <c r="S363" s="37">
        <f>IF(AND(AND(ISNUMBER(A363), A363&gt;='Data Entry Template'!$H$13), AND(ISNUMBER(A363), A363&lt;='Data Entry Template'!$H$14)),1,0)</f>
        <v>0</v>
      </c>
      <c r="T363" s="38">
        <f t="shared" si="20"/>
        <v>0</v>
      </c>
      <c r="U363" s="37">
        <f t="shared" si="21"/>
        <v>0</v>
      </c>
    </row>
    <row r="364" spans="10:21" x14ac:dyDescent="0.25">
      <c r="J364" s="24" t="str">
        <f t="shared" ca="1" si="22"/>
        <v/>
      </c>
      <c r="Q364" s="36">
        <f t="shared" si="23"/>
        <v>0</v>
      </c>
      <c r="R364" s="37">
        <f>IF(AND(AND(ISNUMBER(K364), K364&gt;='Data Entry Template'!$H$11), AND(ISNUMBER(K364), K364&lt;='Data Entry Template'!$H$12)),1,0)</f>
        <v>0</v>
      </c>
      <c r="S364" s="37">
        <f>IF(AND(AND(ISNUMBER(A364), A364&gt;='Data Entry Template'!$H$13), AND(ISNUMBER(A364), A364&lt;='Data Entry Template'!$H$14)),1,0)</f>
        <v>0</v>
      </c>
      <c r="T364" s="38">
        <f t="shared" si="20"/>
        <v>0</v>
      </c>
      <c r="U364" s="37">
        <f t="shared" si="21"/>
        <v>0</v>
      </c>
    </row>
    <row r="365" spans="10:21" x14ac:dyDescent="0.25">
      <c r="J365" s="24" t="str">
        <f t="shared" ca="1" si="22"/>
        <v/>
      </c>
      <c r="Q365" s="36">
        <f t="shared" si="23"/>
        <v>0</v>
      </c>
      <c r="R365" s="37">
        <f>IF(AND(AND(ISNUMBER(K365), K365&gt;='Data Entry Template'!$H$11), AND(ISNUMBER(K365), K365&lt;='Data Entry Template'!$H$12)),1,0)</f>
        <v>0</v>
      </c>
      <c r="S365" s="37">
        <f>IF(AND(AND(ISNUMBER(A365), A365&gt;='Data Entry Template'!$H$13), AND(ISNUMBER(A365), A365&lt;='Data Entry Template'!$H$14)),1,0)</f>
        <v>0</v>
      </c>
      <c r="T365" s="38">
        <f t="shared" si="20"/>
        <v>0</v>
      </c>
      <c r="U365" s="37">
        <f t="shared" si="21"/>
        <v>0</v>
      </c>
    </row>
    <row r="366" spans="10:21" x14ac:dyDescent="0.25">
      <c r="J366" s="24" t="str">
        <f t="shared" ca="1" si="22"/>
        <v/>
      </c>
      <c r="Q366" s="36">
        <f t="shared" si="23"/>
        <v>0</v>
      </c>
      <c r="R366" s="37">
        <f>IF(AND(AND(ISNUMBER(K366), K366&gt;='Data Entry Template'!$H$11), AND(ISNUMBER(K366), K366&lt;='Data Entry Template'!$H$12)),1,0)</f>
        <v>0</v>
      </c>
      <c r="S366" s="37">
        <f>IF(AND(AND(ISNUMBER(A366), A366&gt;='Data Entry Template'!$H$13), AND(ISNUMBER(A366), A366&lt;='Data Entry Template'!$H$14)),1,0)</f>
        <v>0</v>
      </c>
      <c r="T366" s="38">
        <f t="shared" si="20"/>
        <v>0</v>
      </c>
      <c r="U366" s="37">
        <f t="shared" si="21"/>
        <v>0</v>
      </c>
    </row>
    <row r="367" spans="10:21" x14ac:dyDescent="0.25">
      <c r="J367" s="24" t="str">
        <f t="shared" ca="1" si="22"/>
        <v/>
      </c>
      <c r="Q367" s="36">
        <f t="shared" si="23"/>
        <v>0</v>
      </c>
      <c r="R367" s="37">
        <f>IF(AND(AND(ISNUMBER(K367), K367&gt;='Data Entry Template'!$H$11), AND(ISNUMBER(K367), K367&lt;='Data Entry Template'!$H$12)),1,0)</f>
        <v>0</v>
      </c>
      <c r="S367" s="37">
        <f>IF(AND(AND(ISNUMBER(A367), A367&gt;='Data Entry Template'!$H$13), AND(ISNUMBER(A367), A367&lt;='Data Entry Template'!$H$14)),1,0)</f>
        <v>0</v>
      </c>
      <c r="T367" s="38">
        <f t="shared" si="20"/>
        <v>0</v>
      </c>
      <c r="U367" s="37">
        <f t="shared" si="21"/>
        <v>0</v>
      </c>
    </row>
    <row r="368" spans="10:21" x14ac:dyDescent="0.25">
      <c r="J368" s="24" t="str">
        <f t="shared" ca="1" si="22"/>
        <v/>
      </c>
      <c r="Q368" s="36">
        <f t="shared" si="23"/>
        <v>0</v>
      </c>
      <c r="R368" s="37">
        <f>IF(AND(AND(ISNUMBER(K368), K368&gt;='Data Entry Template'!$H$11), AND(ISNUMBER(K368), K368&lt;='Data Entry Template'!$H$12)),1,0)</f>
        <v>0</v>
      </c>
      <c r="S368" s="37">
        <f>IF(AND(AND(ISNUMBER(A368), A368&gt;='Data Entry Template'!$H$13), AND(ISNUMBER(A368), A368&lt;='Data Entry Template'!$H$14)),1,0)</f>
        <v>0</v>
      </c>
      <c r="T368" s="38">
        <f t="shared" si="20"/>
        <v>0</v>
      </c>
      <c r="U368" s="37">
        <f t="shared" si="21"/>
        <v>0</v>
      </c>
    </row>
    <row r="369" spans="10:21" x14ac:dyDescent="0.25">
      <c r="J369" s="24" t="str">
        <f t="shared" ca="1" si="22"/>
        <v/>
      </c>
      <c r="Q369" s="36">
        <f t="shared" si="23"/>
        <v>0</v>
      </c>
      <c r="R369" s="37">
        <f>IF(AND(AND(ISNUMBER(K369), K369&gt;='Data Entry Template'!$H$11), AND(ISNUMBER(K369), K369&lt;='Data Entry Template'!$H$12)),1,0)</f>
        <v>0</v>
      </c>
      <c r="S369" s="37">
        <f>IF(AND(AND(ISNUMBER(A369), A369&gt;='Data Entry Template'!$H$13), AND(ISNUMBER(A369), A369&lt;='Data Entry Template'!$H$14)),1,0)</f>
        <v>0</v>
      </c>
      <c r="T369" s="38">
        <f t="shared" si="20"/>
        <v>0</v>
      </c>
      <c r="U369" s="37">
        <f t="shared" si="21"/>
        <v>0</v>
      </c>
    </row>
    <row r="370" spans="10:21" x14ac:dyDescent="0.25">
      <c r="J370" s="24" t="str">
        <f t="shared" ca="1" si="22"/>
        <v/>
      </c>
      <c r="Q370" s="36">
        <f t="shared" si="23"/>
        <v>0</v>
      </c>
      <c r="R370" s="37">
        <f>IF(AND(AND(ISNUMBER(K370), K370&gt;='Data Entry Template'!$H$11), AND(ISNUMBER(K370), K370&lt;='Data Entry Template'!$H$12)),1,0)</f>
        <v>0</v>
      </c>
      <c r="S370" s="37">
        <f>IF(AND(AND(ISNUMBER(A370), A370&gt;='Data Entry Template'!$H$13), AND(ISNUMBER(A370), A370&lt;='Data Entry Template'!$H$14)),1,0)</f>
        <v>0</v>
      </c>
      <c r="T370" s="38">
        <f t="shared" si="20"/>
        <v>0</v>
      </c>
      <c r="U370" s="37">
        <f t="shared" si="21"/>
        <v>0</v>
      </c>
    </row>
    <row r="371" spans="10:21" x14ac:dyDescent="0.25">
      <c r="J371" s="24" t="str">
        <f t="shared" ca="1" si="22"/>
        <v/>
      </c>
      <c r="Q371" s="36">
        <f t="shared" si="23"/>
        <v>0</v>
      </c>
      <c r="R371" s="37">
        <f>IF(AND(AND(ISNUMBER(K371), K371&gt;='Data Entry Template'!$H$11), AND(ISNUMBER(K371), K371&lt;='Data Entry Template'!$H$12)),1,0)</f>
        <v>0</v>
      </c>
      <c r="S371" s="37">
        <f>IF(AND(AND(ISNUMBER(A371), A371&gt;='Data Entry Template'!$H$13), AND(ISNUMBER(A371), A371&lt;='Data Entry Template'!$H$14)),1,0)</f>
        <v>0</v>
      </c>
      <c r="T371" s="38">
        <f t="shared" si="20"/>
        <v>0</v>
      </c>
      <c r="U371" s="37">
        <f t="shared" si="21"/>
        <v>0</v>
      </c>
    </row>
    <row r="372" spans="10:21" x14ac:dyDescent="0.25">
      <c r="J372" s="24" t="str">
        <f t="shared" ca="1" si="22"/>
        <v/>
      </c>
      <c r="Q372" s="36">
        <f t="shared" si="23"/>
        <v>0</v>
      </c>
      <c r="R372" s="37">
        <f>IF(AND(AND(ISNUMBER(K372), K372&gt;='Data Entry Template'!$H$11), AND(ISNUMBER(K372), K372&lt;='Data Entry Template'!$H$12)),1,0)</f>
        <v>0</v>
      </c>
      <c r="S372" s="37">
        <f>IF(AND(AND(ISNUMBER(A372), A372&gt;='Data Entry Template'!$H$13), AND(ISNUMBER(A372), A372&lt;='Data Entry Template'!$H$14)),1,0)</f>
        <v>0</v>
      </c>
      <c r="T372" s="38">
        <f t="shared" si="20"/>
        <v>0</v>
      </c>
      <c r="U372" s="37">
        <f t="shared" si="21"/>
        <v>0</v>
      </c>
    </row>
    <row r="373" spans="10:21" x14ac:dyDescent="0.25">
      <c r="J373" s="24" t="str">
        <f t="shared" ca="1" si="22"/>
        <v/>
      </c>
      <c r="Q373" s="36">
        <f t="shared" si="23"/>
        <v>0</v>
      </c>
      <c r="R373" s="37">
        <f>IF(AND(AND(ISNUMBER(K373), K373&gt;='Data Entry Template'!$H$11), AND(ISNUMBER(K373), K373&lt;='Data Entry Template'!$H$12)),1,0)</f>
        <v>0</v>
      </c>
      <c r="S373" s="37">
        <f>IF(AND(AND(ISNUMBER(A373), A373&gt;='Data Entry Template'!$H$13), AND(ISNUMBER(A373), A373&lt;='Data Entry Template'!$H$14)),1,0)</f>
        <v>0</v>
      </c>
      <c r="T373" s="38">
        <f t="shared" si="20"/>
        <v>0</v>
      </c>
      <c r="U373" s="37">
        <f t="shared" si="21"/>
        <v>0</v>
      </c>
    </row>
    <row r="374" spans="10:21" x14ac:dyDescent="0.25">
      <c r="J374" s="24" t="str">
        <f t="shared" ca="1" si="22"/>
        <v/>
      </c>
      <c r="Q374" s="36">
        <f t="shared" si="23"/>
        <v>0</v>
      </c>
      <c r="R374" s="37">
        <f>IF(AND(AND(ISNUMBER(K374), K374&gt;='Data Entry Template'!$H$11), AND(ISNUMBER(K374), K374&lt;='Data Entry Template'!$H$12)),1,0)</f>
        <v>0</v>
      </c>
      <c r="S374" s="37">
        <f>IF(AND(AND(ISNUMBER(A374), A374&gt;='Data Entry Template'!$H$13), AND(ISNUMBER(A374), A374&lt;='Data Entry Template'!$H$14)),1,0)</f>
        <v>0</v>
      </c>
      <c r="T374" s="38">
        <f t="shared" si="20"/>
        <v>0</v>
      </c>
      <c r="U374" s="37">
        <f t="shared" si="21"/>
        <v>0</v>
      </c>
    </row>
    <row r="375" spans="10:21" x14ac:dyDescent="0.25">
      <c r="J375" s="24" t="str">
        <f t="shared" ca="1" si="22"/>
        <v/>
      </c>
      <c r="Q375" s="36">
        <f t="shared" si="23"/>
        <v>0</v>
      </c>
      <c r="R375" s="37">
        <f>IF(AND(AND(ISNUMBER(K375), K375&gt;='Data Entry Template'!$H$11), AND(ISNUMBER(K375), K375&lt;='Data Entry Template'!$H$12)),1,0)</f>
        <v>0</v>
      </c>
      <c r="S375" s="37">
        <f>IF(AND(AND(ISNUMBER(A375), A375&gt;='Data Entry Template'!$H$13), AND(ISNUMBER(A375), A375&lt;='Data Entry Template'!$H$14)),1,0)</f>
        <v>0</v>
      </c>
      <c r="T375" s="38">
        <f t="shared" si="20"/>
        <v>0</v>
      </c>
      <c r="U375" s="37">
        <f t="shared" si="21"/>
        <v>0</v>
      </c>
    </row>
    <row r="376" spans="10:21" x14ac:dyDescent="0.25">
      <c r="J376" s="24" t="str">
        <f t="shared" ca="1" si="22"/>
        <v/>
      </c>
      <c r="Q376" s="36">
        <f t="shared" si="23"/>
        <v>0</v>
      </c>
      <c r="R376" s="37">
        <f>IF(AND(AND(ISNUMBER(K376), K376&gt;='Data Entry Template'!$H$11), AND(ISNUMBER(K376), K376&lt;='Data Entry Template'!$H$12)),1,0)</f>
        <v>0</v>
      </c>
      <c r="S376" s="37">
        <f>IF(AND(AND(ISNUMBER(A376), A376&gt;='Data Entry Template'!$H$13), AND(ISNUMBER(A376), A376&lt;='Data Entry Template'!$H$14)),1,0)</f>
        <v>0</v>
      </c>
      <c r="T376" s="38">
        <f t="shared" si="20"/>
        <v>0</v>
      </c>
      <c r="U376" s="37">
        <f t="shared" si="21"/>
        <v>0</v>
      </c>
    </row>
    <row r="377" spans="10:21" x14ac:dyDescent="0.25">
      <c r="J377" s="24" t="str">
        <f t="shared" ca="1" si="22"/>
        <v/>
      </c>
      <c r="Q377" s="36">
        <f t="shared" si="23"/>
        <v>0</v>
      </c>
      <c r="R377" s="37">
        <f>IF(AND(AND(ISNUMBER(K377), K377&gt;='Data Entry Template'!$H$11), AND(ISNUMBER(K377), K377&lt;='Data Entry Template'!$H$12)),1,0)</f>
        <v>0</v>
      </c>
      <c r="S377" s="37">
        <f>IF(AND(AND(ISNUMBER(A377), A377&gt;='Data Entry Template'!$H$13), AND(ISNUMBER(A377), A377&lt;='Data Entry Template'!$H$14)),1,0)</f>
        <v>0</v>
      </c>
      <c r="T377" s="38">
        <f t="shared" si="20"/>
        <v>0</v>
      </c>
      <c r="U377" s="37">
        <f t="shared" si="21"/>
        <v>0</v>
      </c>
    </row>
    <row r="378" spans="10:21" x14ac:dyDescent="0.25">
      <c r="J378" s="24" t="str">
        <f t="shared" ca="1" si="22"/>
        <v/>
      </c>
      <c r="Q378" s="36">
        <f t="shared" si="23"/>
        <v>0</v>
      </c>
      <c r="R378" s="37">
        <f>IF(AND(AND(ISNUMBER(K378), K378&gt;='Data Entry Template'!$H$11), AND(ISNUMBER(K378), K378&lt;='Data Entry Template'!$H$12)),1,0)</f>
        <v>0</v>
      </c>
      <c r="S378" s="37">
        <f>IF(AND(AND(ISNUMBER(A378), A378&gt;='Data Entry Template'!$H$13), AND(ISNUMBER(A378), A378&lt;='Data Entry Template'!$H$14)),1,0)</f>
        <v>0</v>
      </c>
      <c r="T378" s="38">
        <f t="shared" si="20"/>
        <v>0</v>
      </c>
      <c r="U378" s="37">
        <f t="shared" si="21"/>
        <v>0</v>
      </c>
    </row>
    <row r="379" spans="10:21" x14ac:dyDescent="0.25">
      <c r="J379" s="24" t="str">
        <f t="shared" ca="1" si="22"/>
        <v/>
      </c>
      <c r="Q379" s="36">
        <f t="shared" si="23"/>
        <v>0</v>
      </c>
      <c r="R379" s="37">
        <f>IF(AND(AND(ISNUMBER(K379), K379&gt;='Data Entry Template'!$H$11), AND(ISNUMBER(K379), K379&lt;='Data Entry Template'!$H$12)),1,0)</f>
        <v>0</v>
      </c>
      <c r="S379" s="37">
        <f>IF(AND(AND(ISNUMBER(A379), A379&gt;='Data Entry Template'!$H$13), AND(ISNUMBER(A379), A379&lt;='Data Entry Template'!$H$14)),1,0)</f>
        <v>0</v>
      </c>
      <c r="T379" s="38">
        <f t="shared" si="20"/>
        <v>0</v>
      </c>
      <c r="U379" s="37">
        <f t="shared" si="21"/>
        <v>0</v>
      </c>
    </row>
    <row r="380" spans="10:21" x14ac:dyDescent="0.25">
      <c r="J380" s="24" t="str">
        <f t="shared" ca="1" si="22"/>
        <v/>
      </c>
      <c r="Q380" s="36">
        <f t="shared" si="23"/>
        <v>0</v>
      </c>
      <c r="R380" s="37">
        <f>IF(AND(AND(ISNUMBER(K380), K380&gt;='Data Entry Template'!$H$11), AND(ISNUMBER(K380), K380&lt;='Data Entry Template'!$H$12)),1,0)</f>
        <v>0</v>
      </c>
      <c r="S380" s="37">
        <f>IF(AND(AND(ISNUMBER(A380), A380&gt;='Data Entry Template'!$H$13), AND(ISNUMBER(A380), A380&lt;='Data Entry Template'!$H$14)),1,0)</f>
        <v>0</v>
      </c>
      <c r="T380" s="38">
        <f t="shared" si="20"/>
        <v>0</v>
      </c>
      <c r="U380" s="37">
        <f t="shared" si="21"/>
        <v>0</v>
      </c>
    </row>
    <row r="381" spans="10:21" x14ac:dyDescent="0.25">
      <c r="J381" s="24" t="str">
        <f t="shared" ca="1" si="22"/>
        <v/>
      </c>
      <c r="Q381" s="36">
        <f t="shared" si="23"/>
        <v>0</v>
      </c>
      <c r="R381" s="37">
        <f>IF(AND(AND(ISNUMBER(K381), K381&gt;='Data Entry Template'!$H$11), AND(ISNUMBER(K381), K381&lt;='Data Entry Template'!$H$12)),1,0)</f>
        <v>0</v>
      </c>
      <c r="S381" s="37">
        <f>IF(AND(AND(ISNUMBER(A381), A381&gt;='Data Entry Template'!$H$13), AND(ISNUMBER(A381), A381&lt;='Data Entry Template'!$H$14)),1,0)</f>
        <v>0</v>
      </c>
      <c r="T381" s="38">
        <f t="shared" si="20"/>
        <v>0</v>
      </c>
      <c r="U381" s="37">
        <f t="shared" si="21"/>
        <v>0</v>
      </c>
    </row>
    <row r="382" spans="10:21" x14ac:dyDescent="0.25">
      <c r="J382" s="24" t="str">
        <f t="shared" ca="1" si="22"/>
        <v/>
      </c>
      <c r="Q382" s="36">
        <f t="shared" si="23"/>
        <v>0</v>
      </c>
      <c r="R382" s="37">
        <f>IF(AND(AND(ISNUMBER(K382), K382&gt;='Data Entry Template'!$H$11), AND(ISNUMBER(K382), K382&lt;='Data Entry Template'!$H$12)),1,0)</f>
        <v>0</v>
      </c>
      <c r="S382" s="37">
        <f>IF(AND(AND(ISNUMBER(A382), A382&gt;='Data Entry Template'!$H$13), AND(ISNUMBER(A382), A382&lt;='Data Entry Template'!$H$14)),1,0)</f>
        <v>0</v>
      </c>
      <c r="T382" s="38">
        <f t="shared" si="20"/>
        <v>0</v>
      </c>
      <c r="U382" s="37">
        <f t="shared" si="21"/>
        <v>0</v>
      </c>
    </row>
    <row r="383" spans="10:21" x14ac:dyDescent="0.25">
      <c r="J383" s="24" t="str">
        <f t="shared" ca="1" si="22"/>
        <v/>
      </c>
      <c r="Q383" s="36">
        <f t="shared" si="23"/>
        <v>0</v>
      </c>
      <c r="R383" s="37">
        <f>IF(AND(AND(ISNUMBER(K383), K383&gt;='Data Entry Template'!$H$11), AND(ISNUMBER(K383), K383&lt;='Data Entry Template'!$H$12)),1,0)</f>
        <v>0</v>
      </c>
      <c r="S383" s="37">
        <f>IF(AND(AND(ISNUMBER(A383), A383&gt;='Data Entry Template'!$H$13), AND(ISNUMBER(A383), A383&lt;='Data Entry Template'!$H$14)),1,0)</f>
        <v>0</v>
      </c>
      <c r="T383" s="38">
        <f t="shared" si="20"/>
        <v>0</v>
      </c>
      <c r="U383" s="37">
        <f t="shared" si="21"/>
        <v>0</v>
      </c>
    </row>
    <row r="384" spans="10:21" x14ac:dyDescent="0.25">
      <c r="J384" s="24" t="str">
        <f t="shared" ca="1" si="22"/>
        <v/>
      </c>
      <c r="Q384" s="36">
        <f t="shared" si="23"/>
        <v>0</v>
      </c>
      <c r="R384" s="37">
        <f>IF(AND(AND(ISNUMBER(K384), K384&gt;='Data Entry Template'!$H$11), AND(ISNUMBER(K384), K384&lt;='Data Entry Template'!$H$12)),1,0)</f>
        <v>0</v>
      </c>
      <c r="S384" s="37">
        <f>IF(AND(AND(ISNUMBER(A384), A384&gt;='Data Entry Template'!$H$13), AND(ISNUMBER(A384), A384&lt;='Data Entry Template'!$H$14)),1,0)</f>
        <v>0</v>
      </c>
      <c r="T384" s="38">
        <f t="shared" si="20"/>
        <v>0</v>
      </c>
      <c r="U384" s="37">
        <f t="shared" si="21"/>
        <v>0</v>
      </c>
    </row>
    <row r="385" spans="10:21" x14ac:dyDescent="0.25">
      <c r="J385" s="24" t="str">
        <f t="shared" ca="1" si="22"/>
        <v/>
      </c>
      <c r="Q385" s="36">
        <f t="shared" si="23"/>
        <v>0</v>
      </c>
      <c r="R385" s="37">
        <f>IF(AND(AND(ISNUMBER(K385), K385&gt;='Data Entry Template'!$H$11), AND(ISNUMBER(K385), K385&lt;='Data Entry Template'!$H$12)),1,0)</f>
        <v>0</v>
      </c>
      <c r="S385" s="37">
        <f>IF(AND(AND(ISNUMBER(A385), A385&gt;='Data Entry Template'!$H$13), AND(ISNUMBER(A385), A385&lt;='Data Entry Template'!$H$14)),1,0)</f>
        <v>0</v>
      </c>
      <c r="T385" s="38">
        <f t="shared" si="20"/>
        <v>0</v>
      </c>
      <c r="U385" s="37">
        <f t="shared" si="21"/>
        <v>0</v>
      </c>
    </row>
    <row r="386" spans="10:21" x14ac:dyDescent="0.25">
      <c r="J386" s="24" t="str">
        <f t="shared" ca="1" si="22"/>
        <v/>
      </c>
      <c r="Q386" s="36">
        <f t="shared" si="23"/>
        <v>0</v>
      </c>
      <c r="R386" s="37">
        <f>IF(AND(AND(ISNUMBER(K386), K386&gt;='Data Entry Template'!$H$11), AND(ISNUMBER(K386), K386&lt;='Data Entry Template'!$H$12)),1,0)</f>
        <v>0</v>
      </c>
      <c r="S386" s="37">
        <f>IF(AND(AND(ISNUMBER(A386), A386&gt;='Data Entry Template'!$H$13), AND(ISNUMBER(A386), A386&lt;='Data Entry Template'!$H$14)),1,0)</f>
        <v>0</v>
      </c>
      <c r="T386" s="38">
        <f t="shared" ref="T386:T449" si="24">IF(AND(Q:Q=1,R:R=1),1,0)</f>
        <v>0</v>
      </c>
      <c r="U386" s="37">
        <f t="shared" ref="U386:U449" si="25">IF(AND(S:S=1,T:T=1),1,0)</f>
        <v>0</v>
      </c>
    </row>
    <row r="387" spans="10:21" x14ac:dyDescent="0.25">
      <c r="J387" s="24" t="str">
        <f t="shared" ref="J387:J450" ca="1" si="26">IF(I387="","",ROUNDDOWN(YEARFRAC(I387, TODAY(), 1), 0))</f>
        <v/>
      </c>
      <c r="Q387" s="36">
        <f t="shared" ref="Q387:Q450" si="27">IF(AND(AND(ISNUMBER(L387), L387&lt;140), AND(ISNUMBER(M387), M387&lt;90)), 1,0)</f>
        <v>0</v>
      </c>
      <c r="R387" s="37">
        <f>IF(AND(AND(ISNUMBER(K387), K387&gt;='Data Entry Template'!$H$11), AND(ISNUMBER(K387), K387&lt;='Data Entry Template'!$H$12)),1,0)</f>
        <v>0</v>
      </c>
      <c r="S387" s="37">
        <f>IF(AND(AND(ISNUMBER(A387), A387&gt;='Data Entry Template'!$H$13), AND(ISNUMBER(A387), A387&lt;='Data Entry Template'!$H$14)),1,0)</f>
        <v>0</v>
      </c>
      <c r="T387" s="38">
        <f t="shared" si="24"/>
        <v>0</v>
      </c>
      <c r="U387" s="37">
        <f t="shared" si="25"/>
        <v>0</v>
      </c>
    </row>
    <row r="388" spans="10:21" x14ac:dyDescent="0.25">
      <c r="J388" s="24" t="str">
        <f t="shared" ca="1" si="26"/>
        <v/>
      </c>
      <c r="Q388" s="36">
        <f t="shared" si="27"/>
        <v>0</v>
      </c>
      <c r="R388" s="37">
        <f>IF(AND(AND(ISNUMBER(K388), K388&gt;='Data Entry Template'!$H$11), AND(ISNUMBER(K388), K388&lt;='Data Entry Template'!$H$12)),1,0)</f>
        <v>0</v>
      </c>
      <c r="S388" s="37">
        <f>IF(AND(AND(ISNUMBER(A388), A388&gt;='Data Entry Template'!$H$13), AND(ISNUMBER(A388), A388&lt;='Data Entry Template'!$H$14)),1,0)</f>
        <v>0</v>
      </c>
      <c r="T388" s="38">
        <f t="shared" si="24"/>
        <v>0</v>
      </c>
      <c r="U388" s="37">
        <f t="shared" si="25"/>
        <v>0</v>
      </c>
    </row>
    <row r="389" spans="10:21" x14ac:dyDescent="0.25">
      <c r="J389" s="24" t="str">
        <f t="shared" ca="1" si="26"/>
        <v/>
      </c>
      <c r="Q389" s="36">
        <f t="shared" si="27"/>
        <v>0</v>
      </c>
      <c r="R389" s="37">
        <f>IF(AND(AND(ISNUMBER(K389), K389&gt;='Data Entry Template'!$H$11), AND(ISNUMBER(K389), K389&lt;='Data Entry Template'!$H$12)),1,0)</f>
        <v>0</v>
      </c>
      <c r="S389" s="37">
        <f>IF(AND(AND(ISNUMBER(A389), A389&gt;='Data Entry Template'!$H$13), AND(ISNUMBER(A389), A389&lt;='Data Entry Template'!$H$14)),1,0)</f>
        <v>0</v>
      </c>
      <c r="T389" s="38">
        <f t="shared" si="24"/>
        <v>0</v>
      </c>
      <c r="U389" s="37">
        <f t="shared" si="25"/>
        <v>0</v>
      </c>
    </row>
    <row r="390" spans="10:21" x14ac:dyDescent="0.25">
      <c r="J390" s="24" t="str">
        <f t="shared" ca="1" si="26"/>
        <v/>
      </c>
      <c r="Q390" s="36">
        <f t="shared" si="27"/>
        <v>0</v>
      </c>
      <c r="R390" s="37">
        <f>IF(AND(AND(ISNUMBER(K390), K390&gt;='Data Entry Template'!$H$11), AND(ISNUMBER(K390), K390&lt;='Data Entry Template'!$H$12)),1,0)</f>
        <v>0</v>
      </c>
      <c r="S390" s="37">
        <f>IF(AND(AND(ISNUMBER(A390), A390&gt;='Data Entry Template'!$H$13), AND(ISNUMBER(A390), A390&lt;='Data Entry Template'!$H$14)),1,0)</f>
        <v>0</v>
      </c>
      <c r="T390" s="38">
        <f t="shared" si="24"/>
        <v>0</v>
      </c>
      <c r="U390" s="37">
        <f t="shared" si="25"/>
        <v>0</v>
      </c>
    </row>
    <row r="391" spans="10:21" x14ac:dyDescent="0.25">
      <c r="J391" s="24" t="str">
        <f t="shared" ca="1" si="26"/>
        <v/>
      </c>
      <c r="Q391" s="36">
        <f t="shared" si="27"/>
        <v>0</v>
      </c>
      <c r="R391" s="37">
        <f>IF(AND(AND(ISNUMBER(K391), K391&gt;='Data Entry Template'!$H$11), AND(ISNUMBER(K391), K391&lt;='Data Entry Template'!$H$12)),1,0)</f>
        <v>0</v>
      </c>
      <c r="S391" s="37">
        <f>IF(AND(AND(ISNUMBER(A391), A391&gt;='Data Entry Template'!$H$13), AND(ISNUMBER(A391), A391&lt;='Data Entry Template'!$H$14)),1,0)</f>
        <v>0</v>
      </c>
      <c r="T391" s="38">
        <f t="shared" si="24"/>
        <v>0</v>
      </c>
      <c r="U391" s="37">
        <f t="shared" si="25"/>
        <v>0</v>
      </c>
    </row>
    <row r="392" spans="10:21" x14ac:dyDescent="0.25">
      <c r="J392" s="24" t="str">
        <f t="shared" ca="1" si="26"/>
        <v/>
      </c>
      <c r="Q392" s="36">
        <f t="shared" si="27"/>
        <v>0</v>
      </c>
      <c r="R392" s="37">
        <f>IF(AND(AND(ISNUMBER(K392), K392&gt;='Data Entry Template'!$H$11), AND(ISNUMBER(K392), K392&lt;='Data Entry Template'!$H$12)),1,0)</f>
        <v>0</v>
      </c>
      <c r="S392" s="37">
        <f>IF(AND(AND(ISNUMBER(A392), A392&gt;='Data Entry Template'!$H$13), AND(ISNUMBER(A392), A392&lt;='Data Entry Template'!$H$14)),1,0)</f>
        <v>0</v>
      </c>
      <c r="T392" s="38">
        <f t="shared" si="24"/>
        <v>0</v>
      </c>
      <c r="U392" s="37">
        <f t="shared" si="25"/>
        <v>0</v>
      </c>
    </row>
    <row r="393" spans="10:21" x14ac:dyDescent="0.25">
      <c r="J393" s="24" t="str">
        <f t="shared" ca="1" si="26"/>
        <v/>
      </c>
      <c r="Q393" s="36">
        <f t="shared" si="27"/>
        <v>0</v>
      </c>
      <c r="R393" s="37">
        <f>IF(AND(AND(ISNUMBER(K393), K393&gt;='Data Entry Template'!$H$11), AND(ISNUMBER(K393), K393&lt;='Data Entry Template'!$H$12)),1,0)</f>
        <v>0</v>
      </c>
      <c r="S393" s="37">
        <f>IF(AND(AND(ISNUMBER(A393), A393&gt;='Data Entry Template'!$H$13), AND(ISNUMBER(A393), A393&lt;='Data Entry Template'!$H$14)),1,0)</f>
        <v>0</v>
      </c>
      <c r="T393" s="38">
        <f t="shared" si="24"/>
        <v>0</v>
      </c>
      <c r="U393" s="37">
        <f t="shared" si="25"/>
        <v>0</v>
      </c>
    </row>
    <row r="394" spans="10:21" x14ac:dyDescent="0.25">
      <c r="J394" s="24" t="str">
        <f t="shared" ca="1" si="26"/>
        <v/>
      </c>
      <c r="Q394" s="36">
        <f t="shared" si="27"/>
        <v>0</v>
      </c>
      <c r="R394" s="37">
        <f>IF(AND(AND(ISNUMBER(K394), K394&gt;='Data Entry Template'!$H$11), AND(ISNUMBER(K394), K394&lt;='Data Entry Template'!$H$12)),1,0)</f>
        <v>0</v>
      </c>
      <c r="S394" s="37">
        <f>IF(AND(AND(ISNUMBER(A394), A394&gt;='Data Entry Template'!$H$13), AND(ISNUMBER(A394), A394&lt;='Data Entry Template'!$H$14)),1,0)</f>
        <v>0</v>
      </c>
      <c r="T394" s="38">
        <f t="shared" si="24"/>
        <v>0</v>
      </c>
      <c r="U394" s="37">
        <f t="shared" si="25"/>
        <v>0</v>
      </c>
    </row>
    <row r="395" spans="10:21" x14ac:dyDescent="0.25">
      <c r="J395" s="24" t="str">
        <f t="shared" ca="1" si="26"/>
        <v/>
      </c>
      <c r="Q395" s="36">
        <f t="shared" si="27"/>
        <v>0</v>
      </c>
      <c r="R395" s="37">
        <f>IF(AND(AND(ISNUMBER(K395), K395&gt;='Data Entry Template'!$H$11), AND(ISNUMBER(K395), K395&lt;='Data Entry Template'!$H$12)),1,0)</f>
        <v>0</v>
      </c>
      <c r="S395" s="37">
        <f>IF(AND(AND(ISNUMBER(A395), A395&gt;='Data Entry Template'!$H$13), AND(ISNUMBER(A395), A395&lt;='Data Entry Template'!$H$14)),1,0)</f>
        <v>0</v>
      </c>
      <c r="T395" s="38">
        <f t="shared" si="24"/>
        <v>0</v>
      </c>
      <c r="U395" s="37">
        <f t="shared" si="25"/>
        <v>0</v>
      </c>
    </row>
    <row r="396" spans="10:21" x14ac:dyDescent="0.25">
      <c r="J396" s="24" t="str">
        <f t="shared" ca="1" si="26"/>
        <v/>
      </c>
      <c r="Q396" s="36">
        <f t="shared" si="27"/>
        <v>0</v>
      </c>
      <c r="R396" s="37">
        <f>IF(AND(AND(ISNUMBER(K396), K396&gt;='Data Entry Template'!$H$11), AND(ISNUMBER(K396), K396&lt;='Data Entry Template'!$H$12)),1,0)</f>
        <v>0</v>
      </c>
      <c r="S396" s="37">
        <f>IF(AND(AND(ISNUMBER(A396), A396&gt;='Data Entry Template'!$H$13), AND(ISNUMBER(A396), A396&lt;='Data Entry Template'!$H$14)),1,0)</f>
        <v>0</v>
      </c>
      <c r="T396" s="38">
        <f t="shared" si="24"/>
        <v>0</v>
      </c>
      <c r="U396" s="37">
        <f t="shared" si="25"/>
        <v>0</v>
      </c>
    </row>
    <row r="397" spans="10:21" x14ac:dyDescent="0.25">
      <c r="J397" s="24" t="str">
        <f t="shared" ca="1" si="26"/>
        <v/>
      </c>
      <c r="Q397" s="36">
        <f t="shared" si="27"/>
        <v>0</v>
      </c>
      <c r="R397" s="37">
        <f>IF(AND(AND(ISNUMBER(K397), K397&gt;='Data Entry Template'!$H$11), AND(ISNUMBER(K397), K397&lt;='Data Entry Template'!$H$12)),1,0)</f>
        <v>0</v>
      </c>
      <c r="S397" s="37">
        <f>IF(AND(AND(ISNUMBER(A397), A397&gt;='Data Entry Template'!$H$13), AND(ISNUMBER(A397), A397&lt;='Data Entry Template'!$H$14)),1,0)</f>
        <v>0</v>
      </c>
      <c r="T397" s="38">
        <f t="shared" si="24"/>
        <v>0</v>
      </c>
      <c r="U397" s="37">
        <f t="shared" si="25"/>
        <v>0</v>
      </c>
    </row>
    <row r="398" spans="10:21" x14ac:dyDescent="0.25">
      <c r="J398" s="24" t="str">
        <f t="shared" ca="1" si="26"/>
        <v/>
      </c>
      <c r="Q398" s="36">
        <f t="shared" si="27"/>
        <v>0</v>
      </c>
      <c r="R398" s="37">
        <f>IF(AND(AND(ISNUMBER(K398), K398&gt;='Data Entry Template'!$H$11), AND(ISNUMBER(K398), K398&lt;='Data Entry Template'!$H$12)),1,0)</f>
        <v>0</v>
      </c>
      <c r="S398" s="37">
        <f>IF(AND(AND(ISNUMBER(A398), A398&gt;='Data Entry Template'!$H$13), AND(ISNUMBER(A398), A398&lt;='Data Entry Template'!$H$14)),1,0)</f>
        <v>0</v>
      </c>
      <c r="T398" s="38">
        <f t="shared" si="24"/>
        <v>0</v>
      </c>
      <c r="U398" s="37">
        <f t="shared" si="25"/>
        <v>0</v>
      </c>
    </row>
    <row r="399" spans="10:21" x14ac:dyDescent="0.25">
      <c r="J399" s="24" t="str">
        <f t="shared" ca="1" si="26"/>
        <v/>
      </c>
      <c r="Q399" s="36">
        <f t="shared" si="27"/>
        <v>0</v>
      </c>
      <c r="R399" s="37">
        <f>IF(AND(AND(ISNUMBER(K399), K399&gt;='Data Entry Template'!$H$11), AND(ISNUMBER(K399), K399&lt;='Data Entry Template'!$H$12)),1,0)</f>
        <v>0</v>
      </c>
      <c r="S399" s="37">
        <f>IF(AND(AND(ISNUMBER(A399), A399&gt;='Data Entry Template'!$H$13), AND(ISNUMBER(A399), A399&lt;='Data Entry Template'!$H$14)),1,0)</f>
        <v>0</v>
      </c>
      <c r="T399" s="38">
        <f t="shared" si="24"/>
        <v>0</v>
      </c>
      <c r="U399" s="37">
        <f t="shared" si="25"/>
        <v>0</v>
      </c>
    </row>
    <row r="400" spans="10:21" x14ac:dyDescent="0.25">
      <c r="J400" s="24" t="str">
        <f t="shared" ca="1" si="26"/>
        <v/>
      </c>
      <c r="Q400" s="36">
        <f t="shared" si="27"/>
        <v>0</v>
      </c>
      <c r="R400" s="37">
        <f>IF(AND(AND(ISNUMBER(K400), K400&gt;='Data Entry Template'!$H$11), AND(ISNUMBER(K400), K400&lt;='Data Entry Template'!$H$12)),1,0)</f>
        <v>0</v>
      </c>
      <c r="S400" s="37">
        <f>IF(AND(AND(ISNUMBER(A400), A400&gt;='Data Entry Template'!$H$13), AND(ISNUMBER(A400), A400&lt;='Data Entry Template'!$H$14)),1,0)</f>
        <v>0</v>
      </c>
      <c r="T400" s="38">
        <f t="shared" si="24"/>
        <v>0</v>
      </c>
      <c r="U400" s="37">
        <f t="shared" si="25"/>
        <v>0</v>
      </c>
    </row>
    <row r="401" spans="10:21" x14ac:dyDescent="0.25">
      <c r="J401" s="24" t="str">
        <f t="shared" ca="1" si="26"/>
        <v/>
      </c>
      <c r="Q401" s="36">
        <f t="shared" si="27"/>
        <v>0</v>
      </c>
      <c r="R401" s="37">
        <f>IF(AND(AND(ISNUMBER(K401), K401&gt;='Data Entry Template'!$H$11), AND(ISNUMBER(K401), K401&lt;='Data Entry Template'!$H$12)),1,0)</f>
        <v>0</v>
      </c>
      <c r="S401" s="37">
        <f>IF(AND(AND(ISNUMBER(A401), A401&gt;='Data Entry Template'!$H$13), AND(ISNUMBER(A401), A401&lt;='Data Entry Template'!$H$14)),1,0)</f>
        <v>0</v>
      </c>
      <c r="T401" s="38">
        <f t="shared" si="24"/>
        <v>0</v>
      </c>
      <c r="U401" s="37">
        <f t="shared" si="25"/>
        <v>0</v>
      </c>
    </row>
    <row r="402" spans="10:21" x14ac:dyDescent="0.25">
      <c r="J402" s="24" t="str">
        <f t="shared" ca="1" si="26"/>
        <v/>
      </c>
      <c r="Q402" s="36">
        <f t="shared" si="27"/>
        <v>0</v>
      </c>
      <c r="R402" s="37">
        <f>IF(AND(AND(ISNUMBER(K402), K402&gt;='Data Entry Template'!$H$11), AND(ISNUMBER(K402), K402&lt;='Data Entry Template'!$H$12)),1,0)</f>
        <v>0</v>
      </c>
      <c r="S402" s="37">
        <f>IF(AND(AND(ISNUMBER(A402), A402&gt;='Data Entry Template'!$H$13), AND(ISNUMBER(A402), A402&lt;='Data Entry Template'!$H$14)),1,0)</f>
        <v>0</v>
      </c>
      <c r="T402" s="38">
        <f t="shared" si="24"/>
        <v>0</v>
      </c>
      <c r="U402" s="37">
        <f t="shared" si="25"/>
        <v>0</v>
      </c>
    </row>
    <row r="403" spans="10:21" x14ac:dyDescent="0.25">
      <c r="J403" s="24" t="str">
        <f t="shared" ca="1" si="26"/>
        <v/>
      </c>
      <c r="Q403" s="36">
        <f t="shared" si="27"/>
        <v>0</v>
      </c>
      <c r="R403" s="37">
        <f>IF(AND(AND(ISNUMBER(K403), K403&gt;='Data Entry Template'!$H$11), AND(ISNUMBER(K403), K403&lt;='Data Entry Template'!$H$12)),1,0)</f>
        <v>0</v>
      </c>
      <c r="S403" s="37">
        <f>IF(AND(AND(ISNUMBER(A403), A403&gt;='Data Entry Template'!$H$13), AND(ISNUMBER(A403), A403&lt;='Data Entry Template'!$H$14)),1,0)</f>
        <v>0</v>
      </c>
      <c r="T403" s="38">
        <f t="shared" si="24"/>
        <v>0</v>
      </c>
      <c r="U403" s="37">
        <f t="shared" si="25"/>
        <v>0</v>
      </c>
    </row>
    <row r="404" spans="10:21" x14ac:dyDescent="0.25">
      <c r="J404" s="24" t="str">
        <f t="shared" ca="1" si="26"/>
        <v/>
      </c>
      <c r="Q404" s="36">
        <f t="shared" si="27"/>
        <v>0</v>
      </c>
      <c r="R404" s="37">
        <f>IF(AND(AND(ISNUMBER(K404), K404&gt;='Data Entry Template'!$H$11), AND(ISNUMBER(K404), K404&lt;='Data Entry Template'!$H$12)),1,0)</f>
        <v>0</v>
      </c>
      <c r="S404" s="37">
        <f>IF(AND(AND(ISNUMBER(A404), A404&gt;='Data Entry Template'!$H$13), AND(ISNUMBER(A404), A404&lt;='Data Entry Template'!$H$14)),1,0)</f>
        <v>0</v>
      </c>
      <c r="T404" s="38">
        <f t="shared" si="24"/>
        <v>0</v>
      </c>
      <c r="U404" s="37">
        <f t="shared" si="25"/>
        <v>0</v>
      </c>
    </row>
    <row r="405" spans="10:21" x14ac:dyDescent="0.25">
      <c r="J405" s="24" t="str">
        <f t="shared" ca="1" si="26"/>
        <v/>
      </c>
      <c r="Q405" s="36">
        <f t="shared" si="27"/>
        <v>0</v>
      </c>
      <c r="R405" s="37">
        <f>IF(AND(AND(ISNUMBER(K405), K405&gt;='Data Entry Template'!$H$11), AND(ISNUMBER(K405), K405&lt;='Data Entry Template'!$H$12)),1,0)</f>
        <v>0</v>
      </c>
      <c r="S405" s="37">
        <f>IF(AND(AND(ISNUMBER(A405), A405&gt;='Data Entry Template'!$H$13), AND(ISNUMBER(A405), A405&lt;='Data Entry Template'!$H$14)),1,0)</f>
        <v>0</v>
      </c>
      <c r="T405" s="38">
        <f t="shared" si="24"/>
        <v>0</v>
      </c>
      <c r="U405" s="37">
        <f t="shared" si="25"/>
        <v>0</v>
      </c>
    </row>
    <row r="406" spans="10:21" x14ac:dyDescent="0.25">
      <c r="J406" s="24" t="str">
        <f t="shared" ca="1" si="26"/>
        <v/>
      </c>
      <c r="Q406" s="36">
        <f t="shared" si="27"/>
        <v>0</v>
      </c>
      <c r="R406" s="37">
        <f>IF(AND(AND(ISNUMBER(K406), K406&gt;='Data Entry Template'!$H$11), AND(ISNUMBER(K406), K406&lt;='Data Entry Template'!$H$12)),1,0)</f>
        <v>0</v>
      </c>
      <c r="S406" s="37">
        <f>IF(AND(AND(ISNUMBER(A406), A406&gt;='Data Entry Template'!$H$13), AND(ISNUMBER(A406), A406&lt;='Data Entry Template'!$H$14)),1,0)</f>
        <v>0</v>
      </c>
      <c r="T406" s="38">
        <f t="shared" si="24"/>
        <v>0</v>
      </c>
      <c r="U406" s="37">
        <f t="shared" si="25"/>
        <v>0</v>
      </c>
    </row>
    <row r="407" spans="10:21" x14ac:dyDescent="0.25">
      <c r="J407" s="24" t="str">
        <f t="shared" ca="1" si="26"/>
        <v/>
      </c>
      <c r="Q407" s="36">
        <f t="shared" si="27"/>
        <v>0</v>
      </c>
      <c r="R407" s="37">
        <f>IF(AND(AND(ISNUMBER(K407), K407&gt;='Data Entry Template'!$H$11), AND(ISNUMBER(K407), K407&lt;='Data Entry Template'!$H$12)),1,0)</f>
        <v>0</v>
      </c>
      <c r="S407" s="37">
        <f>IF(AND(AND(ISNUMBER(A407), A407&gt;='Data Entry Template'!$H$13), AND(ISNUMBER(A407), A407&lt;='Data Entry Template'!$H$14)),1,0)</f>
        <v>0</v>
      </c>
      <c r="T407" s="38">
        <f t="shared" si="24"/>
        <v>0</v>
      </c>
      <c r="U407" s="37">
        <f t="shared" si="25"/>
        <v>0</v>
      </c>
    </row>
    <row r="408" spans="10:21" x14ac:dyDescent="0.25">
      <c r="J408" s="24" t="str">
        <f t="shared" ca="1" si="26"/>
        <v/>
      </c>
      <c r="Q408" s="36">
        <f t="shared" si="27"/>
        <v>0</v>
      </c>
      <c r="R408" s="37">
        <f>IF(AND(AND(ISNUMBER(K408), K408&gt;='Data Entry Template'!$H$11), AND(ISNUMBER(K408), K408&lt;='Data Entry Template'!$H$12)),1,0)</f>
        <v>0</v>
      </c>
      <c r="S408" s="37">
        <f>IF(AND(AND(ISNUMBER(A408), A408&gt;='Data Entry Template'!$H$13), AND(ISNUMBER(A408), A408&lt;='Data Entry Template'!$H$14)),1,0)</f>
        <v>0</v>
      </c>
      <c r="T408" s="38">
        <f t="shared" si="24"/>
        <v>0</v>
      </c>
      <c r="U408" s="37">
        <f t="shared" si="25"/>
        <v>0</v>
      </c>
    </row>
    <row r="409" spans="10:21" x14ac:dyDescent="0.25">
      <c r="J409" s="24" t="str">
        <f t="shared" ca="1" si="26"/>
        <v/>
      </c>
      <c r="Q409" s="36">
        <f t="shared" si="27"/>
        <v>0</v>
      </c>
      <c r="R409" s="37">
        <f>IF(AND(AND(ISNUMBER(K409), K409&gt;='Data Entry Template'!$H$11), AND(ISNUMBER(K409), K409&lt;='Data Entry Template'!$H$12)),1,0)</f>
        <v>0</v>
      </c>
      <c r="S409" s="37">
        <f>IF(AND(AND(ISNUMBER(A409), A409&gt;='Data Entry Template'!$H$13), AND(ISNUMBER(A409), A409&lt;='Data Entry Template'!$H$14)),1,0)</f>
        <v>0</v>
      </c>
      <c r="T409" s="38">
        <f t="shared" si="24"/>
        <v>0</v>
      </c>
      <c r="U409" s="37">
        <f t="shared" si="25"/>
        <v>0</v>
      </c>
    </row>
    <row r="410" spans="10:21" x14ac:dyDescent="0.25">
      <c r="J410" s="24" t="str">
        <f t="shared" ca="1" si="26"/>
        <v/>
      </c>
      <c r="Q410" s="36">
        <f t="shared" si="27"/>
        <v>0</v>
      </c>
      <c r="R410" s="37">
        <f>IF(AND(AND(ISNUMBER(K410), K410&gt;='Data Entry Template'!$H$11), AND(ISNUMBER(K410), K410&lt;='Data Entry Template'!$H$12)),1,0)</f>
        <v>0</v>
      </c>
      <c r="S410" s="37">
        <f>IF(AND(AND(ISNUMBER(A410), A410&gt;='Data Entry Template'!$H$13), AND(ISNUMBER(A410), A410&lt;='Data Entry Template'!$H$14)),1,0)</f>
        <v>0</v>
      </c>
      <c r="T410" s="38">
        <f t="shared" si="24"/>
        <v>0</v>
      </c>
      <c r="U410" s="37">
        <f t="shared" si="25"/>
        <v>0</v>
      </c>
    </row>
    <row r="411" spans="10:21" x14ac:dyDescent="0.25">
      <c r="J411" s="24" t="str">
        <f t="shared" ca="1" si="26"/>
        <v/>
      </c>
      <c r="Q411" s="36">
        <f t="shared" si="27"/>
        <v>0</v>
      </c>
      <c r="R411" s="37">
        <f>IF(AND(AND(ISNUMBER(K411), K411&gt;='Data Entry Template'!$H$11), AND(ISNUMBER(K411), K411&lt;='Data Entry Template'!$H$12)),1,0)</f>
        <v>0</v>
      </c>
      <c r="S411" s="37">
        <f>IF(AND(AND(ISNUMBER(A411), A411&gt;='Data Entry Template'!$H$13), AND(ISNUMBER(A411), A411&lt;='Data Entry Template'!$H$14)),1,0)</f>
        <v>0</v>
      </c>
      <c r="T411" s="38">
        <f t="shared" si="24"/>
        <v>0</v>
      </c>
      <c r="U411" s="37">
        <f t="shared" si="25"/>
        <v>0</v>
      </c>
    </row>
    <row r="412" spans="10:21" x14ac:dyDescent="0.25">
      <c r="J412" s="24" t="str">
        <f t="shared" ca="1" si="26"/>
        <v/>
      </c>
      <c r="Q412" s="36">
        <f t="shared" si="27"/>
        <v>0</v>
      </c>
      <c r="R412" s="37">
        <f>IF(AND(AND(ISNUMBER(K412), K412&gt;='Data Entry Template'!$H$11), AND(ISNUMBER(K412), K412&lt;='Data Entry Template'!$H$12)),1,0)</f>
        <v>0</v>
      </c>
      <c r="S412" s="37">
        <f>IF(AND(AND(ISNUMBER(A412), A412&gt;='Data Entry Template'!$H$13), AND(ISNUMBER(A412), A412&lt;='Data Entry Template'!$H$14)),1,0)</f>
        <v>0</v>
      </c>
      <c r="T412" s="38">
        <f t="shared" si="24"/>
        <v>0</v>
      </c>
      <c r="U412" s="37">
        <f t="shared" si="25"/>
        <v>0</v>
      </c>
    </row>
    <row r="413" spans="10:21" x14ac:dyDescent="0.25">
      <c r="J413" s="24" t="str">
        <f t="shared" ca="1" si="26"/>
        <v/>
      </c>
      <c r="Q413" s="36">
        <f t="shared" si="27"/>
        <v>0</v>
      </c>
      <c r="R413" s="37">
        <f>IF(AND(AND(ISNUMBER(K413), K413&gt;='Data Entry Template'!$H$11), AND(ISNUMBER(K413), K413&lt;='Data Entry Template'!$H$12)),1,0)</f>
        <v>0</v>
      </c>
      <c r="S413" s="37">
        <f>IF(AND(AND(ISNUMBER(A413), A413&gt;='Data Entry Template'!$H$13), AND(ISNUMBER(A413), A413&lt;='Data Entry Template'!$H$14)),1,0)</f>
        <v>0</v>
      </c>
      <c r="T413" s="38">
        <f t="shared" si="24"/>
        <v>0</v>
      </c>
      <c r="U413" s="37">
        <f t="shared" si="25"/>
        <v>0</v>
      </c>
    </row>
    <row r="414" spans="10:21" x14ac:dyDescent="0.25">
      <c r="J414" s="24" t="str">
        <f t="shared" ca="1" si="26"/>
        <v/>
      </c>
      <c r="Q414" s="36">
        <f t="shared" si="27"/>
        <v>0</v>
      </c>
      <c r="R414" s="37">
        <f>IF(AND(AND(ISNUMBER(K414), K414&gt;='Data Entry Template'!$H$11), AND(ISNUMBER(K414), K414&lt;='Data Entry Template'!$H$12)),1,0)</f>
        <v>0</v>
      </c>
      <c r="S414" s="37">
        <f>IF(AND(AND(ISNUMBER(A414), A414&gt;='Data Entry Template'!$H$13), AND(ISNUMBER(A414), A414&lt;='Data Entry Template'!$H$14)),1,0)</f>
        <v>0</v>
      </c>
      <c r="T414" s="38">
        <f t="shared" si="24"/>
        <v>0</v>
      </c>
      <c r="U414" s="37">
        <f t="shared" si="25"/>
        <v>0</v>
      </c>
    </row>
    <row r="415" spans="10:21" x14ac:dyDescent="0.25">
      <c r="J415" s="24" t="str">
        <f t="shared" ca="1" si="26"/>
        <v/>
      </c>
      <c r="Q415" s="36">
        <f t="shared" si="27"/>
        <v>0</v>
      </c>
      <c r="R415" s="37">
        <f>IF(AND(AND(ISNUMBER(K415), K415&gt;='Data Entry Template'!$H$11), AND(ISNUMBER(K415), K415&lt;='Data Entry Template'!$H$12)),1,0)</f>
        <v>0</v>
      </c>
      <c r="S415" s="37">
        <f>IF(AND(AND(ISNUMBER(A415), A415&gt;='Data Entry Template'!$H$13), AND(ISNUMBER(A415), A415&lt;='Data Entry Template'!$H$14)),1,0)</f>
        <v>0</v>
      </c>
      <c r="T415" s="38">
        <f t="shared" si="24"/>
        <v>0</v>
      </c>
      <c r="U415" s="37">
        <f t="shared" si="25"/>
        <v>0</v>
      </c>
    </row>
    <row r="416" spans="10:21" x14ac:dyDescent="0.25">
      <c r="J416" s="24" t="str">
        <f t="shared" ca="1" si="26"/>
        <v/>
      </c>
      <c r="Q416" s="36">
        <f t="shared" si="27"/>
        <v>0</v>
      </c>
      <c r="R416" s="37">
        <f>IF(AND(AND(ISNUMBER(K416), K416&gt;='Data Entry Template'!$H$11), AND(ISNUMBER(K416), K416&lt;='Data Entry Template'!$H$12)),1,0)</f>
        <v>0</v>
      </c>
      <c r="S416" s="37">
        <f>IF(AND(AND(ISNUMBER(A416), A416&gt;='Data Entry Template'!$H$13), AND(ISNUMBER(A416), A416&lt;='Data Entry Template'!$H$14)),1,0)</f>
        <v>0</v>
      </c>
      <c r="T416" s="38">
        <f t="shared" si="24"/>
        <v>0</v>
      </c>
      <c r="U416" s="37">
        <f t="shared" si="25"/>
        <v>0</v>
      </c>
    </row>
    <row r="417" spans="10:21" x14ac:dyDescent="0.25">
      <c r="J417" s="24" t="str">
        <f t="shared" ca="1" si="26"/>
        <v/>
      </c>
      <c r="Q417" s="36">
        <f t="shared" si="27"/>
        <v>0</v>
      </c>
      <c r="R417" s="37">
        <f>IF(AND(AND(ISNUMBER(K417), K417&gt;='Data Entry Template'!$H$11), AND(ISNUMBER(K417), K417&lt;='Data Entry Template'!$H$12)),1,0)</f>
        <v>0</v>
      </c>
      <c r="S417" s="37">
        <f>IF(AND(AND(ISNUMBER(A417), A417&gt;='Data Entry Template'!$H$13), AND(ISNUMBER(A417), A417&lt;='Data Entry Template'!$H$14)),1,0)</f>
        <v>0</v>
      </c>
      <c r="T417" s="38">
        <f t="shared" si="24"/>
        <v>0</v>
      </c>
      <c r="U417" s="37">
        <f t="shared" si="25"/>
        <v>0</v>
      </c>
    </row>
    <row r="418" spans="10:21" x14ac:dyDescent="0.25">
      <c r="J418" s="24" t="str">
        <f t="shared" ca="1" si="26"/>
        <v/>
      </c>
      <c r="Q418" s="36">
        <f t="shared" si="27"/>
        <v>0</v>
      </c>
      <c r="R418" s="37">
        <f>IF(AND(AND(ISNUMBER(K418), K418&gt;='Data Entry Template'!$H$11), AND(ISNUMBER(K418), K418&lt;='Data Entry Template'!$H$12)),1,0)</f>
        <v>0</v>
      </c>
      <c r="S418" s="37">
        <f>IF(AND(AND(ISNUMBER(A418), A418&gt;='Data Entry Template'!$H$13), AND(ISNUMBER(A418), A418&lt;='Data Entry Template'!$H$14)),1,0)</f>
        <v>0</v>
      </c>
      <c r="T418" s="38">
        <f t="shared" si="24"/>
        <v>0</v>
      </c>
      <c r="U418" s="37">
        <f t="shared" si="25"/>
        <v>0</v>
      </c>
    </row>
    <row r="419" spans="10:21" x14ac:dyDescent="0.25">
      <c r="J419" s="24" t="str">
        <f t="shared" ca="1" si="26"/>
        <v/>
      </c>
      <c r="Q419" s="36">
        <f t="shared" si="27"/>
        <v>0</v>
      </c>
      <c r="R419" s="37">
        <f>IF(AND(AND(ISNUMBER(K419), K419&gt;='Data Entry Template'!$H$11), AND(ISNUMBER(K419), K419&lt;='Data Entry Template'!$H$12)),1,0)</f>
        <v>0</v>
      </c>
      <c r="S419" s="37">
        <f>IF(AND(AND(ISNUMBER(A419), A419&gt;='Data Entry Template'!$H$13), AND(ISNUMBER(A419), A419&lt;='Data Entry Template'!$H$14)),1,0)</f>
        <v>0</v>
      </c>
      <c r="T419" s="38">
        <f t="shared" si="24"/>
        <v>0</v>
      </c>
      <c r="U419" s="37">
        <f t="shared" si="25"/>
        <v>0</v>
      </c>
    </row>
    <row r="420" spans="10:21" x14ac:dyDescent="0.25">
      <c r="J420" s="24" t="str">
        <f t="shared" ca="1" si="26"/>
        <v/>
      </c>
      <c r="Q420" s="36">
        <f t="shared" si="27"/>
        <v>0</v>
      </c>
      <c r="R420" s="37">
        <f>IF(AND(AND(ISNUMBER(K420), K420&gt;='Data Entry Template'!$H$11), AND(ISNUMBER(K420), K420&lt;='Data Entry Template'!$H$12)),1,0)</f>
        <v>0</v>
      </c>
      <c r="S420" s="37">
        <f>IF(AND(AND(ISNUMBER(A420), A420&gt;='Data Entry Template'!$H$13), AND(ISNUMBER(A420), A420&lt;='Data Entry Template'!$H$14)),1,0)</f>
        <v>0</v>
      </c>
      <c r="T420" s="38">
        <f t="shared" si="24"/>
        <v>0</v>
      </c>
      <c r="U420" s="37">
        <f t="shared" si="25"/>
        <v>0</v>
      </c>
    </row>
    <row r="421" spans="10:21" x14ac:dyDescent="0.25">
      <c r="J421" s="24" t="str">
        <f t="shared" ca="1" si="26"/>
        <v/>
      </c>
      <c r="Q421" s="36">
        <f t="shared" si="27"/>
        <v>0</v>
      </c>
      <c r="R421" s="37">
        <f>IF(AND(AND(ISNUMBER(K421), K421&gt;='Data Entry Template'!$H$11), AND(ISNUMBER(K421), K421&lt;='Data Entry Template'!$H$12)),1,0)</f>
        <v>0</v>
      </c>
      <c r="S421" s="37">
        <f>IF(AND(AND(ISNUMBER(A421), A421&gt;='Data Entry Template'!$H$13), AND(ISNUMBER(A421), A421&lt;='Data Entry Template'!$H$14)),1,0)</f>
        <v>0</v>
      </c>
      <c r="T421" s="38">
        <f t="shared" si="24"/>
        <v>0</v>
      </c>
      <c r="U421" s="37">
        <f t="shared" si="25"/>
        <v>0</v>
      </c>
    </row>
    <row r="422" spans="10:21" x14ac:dyDescent="0.25">
      <c r="J422" s="24" t="str">
        <f t="shared" ca="1" si="26"/>
        <v/>
      </c>
      <c r="Q422" s="36">
        <f t="shared" si="27"/>
        <v>0</v>
      </c>
      <c r="R422" s="37">
        <f>IF(AND(AND(ISNUMBER(K422), K422&gt;='Data Entry Template'!$H$11), AND(ISNUMBER(K422), K422&lt;='Data Entry Template'!$H$12)),1,0)</f>
        <v>0</v>
      </c>
      <c r="S422" s="37">
        <f>IF(AND(AND(ISNUMBER(A422), A422&gt;='Data Entry Template'!$H$13), AND(ISNUMBER(A422), A422&lt;='Data Entry Template'!$H$14)),1,0)</f>
        <v>0</v>
      </c>
      <c r="T422" s="38">
        <f t="shared" si="24"/>
        <v>0</v>
      </c>
      <c r="U422" s="37">
        <f t="shared" si="25"/>
        <v>0</v>
      </c>
    </row>
    <row r="423" spans="10:21" x14ac:dyDescent="0.25">
      <c r="J423" s="24" t="str">
        <f t="shared" ca="1" si="26"/>
        <v/>
      </c>
      <c r="Q423" s="36">
        <f t="shared" si="27"/>
        <v>0</v>
      </c>
      <c r="R423" s="37">
        <f>IF(AND(AND(ISNUMBER(K423), K423&gt;='Data Entry Template'!$H$11), AND(ISNUMBER(K423), K423&lt;='Data Entry Template'!$H$12)),1,0)</f>
        <v>0</v>
      </c>
      <c r="S423" s="37">
        <f>IF(AND(AND(ISNUMBER(A423), A423&gt;='Data Entry Template'!$H$13), AND(ISNUMBER(A423), A423&lt;='Data Entry Template'!$H$14)),1,0)</f>
        <v>0</v>
      </c>
      <c r="T423" s="38">
        <f t="shared" si="24"/>
        <v>0</v>
      </c>
      <c r="U423" s="37">
        <f t="shared" si="25"/>
        <v>0</v>
      </c>
    </row>
    <row r="424" spans="10:21" x14ac:dyDescent="0.25">
      <c r="J424" s="24" t="str">
        <f t="shared" ca="1" si="26"/>
        <v/>
      </c>
      <c r="Q424" s="36">
        <f t="shared" si="27"/>
        <v>0</v>
      </c>
      <c r="R424" s="37">
        <f>IF(AND(AND(ISNUMBER(K424), K424&gt;='Data Entry Template'!$H$11), AND(ISNUMBER(K424), K424&lt;='Data Entry Template'!$H$12)),1,0)</f>
        <v>0</v>
      </c>
      <c r="S424" s="37">
        <f>IF(AND(AND(ISNUMBER(A424), A424&gt;='Data Entry Template'!$H$13), AND(ISNUMBER(A424), A424&lt;='Data Entry Template'!$H$14)),1,0)</f>
        <v>0</v>
      </c>
      <c r="T424" s="38">
        <f t="shared" si="24"/>
        <v>0</v>
      </c>
      <c r="U424" s="37">
        <f t="shared" si="25"/>
        <v>0</v>
      </c>
    </row>
    <row r="425" spans="10:21" x14ac:dyDescent="0.25">
      <c r="J425" s="24" t="str">
        <f t="shared" ca="1" si="26"/>
        <v/>
      </c>
      <c r="Q425" s="36">
        <f t="shared" si="27"/>
        <v>0</v>
      </c>
      <c r="R425" s="37">
        <f>IF(AND(AND(ISNUMBER(K425), K425&gt;='Data Entry Template'!$H$11), AND(ISNUMBER(K425), K425&lt;='Data Entry Template'!$H$12)),1,0)</f>
        <v>0</v>
      </c>
      <c r="S425" s="37">
        <f>IF(AND(AND(ISNUMBER(A425), A425&gt;='Data Entry Template'!$H$13), AND(ISNUMBER(A425), A425&lt;='Data Entry Template'!$H$14)),1,0)</f>
        <v>0</v>
      </c>
      <c r="T425" s="38">
        <f t="shared" si="24"/>
        <v>0</v>
      </c>
      <c r="U425" s="37">
        <f t="shared" si="25"/>
        <v>0</v>
      </c>
    </row>
    <row r="426" spans="10:21" x14ac:dyDescent="0.25">
      <c r="J426" s="24" t="str">
        <f t="shared" ca="1" si="26"/>
        <v/>
      </c>
      <c r="Q426" s="36">
        <f t="shared" si="27"/>
        <v>0</v>
      </c>
      <c r="R426" s="37">
        <f>IF(AND(AND(ISNUMBER(K426), K426&gt;='Data Entry Template'!$H$11), AND(ISNUMBER(K426), K426&lt;='Data Entry Template'!$H$12)),1,0)</f>
        <v>0</v>
      </c>
      <c r="S426" s="37">
        <f>IF(AND(AND(ISNUMBER(A426), A426&gt;='Data Entry Template'!$H$13), AND(ISNUMBER(A426), A426&lt;='Data Entry Template'!$H$14)),1,0)</f>
        <v>0</v>
      </c>
      <c r="T426" s="38">
        <f t="shared" si="24"/>
        <v>0</v>
      </c>
      <c r="U426" s="37">
        <f t="shared" si="25"/>
        <v>0</v>
      </c>
    </row>
    <row r="427" spans="10:21" x14ac:dyDescent="0.25">
      <c r="J427" s="24" t="str">
        <f t="shared" ca="1" si="26"/>
        <v/>
      </c>
      <c r="Q427" s="36">
        <f t="shared" si="27"/>
        <v>0</v>
      </c>
      <c r="R427" s="37">
        <f>IF(AND(AND(ISNUMBER(K427), K427&gt;='Data Entry Template'!$H$11), AND(ISNUMBER(K427), K427&lt;='Data Entry Template'!$H$12)),1,0)</f>
        <v>0</v>
      </c>
      <c r="S427" s="37">
        <f>IF(AND(AND(ISNUMBER(A427), A427&gt;='Data Entry Template'!$H$13), AND(ISNUMBER(A427), A427&lt;='Data Entry Template'!$H$14)),1,0)</f>
        <v>0</v>
      </c>
      <c r="T427" s="38">
        <f t="shared" si="24"/>
        <v>0</v>
      </c>
      <c r="U427" s="37">
        <f t="shared" si="25"/>
        <v>0</v>
      </c>
    </row>
    <row r="428" spans="10:21" x14ac:dyDescent="0.25">
      <c r="J428" s="24" t="str">
        <f t="shared" ca="1" si="26"/>
        <v/>
      </c>
      <c r="Q428" s="36">
        <f t="shared" si="27"/>
        <v>0</v>
      </c>
      <c r="R428" s="37">
        <f>IF(AND(AND(ISNUMBER(K428), K428&gt;='Data Entry Template'!$H$11), AND(ISNUMBER(K428), K428&lt;='Data Entry Template'!$H$12)),1,0)</f>
        <v>0</v>
      </c>
      <c r="S428" s="37">
        <f>IF(AND(AND(ISNUMBER(A428), A428&gt;='Data Entry Template'!$H$13), AND(ISNUMBER(A428), A428&lt;='Data Entry Template'!$H$14)),1,0)</f>
        <v>0</v>
      </c>
      <c r="T428" s="38">
        <f t="shared" si="24"/>
        <v>0</v>
      </c>
      <c r="U428" s="37">
        <f t="shared" si="25"/>
        <v>0</v>
      </c>
    </row>
    <row r="429" spans="10:21" x14ac:dyDescent="0.25">
      <c r="J429" s="24" t="str">
        <f t="shared" ca="1" si="26"/>
        <v/>
      </c>
      <c r="Q429" s="36">
        <f t="shared" si="27"/>
        <v>0</v>
      </c>
      <c r="R429" s="37">
        <f>IF(AND(AND(ISNUMBER(K429), K429&gt;='Data Entry Template'!$H$11), AND(ISNUMBER(K429), K429&lt;='Data Entry Template'!$H$12)),1,0)</f>
        <v>0</v>
      </c>
      <c r="S429" s="37">
        <f>IF(AND(AND(ISNUMBER(A429), A429&gt;='Data Entry Template'!$H$13), AND(ISNUMBER(A429), A429&lt;='Data Entry Template'!$H$14)),1,0)</f>
        <v>0</v>
      </c>
      <c r="T429" s="38">
        <f t="shared" si="24"/>
        <v>0</v>
      </c>
      <c r="U429" s="37">
        <f t="shared" si="25"/>
        <v>0</v>
      </c>
    </row>
    <row r="430" spans="10:21" x14ac:dyDescent="0.25">
      <c r="J430" s="24" t="str">
        <f t="shared" ca="1" si="26"/>
        <v/>
      </c>
      <c r="Q430" s="36">
        <f t="shared" si="27"/>
        <v>0</v>
      </c>
      <c r="R430" s="37">
        <f>IF(AND(AND(ISNUMBER(K430), K430&gt;='Data Entry Template'!$H$11), AND(ISNUMBER(K430), K430&lt;='Data Entry Template'!$H$12)),1,0)</f>
        <v>0</v>
      </c>
      <c r="S430" s="37">
        <f>IF(AND(AND(ISNUMBER(A430), A430&gt;='Data Entry Template'!$H$13), AND(ISNUMBER(A430), A430&lt;='Data Entry Template'!$H$14)),1,0)</f>
        <v>0</v>
      </c>
      <c r="T430" s="38">
        <f t="shared" si="24"/>
        <v>0</v>
      </c>
      <c r="U430" s="37">
        <f t="shared" si="25"/>
        <v>0</v>
      </c>
    </row>
    <row r="431" spans="10:21" x14ac:dyDescent="0.25">
      <c r="J431" s="24" t="str">
        <f t="shared" ca="1" si="26"/>
        <v/>
      </c>
      <c r="Q431" s="36">
        <f t="shared" si="27"/>
        <v>0</v>
      </c>
      <c r="R431" s="37">
        <f>IF(AND(AND(ISNUMBER(K431), K431&gt;='Data Entry Template'!$H$11), AND(ISNUMBER(K431), K431&lt;='Data Entry Template'!$H$12)),1,0)</f>
        <v>0</v>
      </c>
      <c r="S431" s="37">
        <f>IF(AND(AND(ISNUMBER(A431), A431&gt;='Data Entry Template'!$H$13), AND(ISNUMBER(A431), A431&lt;='Data Entry Template'!$H$14)),1,0)</f>
        <v>0</v>
      </c>
      <c r="T431" s="38">
        <f t="shared" si="24"/>
        <v>0</v>
      </c>
      <c r="U431" s="37">
        <f t="shared" si="25"/>
        <v>0</v>
      </c>
    </row>
    <row r="432" spans="10:21" x14ac:dyDescent="0.25">
      <c r="J432" s="24" t="str">
        <f t="shared" ca="1" si="26"/>
        <v/>
      </c>
      <c r="Q432" s="36">
        <f t="shared" si="27"/>
        <v>0</v>
      </c>
      <c r="R432" s="37">
        <f>IF(AND(AND(ISNUMBER(K432), K432&gt;='Data Entry Template'!$H$11), AND(ISNUMBER(K432), K432&lt;='Data Entry Template'!$H$12)),1,0)</f>
        <v>0</v>
      </c>
      <c r="S432" s="37">
        <f>IF(AND(AND(ISNUMBER(A432), A432&gt;='Data Entry Template'!$H$13), AND(ISNUMBER(A432), A432&lt;='Data Entry Template'!$H$14)),1,0)</f>
        <v>0</v>
      </c>
      <c r="T432" s="38">
        <f t="shared" si="24"/>
        <v>0</v>
      </c>
      <c r="U432" s="37">
        <f t="shared" si="25"/>
        <v>0</v>
      </c>
    </row>
    <row r="433" spans="10:21" x14ac:dyDescent="0.25">
      <c r="J433" s="24" t="str">
        <f t="shared" ca="1" si="26"/>
        <v/>
      </c>
      <c r="Q433" s="36">
        <f t="shared" si="27"/>
        <v>0</v>
      </c>
      <c r="R433" s="37">
        <f>IF(AND(AND(ISNUMBER(K433), K433&gt;='Data Entry Template'!$H$11), AND(ISNUMBER(K433), K433&lt;='Data Entry Template'!$H$12)),1,0)</f>
        <v>0</v>
      </c>
      <c r="S433" s="37">
        <f>IF(AND(AND(ISNUMBER(A433), A433&gt;='Data Entry Template'!$H$13), AND(ISNUMBER(A433), A433&lt;='Data Entry Template'!$H$14)),1,0)</f>
        <v>0</v>
      </c>
      <c r="T433" s="38">
        <f t="shared" si="24"/>
        <v>0</v>
      </c>
      <c r="U433" s="37">
        <f t="shared" si="25"/>
        <v>0</v>
      </c>
    </row>
    <row r="434" spans="10:21" x14ac:dyDescent="0.25">
      <c r="J434" s="24" t="str">
        <f t="shared" ca="1" si="26"/>
        <v/>
      </c>
      <c r="Q434" s="36">
        <f t="shared" si="27"/>
        <v>0</v>
      </c>
      <c r="R434" s="37">
        <f>IF(AND(AND(ISNUMBER(K434), K434&gt;='Data Entry Template'!$H$11), AND(ISNUMBER(K434), K434&lt;='Data Entry Template'!$H$12)),1,0)</f>
        <v>0</v>
      </c>
      <c r="S434" s="37">
        <f>IF(AND(AND(ISNUMBER(A434), A434&gt;='Data Entry Template'!$H$13), AND(ISNUMBER(A434), A434&lt;='Data Entry Template'!$H$14)),1,0)</f>
        <v>0</v>
      </c>
      <c r="T434" s="38">
        <f t="shared" si="24"/>
        <v>0</v>
      </c>
      <c r="U434" s="37">
        <f t="shared" si="25"/>
        <v>0</v>
      </c>
    </row>
    <row r="435" spans="10:21" x14ac:dyDescent="0.25">
      <c r="J435" s="24" t="str">
        <f t="shared" ca="1" si="26"/>
        <v/>
      </c>
      <c r="Q435" s="36">
        <f t="shared" si="27"/>
        <v>0</v>
      </c>
      <c r="R435" s="37">
        <f>IF(AND(AND(ISNUMBER(K435), K435&gt;='Data Entry Template'!$H$11), AND(ISNUMBER(K435), K435&lt;='Data Entry Template'!$H$12)),1,0)</f>
        <v>0</v>
      </c>
      <c r="S435" s="37">
        <f>IF(AND(AND(ISNUMBER(A435), A435&gt;='Data Entry Template'!$H$13), AND(ISNUMBER(A435), A435&lt;='Data Entry Template'!$H$14)),1,0)</f>
        <v>0</v>
      </c>
      <c r="T435" s="38">
        <f t="shared" si="24"/>
        <v>0</v>
      </c>
      <c r="U435" s="37">
        <f t="shared" si="25"/>
        <v>0</v>
      </c>
    </row>
    <row r="436" spans="10:21" x14ac:dyDescent="0.25">
      <c r="J436" s="24" t="str">
        <f t="shared" ca="1" si="26"/>
        <v/>
      </c>
      <c r="Q436" s="36">
        <f t="shared" si="27"/>
        <v>0</v>
      </c>
      <c r="R436" s="37">
        <f>IF(AND(AND(ISNUMBER(K436), K436&gt;='Data Entry Template'!$H$11), AND(ISNUMBER(K436), K436&lt;='Data Entry Template'!$H$12)),1,0)</f>
        <v>0</v>
      </c>
      <c r="S436" s="37">
        <f>IF(AND(AND(ISNUMBER(A436), A436&gt;='Data Entry Template'!$H$13), AND(ISNUMBER(A436), A436&lt;='Data Entry Template'!$H$14)),1,0)</f>
        <v>0</v>
      </c>
      <c r="T436" s="38">
        <f t="shared" si="24"/>
        <v>0</v>
      </c>
      <c r="U436" s="37">
        <f t="shared" si="25"/>
        <v>0</v>
      </c>
    </row>
    <row r="437" spans="10:21" x14ac:dyDescent="0.25">
      <c r="J437" s="24" t="str">
        <f t="shared" ca="1" si="26"/>
        <v/>
      </c>
      <c r="Q437" s="36">
        <f t="shared" si="27"/>
        <v>0</v>
      </c>
      <c r="R437" s="37">
        <f>IF(AND(AND(ISNUMBER(K437), K437&gt;='Data Entry Template'!$H$11), AND(ISNUMBER(K437), K437&lt;='Data Entry Template'!$H$12)),1,0)</f>
        <v>0</v>
      </c>
      <c r="S437" s="37">
        <f>IF(AND(AND(ISNUMBER(A437), A437&gt;='Data Entry Template'!$H$13), AND(ISNUMBER(A437), A437&lt;='Data Entry Template'!$H$14)),1,0)</f>
        <v>0</v>
      </c>
      <c r="T437" s="38">
        <f t="shared" si="24"/>
        <v>0</v>
      </c>
      <c r="U437" s="37">
        <f t="shared" si="25"/>
        <v>0</v>
      </c>
    </row>
    <row r="438" spans="10:21" x14ac:dyDescent="0.25">
      <c r="J438" s="24" t="str">
        <f t="shared" ca="1" si="26"/>
        <v/>
      </c>
      <c r="Q438" s="36">
        <f t="shared" si="27"/>
        <v>0</v>
      </c>
      <c r="R438" s="37">
        <f>IF(AND(AND(ISNUMBER(K438), K438&gt;='Data Entry Template'!$H$11), AND(ISNUMBER(K438), K438&lt;='Data Entry Template'!$H$12)),1,0)</f>
        <v>0</v>
      </c>
      <c r="S438" s="37">
        <f>IF(AND(AND(ISNUMBER(A438), A438&gt;='Data Entry Template'!$H$13), AND(ISNUMBER(A438), A438&lt;='Data Entry Template'!$H$14)),1,0)</f>
        <v>0</v>
      </c>
      <c r="T438" s="38">
        <f t="shared" si="24"/>
        <v>0</v>
      </c>
      <c r="U438" s="37">
        <f t="shared" si="25"/>
        <v>0</v>
      </c>
    </row>
    <row r="439" spans="10:21" x14ac:dyDescent="0.25">
      <c r="J439" s="24" t="str">
        <f t="shared" ca="1" si="26"/>
        <v/>
      </c>
      <c r="Q439" s="36">
        <f t="shared" si="27"/>
        <v>0</v>
      </c>
      <c r="R439" s="37">
        <f>IF(AND(AND(ISNUMBER(K439), K439&gt;='Data Entry Template'!$H$11), AND(ISNUMBER(K439), K439&lt;='Data Entry Template'!$H$12)),1,0)</f>
        <v>0</v>
      </c>
      <c r="S439" s="37">
        <f>IF(AND(AND(ISNUMBER(A439), A439&gt;='Data Entry Template'!$H$13), AND(ISNUMBER(A439), A439&lt;='Data Entry Template'!$H$14)),1,0)</f>
        <v>0</v>
      </c>
      <c r="T439" s="38">
        <f t="shared" si="24"/>
        <v>0</v>
      </c>
      <c r="U439" s="37">
        <f t="shared" si="25"/>
        <v>0</v>
      </c>
    </row>
    <row r="440" spans="10:21" x14ac:dyDescent="0.25">
      <c r="J440" s="24" t="str">
        <f t="shared" ca="1" si="26"/>
        <v/>
      </c>
      <c r="Q440" s="36">
        <f t="shared" si="27"/>
        <v>0</v>
      </c>
      <c r="R440" s="37">
        <f>IF(AND(AND(ISNUMBER(K440), K440&gt;='Data Entry Template'!$H$11), AND(ISNUMBER(K440), K440&lt;='Data Entry Template'!$H$12)),1,0)</f>
        <v>0</v>
      </c>
      <c r="S440" s="37">
        <f>IF(AND(AND(ISNUMBER(A440), A440&gt;='Data Entry Template'!$H$13), AND(ISNUMBER(A440), A440&lt;='Data Entry Template'!$H$14)),1,0)</f>
        <v>0</v>
      </c>
      <c r="T440" s="38">
        <f t="shared" si="24"/>
        <v>0</v>
      </c>
      <c r="U440" s="37">
        <f t="shared" si="25"/>
        <v>0</v>
      </c>
    </row>
    <row r="441" spans="10:21" x14ac:dyDescent="0.25">
      <c r="J441" s="24" t="str">
        <f t="shared" ca="1" si="26"/>
        <v/>
      </c>
      <c r="Q441" s="36">
        <f t="shared" si="27"/>
        <v>0</v>
      </c>
      <c r="R441" s="37">
        <f>IF(AND(AND(ISNUMBER(K441), K441&gt;='Data Entry Template'!$H$11), AND(ISNUMBER(K441), K441&lt;='Data Entry Template'!$H$12)),1,0)</f>
        <v>0</v>
      </c>
      <c r="S441" s="37">
        <f>IF(AND(AND(ISNUMBER(A441), A441&gt;='Data Entry Template'!$H$13), AND(ISNUMBER(A441), A441&lt;='Data Entry Template'!$H$14)),1,0)</f>
        <v>0</v>
      </c>
      <c r="T441" s="38">
        <f t="shared" si="24"/>
        <v>0</v>
      </c>
      <c r="U441" s="37">
        <f t="shared" si="25"/>
        <v>0</v>
      </c>
    </row>
    <row r="442" spans="10:21" x14ac:dyDescent="0.25">
      <c r="J442" s="24" t="str">
        <f t="shared" ca="1" si="26"/>
        <v/>
      </c>
      <c r="Q442" s="36">
        <f t="shared" si="27"/>
        <v>0</v>
      </c>
      <c r="R442" s="37">
        <f>IF(AND(AND(ISNUMBER(K442), K442&gt;='Data Entry Template'!$H$11), AND(ISNUMBER(K442), K442&lt;='Data Entry Template'!$H$12)),1,0)</f>
        <v>0</v>
      </c>
      <c r="S442" s="37">
        <f>IF(AND(AND(ISNUMBER(A442), A442&gt;='Data Entry Template'!$H$13), AND(ISNUMBER(A442), A442&lt;='Data Entry Template'!$H$14)),1,0)</f>
        <v>0</v>
      </c>
      <c r="T442" s="38">
        <f t="shared" si="24"/>
        <v>0</v>
      </c>
      <c r="U442" s="37">
        <f t="shared" si="25"/>
        <v>0</v>
      </c>
    </row>
    <row r="443" spans="10:21" x14ac:dyDescent="0.25">
      <c r="J443" s="24" t="str">
        <f t="shared" ca="1" si="26"/>
        <v/>
      </c>
      <c r="Q443" s="36">
        <f t="shared" si="27"/>
        <v>0</v>
      </c>
      <c r="R443" s="37">
        <f>IF(AND(AND(ISNUMBER(K443), K443&gt;='Data Entry Template'!$H$11), AND(ISNUMBER(K443), K443&lt;='Data Entry Template'!$H$12)),1,0)</f>
        <v>0</v>
      </c>
      <c r="S443" s="37">
        <f>IF(AND(AND(ISNUMBER(A443), A443&gt;='Data Entry Template'!$H$13), AND(ISNUMBER(A443), A443&lt;='Data Entry Template'!$H$14)),1,0)</f>
        <v>0</v>
      </c>
      <c r="T443" s="38">
        <f t="shared" si="24"/>
        <v>0</v>
      </c>
      <c r="U443" s="37">
        <f t="shared" si="25"/>
        <v>0</v>
      </c>
    </row>
    <row r="444" spans="10:21" x14ac:dyDescent="0.25">
      <c r="J444" s="24" t="str">
        <f t="shared" ca="1" si="26"/>
        <v/>
      </c>
      <c r="Q444" s="36">
        <f t="shared" si="27"/>
        <v>0</v>
      </c>
      <c r="R444" s="37">
        <f>IF(AND(AND(ISNUMBER(K444), K444&gt;='Data Entry Template'!$H$11), AND(ISNUMBER(K444), K444&lt;='Data Entry Template'!$H$12)),1,0)</f>
        <v>0</v>
      </c>
      <c r="S444" s="37">
        <f>IF(AND(AND(ISNUMBER(A444), A444&gt;='Data Entry Template'!$H$13), AND(ISNUMBER(A444), A444&lt;='Data Entry Template'!$H$14)),1,0)</f>
        <v>0</v>
      </c>
      <c r="T444" s="38">
        <f t="shared" si="24"/>
        <v>0</v>
      </c>
      <c r="U444" s="37">
        <f t="shared" si="25"/>
        <v>0</v>
      </c>
    </row>
    <row r="445" spans="10:21" x14ac:dyDescent="0.25">
      <c r="J445" s="24" t="str">
        <f t="shared" ca="1" si="26"/>
        <v/>
      </c>
      <c r="Q445" s="36">
        <f t="shared" si="27"/>
        <v>0</v>
      </c>
      <c r="R445" s="37">
        <f>IF(AND(AND(ISNUMBER(K445), K445&gt;='Data Entry Template'!$H$11), AND(ISNUMBER(K445), K445&lt;='Data Entry Template'!$H$12)),1,0)</f>
        <v>0</v>
      </c>
      <c r="S445" s="37">
        <f>IF(AND(AND(ISNUMBER(A445), A445&gt;='Data Entry Template'!$H$13), AND(ISNUMBER(A445), A445&lt;='Data Entry Template'!$H$14)),1,0)</f>
        <v>0</v>
      </c>
      <c r="T445" s="38">
        <f t="shared" si="24"/>
        <v>0</v>
      </c>
      <c r="U445" s="37">
        <f t="shared" si="25"/>
        <v>0</v>
      </c>
    </row>
    <row r="446" spans="10:21" x14ac:dyDescent="0.25">
      <c r="J446" s="24" t="str">
        <f t="shared" ca="1" si="26"/>
        <v/>
      </c>
      <c r="Q446" s="36">
        <f t="shared" si="27"/>
        <v>0</v>
      </c>
      <c r="R446" s="37">
        <f>IF(AND(AND(ISNUMBER(K446), K446&gt;='Data Entry Template'!$H$11), AND(ISNUMBER(K446), K446&lt;='Data Entry Template'!$H$12)),1,0)</f>
        <v>0</v>
      </c>
      <c r="S446" s="37">
        <f>IF(AND(AND(ISNUMBER(A446), A446&gt;='Data Entry Template'!$H$13), AND(ISNUMBER(A446), A446&lt;='Data Entry Template'!$H$14)),1,0)</f>
        <v>0</v>
      </c>
      <c r="T446" s="38">
        <f t="shared" si="24"/>
        <v>0</v>
      </c>
      <c r="U446" s="37">
        <f t="shared" si="25"/>
        <v>0</v>
      </c>
    </row>
    <row r="447" spans="10:21" x14ac:dyDescent="0.25">
      <c r="J447" s="24" t="str">
        <f t="shared" ca="1" si="26"/>
        <v/>
      </c>
      <c r="Q447" s="36">
        <f t="shared" si="27"/>
        <v>0</v>
      </c>
      <c r="R447" s="37">
        <f>IF(AND(AND(ISNUMBER(K447), K447&gt;='Data Entry Template'!$H$11), AND(ISNUMBER(K447), K447&lt;='Data Entry Template'!$H$12)),1,0)</f>
        <v>0</v>
      </c>
      <c r="S447" s="37">
        <f>IF(AND(AND(ISNUMBER(A447), A447&gt;='Data Entry Template'!$H$13), AND(ISNUMBER(A447), A447&lt;='Data Entry Template'!$H$14)),1,0)</f>
        <v>0</v>
      </c>
      <c r="T447" s="38">
        <f t="shared" si="24"/>
        <v>0</v>
      </c>
      <c r="U447" s="37">
        <f t="shared" si="25"/>
        <v>0</v>
      </c>
    </row>
    <row r="448" spans="10:21" x14ac:dyDescent="0.25">
      <c r="J448" s="24" t="str">
        <f t="shared" ca="1" si="26"/>
        <v/>
      </c>
      <c r="Q448" s="36">
        <f t="shared" si="27"/>
        <v>0</v>
      </c>
      <c r="R448" s="37">
        <f>IF(AND(AND(ISNUMBER(K448), K448&gt;='Data Entry Template'!$H$11), AND(ISNUMBER(K448), K448&lt;='Data Entry Template'!$H$12)),1,0)</f>
        <v>0</v>
      </c>
      <c r="S448" s="37">
        <f>IF(AND(AND(ISNUMBER(A448), A448&gt;='Data Entry Template'!$H$13), AND(ISNUMBER(A448), A448&lt;='Data Entry Template'!$H$14)),1,0)</f>
        <v>0</v>
      </c>
      <c r="T448" s="38">
        <f t="shared" si="24"/>
        <v>0</v>
      </c>
      <c r="U448" s="37">
        <f t="shared" si="25"/>
        <v>0</v>
      </c>
    </row>
    <row r="449" spans="10:21" x14ac:dyDescent="0.25">
      <c r="J449" s="24" t="str">
        <f t="shared" ca="1" si="26"/>
        <v/>
      </c>
      <c r="Q449" s="36">
        <f t="shared" si="27"/>
        <v>0</v>
      </c>
      <c r="R449" s="37">
        <f>IF(AND(AND(ISNUMBER(K449), K449&gt;='Data Entry Template'!$H$11), AND(ISNUMBER(K449), K449&lt;='Data Entry Template'!$H$12)),1,0)</f>
        <v>0</v>
      </c>
      <c r="S449" s="37">
        <f>IF(AND(AND(ISNUMBER(A449), A449&gt;='Data Entry Template'!$H$13), AND(ISNUMBER(A449), A449&lt;='Data Entry Template'!$H$14)),1,0)</f>
        <v>0</v>
      </c>
      <c r="T449" s="38">
        <f t="shared" si="24"/>
        <v>0</v>
      </c>
      <c r="U449" s="37">
        <f t="shared" si="25"/>
        <v>0</v>
      </c>
    </row>
    <row r="450" spans="10:21" x14ac:dyDescent="0.25">
      <c r="J450" s="24" t="str">
        <f t="shared" ca="1" si="26"/>
        <v/>
      </c>
      <c r="Q450" s="36">
        <f t="shared" si="27"/>
        <v>0</v>
      </c>
      <c r="R450" s="37">
        <f>IF(AND(AND(ISNUMBER(K450), K450&gt;='Data Entry Template'!$H$11), AND(ISNUMBER(K450), K450&lt;='Data Entry Template'!$H$12)),1,0)</f>
        <v>0</v>
      </c>
      <c r="S450" s="37">
        <f>IF(AND(AND(ISNUMBER(A450), A450&gt;='Data Entry Template'!$H$13), AND(ISNUMBER(A450), A450&lt;='Data Entry Template'!$H$14)),1,0)</f>
        <v>0</v>
      </c>
      <c r="T450" s="38">
        <f t="shared" ref="T450:T513" si="28">IF(AND(Q:Q=1,R:R=1),1,0)</f>
        <v>0</v>
      </c>
      <c r="U450" s="37">
        <f t="shared" ref="U450:U513" si="29">IF(AND(S:S=1,T:T=1),1,0)</f>
        <v>0</v>
      </c>
    </row>
    <row r="451" spans="10:21" x14ac:dyDescent="0.25">
      <c r="J451" s="24" t="str">
        <f t="shared" ref="J451:J514" ca="1" si="30">IF(I451="","",ROUNDDOWN(YEARFRAC(I451, TODAY(), 1), 0))</f>
        <v/>
      </c>
      <c r="Q451" s="36">
        <f t="shared" ref="Q451:Q514" si="31">IF(AND(AND(ISNUMBER(L451), L451&lt;140), AND(ISNUMBER(M451), M451&lt;90)), 1,0)</f>
        <v>0</v>
      </c>
      <c r="R451" s="37">
        <f>IF(AND(AND(ISNUMBER(K451), K451&gt;='Data Entry Template'!$H$11), AND(ISNUMBER(K451), K451&lt;='Data Entry Template'!$H$12)),1,0)</f>
        <v>0</v>
      </c>
      <c r="S451" s="37">
        <f>IF(AND(AND(ISNUMBER(A451), A451&gt;='Data Entry Template'!$H$13), AND(ISNUMBER(A451), A451&lt;='Data Entry Template'!$H$14)),1,0)</f>
        <v>0</v>
      </c>
      <c r="T451" s="38">
        <f t="shared" si="28"/>
        <v>0</v>
      </c>
      <c r="U451" s="37">
        <f t="shared" si="29"/>
        <v>0</v>
      </c>
    </row>
    <row r="452" spans="10:21" x14ac:dyDescent="0.25">
      <c r="J452" s="24" t="str">
        <f t="shared" ca="1" si="30"/>
        <v/>
      </c>
      <c r="Q452" s="36">
        <f t="shared" si="31"/>
        <v>0</v>
      </c>
      <c r="R452" s="37">
        <f>IF(AND(AND(ISNUMBER(K452), K452&gt;='Data Entry Template'!$H$11), AND(ISNUMBER(K452), K452&lt;='Data Entry Template'!$H$12)),1,0)</f>
        <v>0</v>
      </c>
      <c r="S452" s="37">
        <f>IF(AND(AND(ISNUMBER(A452), A452&gt;='Data Entry Template'!$H$13), AND(ISNUMBER(A452), A452&lt;='Data Entry Template'!$H$14)),1,0)</f>
        <v>0</v>
      </c>
      <c r="T452" s="38">
        <f t="shared" si="28"/>
        <v>0</v>
      </c>
      <c r="U452" s="37">
        <f t="shared" si="29"/>
        <v>0</v>
      </c>
    </row>
    <row r="453" spans="10:21" x14ac:dyDescent="0.25">
      <c r="J453" s="24" t="str">
        <f t="shared" ca="1" si="30"/>
        <v/>
      </c>
      <c r="Q453" s="36">
        <f t="shared" si="31"/>
        <v>0</v>
      </c>
      <c r="R453" s="37">
        <f>IF(AND(AND(ISNUMBER(K453), K453&gt;='Data Entry Template'!$H$11), AND(ISNUMBER(K453), K453&lt;='Data Entry Template'!$H$12)),1,0)</f>
        <v>0</v>
      </c>
      <c r="S453" s="37">
        <f>IF(AND(AND(ISNUMBER(A453), A453&gt;='Data Entry Template'!$H$13), AND(ISNUMBER(A453), A453&lt;='Data Entry Template'!$H$14)),1,0)</f>
        <v>0</v>
      </c>
      <c r="T453" s="38">
        <f t="shared" si="28"/>
        <v>0</v>
      </c>
      <c r="U453" s="37">
        <f t="shared" si="29"/>
        <v>0</v>
      </c>
    </row>
    <row r="454" spans="10:21" x14ac:dyDescent="0.25">
      <c r="J454" s="24" t="str">
        <f t="shared" ca="1" si="30"/>
        <v/>
      </c>
      <c r="Q454" s="36">
        <f t="shared" si="31"/>
        <v>0</v>
      </c>
      <c r="R454" s="37">
        <f>IF(AND(AND(ISNUMBER(K454), K454&gt;='Data Entry Template'!$H$11), AND(ISNUMBER(K454), K454&lt;='Data Entry Template'!$H$12)),1,0)</f>
        <v>0</v>
      </c>
      <c r="S454" s="37">
        <f>IF(AND(AND(ISNUMBER(A454), A454&gt;='Data Entry Template'!$H$13), AND(ISNUMBER(A454), A454&lt;='Data Entry Template'!$H$14)),1,0)</f>
        <v>0</v>
      </c>
      <c r="T454" s="38">
        <f t="shared" si="28"/>
        <v>0</v>
      </c>
      <c r="U454" s="37">
        <f t="shared" si="29"/>
        <v>0</v>
      </c>
    </row>
    <row r="455" spans="10:21" x14ac:dyDescent="0.25">
      <c r="J455" s="24" t="str">
        <f t="shared" ca="1" si="30"/>
        <v/>
      </c>
      <c r="Q455" s="36">
        <f t="shared" si="31"/>
        <v>0</v>
      </c>
      <c r="R455" s="37">
        <f>IF(AND(AND(ISNUMBER(K455), K455&gt;='Data Entry Template'!$H$11), AND(ISNUMBER(K455), K455&lt;='Data Entry Template'!$H$12)),1,0)</f>
        <v>0</v>
      </c>
      <c r="S455" s="37">
        <f>IF(AND(AND(ISNUMBER(A455), A455&gt;='Data Entry Template'!$H$13), AND(ISNUMBER(A455), A455&lt;='Data Entry Template'!$H$14)),1,0)</f>
        <v>0</v>
      </c>
      <c r="T455" s="38">
        <f t="shared" si="28"/>
        <v>0</v>
      </c>
      <c r="U455" s="37">
        <f t="shared" si="29"/>
        <v>0</v>
      </c>
    </row>
    <row r="456" spans="10:21" x14ac:dyDescent="0.25">
      <c r="J456" s="24" t="str">
        <f t="shared" ca="1" si="30"/>
        <v/>
      </c>
      <c r="Q456" s="36">
        <f t="shared" si="31"/>
        <v>0</v>
      </c>
      <c r="R456" s="37">
        <f>IF(AND(AND(ISNUMBER(K456), K456&gt;='Data Entry Template'!$H$11), AND(ISNUMBER(K456), K456&lt;='Data Entry Template'!$H$12)),1,0)</f>
        <v>0</v>
      </c>
      <c r="S456" s="37">
        <f>IF(AND(AND(ISNUMBER(A456), A456&gt;='Data Entry Template'!$H$13), AND(ISNUMBER(A456), A456&lt;='Data Entry Template'!$H$14)),1,0)</f>
        <v>0</v>
      </c>
      <c r="T456" s="38">
        <f t="shared" si="28"/>
        <v>0</v>
      </c>
      <c r="U456" s="37">
        <f t="shared" si="29"/>
        <v>0</v>
      </c>
    </row>
    <row r="457" spans="10:21" x14ac:dyDescent="0.25">
      <c r="J457" s="24" t="str">
        <f t="shared" ca="1" si="30"/>
        <v/>
      </c>
      <c r="Q457" s="36">
        <f t="shared" si="31"/>
        <v>0</v>
      </c>
      <c r="R457" s="37">
        <f>IF(AND(AND(ISNUMBER(K457), K457&gt;='Data Entry Template'!$H$11), AND(ISNUMBER(K457), K457&lt;='Data Entry Template'!$H$12)),1,0)</f>
        <v>0</v>
      </c>
      <c r="S457" s="37">
        <f>IF(AND(AND(ISNUMBER(A457), A457&gt;='Data Entry Template'!$H$13), AND(ISNUMBER(A457), A457&lt;='Data Entry Template'!$H$14)),1,0)</f>
        <v>0</v>
      </c>
      <c r="T457" s="38">
        <f t="shared" si="28"/>
        <v>0</v>
      </c>
      <c r="U457" s="37">
        <f t="shared" si="29"/>
        <v>0</v>
      </c>
    </row>
    <row r="458" spans="10:21" x14ac:dyDescent="0.25">
      <c r="J458" s="24" t="str">
        <f t="shared" ca="1" si="30"/>
        <v/>
      </c>
      <c r="Q458" s="36">
        <f t="shared" si="31"/>
        <v>0</v>
      </c>
      <c r="R458" s="37">
        <f>IF(AND(AND(ISNUMBER(K458), K458&gt;='Data Entry Template'!$H$11), AND(ISNUMBER(K458), K458&lt;='Data Entry Template'!$H$12)),1,0)</f>
        <v>0</v>
      </c>
      <c r="S458" s="37">
        <f>IF(AND(AND(ISNUMBER(A458), A458&gt;='Data Entry Template'!$H$13), AND(ISNUMBER(A458), A458&lt;='Data Entry Template'!$H$14)),1,0)</f>
        <v>0</v>
      </c>
      <c r="T458" s="38">
        <f t="shared" si="28"/>
        <v>0</v>
      </c>
      <c r="U458" s="37">
        <f t="shared" si="29"/>
        <v>0</v>
      </c>
    </row>
    <row r="459" spans="10:21" x14ac:dyDescent="0.25">
      <c r="J459" s="24" t="str">
        <f t="shared" ca="1" si="30"/>
        <v/>
      </c>
      <c r="Q459" s="36">
        <f t="shared" si="31"/>
        <v>0</v>
      </c>
      <c r="R459" s="37">
        <f>IF(AND(AND(ISNUMBER(K459), K459&gt;='Data Entry Template'!$H$11), AND(ISNUMBER(K459), K459&lt;='Data Entry Template'!$H$12)),1,0)</f>
        <v>0</v>
      </c>
      <c r="S459" s="37">
        <f>IF(AND(AND(ISNUMBER(A459), A459&gt;='Data Entry Template'!$H$13), AND(ISNUMBER(A459), A459&lt;='Data Entry Template'!$H$14)),1,0)</f>
        <v>0</v>
      </c>
      <c r="T459" s="38">
        <f t="shared" si="28"/>
        <v>0</v>
      </c>
      <c r="U459" s="37">
        <f t="shared" si="29"/>
        <v>0</v>
      </c>
    </row>
    <row r="460" spans="10:21" x14ac:dyDescent="0.25">
      <c r="J460" s="24" t="str">
        <f t="shared" ca="1" si="30"/>
        <v/>
      </c>
      <c r="Q460" s="36">
        <f t="shared" si="31"/>
        <v>0</v>
      </c>
      <c r="R460" s="37">
        <f>IF(AND(AND(ISNUMBER(K460), K460&gt;='Data Entry Template'!$H$11), AND(ISNUMBER(K460), K460&lt;='Data Entry Template'!$H$12)),1,0)</f>
        <v>0</v>
      </c>
      <c r="S460" s="37">
        <f>IF(AND(AND(ISNUMBER(A460), A460&gt;='Data Entry Template'!$H$13), AND(ISNUMBER(A460), A460&lt;='Data Entry Template'!$H$14)),1,0)</f>
        <v>0</v>
      </c>
      <c r="T460" s="38">
        <f t="shared" si="28"/>
        <v>0</v>
      </c>
      <c r="U460" s="37">
        <f t="shared" si="29"/>
        <v>0</v>
      </c>
    </row>
    <row r="461" spans="10:21" x14ac:dyDescent="0.25">
      <c r="J461" s="24" t="str">
        <f t="shared" ca="1" si="30"/>
        <v/>
      </c>
      <c r="Q461" s="36">
        <f t="shared" si="31"/>
        <v>0</v>
      </c>
      <c r="R461" s="37">
        <f>IF(AND(AND(ISNUMBER(K461), K461&gt;='Data Entry Template'!$H$11), AND(ISNUMBER(K461), K461&lt;='Data Entry Template'!$H$12)),1,0)</f>
        <v>0</v>
      </c>
      <c r="S461" s="37">
        <f>IF(AND(AND(ISNUMBER(A461), A461&gt;='Data Entry Template'!$H$13), AND(ISNUMBER(A461), A461&lt;='Data Entry Template'!$H$14)),1,0)</f>
        <v>0</v>
      </c>
      <c r="T461" s="38">
        <f t="shared" si="28"/>
        <v>0</v>
      </c>
      <c r="U461" s="37">
        <f t="shared" si="29"/>
        <v>0</v>
      </c>
    </row>
    <row r="462" spans="10:21" x14ac:dyDescent="0.25">
      <c r="J462" s="24" t="str">
        <f t="shared" ca="1" si="30"/>
        <v/>
      </c>
      <c r="Q462" s="36">
        <f t="shared" si="31"/>
        <v>0</v>
      </c>
      <c r="R462" s="37">
        <f>IF(AND(AND(ISNUMBER(K462), K462&gt;='Data Entry Template'!$H$11), AND(ISNUMBER(K462), K462&lt;='Data Entry Template'!$H$12)),1,0)</f>
        <v>0</v>
      </c>
      <c r="S462" s="37">
        <f>IF(AND(AND(ISNUMBER(A462), A462&gt;='Data Entry Template'!$H$13), AND(ISNUMBER(A462), A462&lt;='Data Entry Template'!$H$14)),1,0)</f>
        <v>0</v>
      </c>
      <c r="T462" s="38">
        <f t="shared" si="28"/>
        <v>0</v>
      </c>
      <c r="U462" s="37">
        <f t="shared" si="29"/>
        <v>0</v>
      </c>
    </row>
    <row r="463" spans="10:21" x14ac:dyDescent="0.25">
      <c r="J463" s="24" t="str">
        <f t="shared" ca="1" si="30"/>
        <v/>
      </c>
      <c r="Q463" s="36">
        <f t="shared" si="31"/>
        <v>0</v>
      </c>
      <c r="R463" s="37">
        <f>IF(AND(AND(ISNUMBER(K463), K463&gt;='Data Entry Template'!$H$11), AND(ISNUMBER(K463), K463&lt;='Data Entry Template'!$H$12)),1,0)</f>
        <v>0</v>
      </c>
      <c r="S463" s="37">
        <f>IF(AND(AND(ISNUMBER(A463), A463&gt;='Data Entry Template'!$H$13), AND(ISNUMBER(A463), A463&lt;='Data Entry Template'!$H$14)),1,0)</f>
        <v>0</v>
      </c>
      <c r="T463" s="38">
        <f t="shared" si="28"/>
        <v>0</v>
      </c>
      <c r="U463" s="37">
        <f t="shared" si="29"/>
        <v>0</v>
      </c>
    </row>
    <row r="464" spans="10:21" x14ac:dyDescent="0.25">
      <c r="J464" s="24" t="str">
        <f t="shared" ca="1" si="30"/>
        <v/>
      </c>
      <c r="Q464" s="36">
        <f t="shared" si="31"/>
        <v>0</v>
      </c>
      <c r="R464" s="37">
        <f>IF(AND(AND(ISNUMBER(K464), K464&gt;='Data Entry Template'!$H$11), AND(ISNUMBER(K464), K464&lt;='Data Entry Template'!$H$12)),1,0)</f>
        <v>0</v>
      </c>
      <c r="S464" s="37">
        <f>IF(AND(AND(ISNUMBER(A464), A464&gt;='Data Entry Template'!$H$13), AND(ISNUMBER(A464), A464&lt;='Data Entry Template'!$H$14)),1,0)</f>
        <v>0</v>
      </c>
      <c r="T464" s="38">
        <f t="shared" si="28"/>
        <v>0</v>
      </c>
      <c r="U464" s="37">
        <f t="shared" si="29"/>
        <v>0</v>
      </c>
    </row>
    <row r="465" spans="10:21" x14ac:dyDescent="0.25">
      <c r="J465" s="24" t="str">
        <f t="shared" ca="1" si="30"/>
        <v/>
      </c>
      <c r="Q465" s="36">
        <f t="shared" si="31"/>
        <v>0</v>
      </c>
      <c r="R465" s="37">
        <f>IF(AND(AND(ISNUMBER(K465), K465&gt;='Data Entry Template'!$H$11), AND(ISNUMBER(K465), K465&lt;='Data Entry Template'!$H$12)),1,0)</f>
        <v>0</v>
      </c>
      <c r="S465" s="37">
        <f>IF(AND(AND(ISNUMBER(A465), A465&gt;='Data Entry Template'!$H$13), AND(ISNUMBER(A465), A465&lt;='Data Entry Template'!$H$14)),1,0)</f>
        <v>0</v>
      </c>
      <c r="T465" s="38">
        <f t="shared" si="28"/>
        <v>0</v>
      </c>
      <c r="U465" s="37">
        <f t="shared" si="29"/>
        <v>0</v>
      </c>
    </row>
    <row r="466" spans="10:21" x14ac:dyDescent="0.25">
      <c r="J466" s="24" t="str">
        <f t="shared" ca="1" si="30"/>
        <v/>
      </c>
      <c r="Q466" s="36">
        <f t="shared" si="31"/>
        <v>0</v>
      </c>
      <c r="R466" s="37">
        <f>IF(AND(AND(ISNUMBER(K466), K466&gt;='Data Entry Template'!$H$11), AND(ISNUMBER(K466), K466&lt;='Data Entry Template'!$H$12)),1,0)</f>
        <v>0</v>
      </c>
      <c r="S466" s="37">
        <f>IF(AND(AND(ISNUMBER(A466), A466&gt;='Data Entry Template'!$H$13), AND(ISNUMBER(A466), A466&lt;='Data Entry Template'!$H$14)),1,0)</f>
        <v>0</v>
      </c>
      <c r="T466" s="38">
        <f t="shared" si="28"/>
        <v>0</v>
      </c>
      <c r="U466" s="37">
        <f t="shared" si="29"/>
        <v>0</v>
      </c>
    </row>
    <row r="467" spans="10:21" x14ac:dyDescent="0.25">
      <c r="J467" s="24" t="str">
        <f t="shared" ca="1" si="30"/>
        <v/>
      </c>
      <c r="Q467" s="36">
        <f t="shared" si="31"/>
        <v>0</v>
      </c>
      <c r="R467" s="37">
        <f>IF(AND(AND(ISNUMBER(K467), K467&gt;='Data Entry Template'!$H$11), AND(ISNUMBER(K467), K467&lt;='Data Entry Template'!$H$12)),1,0)</f>
        <v>0</v>
      </c>
      <c r="S467" s="37">
        <f>IF(AND(AND(ISNUMBER(A467), A467&gt;='Data Entry Template'!$H$13), AND(ISNUMBER(A467), A467&lt;='Data Entry Template'!$H$14)),1,0)</f>
        <v>0</v>
      </c>
      <c r="T467" s="38">
        <f t="shared" si="28"/>
        <v>0</v>
      </c>
      <c r="U467" s="37">
        <f t="shared" si="29"/>
        <v>0</v>
      </c>
    </row>
    <row r="468" spans="10:21" x14ac:dyDescent="0.25">
      <c r="J468" s="24" t="str">
        <f t="shared" ca="1" si="30"/>
        <v/>
      </c>
      <c r="Q468" s="36">
        <f t="shared" si="31"/>
        <v>0</v>
      </c>
      <c r="R468" s="37">
        <f>IF(AND(AND(ISNUMBER(K468), K468&gt;='Data Entry Template'!$H$11), AND(ISNUMBER(K468), K468&lt;='Data Entry Template'!$H$12)),1,0)</f>
        <v>0</v>
      </c>
      <c r="S468" s="37">
        <f>IF(AND(AND(ISNUMBER(A468), A468&gt;='Data Entry Template'!$H$13), AND(ISNUMBER(A468), A468&lt;='Data Entry Template'!$H$14)),1,0)</f>
        <v>0</v>
      </c>
      <c r="T468" s="38">
        <f t="shared" si="28"/>
        <v>0</v>
      </c>
      <c r="U468" s="37">
        <f t="shared" si="29"/>
        <v>0</v>
      </c>
    </row>
    <row r="469" spans="10:21" x14ac:dyDescent="0.25">
      <c r="J469" s="24" t="str">
        <f t="shared" ca="1" si="30"/>
        <v/>
      </c>
      <c r="Q469" s="36">
        <f t="shared" si="31"/>
        <v>0</v>
      </c>
      <c r="R469" s="37">
        <f>IF(AND(AND(ISNUMBER(K469), K469&gt;='Data Entry Template'!$H$11), AND(ISNUMBER(K469), K469&lt;='Data Entry Template'!$H$12)),1,0)</f>
        <v>0</v>
      </c>
      <c r="S469" s="37">
        <f>IF(AND(AND(ISNUMBER(A469), A469&gt;='Data Entry Template'!$H$13), AND(ISNUMBER(A469), A469&lt;='Data Entry Template'!$H$14)),1,0)</f>
        <v>0</v>
      </c>
      <c r="T469" s="38">
        <f t="shared" si="28"/>
        <v>0</v>
      </c>
      <c r="U469" s="37">
        <f t="shared" si="29"/>
        <v>0</v>
      </c>
    </row>
    <row r="470" spans="10:21" x14ac:dyDescent="0.25">
      <c r="J470" s="24" t="str">
        <f t="shared" ca="1" si="30"/>
        <v/>
      </c>
      <c r="Q470" s="36">
        <f t="shared" si="31"/>
        <v>0</v>
      </c>
      <c r="R470" s="37">
        <f>IF(AND(AND(ISNUMBER(K470), K470&gt;='Data Entry Template'!$H$11), AND(ISNUMBER(K470), K470&lt;='Data Entry Template'!$H$12)),1,0)</f>
        <v>0</v>
      </c>
      <c r="S470" s="37">
        <f>IF(AND(AND(ISNUMBER(A470), A470&gt;='Data Entry Template'!$H$13), AND(ISNUMBER(A470), A470&lt;='Data Entry Template'!$H$14)),1,0)</f>
        <v>0</v>
      </c>
      <c r="T470" s="38">
        <f t="shared" si="28"/>
        <v>0</v>
      </c>
      <c r="U470" s="37">
        <f t="shared" si="29"/>
        <v>0</v>
      </c>
    </row>
    <row r="471" spans="10:21" x14ac:dyDescent="0.25">
      <c r="J471" s="24" t="str">
        <f t="shared" ca="1" si="30"/>
        <v/>
      </c>
      <c r="Q471" s="36">
        <f t="shared" si="31"/>
        <v>0</v>
      </c>
      <c r="R471" s="37">
        <f>IF(AND(AND(ISNUMBER(K471), K471&gt;='Data Entry Template'!$H$11), AND(ISNUMBER(K471), K471&lt;='Data Entry Template'!$H$12)),1,0)</f>
        <v>0</v>
      </c>
      <c r="S471" s="37">
        <f>IF(AND(AND(ISNUMBER(A471), A471&gt;='Data Entry Template'!$H$13), AND(ISNUMBER(A471), A471&lt;='Data Entry Template'!$H$14)),1,0)</f>
        <v>0</v>
      </c>
      <c r="T471" s="38">
        <f t="shared" si="28"/>
        <v>0</v>
      </c>
      <c r="U471" s="37">
        <f t="shared" si="29"/>
        <v>0</v>
      </c>
    </row>
    <row r="472" spans="10:21" x14ac:dyDescent="0.25">
      <c r="J472" s="24" t="str">
        <f t="shared" ca="1" si="30"/>
        <v/>
      </c>
      <c r="Q472" s="36">
        <f t="shared" si="31"/>
        <v>0</v>
      </c>
      <c r="R472" s="37">
        <f>IF(AND(AND(ISNUMBER(K472), K472&gt;='Data Entry Template'!$H$11), AND(ISNUMBER(K472), K472&lt;='Data Entry Template'!$H$12)),1,0)</f>
        <v>0</v>
      </c>
      <c r="S472" s="37">
        <f>IF(AND(AND(ISNUMBER(A472), A472&gt;='Data Entry Template'!$H$13), AND(ISNUMBER(A472), A472&lt;='Data Entry Template'!$H$14)),1,0)</f>
        <v>0</v>
      </c>
      <c r="T472" s="38">
        <f t="shared" si="28"/>
        <v>0</v>
      </c>
      <c r="U472" s="37">
        <f t="shared" si="29"/>
        <v>0</v>
      </c>
    </row>
    <row r="473" spans="10:21" x14ac:dyDescent="0.25">
      <c r="J473" s="24" t="str">
        <f t="shared" ca="1" si="30"/>
        <v/>
      </c>
      <c r="Q473" s="36">
        <f t="shared" si="31"/>
        <v>0</v>
      </c>
      <c r="R473" s="37">
        <f>IF(AND(AND(ISNUMBER(K473), K473&gt;='Data Entry Template'!$H$11), AND(ISNUMBER(K473), K473&lt;='Data Entry Template'!$H$12)),1,0)</f>
        <v>0</v>
      </c>
      <c r="S473" s="37">
        <f>IF(AND(AND(ISNUMBER(A473), A473&gt;='Data Entry Template'!$H$13), AND(ISNUMBER(A473), A473&lt;='Data Entry Template'!$H$14)),1,0)</f>
        <v>0</v>
      </c>
      <c r="T473" s="38">
        <f t="shared" si="28"/>
        <v>0</v>
      </c>
      <c r="U473" s="37">
        <f t="shared" si="29"/>
        <v>0</v>
      </c>
    </row>
    <row r="474" spans="10:21" x14ac:dyDescent="0.25">
      <c r="J474" s="24" t="str">
        <f t="shared" ca="1" si="30"/>
        <v/>
      </c>
      <c r="Q474" s="36">
        <f t="shared" si="31"/>
        <v>0</v>
      </c>
      <c r="R474" s="37">
        <f>IF(AND(AND(ISNUMBER(K474), K474&gt;='Data Entry Template'!$H$11), AND(ISNUMBER(K474), K474&lt;='Data Entry Template'!$H$12)),1,0)</f>
        <v>0</v>
      </c>
      <c r="S474" s="37">
        <f>IF(AND(AND(ISNUMBER(A474), A474&gt;='Data Entry Template'!$H$13), AND(ISNUMBER(A474), A474&lt;='Data Entry Template'!$H$14)),1,0)</f>
        <v>0</v>
      </c>
      <c r="T474" s="38">
        <f t="shared" si="28"/>
        <v>0</v>
      </c>
      <c r="U474" s="37">
        <f t="shared" si="29"/>
        <v>0</v>
      </c>
    </row>
    <row r="475" spans="10:21" x14ac:dyDescent="0.25">
      <c r="J475" s="24" t="str">
        <f t="shared" ca="1" si="30"/>
        <v/>
      </c>
      <c r="Q475" s="36">
        <f t="shared" si="31"/>
        <v>0</v>
      </c>
      <c r="R475" s="37">
        <f>IF(AND(AND(ISNUMBER(K475), K475&gt;='Data Entry Template'!$H$11), AND(ISNUMBER(K475), K475&lt;='Data Entry Template'!$H$12)),1,0)</f>
        <v>0</v>
      </c>
      <c r="S475" s="37">
        <f>IF(AND(AND(ISNUMBER(A475), A475&gt;='Data Entry Template'!$H$13), AND(ISNUMBER(A475), A475&lt;='Data Entry Template'!$H$14)),1,0)</f>
        <v>0</v>
      </c>
      <c r="T475" s="38">
        <f t="shared" si="28"/>
        <v>0</v>
      </c>
      <c r="U475" s="37">
        <f t="shared" si="29"/>
        <v>0</v>
      </c>
    </row>
    <row r="476" spans="10:21" x14ac:dyDescent="0.25">
      <c r="J476" s="24" t="str">
        <f t="shared" ca="1" si="30"/>
        <v/>
      </c>
      <c r="Q476" s="36">
        <f t="shared" si="31"/>
        <v>0</v>
      </c>
      <c r="R476" s="37">
        <f>IF(AND(AND(ISNUMBER(K476), K476&gt;='Data Entry Template'!$H$11), AND(ISNUMBER(K476), K476&lt;='Data Entry Template'!$H$12)),1,0)</f>
        <v>0</v>
      </c>
      <c r="S476" s="37">
        <f>IF(AND(AND(ISNUMBER(A476), A476&gt;='Data Entry Template'!$H$13), AND(ISNUMBER(A476), A476&lt;='Data Entry Template'!$H$14)),1,0)</f>
        <v>0</v>
      </c>
      <c r="T476" s="38">
        <f t="shared" si="28"/>
        <v>0</v>
      </c>
      <c r="U476" s="37">
        <f t="shared" si="29"/>
        <v>0</v>
      </c>
    </row>
    <row r="477" spans="10:21" x14ac:dyDescent="0.25">
      <c r="J477" s="24" t="str">
        <f t="shared" ca="1" si="30"/>
        <v/>
      </c>
      <c r="Q477" s="36">
        <f t="shared" si="31"/>
        <v>0</v>
      </c>
      <c r="R477" s="37">
        <f>IF(AND(AND(ISNUMBER(K477), K477&gt;='Data Entry Template'!$H$11), AND(ISNUMBER(K477), K477&lt;='Data Entry Template'!$H$12)),1,0)</f>
        <v>0</v>
      </c>
      <c r="S477" s="37">
        <f>IF(AND(AND(ISNUMBER(A477), A477&gt;='Data Entry Template'!$H$13), AND(ISNUMBER(A477), A477&lt;='Data Entry Template'!$H$14)),1,0)</f>
        <v>0</v>
      </c>
      <c r="T477" s="38">
        <f t="shared" si="28"/>
        <v>0</v>
      </c>
      <c r="U477" s="37">
        <f t="shared" si="29"/>
        <v>0</v>
      </c>
    </row>
    <row r="478" spans="10:21" x14ac:dyDescent="0.25">
      <c r="J478" s="24" t="str">
        <f t="shared" ca="1" si="30"/>
        <v/>
      </c>
      <c r="Q478" s="36">
        <f t="shared" si="31"/>
        <v>0</v>
      </c>
      <c r="R478" s="37">
        <f>IF(AND(AND(ISNUMBER(K478), K478&gt;='Data Entry Template'!$H$11), AND(ISNUMBER(K478), K478&lt;='Data Entry Template'!$H$12)),1,0)</f>
        <v>0</v>
      </c>
      <c r="S478" s="37">
        <f>IF(AND(AND(ISNUMBER(A478), A478&gt;='Data Entry Template'!$H$13), AND(ISNUMBER(A478), A478&lt;='Data Entry Template'!$H$14)),1,0)</f>
        <v>0</v>
      </c>
      <c r="T478" s="38">
        <f t="shared" si="28"/>
        <v>0</v>
      </c>
      <c r="U478" s="37">
        <f t="shared" si="29"/>
        <v>0</v>
      </c>
    </row>
    <row r="479" spans="10:21" x14ac:dyDescent="0.25">
      <c r="J479" s="24" t="str">
        <f t="shared" ca="1" si="30"/>
        <v/>
      </c>
      <c r="Q479" s="36">
        <f t="shared" si="31"/>
        <v>0</v>
      </c>
      <c r="R479" s="37">
        <f>IF(AND(AND(ISNUMBER(K479), K479&gt;='Data Entry Template'!$H$11), AND(ISNUMBER(K479), K479&lt;='Data Entry Template'!$H$12)),1,0)</f>
        <v>0</v>
      </c>
      <c r="S479" s="37">
        <f>IF(AND(AND(ISNUMBER(A479), A479&gt;='Data Entry Template'!$H$13), AND(ISNUMBER(A479), A479&lt;='Data Entry Template'!$H$14)),1,0)</f>
        <v>0</v>
      </c>
      <c r="T479" s="38">
        <f t="shared" si="28"/>
        <v>0</v>
      </c>
      <c r="U479" s="37">
        <f t="shared" si="29"/>
        <v>0</v>
      </c>
    </row>
    <row r="480" spans="10:21" x14ac:dyDescent="0.25">
      <c r="J480" s="24" t="str">
        <f t="shared" ca="1" si="30"/>
        <v/>
      </c>
      <c r="Q480" s="36">
        <f t="shared" si="31"/>
        <v>0</v>
      </c>
      <c r="R480" s="37">
        <f>IF(AND(AND(ISNUMBER(K480), K480&gt;='Data Entry Template'!$H$11), AND(ISNUMBER(K480), K480&lt;='Data Entry Template'!$H$12)),1,0)</f>
        <v>0</v>
      </c>
      <c r="S480" s="37">
        <f>IF(AND(AND(ISNUMBER(A480), A480&gt;='Data Entry Template'!$H$13), AND(ISNUMBER(A480), A480&lt;='Data Entry Template'!$H$14)),1,0)</f>
        <v>0</v>
      </c>
      <c r="T480" s="38">
        <f t="shared" si="28"/>
        <v>0</v>
      </c>
      <c r="U480" s="37">
        <f t="shared" si="29"/>
        <v>0</v>
      </c>
    </row>
    <row r="481" spans="10:21" x14ac:dyDescent="0.25">
      <c r="J481" s="24" t="str">
        <f t="shared" ca="1" si="30"/>
        <v/>
      </c>
      <c r="Q481" s="36">
        <f t="shared" si="31"/>
        <v>0</v>
      </c>
      <c r="R481" s="37">
        <f>IF(AND(AND(ISNUMBER(K481), K481&gt;='Data Entry Template'!$H$11), AND(ISNUMBER(K481), K481&lt;='Data Entry Template'!$H$12)),1,0)</f>
        <v>0</v>
      </c>
      <c r="S481" s="37">
        <f>IF(AND(AND(ISNUMBER(A481), A481&gt;='Data Entry Template'!$H$13), AND(ISNUMBER(A481), A481&lt;='Data Entry Template'!$H$14)),1,0)</f>
        <v>0</v>
      </c>
      <c r="T481" s="38">
        <f t="shared" si="28"/>
        <v>0</v>
      </c>
      <c r="U481" s="37">
        <f t="shared" si="29"/>
        <v>0</v>
      </c>
    </row>
    <row r="482" spans="10:21" x14ac:dyDescent="0.25">
      <c r="J482" s="24" t="str">
        <f t="shared" ca="1" si="30"/>
        <v/>
      </c>
      <c r="Q482" s="36">
        <f t="shared" si="31"/>
        <v>0</v>
      </c>
      <c r="R482" s="37">
        <f>IF(AND(AND(ISNUMBER(K482), K482&gt;='Data Entry Template'!$H$11), AND(ISNUMBER(K482), K482&lt;='Data Entry Template'!$H$12)),1,0)</f>
        <v>0</v>
      </c>
      <c r="S482" s="37">
        <f>IF(AND(AND(ISNUMBER(A482), A482&gt;='Data Entry Template'!$H$13), AND(ISNUMBER(A482), A482&lt;='Data Entry Template'!$H$14)),1,0)</f>
        <v>0</v>
      </c>
      <c r="T482" s="38">
        <f t="shared" si="28"/>
        <v>0</v>
      </c>
      <c r="U482" s="37">
        <f t="shared" si="29"/>
        <v>0</v>
      </c>
    </row>
    <row r="483" spans="10:21" x14ac:dyDescent="0.25">
      <c r="J483" s="24" t="str">
        <f t="shared" ca="1" si="30"/>
        <v/>
      </c>
      <c r="Q483" s="36">
        <f t="shared" si="31"/>
        <v>0</v>
      </c>
      <c r="R483" s="37">
        <f>IF(AND(AND(ISNUMBER(K483), K483&gt;='Data Entry Template'!$H$11), AND(ISNUMBER(K483), K483&lt;='Data Entry Template'!$H$12)),1,0)</f>
        <v>0</v>
      </c>
      <c r="S483" s="37">
        <f>IF(AND(AND(ISNUMBER(A483), A483&gt;='Data Entry Template'!$H$13), AND(ISNUMBER(A483), A483&lt;='Data Entry Template'!$H$14)),1,0)</f>
        <v>0</v>
      </c>
      <c r="T483" s="38">
        <f t="shared" si="28"/>
        <v>0</v>
      </c>
      <c r="U483" s="37">
        <f t="shared" si="29"/>
        <v>0</v>
      </c>
    </row>
    <row r="484" spans="10:21" x14ac:dyDescent="0.25">
      <c r="J484" s="24" t="str">
        <f t="shared" ca="1" si="30"/>
        <v/>
      </c>
      <c r="Q484" s="36">
        <f t="shared" si="31"/>
        <v>0</v>
      </c>
      <c r="R484" s="37">
        <f>IF(AND(AND(ISNUMBER(K484), K484&gt;='Data Entry Template'!$H$11), AND(ISNUMBER(K484), K484&lt;='Data Entry Template'!$H$12)),1,0)</f>
        <v>0</v>
      </c>
      <c r="S484" s="37">
        <f>IF(AND(AND(ISNUMBER(A484), A484&gt;='Data Entry Template'!$H$13), AND(ISNUMBER(A484), A484&lt;='Data Entry Template'!$H$14)),1,0)</f>
        <v>0</v>
      </c>
      <c r="T484" s="38">
        <f t="shared" si="28"/>
        <v>0</v>
      </c>
      <c r="U484" s="37">
        <f t="shared" si="29"/>
        <v>0</v>
      </c>
    </row>
    <row r="485" spans="10:21" x14ac:dyDescent="0.25">
      <c r="J485" s="24" t="str">
        <f t="shared" ca="1" si="30"/>
        <v/>
      </c>
      <c r="Q485" s="36">
        <f t="shared" si="31"/>
        <v>0</v>
      </c>
      <c r="R485" s="37">
        <f>IF(AND(AND(ISNUMBER(K485), K485&gt;='Data Entry Template'!$H$11), AND(ISNUMBER(K485), K485&lt;='Data Entry Template'!$H$12)),1,0)</f>
        <v>0</v>
      </c>
      <c r="S485" s="37">
        <f>IF(AND(AND(ISNUMBER(A485), A485&gt;='Data Entry Template'!$H$13), AND(ISNUMBER(A485), A485&lt;='Data Entry Template'!$H$14)),1,0)</f>
        <v>0</v>
      </c>
      <c r="T485" s="38">
        <f t="shared" si="28"/>
        <v>0</v>
      </c>
      <c r="U485" s="37">
        <f t="shared" si="29"/>
        <v>0</v>
      </c>
    </row>
    <row r="486" spans="10:21" x14ac:dyDescent="0.25">
      <c r="J486" s="24" t="str">
        <f t="shared" ca="1" si="30"/>
        <v/>
      </c>
      <c r="Q486" s="36">
        <f t="shared" si="31"/>
        <v>0</v>
      </c>
      <c r="R486" s="37">
        <f>IF(AND(AND(ISNUMBER(K486), K486&gt;='Data Entry Template'!$H$11), AND(ISNUMBER(K486), K486&lt;='Data Entry Template'!$H$12)),1,0)</f>
        <v>0</v>
      </c>
      <c r="S486" s="37">
        <f>IF(AND(AND(ISNUMBER(A486), A486&gt;='Data Entry Template'!$H$13), AND(ISNUMBER(A486), A486&lt;='Data Entry Template'!$H$14)),1,0)</f>
        <v>0</v>
      </c>
      <c r="T486" s="38">
        <f t="shared" si="28"/>
        <v>0</v>
      </c>
      <c r="U486" s="37">
        <f t="shared" si="29"/>
        <v>0</v>
      </c>
    </row>
    <row r="487" spans="10:21" x14ac:dyDescent="0.25">
      <c r="J487" s="24" t="str">
        <f t="shared" ca="1" si="30"/>
        <v/>
      </c>
      <c r="Q487" s="36">
        <f t="shared" si="31"/>
        <v>0</v>
      </c>
      <c r="R487" s="37">
        <f>IF(AND(AND(ISNUMBER(K487), K487&gt;='Data Entry Template'!$H$11), AND(ISNUMBER(K487), K487&lt;='Data Entry Template'!$H$12)),1,0)</f>
        <v>0</v>
      </c>
      <c r="S487" s="37">
        <f>IF(AND(AND(ISNUMBER(A487), A487&gt;='Data Entry Template'!$H$13), AND(ISNUMBER(A487), A487&lt;='Data Entry Template'!$H$14)),1,0)</f>
        <v>0</v>
      </c>
      <c r="T487" s="38">
        <f t="shared" si="28"/>
        <v>0</v>
      </c>
      <c r="U487" s="37">
        <f t="shared" si="29"/>
        <v>0</v>
      </c>
    </row>
    <row r="488" spans="10:21" x14ac:dyDescent="0.25">
      <c r="J488" s="24" t="str">
        <f t="shared" ca="1" si="30"/>
        <v/>
      </c>
      <c r="Q488" s="36">
        <f t="shared" si="31"/>
        <v>0</v>
      </c>
      <c r="R488" s="37">
        <f>IF(AND(AND(ISNUMBER(K488), K488&gt;='Data Entry Template'!$H$11), AND(ISNUMBER(K488), K488&lt;='Data Entry Template'!$H$12)),1,0)</f>
        <v>0</v>
      </c>
      <c r="S488" s="37">
        <f>IF(AND(AND(ISNUMBER(A488), A488&gt;='Data Entry Template'!$H$13), AND(ISNUMBER(A488), A488&lt;='Data Entry Template'!$H$14)),1,0)</f>
        <v>0</v>
      </c>
      <c r="T488" s="38">
        <f t="shared" si="28"/>
        <v>0</v>
      </c>
      <c r="U488" s="37">
        <f t="shared" si="29"/>
        <v>0</v>
      </c>
    </row>
    <row r="489" spans="10:21" x14ac:dyDescent="0.25">
      <c r="J489" s="24" t="str">
        <f t="shared" ca="1" si="30"/>
        <v/>
      </c>
      <c r="Q489" s="36">
        <f t="shared" si="31"/>
        <v>0</v>
      </c>
      <c r="R489" s="37">
        <f>IF(AND(AND(ISNUMBER(K489), K489&gt;='Data Entry Template'!$H$11), AND(ISNUMBER(K489), K489&lt;='Data Entry Template'!$H$12)),1,0)</f>
        <v>0</v>
      </c>
      <c r="S489" s="37">
        <f>IF(AND(AND(ISNUMBER(A489), A489&gt;='Data Entry Template'!$H$13), AND(ISNUMBER(A489), A489&lt;='Data Entry Template'!$H$14)),1,0)</f>
        <v>0</v>
      </c>
      <c r="T489" s="38">
        <f t="shared" si="28"/>
        <v>0</v>
      </c>
      <c r="U489" s="37">
        <f t="shared" si="29"/>
        <v>0</v>
      </c>
    </row>
    <row r="490" spans="10:21" x14ac:dyDescent="0.25">
      <c r="J490" s="24" t="str">
        <f t="shared" ca="1" si="30"/>
        <v/>
      </c>
      <c r="Q490" s="36">
        <f t="shared" si="31"/>
        <v>0</v>
      </c>
      <c r="R490" s="37">
        <f>IF(AND(AND(ISNUMBER(K490), K490&gt;='Data Entry Template'!$H$11), AND(ISNUMBER(K490), K490&lt;='Data Entry Template'!$H$12)),1,0)</f>
        <v>0</v>
      </c>
      <c r="S490" s="37">
        <f>IF(AND(AND(ISNUMBER(A490), A490&gt;='Data Entry Template'!$H$13), AND(ISNUMBER(A490), A490&lt;='Data Entry Template'!$H$14)),1,0)</f>
        <v>0</v>
      </c>
      <c r="T490" s="38">
        <f t="shared" si="28"/>
        <v>0</v>
      </c>
      <c r="U490" s="37">
        <f t="shared" si="29"/>
        <v>0</v>
      </c>
    </row>
    <row r="491" spans="10:21" x14ac:dyDescent="0.25">
      <c r="J491" s="24" t="str">
        <f t="shared" ca="1" si="30"/>
        <v/>
      </c>
      <c r="Q491" s="36">
        <f t="shared" si="31"/>
        <v>0</v>
      </c>
      <c r="R491" s="37">
        <f>IF(AND(AND(ISNUMBER(K491), K491&gt;='Data Entry Template'!$H$11), AND(ISNUMBER(K491), K491&lt;='Data Entry Template'!$H$12)),1,0)</f>
        <v>0</v>
      </c>
      <c r="S491" s="37">
        <f>IF(AND(AND(ISNUMBER(A491), A491&gt;='Data Entry Template'!$H$13), AND(ISNUMBER(A491), A491&lt;='Data Entry Template'!$H$14)),1,0)</f>
        <v>0</v>
      </c>
      <c r="T491" s="38">
        <f t="shared" si="28"/>
        <v>0</v>
      </c>
      <c r="U491" s="37">
        <f t="shared" si="29"/>
        <v>0</v>
      </c>
    </row>
    <row r="492" spans="10:21" x14ac:dyDescent="0.25">
      <c r="J492" s="24" t="str">
        <f t="shared" ca="1" si="30"/>
        <v/>
      </c>
      <c r="Q492" s="36">
        <f t="shared" si="31"/>
        <v>0</v>
      </c>
      <c r="R492" s="37">
        <f>IF(AND(AND(ISNUMBER(K492), K492&gt;='Data Entry Template'!$H$11), AND(ISNUMBER(K492), K492&lt;='Data Entry Template'!$H$12)),1,0)</f>
        <v>0</v>
      </c>
      <c r="S492" s="37">
        <f>IF(AND(AND(ISNUMBER(A492), A492&gt;='Data Entry Template'!$H$13), AND(ISNUMBER(A492), A492&lt;='Data Entry Template'!$H$14)),1,0)</f>
        <v>0</v>
      </c>
      <c r="T492" s="38">
        <f t="shared" si="28"/>
        <v>0</v>
      </c>
      <c r="U492" s="37">
        <f t="shared" si="29"/>
        <v>0</v>
      </c>
    </row>
    <row r="493" spans="10:21" x14ac:dyDescent="0.25">
      <c r="J493" s="24" t="str">
        <f t="shared" ca="1" si="30"/>
        <v/>
      </c>
      <c r="Q493" s="36">
        <f t="shared" si="31"/>
        <v>0</v>
      </c>
      <c r="R493" s="37">
        <f>IF(AND(AND(ISNUMBER(K493), K493&gt;='Data Entry Template'!$H$11), AND(ISNUMBER(K493), K493&lt;='Data Entry Template'!$H$12)),1,0)</f>
        <v>0</v>
      </c>
      <c r="S493" s="37">
        <f>IF(AND(AND(ISNUMBER(A493), A493&gt;='Data Entry Template'!$H$13), AND(ISNUMBER(A493), A493&lt;='Data Entry Template'!$H$14)),1,0)</f>
        <v>0</v>
      </c>
      <c r="T493" s="38">
        <f t="shared" si="28"/>
        <v>0</v>
      </c>
      <c r="U493" s="37">
        <f t="shared" si="29"/>
        <v>0</v>
      </c>
    </row>
    <row r="494" spans="10:21" x14ac:dyDescent="0.25">
      <c r="J494" s="24" t="str">
        <f t="shared" ca="1" si="30"/>
        <v/>
      </c>
      <c r="Q494" s="36">
        <f t="shared" si="31"/>
        <v>0</v>
      </c>
      <c r="R494" s="37">
        <f>IF(AND(AND(ISNUMBER(K494), K494&gt;='Data Entry Template'!$H$11), AND(ISNUMBER(K494), K494&lt;='Data Entry Template'!$H$12)),1,0)</f>
        <v>0</v>
      </c>
      <c r="S494" s="37">
        <f>IF(AND(AND(ISNUMBER(A494), A494&gt;='Data Entry Template'!$H$13), AND(ISNUMBER(A494), A494&lt;='Data Entry Template'!$H$14)),1,0)</f>
        <v>0</v>
      </c>
      <c r="T494" s="38">
        <f t="shared" si="28"/>
        <v>0</v>
      </c>
      <c r="U494" s="37">
        <f t="shared" si="29"/>
        <v>0</v>
      </c>
    </row>
    <row r="495" spans="10:21" x14ac:dyDescent="0.25">
      <c r="J495" s="24" t="str">
        <f t="shared" ca="1" si="30"/>
        <v/>
      </c>
      <c r="Q495" s="36">
        <f t="shared" si="31"/>
        <v>0</v>
      </c>
      <c r="R495" s="37">
        <f>IF(AND(AND(ISNUMBER(K495), K495&gt;='Data Entry Template'!$H$11), AND(ISNUMBER(K495), K495&lt;='Data Entry Template'!$H$12)),1,0)</f>
        <v>0</v>
      </c>
      <c r="S495" s="37">
        <f>IF(AND(AND(ISNUMBER(A495), A495&gt;='Data Entry Template'!$H$13), AND(ISNUMBER(A495), A495&lt;='Data Entry Template'!$H$14)),1,0)</f>
        <v>0</v>
      </c>
      <c r="T495" s="38">
        <f t="shared" si="28"/>
        <v>0</v>
      </c>
      <c r="U495" s="37">
        <f t="shared" si="29"/>
        <v>0</v>
      </c>
    </row>
    <row r="496" spans="10:21" x14ac:dyDescent="0.25">
      <c r="J496" s="24" t="str">
        <f t="shared" ca="1" si="30"/>
        <v/>
      </c>
      <c r="Q496" s="36">
        <f t="shared" si="31"/>
        <v>0</v>
      </c>
      <c r="R496" s="37">
        <f>IF(AND(AND(ISNUMBER(K496), K496&gt;='Data Entry Template'!$H$11), AND(ISNUMBER(K496), K496&lt;='Data Entry Template'!$H$12)),1,0)</f>
        <v>0</v>
      </c>
      <c r="S496" s="37">
        <f>IF(AND(AND(ISNUMBER(A496), A496&gt;='Data Entry Template'!$H$13), AND(ISNUMBER(A496), A496&lt;='Data Entry Template'!$H$14)),1,0)</f>
        <v>0</v>
      </c>
      <c r="T496" s="38">
        <f t="shared" si="28"/>
        <v>0</v>
      </c>
      <c r="U496" s="37">
        <f t="shared" si="29"/>
        <v>0</v>
      </c>
    </row>
    <row r="497" spans="10:21" x14ac:dyDescent="0.25">
      <c r="J497" s="24" t="str">
        <f t="shared" ca="1" si="30"/>
        <v/>
      </c>
      <c r="Q497" s="36">
        <f t="shared" si="31"/>
        <v>0</v>
      </c>
      <c r="R497" s="37">
        <f>IF(AND(AND(ISNUMBER(K497), K497&gt;='Data Entry Template'!$H$11), AND(ISNUMBER(K497), K497&lt;='Data Entry Template'!$H$12)),1,0)</f>
        <v>0</v>
      </c>
      <c r="S497" s="37">
        <f>IF(AND(AND(ISNUMBER(A497), A497&gt;='Data Entry Template'!$H$13), AND(ISNUMBER(A497), A497&lt;='Data Entry Template'!$H$14)),1,0)</f>
        <v>0</v>
      </c>
      <c r="T497" s="38">
        <f t="shared" si="28"/>
        <v>0</v>
      </c>
      <c r="U497" s="37">
        <f t="shared" si="29"/>
        <v>0</v>
      </c>
    </row>
    <row r="498" spans="10:21" x14ac:dyDescent="0.25">
      <c r="J498" s="24" t="str">
        <f t="shared" ca="1" si="30"/>
        <v/>
      </c>
      <c r="Q498" s="36">
        <f t="shared" si="31"/>
        <v>0</v>
      </c>
      <c r="R498" s="37">
        <f>IF(AND(AND(ISNUMBER(K498), K498&gt;='Data Entry Template'!$H$11), AND(ISNUMBER(K498), K498&lt;='Data Entry Template'!$H$12)),1,0)</f>
        <v>0</v>
      </c>
      <c r="S498" s="37">
        <f>IF(AND(AND(ISNUMBER(A498), A498&gt;='Data Entry Template'!$H$13), AND(ISNUMBER(A498), A498&lt;='Data Entry Template'!$H$14)),1,0)</f>
        <v>0</v>
      </c>
      <c r="T498" s="38">
        <f t="shared" si="28"/>
        <v>0</v>
      </c>
      <c r="U498" s="37">
        <f t="shared" si="29"/>
        <v>0</v>
      </c>
    </row>
    <row r="499" spans="10:21" x14ac:dyDescent="0.25">
      <c r="J499" s="24" t="str">
        <f t="shared" ca="1" si="30"/>
        <v/>
      </c>
      <c r="Q499" s="36">
        <f t="shared" si="31"/>
        <v>0</v>
      </c>
      <c r="R499" s="37">
        <f>IF(AND(AND(ISNUMBER(K499), K499&gt;='Data Entry Template'!$H$11), AND(ISNUMBER(K499), K499&lt;='Data Entry Template'!$H$12)),1,0)</f>
        <v>0</v>
      </c>
      <c r="S499" s="37">
        <f>IF(AND(AND(ISNUMBER(A499), A499&gt;='Data Entry Template'!$H$13), AND(ISNUMBER(A499), A499&lt;='Data Entry Template'!$H$14)),1,0)</f>
        <v>0</v>
      </c>
      <c r="T499" s="38">
        <f t="shared" si="28"/>
        <v>0</v>
      </c>
      <c r="U499" s="37">
        <f t="shared" si="29"/>
        <v>0</v>
      </c>
    </row>
    <row r="500" spans="10:21" x14ac:dyDescent="0.25">
      <c r="J500" s="24" t="str">
        <f t="shared" ca="1" si="30"/>
        <v/>
      </c>
      <c r="Q500" s="36">
        <f t="shared" si="31"/>
        <v>0</v>
      </c>
      <c r="R500" s="37">
        <f>IF(AND(AND(ISNUMBER(K500), K500&gt;='Data Entry Template'!$H$11), AND(ISNUMBER(K500), K500&lt;='Data Entry Template'!$H$12)),1,0)</f>
        <v>0</v>
      </c>
      <c r="S500" s="37">
        <f>IF(AND(AND(ISNUMBER(A500), A500&gt;='Data Entry Template'!$H$13), AND(ISNUMBER(A500), A500&lt;='Data Entry Template'!$H$14)),1,0)</f>
        <v>0</v>
      </c>
      <c r="T500" s="38">
        <f t="shared" si="28"/>
        <v>0</v>
      </c>
      <c r="U500" s="37">
        <f t="shared" si="29"/>
        <v>0</v>
      </c>
    </row>
    <row r="501" spans="10:21" x14ac:dyDescent="0.25">
      <c r="J501" s="24" t="str">
        <f t="shared" ca="1" si="30"/>
        <v/>
      </c>
      <c r="Q501" s="36">
        <f t="shared" si="31"/>
        <v>0</v>
      </c>
      <c r="R501" s="37">
        <f>IF(AND(AND(ISNUMBER(K501), K501&gt;='Data Entry Template'!$H$11), AND(ISNUMBER(K501), K501&lt;='Data Entry Template'!$H$12)),1,0)</f>
        <v>0</v>
      </c>
      <c r="S501" s="37">
        <f>IF(AND(AND(ISNUMBER(A501), A501&gt;='Data Entry Template'!$H$13), AND(ISNUMBER(A501), A501&lt;='Data Entry Template'!$H$14)),1,0)</f>
        <v>0</v>
      </c>
      <c r="T501" s="38">
        <f t="shared" si="28"/>
        <v>0</v>
      </c>
      <c r="U501" s="37">
        <f t="shared" si="29"/>
        <v>0</v>
      </c>
    </row>
    <row r="502" spans="10:21" x14ac:dyDescent="0.25">
      <c r="J502" s="24" t="str">
        <f t="shared" ca="1" si="30"/>
        <v/>
      </c>
      <c r="Q502" s="36">
        <f t="shared" si="31"/>
        <v>0</v>
      </c>
      <c r="R502" s="37">
        <f>IF(AND(AND(ISNUMBER(K502), K502&gt;='Data Entry Template'!$H$11), AND(ISNUMBER(K502), K502&lt;='Data Entry Template'!$H$12)),1,0)</f>
        <v>0</v>
      </c>
      <c r="S502" s="37">
        <f>IF(AND(AND(ISNUMBER(A502), A502&gt;='Data Entry Template'!$H$13), AND(ISNUMBER(A502), A502&lt;='Data Entry Template'!$H$14)),1,0)</f>
        <v>0</v>
      </c>
      <c r="T502" s="38">
        <f t="shared" si="28"/>
        <v>0</v>
      </c>
      <c r="U502" s="37">
        <f t="shared" si="29"/>
        <v>0</v>
      </c>
    </row>
    <row r="503" spans="10:21" x14ac:dyDescent="0.25">
      <c r="J503" s="24" t="str">
        <f t="shared" ca="1" si="30"/>
        <v/>
      </c>
      <c r="Q503" s="36">
        <f t="shared" si="31"/>
        <v>0</v>
      </c>
      <c r="R503" s="37">
        <f>IF(AND(AND(ISNUMBER(K503), K503&gt;='Data Entry Template'!$H$11), AND(ISNUMBER(K503), K503&lt;='Data Entry Template'!$H$12)),1,0)</f>
        <v>0</v>
      </c>
      <c r="S503" s="37">
        <f>IF(AND(AND(ISNUMBER(A503), A503&gt;='Data Entry Template'!$H$13), AND(ISNUMBER(A503), A503&lt;='Data Entry Template'!$H$14)),1,0)</f>
        <v>0</v>
      </c>
      <c r="T503" s="38">
        <f t="shared" si="28"/>
        <v>0</v>
      </c>
      <c r="U503" s="37">
        <f t="shared" si="29"/>
        <v>0</v>
      </c>
    </row>
    <row r="504" spans="10:21" x14ac:dyDescent="0.25">
      <c r="J504" s="24" t="str">
        <f t="shared" ca="1" si="30"/>
        <v/>
      </c>
      <c r="Q504" s="36">
        <f t="shared" si="31"/>
        <v>0</v>
      </c>
      <c r="R504" s="37">
        <f>IF(AND(AND(ISNUMBER(K504), K504&gt;='Data Entry Template'!$H$11), AND(ISNUMBER(K504), K504&lt;='Data Entry Template'!$H$12)),1,0)</f>
        <v>0</v>
      </c>
      <c r="S504" s="37">
        <f>IF(AND(AND(ISNUMBER(A504), A504&gt;='Data Entry Template'!$H$13), AND(ISNUMBER(A504), A504&lt;='Data Entry Template'!$H$14)),1,0)</f>
        <v>0</v>
      </c>
      <c r="T504" s="38">
        <f t="shared" si="28"/>
        <v>0</v>
      </c>
      <c r="U504" s="37">
        <f t="shared" si="29"/>
        <v>0</v>
      </c>
    </row>
    <row r="505" spans="10:21" x14ac:dyDescent="0.25">
      <c r="J505" s="24" t="str">
        <f t="shared" ca="1" si="30"/>
        <v/>
      </c>
      <c r="Q505" s="36">
        <f t="shared" si="31"/>
        <v>0</v>
      </c>
      <c r="R505" s="37">
        <f>IF(AND(AND(ISNUMBER(K505), K505&gt;='Data Entry Template'!$H$11), AND(ISNUMBER(K505), K505&lt;='Data Entry Template'!$H$12)),1,0)</f>
        <v>0</v>
      </c>
      <c r="S505" s="37">
        <f>IF(AND(AND(ISNUMBER(A505), A505&gt;='Data Entry Template'!$H$13), AND(ISNUMBER(A505), A505&lt;='Data Entry Template'!$H$14)),1,0)</f>
        <v>0</v>
      </c>
      <c r="T505" s="38">
        <f t="shared" si="28"/>
        <v>0</v>
      </c>
      <c r="U505" s="37">
        <f t="shared" si="29"/>
        <v>0</v>
      </c>
    </row>
    <row r="506" spans="10:21" x14ac:dyDescent="0.25">
      <c r="J506" s="24" t="str">
        <f t="shared" ca="1" si="30"/>
        <v/>
      </c>
      <c r="Q506" s="36">
        <f t="shared" si="31"/>
        <v>0</v>
      </c>
      <c r="R506" s="37">
        <f>IF(AND(AND(ISNUMBER(K506), K506&gt;='Data Entry Template'!$H$11), AND(ISNUMBER(K506), K506&lt;='Data Entry Template'!$H$12)),1,0)</f>
        <v>0</v>
      </c>
      <c r="S506" s="37">
        <f>IF(AND(AND(ISNUMBER(A506), A506&gt;='Data Entry Template'!$H$13), AND(ISNUMBER(A506), A506&lt;='Data Entry Template'!$H$14)),1,0)</f>
        <v>0</v>
      </c>
      <c r="T506" s="38">
        <f t="shared" si="28"/>
        <v>0</v>
      </c>
      <c r="U506" s="37">
        <f t="shared" si="29"/>
        <v>0</v>
      </c>
    </row>
    <row r="507" spans="10:21" x14ac:dyDescent="0.25">
      <c r="J507" s="24" t="str">
        <f t="shared" ca="1" si="30"/>
        <v/>
      </c>
      <c r="Q507" s="36">
        <f t="shared" si="31"/>
        <v>0</v>
      </c>
      <c r="R507" s="37">
        <f>IF(AND(AND(ISNUMBER(K507), K507&gt;='Data Entry Template'!$H$11), AND(ISNUMBER(K507), K507&lt;='Data Entry Template'!$H$12)),1,0)</f>
        <v>0</v>
      </c>
      <c r="S507" s="37">
        <f>IF(AND(AND(ISNUMBER(A507), A507&gt;='Data Entry Template'!$H$13), AND(ISNUMBER(A507), A507&lt;='Data Entry Template'!$H$14)),1,0)</f>
        <v>0</v>
      </c>
      <c r="T507" s="38">
        <f t="shared" si="28"/>
        <v>0</v>
      </c>
      <c r="U507" s="37">
        <f t="shared" si="29"/>
        <v>0</v>
      </c>
    </row>
    <row r="508" spans="10:21" x14ac:dyDescent="0.25">
      <c r="J508" s="24" t="str">
        <f t="shared" ca="1" si="30"/>
        <v/>
      </c>
      <c r="Q508" s="36">
        <f t="shared" si="31"/>
        <v>0</v>
      </c>
      <c r="R508" s="37">
        <f>IF(AND(AND(ISNUMBER(K508), K508&gt;='Data Entry Template'!$H$11), AND(ISNUMBER(K508), K508&lt;='Data Entry Template'!$H$12)),1,0)</f>
        <v>0</v>
      </c>
      <c r="S508" s="37">
        <f>IF(AND(AND(ISNUMBER(A508), A508&gt;='Data Entry Template'!$H$13), AND(ISNUMBER(A508), A508&lt;='Data Entry Template'!$H$14)),1,0)</f>
        <v>0</v>
      </c>
      <c r="T508" s="38">
        <f t="shared" si="28"/>
        <v>0</v>
      </c>
      <c r="U508" s="37">
        <f t="shared" si="29"/>
        <v>0</v>
      </c>
    </row>
    <row r="509" spans="10:21" x14ac:dyDescent="0.25">
      <c r="J509" s="24" t="str">
        <f t="shared" ca="1" si="30"/>
        <v/>
      </c>
      <c r="Q509" s="36">
        <f t="shared" si="31"/>
        <v>0</v>
      </c>
      <c r="R509" s="37">
        <f>IF(AND(AND(ISNUMBER(K509), K509&gt;='Data Entry Template'!$H$11), AND(ISNUMBER(K509), K509&lt;='Data Entry Template'!$H$12)),1,0)</f>
        <v>0</v>
      </c>
      <c r="S509" s="37">
        <f>IF(AND(AND(ISNUMBER(A509), A509&gt;='Data Entry Template'!$H$13), AND(ISNUMBER(A509), A509&lt;='Data Entry Template'!$H$14)),1,0)</f>
        <v>0</v>
      </c>
      <c r="T509" s="38">
        <f t="shared" si="28"/>
        <v>0</v>
      </c>
      <c r="U509" s="37">
        <f t="shared" si="29"/>
        <v>0</v>
      </c>
    </row>
    <row r="510" spans="10:21" x14ac:dyDescent="0.25">
      <c r="J510" s="24" t="str">
        <f t="shared" ca="1" si="30"/>
        <v/>
      </c>
      <c r="Q510" s="36">
        <f t="shared" si="31"/>
        <v>0</v>
      </c>
      <c r="R510" s="37">
        <f>IF(AND(AND(ISNUMBER(K510), K510&gt;='Data Entry Template'!$H$11), AND(ISNUMBER(K510), K510&lt;='Data Entry Template'!$H$12)),1,0)</f>
        <v>0</v>
      </c>
      <c r="S510" s="37">
        <f>IF(AND(AND(ISNUMBER(A510), A510&gt;='Data Entry Template'!$H$13), AND(ISNUMBER(A510), A510&lt;='Data Entry Template'!$H$14)),1,0)</f>
        <v>0</v>
      </c>
      <c r="T510" s="38">
        <f t="shared" si="28"/>
        <v>0</v>
      </c>
      <c r="U510" s="37">
        <f t="shared" si="29"/>
        <v>0</v>
      </c>
    </row>
    <row r="511" spans="10:21" x14ac:dyDescent="0.25">
      <c r="J511" s="24" t="str">
        <f t="shared" ca="1" si="30"/>
        <v/>
      </c>
      <c r="Q511" s="36">
        <f t="shared" si="31"/>
        <v>0</v>
      </c>
      <c r="R511" s="37">
        <f>IF(AND(AND(ISNUMBER(K511), K511&gt;='Data Entry Template'!$H$11), AND(ISNUMBER(K511), K511&lt;='Data Entry Template'!$H$12)),1,0)</f>
        <v>0</v>
      </c>
      <c r="S511" s="37">
        <f>IF(AND(AND(ISNUMBER(A511), A511&gt;='Data Entry Template'!$H$13), AND(ISNUMBER(A511), A511&lt;='Data Entry Template'!$H$14)),1,0)</f>
        <v>0</v>
      </c>
      <c r="T511" s="38">
        <f t="shared" si="28"/>
        <v>0</v>
      </c>
      <c r="U511" s="37">
        <f t="shared" si="29"/>
        <v>0</v>
      </c>
    </row>
    <row r="512" spans="10:21" x14ac:dyDescent="0.25">
      <c r="J512" s="24" t="str">
        <f t="shared" ca="1" si="30"/>
        <v/>
      </c>
      <c r="Q512" s="36">
        <f t="shared" si="31"/>
        <v>0</v>
      </c>
      <c r="R512" s="37">
        <f>IF(AND(AND(ISNUMBER(K512), K512&gt;='Data Entry Template'!$H$11), AND(ISNUMBER(K512), K512&lt;='Data Entry Template'!$H$12)),1,0)</f>
        <v>0</v>
      </c>
      <c r="S512" s="37">
        <f>IF(AND(AND(ISNUMBER(A512), A512&gt;='Data Entry Template'!$H$13), AND(ISNUMBER(A512), A512&lt;='Data Entry Template'!$H$14)),1,0)</f>
        <v>0</v>
      </c>
      <c r="T512" s="38">
        <f t="shared" si="28"/>
        <v>0</v>
      </c>
      <c r="U512" s="37">
        <f t="shared" si="29"/>
        <v>0</v>
      </c>
    </row>
    <row r="513" spans="10:21" x14ac:dyDescent="0.25">
      <c r="J513" s="24" t="str">
        <f t="shared" ca="1" si="30"/>
        <v/>
      </c>
      <c r="Q513" s="36">
        <f t="shared" si="31"/>
        <v>0</v>
      </c>
      <c r="R513" s="37">
        <f>IF(AND(AND(ISNUMBER(K513), K513&gt;='Data Entry Template'!$H$11), AND(ISNUMBER(K513), K513&lt;='Data Entry Template'!$H$12)),1,0)</f>
        <v>0</v>
      </c>
      <c r="S513" s="37">
        <f>IF(AND(AND(ISNUMBER(A513), A513&gt;='Data Entry Template'!$H$13), AND(ISNUMBER(A513), A513&lt;='Data Entry Template'!$H$14)),1,0)</f>
        <v>0</v>
      </c>
      <c r="T513" s="38">
        <f t="shared" si="28"/>
        <v>0</v>
      </c>
      <c r="U513" s="37">
        <f t="shared" si="29"/>
        <v>0</v>
      </c>
    </row>
    <row r="514" spans="10:21" x14ac:dyDescent="0.25">
      <c r="J514" s="24" t="str">
        <f t="shared" ca="1" si="30"/>
        <v/>
      </c>
      <c r="Q514" s="36">
        <f t="shared" si="31"/>
        <v>0</v>
      </c>
      <c r="R514" s="37">
        <f>IF(AND(AND(ISNUMBER(K514), K514&gt;='Data Entry Template'!$H$11), AND(ISNUMBER(K514), K514&lt;='Data Entry Template'!$H$12)),1,0)</f>
        <v>0</v>
      </c>
      <c r="S514" s="37">
        <f>IF(AND(AND(ISNUMBER(A514), A514&gt;='Data Entry Template'!$H$13), AND(ISNUMBER(A514), A514&lt;='Data Entry Template'!$H$14)),1,0)</f>
        <v>0</v>
      </c>
      <c r="T514" s="38">
        <f t="shared" ref="T514:T577" si="32">IF(AND(Q:Q=1,R:R=1),1,0)</f>
        <v>0</v>
      </c>
      <c r="U514" s="37">
        <f t="shared" ref="U514:U577" si="33">IF(AND(S:S=1,T:T=1),1,0)</f>
        <v>0</v>
      </c>
    </row>
    <row r="515" spans="10:21" x14ac:dyDescent="0.25">
      <c r="J515" s="24" t="str">
        <f t="shared" ref="J515:J578" ca="1" si="34">IF(I515="","",ROUNDDOWN(YEARFRAC(I515, TODAY(), 1), 0))</f>
        <v/>
      </c>
      <c r="Q515" s="36">
        <f t="shared" ref="Q515:Q578" si="35">IF(AND(AND(ISNUMBER(L515), L515&lt;140), AND(ISNUMBER(M515), M515&lt;90)), 1,0)</f>
        <v>0</v>
      </c>
      <c r="R515" s="37">
        <f>IF(AND(AND(ISNUMBER(K515), K515&gt;='Data Entry Template'!$H$11), AND(ISNUMBER(K515), K515&lt;='Data Entry Template'!$H$12)),1,0)</f>
        <v>0</v>
      </c>
      <c r="S515" s="37">
        <f>IF(AND(AND(ISNUMBER(A515), A515&gt;='Data Entry Template'!$H$13), AND(ISNUMBER(A515), A515&lt;='Data Entry Template'!$H$14)),1,0)</f>
        <v>0</v>
      </c>
      <c r="T515" s="38">
        <f t="shared" si="32"/>
        <v>0</v>
      </c>
      <c r="U515" s="37">
        <f t="shared" si="33"/>
        <v>0</v>
      </c>
    </row>
    <row r="516" spans="10:21" x14ac:dyDescent="0.25">
      <c r="J516" s="24" t="str">
        <f t="shared" ca="1" si="34"/>
        <v/>
      </c>
      <c r="Q516" s="36">
        <f t="shared" si="35"/>
        <v>0</v>
      </c>
      <c r="R516" s="37">
        <f>IF(AND(AND(ISNUMBER(K516), K516&gt;='Data Entry Template'!$H$11), AND(ISNUMBER(K516), K516&lt;='Data Entry Template'!$H$12)),1,0)</f>
        <v>0</v>
      </c>
      <c r="S516" s="37">
        <f>IF(AND(AND(ISNUMBER(A516), A516&gt;='Data Entry Template'!$H$13), AND(ISNUMBER(A516), A516&lt;='Data Entry Template'!$H$14)),1,0)</f>
        <v>0</v>
      </c>
      <c r="T516" s="38">
        <f t="shared" si="32"/>
        <v>0</v>
      </c>
      <c r="U516" s="37">
        <f t="shared" si="33"/>
        <v>0</v>
      </c>
    </row>
    <row r="517" spans="10:21" x14ac:dyDescent="0.25">
      <c r="J517" s="24" t="str">
        <f t="shared" ca="1" si="34"/>
        <v/>
      </c>
      <c r="Q517" s="36">
        <f t="shared" si="35"/>
        <v>0</v>
      </c>
      <c r="R517" s="37">
        <f>IF(AND(AND(ISNUMBER(K517), K517&gt;='Data Entry Template'!$H$11), AND(ISNUMBER(K517), K517&lt;='Data Entry Template'!$H$12)),1,0)</f>
        <v>0</v>
      </c>
      <c r="S517" s="37">
        <f>IF(AND(AND(ISNUMBER(A517), A517&gt;='Data Entry Template'!$H$13), AND(ISNUMBER(A517), A517&lt;='Data Entry Template'!$H$14)),1,0)</f>
        <v>0</v>
      </c>
      <c r="T517" s="38">
        <f t="shared" si="32"/>
        <v>0</v>
      </c>
      <c r="U517" s="37">
        <f t="shared" si="33"/>
        <v>0</v>
      </c>
    </row>
    <row r="518" spans="10:21" x14ac:dyDescent="0.25">
      <c r="J518" s="24" t="str">
        <f t="shared" ca="1" si="34"/>
        <v/>
      </c>
      <c r="Q518" s="36">
        <f t="shared" si="35"/>
        <v>0</v>
      </c>
      <c r="R518" s="37">
        <f>IF(AND(AND(ISNUMBER(K518), K518&gt;='Data Entry Template'!$H$11), AND(ISNUMBER(K518), K518&lt;='Data Entry Template'!$H$12)),1,0)</f>
        <v>0</v>
      </c>
      <c r="S518" s="37">
        <f>IF(AND(AND(ISNUMBER(A518), A518&gt;='Data Entry Template'!$H$13), AND(ISNUMBER(A518), A518&lt;='Data Entry Template'!$H$14)),1,0)</f>
        <v>0</v>
      </c>
      <c r="T518" s="38">
        <f t="shared" si="32"/>
        <v>0</v>
      </c>
      <c r="U518" s="37">
        <f t="shared" si="33"/>
        <v>0</v>
      </c>
    </row>
    <row r="519" spans="10:21" x14ac:dyDescent="0.25">
      <c r="J519" s="24" t="str">
        <f t="shared" ca="1" si="34"/>
        <v/>
      </c>
      <c r="Q519" s="36">
        <f t="shared" si="35"/>
        <v>0</v>
      </c>
      <c r="R519" s="37">
        <f>IF(AND(AND(ISNUMBER(K519), K519&gt;='Data Entry Template'!$H$11), AND(ISNUMBER(K519), K519&lt;='Data Entry Template'!$H$12)),1,0)</f>
        <v>0</v>
      </c>
      <c r="S519" s="37">
        <f>IF(AND(AND(ISNUMBER(A519), A519&gt;='Data Entry Template'!$H$13), AND(ISNUMBER(A519), A519&lt;='Data Entry Template'!$H$14)),1,0)</f>
        <v>0</v>
      </c>
      <c r="T519" s="38">
        <f t="shared" si="32"/>
        <v>0</v>
      </c>
      <c r="U519" s="37">
        <f t="shared" si="33"/>
        <v>0</v>
      </c>
    </row>
    <row r="520" spans="10:21" x14ac:dyDescent="0.25">
      <c r="J520" s="24" t="str">
        <f t="shared" ca="1" si="34"/>
        <v/>
      </c>
      <c r="Q520" s="36">
        <f t="shared" si="35"/>
        <v>0</v>
      </c>
      <c r="R520" s="37">
        <f>IF(AND(AND(ISNUMBER(K520), K520&gt;='Data Entry Template'!$H$11), AND(ISNUMBER(K520), K520&lt;='Data Entry Template'!$H$12)),1,0)</f>
        <v>0</v>
      </c>
      <c r="S520" s="37">
        <f>IF(AND(AND(ISNUMBER(A520), A520&gt;='Data Entry Template'!$H$13), AND(ISNUMBER(A520), A520&lt;='Data Entry Template'!$H$14)),1,0)</f>
        <v>0</v>
      </c>
      <c r="T520" s="38">
        <f t="shared" si="32"/>
        <v>0</v>
      </c>
      <c r="U520" s="37">
        <f t="shared" si="33"/>
        <v>0</v>
      </c>
    </row>
    <row r="521" spans="10:21" x14ac:dyDescent="0.25">
      <c r="J521" s="24" t="str">
        <f t="shared" ca="1" si="34"/>
        <v/>
      </c>
      <c r="Q521" s="36">
        <f t="shared" si="35"/>
        <v>0</v>
      </c>
      <c r="R521" s="37">
        <f>IF(AND(AND(ISNUMBER(K521), K521&gt;='Data Entry Template'!$H$11), AND(ISNUMBER(K521), K521&lt;='Data Entry Template'!$H$12)),1,0)</f>
        <v>0</v>
      </c>
      <c r="S521" s="37">
        <f>IF(AND(AND(ISNUMBER(A521), A521&gt;='Data Entry Template'!$H$13), AND(ISNUMBER(A521), A521&lt;='Data Entry Template'!$H$14)),1,0)</f>
        <v>0</v>
      </c>
      <c r="T521" s="38">
        <f t="shared" si="32"/>
        <v>0</v>
      </c>
      <c r="U521" s="37">
        <f t="shared" si="33"/>
        <v>0</v>
      </c>
    </row>
    <row r="522" spans="10:21" x14ac:dyDescent="0.25">
      <c r="J522" s="24" t="str">
        <f t="shared" ca="1" si="34"/>
        <v/>
      </c>
      <c r="Q522" s="36">
        <f t="shared" si="35"/>
        <v>0</v>
      </c>
      <c r="R522" s="37">
        <f>IF(AND(AND(ISNUMBER(K522), K522&gt;='Data Entry Template'!$H$11), AND(ISNUMBER(K522), K522&lt;='Data Entry Template'!$H$12)),1,0)</f>
        <v>0</v>
      </c>
      <c r="S522" s="37">
        <f>IF(AND(AND(ISNUMBER(A522), A522&gt;='Data Entry Template'!$H$13), AND(ISNUMBER(A522), A522&lt;='Data Entry Template'!$H$14)),1,0)</f>
        <v>0</v>
      </c>
      <c r="T522" s="38">
        <f t="shared" si="32"/>
        <v>0</v>
      </c>
      <c r="U522" s="37">
        <f t="shared" si="33"/>
        <v>0</v>
      </c>
    </row>
    <row r="523" spans="10:21" x14ac:dyDescent="0.25">
      <c r="J523" s="24" t="str">
        <f t="shared" ca="1" si="34"/>
        <v/>
      </c>
      <c r="Q523" s="36">
        <f t="shared" si="35"/>
        <v>0</v>
      </c>
      <c r="R523" s="37">
        <f>IF(AND(AND(ISNUMBER(K523), K523&gt;='Data Entry Template'!$H$11), AND(ISNUMBER(K523), K523&lt;='Data Entry Template'!$H$12)),1,0)</f>
        <v>0</v>
      </c>
      <c r="S523" s="37">
        <f>IF(AND(AND(ISNUMBER(A523), A523&gt;='Data Entry Template'!$H$13), AND(ISNUMBER(A523), A523&lt;='Data Entry Template'!$H$14)),1,0)</f>
        <v>0</v>
      </c>
      <c r="T523" s="38">
        <f t="shared" si="32"/>
        <v>0</v>
      </c>
      <c r="U523" s="37">
        <f t="shared" si="33"/>
        <v>0</v>
      </c>
    </row>
    <row r="524" spans="10:21" x14ac:dyDescent="0.25">
      <c r="J524" s="24" t="str">
        <f t="shared" ca="1" si="34"/>
        <v/>
      </c>
      <c r="Q524" s="36">
        <f t="shared" si="35"/>
        <v>0</v>
      </c>
      <c r="R524" s="37">
        <f>IF(AND(AND(ISNUMBER(K524), K524&gt;='Data Entry Template'!$H$11), AND(ISNUMBER(K524), K524&lt;='Data Entry Template'!$H$12)),1,0)</f>
        <v>0</v>
      </c>
      <c r="S524" s="37">
        <f>IF(AND(AND(ISNUMBER(A524), A524&gt;='Data Entry Template'!$H$13), AND(ISNUMBER(A524), A524&lt;='Data Entry Template'!$H$14)),1,0)</f>
        <v>0</v>
      </c>
      <c r="T524" s="38">
        <f t="shared" si="32"/>
        <v>0</v>
      </c>
      <c r="U524" s="37">
        <f t="shared" si="33"/>
        <v>0</v>
      </c>
    </row>
    <row r="525" spans="10:21" x14ac:dyDescent="0.25">
      <c r="J525" s="24" t="str">
        <f t="shared" ca="1" si="34"/>
        <v/>
      </c>
      <c r="Q525" s="36">
        <f t="shared" si="35"/>
        <v>0</v>
      </c>
      <c r="R525" s="37">
        <f>IF(AND(AND(ISNUMBER(K525), K525&gt;='Data Entry Template'!$H$11), AND(ISNUMBER(K525), K525&lt;='Data Entry Template'!$H$12)),1,0)</f>
        <v>0</v>
      </c>
      <c r="S525" s="37">
        <f>IF(AND(AND(ISNUMBER(A525), A525&gt;='Data Entry Template'!$H$13), AND(ISNUMBER(A525), A525&lt;='Data Entry Template'!$H$14)),1,0)</f>
        <v>0</v>
      </c>
      <c r="T525" s="38">
        <f t="shared" si="32"/>
        <v>0</v>
      </c>
      <c r="U525" s="37">
        <f t="shared" si="33"/>
        <v>0</v>
      </c>
    </row>
    <row r="526" spans="10:21" x14ac:dyDescent="0.25">
      <c r="J526" s="24" t="str">
        <f t="shared" ca="1" si="34"/>
        <v/>
      </c>
      <c r="Q526" s="36">
        <f t="shared" si="35"/>
        <v>0</v>
      </c>
      <c r="R526" s="37">
        <f>IF(AND(AND(ISNUMBER(K526), K526&gt;='Data Entry Template'!$H$11), AND(ISNUMBER(K526), K526&lt;='Data Entry Template'!$H$12)),1,0)</f>
        <v>0</v>
      </c>
      <c r="S526" s="37">
        <f>IF(AND(AND(ISNUMBER(A526), A526&gt;='Data Entry Template'!$H$13), AND(ISNUMBER(A526), A526&lt;='Data Entry Template'!$H$14)),1,0)</f>
        <v>0</v>
      </c>
      <c r="T526" s="38">
        <f t="shared" si="32"/>
        <v>0</v>
      </c>
      <c r="U526" s="37">
        <f t="shared" si="33"/>
        <v>0</v>
      </c>
    </row>
    <row r="527" spans="10:21" x14ac:dyDescent="0.25">
      <c r="J527" s="24" t="str">
        <f t="shared" ca="1" si="34"/>
        <v/>
      </c>
      <c r="Q527" s="36">
        <f t="shared" si="35"/>
        <v>0</v>
      </c>
      <c r="R527" s="37">
        <f>IF(AND(AND(ISNUMBER(K527), K527&gt;='Data Entry Template'!$H$11), AND(ISNUMBER(K527), K527&lt;='Data Entry Template'!$H$12)),1,0)</f>
        <v>0</v>
      </c>
      <c r="S527" s="37">
        <f>IF(AND(AND(ISNUMBER(A527), A527&gt;='Data Entry Template'!$H$13), AND(ISNUMBER(A527), A527&lt;='Data Entry Template'!$H$14)),1,0)</f>
        <v>0</v>
      </c>
      <c r="T527" s="38">
        <f t="shared" si="32"/>
        <v>0</v>
      </c>
      <c r="U527" s="37">
        <f t="shared" si="33"/>
        <v>0</v>
      </c>
    </row>
    <row r="528" spans="10:21" x14ac:dyDescent="0.25">
      <c r="J528" s="24" t="str">
        <f t="shared" ca="1" si="34"/>
        <v/>
      </c>
      <c r="Q528" s="36">
        <f t="shared" si="35"/>
        <v>0</v>
      </c>
      <c r="R528" s="37">
        <f>IF(AND(AND(ISNUMBER(K528), K528&gt;='Data Entry Template'!$H$11), AND(ISNUMBER(K528), K528&lt;='Data Entry Template'!$H$12)),1,0)</f>
        <v>0</v>
      </c>
      <c r="S528" s="37">
        <f>IF(AND(AND(ISNUMBER(A528), A528&gt;='Data Entry Template'!$H$13), AND(ISNUMBER(A528), A528&lt;='Data Entry Template'!$H$14)),1,0)</f>
        <v>0</v>
      </c>
      <c r="T528" s="38">
        <f t="shared" si="32"/>
        <v>0</v>
      </c>
      <c r="U528" s="37">
        <f t="shared" si="33"/>
        <v>0</v>
      </c>
    </row>
    <row r="529" spans="10:21" x14ac:dyDescent="0.25">
      <c r="J529" s="24" t="str">
        <f t="shared" ca="1" si="34"/>
        <v/>
      </c>
      <c r="Q529" s="36">
        <f t="shared" si="35"/>
        <v>0</v>
      </c>
      <c r="R529" s="37">
        <f>IF(AND(AND(ISNUMBER(K529), K529&gt;='Data Entry Template'!$H$11), AND(ISNUMBER(K529), K529&lt;='Data Entry Template'!$H$12)),1,0)</f>
        <v>0</v>
      </c>
      <c r="S529" s="37">
        <f>IF(AND(AND(ISNUMBER(A529), A529&gt;='Data Entry Template'!$H$13), AND(ISNUMBER(A529), A529&lt;='Data Entry Template'!$H$14)),1,0)</f>
        <v>0</v>
      </c>
      <c r="T529" s="38">
        <f t="shared" si="32"/>
        <v>0</v>
      </c>
      <c r="U529" s="37">
        <f t="shared" si="33"/>
        <v>0</v>
      </c>
    </row>
    <row r="530" spans="10:21" x14ac:dyDescent="0.25">
      <c r="J530" s="24" t="str">
        <f t="shared" ca="1" si="34"/>
        <v/>
      </c>
      <c r="Q530" s="36">
        <f t="shared" si="35"/>
        <v>0</v>
      </c>
      <c r="R530" s="37">
        <f>IF(AND(AND(ISNUMBER(K530), K530&gt;='Data Entry Template'!$H$11), AND(ISNUMBER(K530), K530&lt;='Data Entry Template'!$H$12)),1,0)</f>
        <v>0</v>
      </c>
      <c r="S530" s="37">
        <f>IF(AND(AND(ISNUMBER(A530), A530&gt;='Data Entry Template'!$H$13), AND(ISNUMBER(A530), A530&lt;='Data Entry Template'!$H$14)),1,0)</f>
        <v>0</v>
      </c>
      <c r="T530" s="38">
        <f t="shared" si="32"/>
        <v>0</v>
      </c>
      <c r="U530" s="37">
        <f t="shared" si="33"/>
        <v>0</v>
      </c>
    </row>
    <row r="531" spans="10:21" x14ac:dyDescent="0.25">
      <c r="J531" s="24" t="str">
        <f t="shared" ca="1" si="34"/>
        <v/>
      </c>
      <c r="Q531" s="36">
        <f t="shared" si="35"/>
        <v>0</v>
      </c>
      <c r="R531" s="37">
        <f>IF(AND(AND(ISNUMBER(K531), K531&gt;='Data Entry Template'!$H$11), AND(ISNUMBER(K531), K531&lt;='Data Entry Template'!$H$12)),1,0)</f>
        <v>0</v>
      </c>
      <c r="S531" s="37">
        <f>IF(AND(AND(ISNUMBER(A531), A531&gt;='Data Entry Template'!$H$13), AND(ISNUMBER(A531), A531&lt;='Data Entry Template'!$H$14)),1,0)</f>
        <v>0</v>
      </c>
      <c r="T531" s="38">
        <f t="shared" si="32"/>
        <v>0</v>
      </c>
      <c r="U531" s="37">
        <f t="shared" si="33"/>
        <v>0</v>
      </c>
    </row>
    <row r="532" spans="10:21" x14ac:dyDescent="0.25">
      <c r="J532" s="24" t="str">
        <f t="shared" ca="1" si="34"/>
        <v/>
      </c>
      <c r="Q532" s="36">
        <f t="shared" si="35"/>
        <v>0</v>
      </c>
      <c r="R532" s="37">
        <f>IF(AND(AND(ISNUMBER(K532), K532&gt;='Data Entry Template'!$H$11), AND(ISNUMBER(K532), K532&lt;='Data Entry Template'!$H$12)),1,0)</f>
        <v>0</v>
      </c>
      <c r="S532" s="37">
        <f>IF(AND(AND(ISNUMBER(A532), A532&gt;='Data Entry Template'!$H$13), AND(ISNUMBER(A532), A532&lt;='Data Entry Template'!$H$14)),1,0)</f>
        <v>0</v>
      </c>
      <c r="T532" s="38">
        <f t="shared" si="32"/>
        <v>0</v>
      </c>
      <c r="U532" s="37">
        <f t="shared" si="33"/>
        <v>0</v>
      </c>
    </row>
    <row r="533" spans="10:21" x14ac:dyDescent="0.25">
      <c r="J533" s="24" t="str">
        <f t="shared" ca="1" si="34"/>
        <v/>
      </c>
      <c r="Q533" s="36">
        <f t="shared" si="35"/>
        <v>0</v>
      </c>
      <c r="R533" s="37">
        <f>IF(AND(AND(ISNUMBER(K533), K533&gt;='Data Entry Template'!$H$11), AND(ISNUMBER(K533), K533&lt;='Data Entry Template'!$H$12)),1,0)</f>
        <v>0</v>
      </c>
      <c r="S533" s="37">
        <f>IF(AND(AND(ISNUMBER(A533), A533&gt;='Data Entry Template'!$H$13), AND(ISNUMBER(A533), A533&lt;='Data Entry Template'!$H$14)),1,0)</f>
        <v>0</v>
      </c>
      <c r="T533" s="38">
        <f t="shared" si="32"/>
        <v>0</v>
      </c>
      <c r="U533" s="37">
        <f t="shared" si="33"/>
        <v>0</v>
      </c>
    </row>
    <row r="534" spans="10:21" x14ac:dyDescent="0.25">
      <c r="J534" s="24" t="str">
        <f t="shared" ca="1" si="34"/>
        <v/>
      </c>
      <c r="Q534" s="36">
        <f t="shared" si="35"/>
        <v>0</v>
      </c>
      <c r="R534" s="37">
        <f>IF(AND(AND(ISNUMBER(K534), K534&gt;='Data Entry Template'!$H$11), AND(ISNUMBER(K534), K534&lt;='Data Entry Template'!$H$12)),1,0)</f>
        <v>0</v>
      </c>
      <c r="S534" s="37">
        <f>IF(AND(AND(ISNUMBER(A534), A534&gt;='Data Entry Template'!$H$13), AND(ISNUMBER(A534), A534&lt;='Data Entry Template'!$H$14)),1,0)</f>
        <v>0</v>
      </c>
      <c r="T534" s="38">
        <f t="shared" si="32"/>
        <v>0</v>
      </c>
      <c r="U534" s="37">
        <f t="shared" si="33"/>
        <v>0</v>
      </c>
    </row>
    <row r="535" spans="10:21" x14ac:dyDescent="0.25">
      <c r="J535" s="24" t="str">
        <f t="shared" ca="1" si="34"/>
        <v/>
      </c>
      <c r="Q535" s="36">
        <f t="shared" si="35"/>
        <v>0</v>
      </c>
      <c r="R535" s="37">
        <f>IF(AND(AND(ISNUMBER(K535), K535&gt;='Data Entry Template'!$H$11), AND(ISNUMBER(K535), K535&lt;='Data Entry Template'!$H$12)),1,0)</f>
        <v>0</v>
      </c>
      <c r="S535" s="37">
        <f>IF(AND(AND(ISNUMBER(A535), A535&gt;='Data Entry Template'!$H$13), AND(ISNUMBER(A535), A535&lt;='Data Entry Template'!$H$14)),1,0)</f>
        <v>0</v>
      </c>
      <c r="T535" s="38">
        <f t="shared" si="32"/>
        <v>0</v>
      </c>
      <c r="U535" s="37">
        <f t="shared" si="33"/>
        <v>0</v>
      </c>
    </row>
    <row r="536" spans="10:21" x14ac:dyDescent="0.25">
      <c r="J536" s="24" t="str">
        <f t="shared" ca="1" si="34"/>
        <v/>
      </c>
      <c r="Q536" s="36">
        <f t="shared" si="35"/>
        <v>0</v>
      </c>
      <c r="R536" s="37">
        <f>IF(AND(AND(ISNUMBER(K536), K536&gt;='Data Entry Template'!$H$11), AND(ISNUMBER(K536), K536&lt;='Data Entry Template'!$H$12)),1,0)</f>
        <v>0</v>
      </c>
      <c r="S536" s="37">
        <f>IF(AND(AND(ISNUMBER(A536), A536&gt;='Data Entry Template'!$H$13), AND(ISNUMBER(A536), A536&lt;='Data Entry Template'!$H$14)),1,0)</f>
        <v>0</v>
      </c>
      <c r="T536" s="38">
        <f t="shared" si="32"/>
        <v>0</v>
      </c>
      <c r="U536" s="37">
        <f t="shared" si="33"/>
        <v>0</v>
      </c>
    </row>
    <row r="537" spans="10:21" x14ac:dyDescent="0.25">
      <c r="J537" s="24" t="str">
        <f t="shared" ca="1" si="34"/>
        <v/>
      </c>
      <c r="Q537" s="36">
        <f t="shared" si="35"/>
        <v>0</v>
      </c>
      <c r="R537" s="37">
        <f>IF(AND(AND(ISNUMBER(K537), K537&gt;='Data Entry Template'!$H$11), AND(ISNUMBER(K537), K537&lt;='Data Entry Template'!$H$12)),1,0)</f>
        <v>0</v>
      </c>
      <c r="S537" s="37">
        <f>IF(AND(AND(ISNUMBER(A537), A537&gt;='Data Entry Template'!$H$13), AND(ISNUMBER(A537), A537&lt;='Data Entry Template'!$H$14)),1,0)</f>
        <v>0</v>
      </c>
      <c r="T537" s="38">
        <f t="shared" si="32"/>
        <v>0</v>
      </c>
      <c r="U537" s="37">
        <f t="shared" si="33"/>
        <v>0</v>
      </c>
    </row>
    <row r="538" spans="10:21" x14ac:dyDescent="0.25">
      <c r="J538" s="24" t="str">
        <f t="shared" ca="1" si="34"/>
        <v/>
      </c>
      <c r="Q538" s="36">
        <f t="shared" si="35"/>
        <v>0</v>
      </c>
      <c r="R538" s="37">
        <f>IF(AND(AND(ISNUMBER(K538), K538&gt;='Data Entry Template'!$H$11), AND(ISNUMBER(K538), K538&lt;='Data Entry Template'!$H$12)),1,0)</f>
        <v>0</v>
      </c>
      <c r="S538" s="37">
        <f>IF(AND(AND(ISNUMBER(A538), A538&gt;='Data Entry Template'!$H$13), AND(ISNUMBER(A538), A538&lt;='Data Entry Template'!$H$14)),1,0)</f>
        <v>0</v>
      </c>
      <c r="T538" s="38">
        <f t="shared" si="32"/>
        <v>0</v>
      </c>
      <c r="U538" s="37">
        <f t="shared" si="33"/>
        <v>0</v>
      </c>
    </row>
    <row r="539" spans="10:21" x14ac:dyDescent="0.25">
      <c r="J539" s="24" t="str">
        <f t="shared" ca="1" si="34"/>
        <v/>
      </c>
      <c r="Q539" s="36">
        <f t="shared" si="35"/>
        <v>0</v>
      </c>
      <c r="R539" s="37">
        <f>IF(AND(AND(ISNUMBER(K539), K539&gt;='Data Entry Template'!$H$11), AND(ISNUMBER(K539), K539&lt;='Data Entry Template'!$H$12)),1,0)</f>
        <v>0</v>
      </c>
      <c r="S539" s="37">
        <f>IF(AND(AND(ISNUMBER(A539), A539&gt;='Data Entry Template'!$H$13), AND(ISNUMBER(A539), A539&lt;='Data Entry Template'!$H$14)),1,0)</f>
        <v>0</v>
      </c>
      <c r="T539" s="38">
        <f t="shared" si="32"/>
        <v>0</v>
      </c>
      <c r="U539" s="37">
        <f t="shared" si="33"/>
        <v>0</v>
      </c>
    </row>
    <row r="540" spans="10:21" x14ac:dyDescent="0.25">
      <c r="J540" s="24" t="str">
        <f t="shared" ca="1" si="34"/>
        <v/>
      </c>
      <c r="Q540" s="36">
        <f t="shared" si="35"/>
        <v>0</v>
      </c>
      <c r="R540" s="37">
        <f>IF(AND(AND(ISNUMBER(K540), K540&gt;='Data Entry Template'!$H$11), AND(ISNUMBER(K540), K540&lt;='Data Entry Template'!$H$12)),1,0)</f>
        <v>0</v>
      </c>
      <c r="S540" s="37">
        <f>IF(AND(AND(ISNUMBER(A540), A540&gt;='Data Entry Template'!$H$13), AND(ISNUMBER(A540), A540&lt;='Data Entry Template'!$H$14)),1,0)</f>
        <v>0</v>
      </c>
      <c r="T540" s="38">
        <f t="shared" si="32"/>
        <v>0</v>
      </c>
      <c r="U540" s="37">
        <f t="shared" si="33"/>
        <v>0</v>
      </c>
    </row>
    <row r="541" spans="10:21" x14ac:dyDescent="0.25">
      <c r="J541" s="24" t="str">
        <f t="shared" ca="1" si="34"/>
        <v/>
      </c>
      <c r="Q541" s="36">
        <f t="shared" si="35"/>
        <v>0</v>
      </c>
      <c r="R541" s="37">
        <f>IF(AND(AND(ISNUMBER(K541), K541&gt;='Data Entry Template'!$H$11), AND(ISNUMBER(K541), K541&lt;='Data Entry Template'!$H$12)),1,0)</f>
        <v>0</v>
      </c>
      <c r="S541" s="37">
        <f>IF(AND(AND(ISNUMBER(A541), A541&gt;='Data Entry Template'!$H$13), AND(ISNUMBER(A541), A541&lt;='Data Entry Template'!$H$14)),1,0)</f>
        <v>0</v>
      </c>
      <c r="T541" s="38">
        <f t="shared" si="32"/>
        <v>0</v>
      </c>
      <c r="U541" s="37">
        <f t="shared" si="33"/>
        <v>0</v>
      </c>
    </row>
    <row r="542" spans="10:21" x14ac:dyDescent="0.25">
      <c r="J542" s="24" t="str">
        <f t="shared" ca="1" si="34"/>
        <v/>
      </c>
      <c r="Q542" s="36">
        <f t="shared" si="35"/>
        <v>0</v>
      </c>
      <c r="R542" s="37">
        <f>IF(AND(AND(ISNUMBER(K542), K542&gt;='Data Entry Template'!$H$11), AND(ISNUMBER(K542), K542&lt;='Data Entry Template'!$H$12)),1,0)</f>
        <v>0</v>
      </c>
      <c r="S542" s="37">
        <f>IF(AND(AND(ISNUMBER(A542), A542&gt;='Data Entry Template'!$H$13), AND(ISNUMBER(A542), A542&lt;='Data Entry Template'!$H$14)),1,0)</f>
        <v>0</v>
      </c>
      <c r="T542" s="38">
        <f t="shared" si="32"/>
        <v>0</v>
      </c>
      <c r="U542" s="37">
        <f t="shared" si="33"/>
        <v>0</v>
      </c>
    </row>
    <row r="543" spans="10:21" x14ac:dyDescent="0.25">
      <c r="J543" s="24" t="str">
        <f t="shared" ca="1" si="34"/>
        <v/>
      </c>
      <c r="Q543" s="36">
        <f t="shared" si="35"/>
        <v>0</v>
      </c>
      <c r="R543" s="37">
        <f>IF(AND(AND(ISNUMBER(K543), K543&gt;='Data Entry Template'!$H$11), AND(ISNUMBER(K543), K543&lt;='Data Entry Template'!$H$12)),1,0)</f>
        <v>0</v>
      </c>
      <c r="S543" s="37">
        <f>IF(AND(AND(ISNUMBER(A543), A543&gt;='Data Entry Template'!$H$13), AND(ISNUMBER(A543), A543&lt;='Data Entry Template'!$H$14)),1,0)</f>
        <v>0</v>
      </c>
      <c r="T543" s="38">
        <f t="shared" si="32"/>
        <v>0</v>
      </c>
      <c r="U543" s="37">
        <f t="shared" si="33"/>
        <v>0</v>
      </c>
    </row>
    <row r="544" spans="10:21" x14ac:dyDescent="0.25">
      <c r="J544" s="24" t="str">
        <f t="shared" ca="1" si="34"/>
        <v/>
      </c>
      <c r="Q544" s="36">
        <f t="shared" si="35"/>
        <v>0</v>
      </c>
      <c r="R544" s="37">
        <f>IF(AND(AND(ISNUMBER(K544), K544&gt;='Data Entry Template'!$H$11), AND(ISNUMBER(K544), K544&lt;='Data Entry Template'!$H$12)),1,0)</f>
        <v>0</v>
      </c>
      <c r="S544" s="37">
        <f>IF(AND(AND(ISNUMBER(A544), A544&gt;='Data Entry Template'!$H$13), AND(ISNUMBER(A544), A544&lt;='Data Entry Template'!$H$14)),1,0)</f>
        <v>0</v>
      </c>
      <c r="T544" s="38">
        <f t="shared" si="32"/>
        <v>0</v>
      </c>
      <c r="U544" s="37">
        <f t="shared" si="33"/>
        <v>0</v>
      </c>
    </row>
    <row r="545" spans="10:21" x14ac:dyDescent="0.25">
      <c r="J545" s="24" t="str">
        <f t="shared" ca="1" si="34"/>
        <v/>
      </c>
      <c r="Q545" s="36">
        <f t="shared" si="35"/>
        <v>0</v>
      </c>
      <c r="R545" s="37">
        <f>IF(AND(AND(ISNUMBER(K545), K545&gt;='Data Entry Template'!$H$11), AND(ISNUMBER(K545), K545&lt;='Data Entry Template'!$H$12)),1,0)</f>
        <v>0</v>
      </c>
      <c r="S545" s="37">
        <f>IF(AND(AND(ISNUMBER(A545), A545&gt;='Data Entry Template'!$H$13), AND(ISNUMBER(A545), A545&lt;='Data Entry Template'!$H$14)),1,0)</f>
        <v>0</v>
      </c>
      <c r="T545" s="38">
        <f t="shared" si="32"/>
        <v>0</v>
      </c>
      <c r="U545" s="37">
        <f t="shared" si="33"/>
        <v>0</v>
      </c>
    </row>
    <row r="546" spans="10:21" x14ac:dyDescent="0.25">
      <c r="J546" s="24" t="str">
        <f t="shared" ca="1" si="34"/>
        <v/>
      </c>
      <c r="Q546" s="36">
        <f t="shared" si="35"/>
        <v>0</v>
      </c>
      <c r="R546" s="37">
        <f>IF(AND(AND(ISNUMBER(K546), K546&gt;='Data Entry Template'!$H$11), AND(ISNUMBER(K546), K546&lt;='Data Entry Template'!$H$12)),1,0)</f>
        <v>0</v>
      </c>
      <c r="S546" s="37">
        <f>IF(AND(AND(ISNUMBER(A546), A546&gt;='Data Entry Template'!$H$13), AND(ISNUMBER(A546), A546&lt;='Data Entry Template'!$H$14)),1,0)</f>
        <v>0</v>
      </c>
      <c r="T546" s="38">
        <f t="shared" si="32"/>
        <v>0</v>
      </c>
      <c r="U546" s="37">
        <f t="shared" si="33"/>
        <v>0</v>
      </c>
    </row>
    <row r="547" spans="10:21" x14ac:dyDescent="0.25">
      <c r="J547" s="24" t="str">
        <f t="shared" ca="1" si="34"/>
        <v/>
      </c>
      <c r="Q547" s="36">
        <f t="shared" si="35"/>
        <v>0</v>
      </c>
      <c r="R547" s="37">
        <f>IF(AND(AND(ISNUMBER(K547), K547&gt;='Data Entry Template'!$H$11), AND(ISNUMBER(K547), K547&lt;='Data Entry Template'!$H$12)),1,0)</f>
        <v>0</v>
      </c>
      <c r="S547" s="37">
        <f>IF(AND(AND(ISNUMBER(A547), A547&gt;='Data Entry Template'!$H$13), AND(ISNUMBER(A547), A547&lt;='Data Entry Template'!$H$14)),1,0)</f>
        <v>0</v>
      </c>
      <c r="T547" s="38">
        <f t="shared" si="32"/>
        <v>0</v>
      </c>
      <c r="U547" s="37">
        <f t="shared" si="33"/>
        <v>0</v>
      </c>
    </row>
    <row r="548" spans="10:21" x14ac:dyDescent="0.25">
      <c r="J548" s="24" t="str">
        <f t="shared" ca="1" si="34"/>
        <v/>
      </c>
      <c r="Q548" s="36">
        <f t="shared" si="35"/>
        <v>0</v>
      </c>
      <c r="R548" s="37">
        <f>IF(AND(AND(ISNUMBER(K548), K548&gt;='Data Entry Template'!$H$11), AND(ISNUMBER(K548), K548&lt;='Data Entry Template'!$H$12)),1,0)</f>
        <v>0</v>
      </c>
      <c r="S548" s="37">
        <f>IF(AND(AND(ISNUMBER(A548), A548&gt;='Data Entry Template'!$H$13), AND(ISNUMBER(A548), A548&lt;='Data Entry Template'!$H$14)),1,0)</f>
        <v>0</v>
      </c>
      <c r="T548" s="38">
        <f t="shared" si="32"/>
        <v>0</v>
      </c>
      <c r="U548" s="37">
        <f t="shared" si="33"/>
        <v>0</v>
      </c>
    </row>
    <row r="549" spans="10:21" x14ac:dyDescent="0.25">
      <c r="J549" s="24" t="str">
        <f t="shared" ca="1" si="34"/>
        <v/>
      </c>
      <c r="Q549" s="36">
        <f t="shared" si="35"/>
        <v>0</v>
      </c>
      <c r="R549" s="37">
        <f>IF(AND(AND(ISNUMBER(K549), K549&gt;='Data Entry Template'!$H$11), AND(ISNUMBER(K549), K549&lt;='Data Entry Template'!$H$12)),1,0)</f>
        <v>0</v>
      </c>
      <c r="S549" s="37">
        <f>IF(AND(AND(ISNUMBER(A549), A549&gt;='Data Entry Template'!$H$13), AND(ISNUMBER(A549), A549&lt;='Data Entry Template'!$H$14)),1,0)</f>
        <v>0</v>
      </c>
      <c r="T549" s="38">
        <f t="shared" si="32"/>
        <v>0</v>
      </c>
      <c r="U549" s="37">
        <f t="shared" si="33"/>
        <v>0</v>
      </c>
    </row>
    <row r="550" spans="10:21" x14ac:dyDescent="0.25">
      <c r="J550" s="24" t="str">
        <f t="shared" ca="1" si="34"/>
        <v/>
      </c>
      <c r="Q550" s="36">
        <f t="shared" si="35"/>
        <v>0</v>
      </c>
      <c r="R550" s="37">
        <f>IF(AND(AND(ISNUMBER(K550), K550&gt;='Data Entry Template'!$H$11), AND(ISNUMBER(K550), K550&lt;='Data Entry Template'!$H$12)),1,0)</f>
        <v>0</v>
      </c>
      <c r="S550" s="37">
        <f>IF(AND(AND(ISNUMBER(A550), A550&gt;='Data Entry Template'!$H$13), AND(ISNUMBER(A550), A550&lt;='Data Entry Template'!$H$14)),1,0)</f>
        <v>0</v>
      </c>
      <c r="T550" s="38">
        <f t="shared" si="32"/>
        <v>0</v>
      </c>
      <c r="U550" s="37">
        <f t="shared" si="33"/>
        <v>0</v>
      </c>
    </row>
    <row r="551" spans="10:21" x14ac:dyDescent="0.25">
      <c r="J551" s="24" t="str">
        <f t="shared" ca="1" si="34"/>
        <v/>
      </c>
      <c r="Q551" s="36">
        <f t="shared" si="35"/>
        <v>0</v>
      </c>
      <c r="R551" s="37">
        <f>IF(AND(AND(ISNUMBER(K551), K551&gt;='Data Entry Template'!$H$11), AND(ISNUMBER(K551), K551&lt;='Data Entry Template'!$H$12)),1,0)</f>
        <v>0</v>
      </c>
      <c r="S551" s="37">
        <f>IF(AND(AND(ISNUMBER(A551), A551&gt;='Data Entry Template'!$H$13), AND(ISNUMBER(A551), A551&lt;='Data Entry Template'!$H$14)),1,0)</f>
        <v>0</v>
      </c>
      <c r="T551" s="38">
        <f t="shared" si="32"/>
        <v>0</v>
      </c>
      <c r="U551" s="37">
        <f t="shared" si="33"/>
        <v>0</v>
      </c>
    </row>
    <row r="552" spans="10:21" x14ac:dyDescent="0.25">
      <c r="J552" s="24" t="str">
        <f t="shared" ca="1" si="34"/>
        <v/>
      </c>
      <c r="Q552" s="36">
        <f t="shared" si="35"/>
        <v>0</v>
      </c>
      <c r="R552" s="37">
        <f>IF(AND(AND(ISNUMBER(K552), K552&gt;='Data Entry Template'!$H$11), AND(ISNUMBER(K552), K552&lt;='Data Entry Template'!$H$12)),1,0)</f>
        <v>0</v>
      </c>
      <c r="S552" s="37">
        <f>IF(AND(AND(ISNUMBER(A552), A552&gt;='Data Entry Template'!$H$13), AND(ISNUMBER(A552), A552&lt;='Data Entry Template'!$H$14)),1,0)</f>
        <v>0</v>
      </c>
      <c r="T552" s="38">
        <f t="shared" si="32"/>
        <v>0</v>
      </c>
      <c r="U552" s="37">
        <f t="shared" si="33"/>
        <v>0</v>
      </c>
    </row>
    <row r="553" spans="10:21" x14ac:dyDescent="0.25">
      <c r="J553" s="24" t="str">
        <f t="shared" ca="1" si="34"/>
        <v/>
      </c>
      <c r="Q553" s="36">
        <f t="shared" si="35"/>
        <v>0</v>
      </c>
      <c r="R553" s="37">
        <f>IF(AND(AND(ISNUMBER(K553), K553&gt;='Data Entry Template'!$H$11), AND(ISNUMBER(K553), K553&lt;='Data Entry Template'!$H$12)),1,0)</f>
        <v>0</v>
      </c>
      <c r="S553" s="37">
        <f>IF(AND(AND(ISNUMBER(A553), A553&gt;='Data Entry Template'!$H$13), AND(ISNUMBER(A553), A553&lt;='Data Entry Template'!$H$14)),1,0)</f>
        <v>0</v>
      </c>
      <c r="T553" s="38">
        <f t="shared" si="32"/>
        <v>0</v>
      </c>
      <c r="U553" s="37">
        <f t="shared" si="33"/>
        <v>0</v>
      </c>
    </row>
    <row r="554" spans="10:21" x14ac:dyDescent="0.25">
      <c r="J554" s="24" t="str">
        <f t="shared" ca="1" si="34"/>
        <v/>
      </c>
      <c r="Q554" s="36">
        <f t="shared" si="35"/>
        <v>0</v>
      </c>
      <c r="R554" s="37">
        <f>IF(AND(AND(ISNUMBER(K554), K554&gt;='Data Entry Template'!$H$11), AND(ISNUMBER(K554), K554&lt;='Data Entry Template'!$H$12)),1,0)</f>
        <v>0</v>
      </c>
      <c r="S554" s="37">
        <f>IF(AND(AND(ISNUMBER(A554), A554&gt;='Data Entry Template'!$H$13), AND(ISNUMBER(A554), A554&lt;='Data Entry Template'!$H$14)),1,0)</f>
        <v>0</v>
      </c>
      <c r="T554" s="38">
        <f t="shared" si="32"/>
        <v>0</v>
      </c>
      <c r="U554" s="37">
        <f t="shared" si="33"/>
        <v>0</v>
      </c>
    </row>
    <row r="555" spans="10:21" x14ac:dyDescent="0.25">
      <c r="J555" s="24" t="str">
        <f t="shared" ca="1" si="34"/>
        <v/>
      </c>
      <c r="Q555" s="36">
        <f t="shared" si="35"/>
        <v>0</v>
      </c>
      <c r="R555" s="37">
        <f>IF(AND(AND(ISNUMBER(K555), K555&gt;='Data Entry Template'!$H$11), AND(ISNUMBER(K555), K555&lt;='Data Entry Template'!$H$12)),1,0)</f>
        <v>0</v>
      </c>
      <c r="S555" s="37">
        <f>IF(AND(AND(ISNUMBER(A555), A555&gt;='Data Entry Template'!$H$13), AND(ISNUMBER(A555), A555&lt;='Data Entry Template'!$H$14)),1,0)</f>
        <v>0</v>
      </c>
      <c r="T555" s="38">
        <f t="shared" si="32"/>
        <v>0</v>
      </c>
      <c r="U555" s="37">
        <f t="shared" si="33"/>
        <v>0</v>
      </c>
    </row>
    <row r="556" spans="10:21" x14ac:dyDescent="0.25">
      <c r="J556" s="24" t="str">
        <f t="shared" ca="1" si="34"/>
        <v/>
      </c>
      <c r="Q556" s="36">
        <f t="shared" si="35"/>
        <v>0</v>
      </c>
      <c r="R556" s="37">
        <f>IF(AND(AND(ISNUMBER(K556), K556&gt;='Data Entry Template'!$H$11), AND(ISNUMBER(K556), K556&lt;='Data Entry Template'!$H$12)),1,0)</f>
        <v>0</v>
      </c>
      <c r="S556" s="37">
        <f>IF(AND(AND(ISNUMBER(A556), A556&gt;='Data Entry Template'!$H$13), AND(ISNUMBER(A556), A556&lt;='Data Entry Template'!$H$14)),1,0)</f>
        <v>0</v>
      </c>
      <c r="T556" s="38">
        <f t="shared" si="32"/>
        <v>0</v>
      </c>
      <c r="U556" s="37">
        <f t="shared" si="33"/>
        <v>0</v>
      </c>
    </row>
    <row r="557" spans="10:21" x14ac:dyDescent="0.25">
      <c r="J557" s="24" t="str">
        <f t="shared" ca="1" si="34"/>
        <v/>
      </c>
      <c r="Q557" s="36">
        <f t="shared" si="35"/>
        <v>0</v>
      </c>
      <c r="R557" s="37">
        <f>IF(AND(AND(ISNUMBER(K557), K557&gt;='Data Entry Template'!$H$11), AND(ISNUMBER(K557), K557&lt;='Data Entry Template'!$H$12)),1,0)</f>
        <v>0</v>
      </c>
      <c r="S557" s="37">
        <f>IF(AND(AND(ISNUMBER(A557), A557&gt;='Data Entry Template'!$H$13), AND(ISNUMBER(A557), A557&lt;='Data Entry Template'!$H$14)),1,0)</f>
        <v>0</v>
      </c>
      <c r="T557" s="38">
        <f t="shared" si="32"/>
        <v>0</v>
      </c>
      <c r="U557" s="37">
        <f t="shared" si="33"/>
        <v>0</v>
      </c>
    </row>
    <row r="558" spans="10:21" x14ac:dyDescent="0.25">
      <c r="J558" s="24" t="str">
        <f t="shared" ca="1" si="34"/>
        <v/>
      </c>
      <c r="Q558" s="36">
        <f t="shared" si="35"/>
        <v>0</v>
      </c>
      <c r="R558" s="37">
        <f>IF(AND(AND(ISNUMBER(K558), K558&gt;='Data Entry Template'!$H$11), AND(ISNUMBER(K558), K558&lt;='Data Entry Template'!$H$12)),1,0)</f>
        <v>0</v>
      </c>
      <c r="S558" s="37">
        <f>IF(AND(AND(ISNUMBER(A558), A558&gt;='Data Entry Template'!$H$13), AND(ISNUMBER(A558), A558&lt;='Data Entry Template'!$H$14)),1,0)</f>
        <v>0</v>
      </c>
      <c r="T558" s="38">
        <f t="shared" si="32"/>
        <v>0</v>
      </c>
      <c r="U558" s="37">
        <f t="shared" si="33"/>
        <v>0</v>
      </c>
    </row>
    <row r="559" spans="10:21" x14ac:dyDescent="0.25">
      <c r="J559" s="24" t="str">
        <f t="shared" ca="1" si="34"/>
        <v/>
      </c>
      <c r="Q559" s="36">
        <f t="shared" si="35"/>
        <v>0</v>
      </c>
      <c r="R559" s="37">
        <f>IF(AND(AND(ISNUMBER(K559), K559&gt;='Data Entry Template'!$H$11), AND(ISNUMBER(K559), K559&lt;='Data Entry Template'!$H$12)),1,0)</f>
        <v>0</v>
      </c>
      <c r="S559" s="37">
        <f>IF(AND(AND(ISNUMBER(A559), A559&gt;='Data Entry Template'!$H$13), AND(ISNUMBER(A559), A559&lt;='Data Entry Template'!$H$14)),1,0)</f>
        <v>0</v>
      </c>
      <c r="T559" s="38">
        <f t="shared" si="32"/>
        <v>0</v>
      </c>
      <c r="U559" s="37">
        <f t="shared" si="33"/>
        <v>0</v>
      </c>
    </row>
    <row r="560" spans="10:21" x14ac:dyDescent="0.25">
      <c r="J560" s="24" t="str">
        <f t="shared" ca="1" si="34"/>
        <v/>
      </c>
      <c r="Q560" s="36">
        <f t="shared" si="35"/>
        <v>0</v>
      </c>
      <c r="R560" s="37">
        <f>IF(AND(AND(ISNUMBER(K560), K560&gt;='Data Entry Template'!$H$11), AND(ISNUMBER(K560), K560&lt;='Data Entry Template'!$H$12)),1,0)</f>
        <v>0</v>
      </c>
      <c r="S560" s="37">
        <f>IF(AND(AND(ISNUMBER(A560), A560&gt;='Data Entry Template'!$H$13), AND(ISNUMBER(A560), A560&lt;='Data Entry Template'!$H$14)),1,0)</f>
        <v>0</v>
      </c>
      <c r="T560" s="38">
        <f t="shared" si="32"/>
        <v>0</v>
      </c>
      <c r="U560" s="37">
        <f t="shared" si="33"/>
        <v>0</v>
      </c>
    </row>
    <row r="561" spans="10:21" x14ac:dyDescent="0.25">
      <c r="J561" s="24" t="str">
        <f t="shared" ca="1" si="34"/>
        <v/>
      </c>
      <c r="Q561" s="36">
        <f t="shared" si="35"/>
        <v>0</v>
      </c>
      <c r="R561" s="37">
        <f>IF(AND(AND(ISNUMBER(K561), K561&gt;='Data Entry Template'!$H$11), AND(ISNUMBER(K561), K561&lt;='Data Entry Template'!$H$12)),1,0)</f>
        <v>0</v>
      </c>
      <c r="S561" s="37">
        <f>IF(AND(AND(ISNUMBER(A561), A561&gt;='Data Entry Template'!$H$13), AND(ISNUMBER(A561), A561&lt;='Data Entry Template'!$H$14)),1,0)</f>
        <v>0</v>
      </c>
      <c r="T561" s="38">
        <f t="shared" si="32"/>
        <v>0</v>
      </c>
      <c r="U561" s="37">
        <f t="shared" si="33"/>
        <v>0</v>
      </c>
    </row>
    <row r="562" spans="10:21" x14ac:dyDescent="0.25">
      <c r="J562" s="24" t="str">
        <f t="shared" ca="1" si="34"/>
        <v/>
      </c>
      <c r="Q562" s="36">
        <f t="shared" si="35"/>
        <v>0</v>
      </c>
      <c r="R562" s="37">
        <f>IF(AND(AND(ISNUMBER(K562), K562&gt;='Data Entry Template'!$H$11), AND(ISNUMBER(K562), K562&lt;='Data Entry Template'!$H$12)),1,0)</f>
        <v>0</v>
      </c>
      <c r="S562" s="37">
        <f>IF(AND(AND(ISNUMBER(A562), A562&gt;='Data Entry Template'!$H$13), AND(ISNUMBER(A562), A562&lt;='Data Entry Template'!$H$14)),1,0)</f>
        <v>0</v>
      </c>
      <c r="T562" s="38">
        <f t="shared" si="32"/>
        <v>0</v>
      </c>
      <c r="U562" s="37">
        <f t="shared" si="33"/>
        <v>0</v>
      </c>
    </row>
    <row r="563" spans="10:21" x14ac:dyDescent="0.25">
      <c r="J563" s="24" t="str">
        <f t="shared" ca="1" si="34"/>
        <v/>
      </c>
      <c r="Q563" s="36">
        <f t="shared" si="35"/>
        <v>0</v>
      </c>
      <c r="R563" s="37">
        <f>IF(AND(AND(ISNUMBER(K563), K563&gt;='Data Entry Template'!$H$11), AND(ISNUMBER(K563), K563&lt;='Data Entry Template'!$H$12)),1,0)</f>
        <v>0</v>
      </c>
      <c r="S563" s="37">
        <f>IF(AND(AND(ISNUMBER(A563), A563&gt;='Data Entry Template'!$H$13), AND(ISNUMBER(A563), A563&lt;='Data Entry Template'!$H$14)),1,0)</f>
        <v>0</v>
      </c>
      <c r="T563" s="38">
        <f t="shared" si="32"/>
        <v>0</v>
      </c>
      <c r="U563" s="37">
        <f t="shared" si="33"/>
        <v>0</v>
      </c>
    </row>
    <row r="564" spans="10:21" x14ac:dyDescent="0.25">
      <c r="J564" s="24" t="str">
        <f t="shared" ca="1" si="34"/>
        <v/>
      </c>
      <c r="Q564" s="36">
        <f t="shared" si="35"/>
        <v>0</v>
      </c>
      <c r="R564" s="37">
        <f>IF(AND(AND(ISNUMBER(K564), K564&gt;='Data Entry Template'!$H$11), AND(ISNUMBER(K564), K564&lt;='Data Entry Template'!$H$12)),1,0)</f>
        <v>0</v>
      </c>
      <c r="S564" s="37">
        <f>IF(AND(AND(ISNUMBER(A564), A564&gt;='Data Entry Template'!$H$13), AND(ISNUMBER(A564), A564&lt;='Data Entry Template'!$H$14)),1,0)</f>
        <v>0</v>
      </c>
      <c r="T564" s="38">
        <f t="shared" si="32"/>
        <v>0</v>
      </c>
      <c r="U564" s="37">
        <f t="shared" si="33"/>
        <v>0</v>
      </c>
    </row>
    <row r="565" spans="10:21" x14ac:dyDescent="0.25">
      <c r="J565" s="24" t="str">
        <f t="shared" ca="1" si="34"/>
        <v/>
      </c>
      <c r="Q565" s="36">
        <f t="shared" si="35"/>
        <v>0</v>
      </c>
      <c r="R565" s="37">
        <f>IF(AND(AND(ISNUMBER(K565), K565&gt;='Data Entry Template'!$H$11), AND(ISNUMBER(K565), K565&lt;='Data Entry Template'!$H$12)),1,0)</f>
        <v>0</v>
      </c>
      <c r="S565" s="37">
        <f>IF(AND(AND(ISNUMBER(A565), A565&gt;='Data Entry Template'!$H$13), AND(ISNUMBER(A565), A565&lt;='Data Entry Template'!$H$14)),1,0)</f>
        <v>0</v>
      </c>
      <c r="T565" s="38">
        <f t="shared" si="32"/>
        <v>0</v>
      </c>
      <c r="U565" s="37">
        <f t="shared" si="33"/>
        <v>0</v>
      </c>
    </row>
    <row r="566" spans="10:21" x14ac:dyDescent="0.25">
      <c r="J566" s="24" t="str">
        <f t="shared" ca="1" si="34"/>
        <v/>
      </c>
      <c r="Q566" s="36">
        <f t="shared" si="35"/>
        <v>0</v>
      </c>
      <c r="R566" s="37">
        <f>IF(AND(AND(ISNUMBER(K566), K566&gt;='Data Entry Template'!$H$11), AND(ISNUMBER(K566), K566&lt;='Data Entry Template'!$H$12)),1,0)</f>
        <v>0</v>
      </c>
      <c r="S566" s="37">
        <f>IF(AND(AND(ISNUMBER(A566), A566&gt;='Data Entry Template'!$H$13), AND(ISNUMBER(A566), A566&lt;='Data Entry Template'!$H$14)),1,0)</f>
        <v>0</v>
      </c>
      <c r="T566" s="38">
        <f t="shared" si="32"/>
        <v>0</v>
      </c>
      <c r="U566" s="37">
        <f t="shared" si="33"/>
        <v>0</v>
      </c>
    </row>
    <row r="567" spans="10:21" x14ac:dyDescent="0.25">
      <c r="J567" s="24" t="str">
        <f t="shared" ca="1" si="34"/>
        <v/>
      </c>
      <c r="Q567" s="36">
        <f t="shared" si="35"/>
        <v>0</v>
      </c>
      <c r="R567" s="37">
        <f>IF(AND(AND(ISNUMBER(K567), K567&gt;='Data Entry Template'!$H$11), AND(ISNUMBER(K567), K567&lt;='Data Entry Template'!$H$12)),1,0)</f>
        <v>0</v>
      </c>
      <c r="S567" s="37">
        <f>IF(AND(AND(ISNUMBER(A567), A567&gt;='Data Entry Template'!$H$13), AND(ISNUMBER(A567), A567&lt;='Data Entry Template'!$H$14)),1,0)</f>
        <v>0</v>
      </c>
      <c r="T567" s="38">
        <f t="shared" si="32"/>
        <v>0</v>
      </c>
      <c r="U567" s="37">
        <f t="shared" si="33"/>
        <v>0</v>
      </c>
    </row>
    <row r="568" spans="10:21" x14ac:dyDescent="0.25">
      <c r="J568" s="24" t="str">
        <f t="shared" ca="1" si="34"/>
        <v/>
      </c>
      <c r="Q568" s="36">
        <f t="shared" si="35"/>
        <v>0</v>
      </c>
      <c r="R568" s="37">
        <f>IF(AND(AND(ISNUMBER(K568), K568&gt;='Data Entry Template'!$H$11), AND(ISNUMBER(K568), K568&lt;='Data Entry Template'!$H$12)),1,0)</f>
        <v>0</v>
      </c>
      <c r="S568" s="37">
        <f>IF(AND(AND(ISNUMBER(A568), A568&gt;='Data Entry Template'!$H$13), AND(ISNUMBER(A568), A568&lt;='Data Entry Template'!$H$14)),1,0)</f>
        <v>0</v>
      </c>
      <c r="T568" s="38">
        <f t="shared" si="32"/>
        <v>0</v>
      </c>
      <c r="U568" s="37">
        <f t="shared" si="33"/>
        <v>0</v>
      </c>
    </row>
    <row r="569" spans="10:21" x14ac:dyDescent="0.25">
      <c r="J569" s="24" t="str">
        <f t="shared" ca="1" si="34"/>
        <v/>
      </c>
      <c r="Q569" s="36">
        <f t="shared" si="35"/>
        <v>0</v>
      </c>
      <c r="R569" s="37">
        <f>IF(AND(AND(ISNUMBER(K569), K569&gt;='Data Entry Template'!$H$11), AND(ISNUMBER(K569), K569&lt;='Data Entry Template'!$H$12)),1,0)</f>
        <v>0</v>
      </c>
      <c r="S569" s="37">
        <f>IF(AND(AND(ISNUMBER(A569), A569&gt;='Data Entry Template'!$H$13), AND(ISNUMBER(A569), A569&lt;='Data Entry Template'!$H$14)),1,0)</f>
        <v>0</v>
      </c>
      <c r="T569" s="38">
        <f t="shared" si="32"/>
        <v>0</v>
      </c>
      <c r="U569" s="37">
        <f t="shared" si="33"/>
        <v>0</v>
      </c>
    </row>
    <row r="570" spans="10:21" x14ac:dyDescent="0.25">
      <c r="J570" s="24" t="str">
        <f t="shared" ca="1" si="34"/>
        <v/>
      </c>
      <c r="Q570" s="36">
        <f t="shared" si="35"/>
        <v>0</v>
      </c>
      <c r="R570" s="37">
        <f>IF(AND(AND(ISNUMBER(K570), K570&gt;='Data Entry Template'!$H$11), AND(ISNUMBER(K570), K570&lt;='Data Entry Template'!$H$12)),1,0)</f>
        <v>0</v>
      </c>
      <c r="S570" s="37">
        <f>IF(AND(AND(ISNUMBER(A570), A570&gt;='Data Entry Template'!$H$13), AND(ISNUMBER(A570), A570&lt;='Data Entry Template'!$H$14)),1,0)</f>
        <v>0</v>
      </c>
      <c r="T570" s="38">
        <f t="shared" si="32"/>
        <v>0</v>
      </c>
      <c r="U570" s="37">
        <f t="shared" si="33"/>
        <v>0</v>
      </c>
    </row>
    <row r="571" spans="10:21" x14ac:dyDescent="0.25">
      <c r="J571" s="24" t="str">
        <f t="shared" ca="1" si="34"/>
        <v/>
      </c>
      <c r="Q571" s="36">
        <f t="shared" si="35"/>
        <v>0</v>
      </c>
      <c r="R571" s="37">
        <f>IF(AND(AND(ISNUMBER(K571), K571&gt;='Data Entry Template'!$H$11), AND(ISNUMBER(K571), K571&lt;='Data Entry Template'!$H$12)),1,0)</f>
        <v>0</v>
      </c>
      <c r="S571" s="37">
        <f>IF(AND(AND(ISNUMBER(A571), A571&gt;='Data Entry Template'!$H$13), AND(ISNUMBER(A571), A571&lt;='Data Entry Template'!$H$14)),1,0)</f>
        <v>0</v>
      </c>
      <c r="T571" s="38">
        <f t="shared" si="32"/>
        <v>0</v>
      </c>
      <c r="U571" s="37">
        <f t="shared" si="33"/>
        <v>0</v>
      </c>
    </row>
    <row r="572" spans="10:21" x14ac:dyDescent="0.25">
      <c r="J572" s="24" t="str">
        <f t="shared" ca="1" si="34"/>
        <v/>
      </c>
      <c r="Q572" s="36">
        <f t="shared" si="35"/>
        <v>0</v>
      </c>
      <c r="R572" s="37">
        <f>IF(AND(AND(ISNUMBER(K572), K572&gt;='Data Entry Template'!$H$11), AND(ISNUMBER(K572), K572&lt;='Data Entry Template'!$H$12)),1,0)</f>
        <v>0</v>
      </c>
      <c r="S572" s="37">
        <f>IF(AND(AND(ISNUMBER(A572), A572&gt;='Data Entry Template'!$H$13), AND(ISNUMBER(A572), A572&lt;='Data Entry Template'!$H$14)),1,0)</f>
        <v>0</v>
      </c>
      <c r="T572" s="38">
        <f t="shared" si="32"/>
        <v>0</v>
      </c>
      <c r="U572" s="37">
        <f t="shared" si="33"/>
        <v>0</v>
      </c>
    </row>
    <row r="573" spans="10:21" x14ac:dyDescent="0.25">
      <c r="J573" s="24" t="str">
        <f t="shared" ca="1" si="34"/>
        <v/>
      </c>
      <c r="Q573" s="36">
        <f t="shared" si="35"/>
        <v>0</v>
      </c>
      <c r="R573" s="37">
        <f>IF(AND(AND(ISNUMBER(K573), K573&gt;='Data Entry Template'!$H$11), AND(ISNUMBER(K573), K573&lt;='Data Entry Template'!$H$12)),1,0)</f>
        <v>0</v>
      </c>
      <c r="S573" s="37">
        <f>IF(AND(AND(ISNUMBER(A573), A573&gt;='Data Entry Template'!$H$13), AND(ISNUMBER(A573), A573&lt;='Data Entry Template'!$H$14)),1,0)</f>
        <v>0</v>
      </c>
      <c r="T573" s="38">
        <f t="shared" si="32"/>
        <v>0</v>
      </c>
      <c r="U573" s="37">
        <f t="shared" si="33"/>
        <v>0</v>
      </c>
    </row>
    <row r="574" spans="10:21" x14ac:dyDescent="0.25">
      <c r="J574" s="24" t="str">
        <f t="shared" ca="1" si="34"/>
        <v/>
      </c>
      <c r="Q574" s="36">
        <f t="shared" si="35"/>
        <v>0</v>
      </c>
      <c r="R574" s="37">
        <f>IF(AND(AND(ISNUMBER(K574), K574&gt;='Data Entry Template'!$H$11), AND(ISNUMBER(K574), K574&lt;='Data Entry Template'!$H$12)),1,0)</f>
        <v>0</v>
      </c>
      <c r="S574" s="37">
        <f>IF(AND(AND(ISNUMBER(A574), A574&gt;='Data Entry Template'!$H$13), AND(ISNUMBER(A574), A574&lt;='Data Entry Template'!$H$14)),1,0)</f>
        <v>0</v>
      </c>
      <c r="T574" s="38">
        <f t="shared" si="32"/>
        <v>0</v>
      </c>
      <c r="U574" s="37">
        <f t="shared" si="33"/>
        <v>0</v>
      </c>
    </row>
    <row r="575" spans="10:21" x14ac:dyDescent="0.25">
      <c r="J575" s="24" t="str">
        <f t="shared" ca="1" si="34"/>
        <v/>
      </c>
      <c r="Q575" s="36">
        <f t="shared" si="35"/>
        <v>0</v>
      </c>
      <c r="R575" s="37">
        <f>IF(AND(AND(ISNUMBER(K575), K575&gt;='Data Entry Template'!$H$11), AND(ISNUMBER(K575), K575&lt;='Data Entry Template'!$H$12)),1,0)</f>
        <v>0</v>
      </c>
      <c r="S575" s="37">
        <f>IF(AND(AND(ISNUMBER(A575), A575&gt;='Data Entry Template'!$H$13), AND(ISNUMBER(A575), A575&lt;='Data Entry Template'!$H$14)),1,0)</f>
        <v>0</v>
      </c>
      <c r="T575" s="38">
        <f t="shared" si="32"/>
        <v>0</v>
      </c>
      <c r="U575" s="37">
        <f t="shared" si="33"/>
        <v>0</v>
      </c>
    </row>
    <row r="576" spans="10:21" x14ac:dyDescent="0.25">
      <c r="J576" s="24" t="str">
        <f t="shared" ca="1" si="34"/>
        <v/>
      </c>
      <c r="Q576" s="36">
        <f t="shared" si="35"/>
        <v>0</v>
      </c>
      <c r="R576" s="37">
        <f>IF(AND(AND(ISNUMBER(K576), K576&gt;='Data Entry Template'!$H$11), AND(ISNUMBER(K576), K576&lt;='Data Entry Template'!$H$12)),1,0)</f>
        <v>0</v>
      </c>
      <c r="S576" s="37">
        <f>IF(AND(AND(ISNUMBER(A576), A576&gt;='Data Entry Template'!$H$13), AND(ISNUMBER(A576), A576&lt;='Data Entry Template'!$H$14)),1,0)</f>
        <v>0</v>
      </c>
      <c r="T576" s="38">
        <f t="shared" si="32"/>
        <v>0</v>
      </c>
      <c r="U576" s="37">
        <f t="shared" si="33"/>
        <v>0</v>
      </c>
    </row>
    <row r="577" spans="10:21" x14ac:dyDescent="0.25">
      <c r="J577" s="24" t="str">
        <f t="shared" ca="1" si="34"/>
        <v/>
      </c>
      <c r="Q577" s="36">
        <f t="shared" si="35"/>
        <v>0</v>
      </c>
      <c r="R577" s="37">
        <f>IF(AND(AND(ISNUMBER(K577), K577&gt;='Data Entry Template'!$H$11), AND(ISNUMBER(K577), K577&lt;='Data Entry Template'!$H$12)),1,0)</f>
        <v>0</v>
      </c>
      <c r="S577" s="37">
        <f>IF(AND(AND(ISNUMBER(A577), A577&gt;='Data Entry Template'!$H$13), AND(ISNUMBER(A577), A577&lt;='Data Entry Template'!$H$14)),1,0)</f>
        <v>0</v>
      </c>
      <c r="T577" s="38">
        <f t="shared" si="32"/>
        <v>0</v>
      </c>
      <c r="U577" s="37">
        <f t="shared" si="33"/>
        <v>0</v>
      </c>
    </row>
    <row r="578" spans="10:21" x14ac:dyDescent="0.25">
      <c r="J578" s="24" t="str">
        <f t="shared" ca="1" si="34"/>
        <v/>
      </c>
      <c r="Q578" s="36">
        <f t="shared" si="35"/>
        <v>0</v>
      </c>
      <c r="R578" s="37">
        <f>IF(AND(AND(ISNUMBER(K578), K578&gt;='Data Entry Template'!$H$11), AND(ISNUMBER(K578), K578&lt;='Data Entry Template'!$H$12)),1,0)</f>
        <v>0</v>
      </c>
      <c r="S578" s="37">
        <f>IF(AND(AND(ISNUMBER(A578), A578&gt;='Data Entry Template'!$H$13), AND(ISNUMBER(A578), A578&lt;='Data Entry Template'!$H$14)),1,0)</f>
        <v>0</v>
      </c>
      <c r="T578" s="38">
        <f t="shared" ref="T578:T641" si="36">IF(AND(Q:Q=1,R:R=1),1,0)</f>
        <v>0</v>
      </c>
      <c r="U578" s="37">
        <f t="shared" ref="U578:U641" si="37">IF(AND(S:S=1,T:T=1),1,0)</f>
        <v>0</v>
      </c>
    </row>
    <row r="579" spans="10:21" x14ac:dyDescent="0.25">
      <c r="J579" s="24" t="str">
        <f t="shared" ref="J579:J642" ca="1" si="38">IF(I579="","",ROUNDDOWN(YEARFRAC(I579, TODAY(), 1), 0))</f>
        <v/>
      </c>
      <c r="Q579" s="36">
        <f t="shared" ref="Q579:Q642" si="39">IF(AND(AND(ISNUMBER(L579), L579&lt;140), AND(ISNUMBER(M579), M579&lt;90)), 1,0)</f>
        <v>0</v>
      </c>
      <c r="R579" s="37">
        <f>IF(AND(AND(ISNUMBER(K579), K579&gt;='Data Entry Template'!$H$11), AND(ISNUMBER(K579), K579&lt;='Data Entry Template'!$H$12)),1,0)</f>
        <v>0</v>
      </c>
      <c r="S579" s="37">
        <f>IF(AND(AND(ISNUMBER(A579), A579&gt;='Data Entry Template'!$H$13), AND(ISNUMBER(A579), A579&lt;='Data Entry Template'!$H$14)),1,0)</f>
        <v>0</v>
      </c>
      <c r="T579" s="38">
        <f t="shared" si="36"/>
        <v>0</v>
      </c>
      <c r="U579" s="37">
        <f t="shared" si="37"/>
        <v>0</v>
      </c>
    </row>
    <row r="580" spans="10:21" x14ac:dyDescent="0.25">
      <c r="J580" s="24" t="str">
        <f t="shared" ca="1" si="38"/>
        <v/>
      </c>
      <c r="Q580" s="36">
        <f t="shared" si="39"/>
        <v>0</v>
      </c>
      <c r="R580" s="37">
        <f>IF(AND(AND(ISNUMBER(K580), K580&gt;='Data Entry Template'!$H$11), AND(ISNUMBER(K580), K580&lt;='Data Entry Template'!$H$12)),1,0)</f>
        <v>0</v>
      </c>
      <c r="S580" s="37">
        <f>IF(AND(AND(ISNUMBER(A580), A580&gt;='Data Entry Template'!$H$13), AND(ISNUMBER(A580), A580&lt;='Data Entry Template'!$H$14)),1,0)</f>
        <v>0</v>
      </c>
      <c r="T580" s="38">
        <f t="shared" si="36"/>
        <v>0</v>
      </c>
      <c r="U580" s="37">
        <f t="shared" si="37"/>
        <v>0</v>
      </c>
    </row>
    <row r="581" spans="10:21" x14ac:dyDescent="0.25">
      <c r="J581" s="24" t="str">
        <f t="shared" ca="1" si="38"/>
        <v/>
      </c>
      <c r="Q581" s="36">
        <f t="shared" si="39"/>
        <v>0</v>
      </c>
      <c r="R581" s="37">
        <f>IF(AND(AND(ISNUMBER(K581), K581&gt;='Data Entry Template'!$H$11), AND(ISNUMBER(K581), K581&lt;='Data Entry Template'!$H$12)),1,0)</f>
        <v>0</v>
      </c>
      <c r="S581" s="37">
        <f>IF(AND(AND(ISNUMBER(A581), A581&gt;='Data Entry Template'!$H$13), AND(ISNUMBER(A581), A581&lt;='Data Entry Template'!$H$14)),1,0)</f>
        <v>0</v>
      </c>
      <c r="T581" s="38">
        <f t="shared" si="36"/>
        <v>0</v>
      </c>
      <c r="U581" s="37">
        <f t="shared" si="37"/>
        <v>0</v>
      </c>
    </row>
    <row r="582" spans="10:21" x14ac:dyDescent="0.25">
      <c r="J582" s="24" t="str">
        <f t="shared" ca="1" si="38"/>
        <v/>
      </c>
      <c r="Q582" s="36">
        <f t="shared" si="39"/>
        <v>0</v>
      </c>
      <c r="R582" s="37">
        <f>IF(AND(AND(ISNUMBER(K582), K582&gt;='Data Entry Template'!$H$11), AND(ISNUMBER(K582), K582&lt;='Data Entry Template'!$H$12)),1,0)</f>
        <v>0</v>
      </c>
      <c r="S582" s="37">
        <f>IF(AND(AND(ISNUMBER(A582), A582&gt;='Data Entry Template'!$H$13), AND(ISNUMBER(A582), A582&lt;='Data Entry Template'!$H$14)),1,0)</f>
        <v>0</v>
      </c>
      <c r="T582" s="38">
        <f t="shared" si="36"/>
        <v>0</v>
      </c>
      <c r="U582" s="37">
        <f t="shared" si="37"/>
        <v>0</v>
      </c>
    </row>
    <row r="583" spans="10:21" x14ac:dyDescent="0.25">
      <c r="J583" s="24" t="str">
        <f t="shared" ca="1" si="38"/>
        <v/>
      </c>
      <c r="Q583" s="36">
        <f t="shared" si="39"/>
        <v>0</v>
      </c>
      <c r="R583" s="37">
        <f>IF(AND(AND(ISNUMBER(K583), K583&gt;='Data Entry Template'!$H$11), AND(ISNUMBER(K583), K583&lt;='Data Entry Template'!$H$12)),1,0)</f>
        <v>0</v>
      </c>
      <c r="S583" s="37">
        <f>IF(AND(AND(ISNUMBER(A583), A583&gt;='Data Entry Template'!$H$13), AND(ISNUMBER(A583), A583&lt;='Data Entry Template'!$H$14)),1,0)</f>
        <v>0</v>
      </c>
      <c r="T583" s="38">
        <f t="shared" si="36"/>
        <v>0</v>
      </c>
      <c r="U583" s="37">
        <f t="shared" si="37"/>
        <v>0</v>
      </c>
    </row>
    <row r="584" spans="10:21" x14ac:dyDescent="0.25">
      <c r="J584" s="24" t="str">
        <f t="shared" ca="1" si="38"/>
        <v/>
      </c>
      <c r="Q584" s="36">
        <f t="shared" si="39"/>
        <v>0</v>
      </c>
      <c r="R584" s="37">
        <f>IF(AND(AND(ISNUMBER(K584), K584&gt;='Data Entry Template'!$H$11), AND(ISNUMBER(K584), K584&lt;='Data Entry Template'!$H$12)),1,0)</f>
        <v>0</v>
      </c>
      <c r="S584" s="37">
        <f>IF(AND(AND(ISNUMBER(A584), A584&gt;='Data Entry Template'!$H$13), AND(ISNUMBER(A584), A584&lt;='Data Entry Template'!$H$14)),1,0)</f>
        <v>0</v>
      </c>
      <c r="T584" s="38">
        <f t="shared" si="36"/>
        <v>0</v>
      </c>
      <c r="U584" s="37">
        <f t="shared" si="37"/>
        <v>0</v>
      </c>
    </row>
    <row r="585" spans="10:21" x14ac:dyDescent="0.25">
      <c r="J585" s="24" t="str">
        <f t="shared" ca="1" si="38"/>
        <v/>
      </c>
      <c r="Q585" s="36">
        <f t="shared" si="39"/>
        <v>0</v>
      </c>
      <c r="R585" s="37">
        <f>IF(AND(AND(ISNUMBER(K585), K585&gt;='Data Entry Template'!$H$11), AND(ISNUMBER(K585), K585&lt;='Data Entry Template'!$H$12)),1,0)</f>
        <v>0</v>
      </c>
      <c r="S585" s="37">
        <f>IF(AND(AND(ISNUMBER(A585), A585&gt;='Data Entry Template'!$H$13), AND(ISNUMBER(A585), A585&lt;='Data Entry Template'!$H$14)),1,0)</f>
        <v>0</v>
      </c>
      <c r="T585" s="38">
        <f t="shared" si="36"/>
        <v>0</v>
      </c>
      <c r="U585" s="37">
        <f t="shared" si="37"/>
        <v>0</v>
      </c>
    </row>
    <row r="586" spans="10:21" x14ac:dyDescent="0.25">
      <c r="J586" s="24" t="str">
        <f t="shared" ca="1" si="38"/>
        <v/>
      </c>
      <c r="Q586" s="36">
        <f t="shared" si="39"/>
        <v>0</v>
      </c>
      <c r="R586" s="37">
        <f>IF(AND(AND(ISNUMBER(K586), K586&gt;='Data Entry Template'!$H$11), AND(ISNUMBER(K586), K586&lt;='Data Entry Template'!$H$12)),1,0)</f>
        <v>0</v>
      </c>
      <c r="S586" s="37">
        <f>IF(AND(AND(ISNUMBER(A586), A586&gt;='Data Entry Template'!$H$13), AND(ISNUMBER(A586), A586&lt;='Data Entry Template'!$H$14)),1,0)</f>
        <v>0</v>
      </c>
      <c r="T586" s="38">
        <f t="shared" si="36"/>
        <v>0</v>
      </c>
      <c r="U586" s="37">
        <f t="shared" si="37"/>
        <v>0</v>
      </c>
    </row>
    <row r="587" spans="10:21" x14ac:dyDescent="0.25">
      <c r="J587" s="24" t="str">
        <f t="shared" ca="1" si="38"/>
        <v/>
      </c>
      <c r="Q587" s="36">
        <f t="shared" si="39"/>
        <v>0</v>
      </c>
      <c r="R587" s="37">
        <f>IF(AND(AND(ISNUMBER(K587), K587&gt;='Data Entry Template'!$H$11), AND(ISNUMBER(K587), K587&lt;='Data Entry Template'!$H$12)),1,0)</f>
        <v>0</v>
      </c>
      <c r="S587" s="37">
        <f>IF(AND(AND(ISNUMBER(A587), A587&gt;='Data Entry Template'!$H$13), AND(ISNUMBER(A587), A587&lt;='Data Entry Template'!$H$14)),1,0)</f>
        <v>0</v>
      </c>
      <c r="T587" s="38">
        <f t="shared" si="36"/>
        <v>0</v>
      </c>
      <c r="U587" s="37">
        <f t="shared" si="37"/>
        <v>0</v>
      </c>
    </row>
    <row r="588" spans="10:21" x14ac:dyDescent="0.25">
      <c r="J588" s="24" t="str">
        <f t="shared" ca="1" si="38"/>
        <v/>
      </c>
      <c r="Q588" s="36">
        <f t="shared" si="39"/>
        <v>0</v>
      </c>
      <c r="R588" s="37">
        <f>IF(AND(AND(ISNUMBER(K588), K588&gt;='Data Entry Template'!$H$11), AND(ISNUMBER(K588), K588&lt;='Data Entry Template'!$H$12)),1,0)</f>
        <v>0</v>
      </c>
      <c r="S588" s="37">
        <f>IF(AND(AND(ISNUMBER(A588), A588&gt;='Data Entry Template'!$H$13), AND(ISNUMBER(A588), A588&lt;='Data Entry Template'!$H$14)),1,0)</f>
        <v>0</v>
      </c>
      <c r="T588" s="38">
        <f t="shared" si="36"/>
        <v>0</v>
      </c>
      <c r="U588" s="37">
        <f t="shared" si="37"/>
        <v>0</v>
      </c>
    </row>
    <row r="589" spans="10:21" x14ac:dyDescent="0.25">
      <c r="J589" s="24" t="str">
        <f t="shared" ca="1" si="38"/>
        <v/>
      </c>
      <c r="Q589" s="36">
        <f t="shared" si="39"/>
        <v>0</v>
      </c>
      <c r="R589" s="37">
        <f>IF(AND(AND(ISNUMBER(K589), K589&gt;='Data Entry Template'!$H$11), AND(ISNUMBER(K589), K589&lt;='Data Entry Template'!$H$12)),1,0)</f>
        <v>0</v>
      </c>
      <c r="S589" s="37">
        <f>IF(AND(AND(ISNUMBER(A589), A589&gt;='Data Entry Template'!$H$13), AND(ISNUMBER(A589), A589&lt;='Data Entry Template'!$H$14)),1,0)</f>
        <v>0</v>
      </c>
      <c r="T589" s="38">
        <f t="shared" si="36"/>
        <v>0</v>
      </c>
      <c r="U589" s="37">
        <f t="shared" si="37"/>
        <v>0</v>
      </c>
    </row>
    <row r="590" spans="10:21" x14ac:dyDescent="0.25">
      <c r="J590" s="24" t="str">
        <f t="shared" ca="1" si="38"/>
        <v/>
      </c>
      <c r="Q590" s="36">
        <f t="shared" si="39"/>
        <v>0</v>
      </c>
      <c r="R590" s="37">
        <f>IF(AND(AND(ISNUMBER(K590), K590&gt;='Data Entry Template'!$H$11), AND(ISNUMBER(K590), K590&lt;='Data Entry Template'!$H$12)),1,0)</f>
        <v>0</v>
      </c>
      <c r="S590" s="37">
        <f>IF(AND(AND(ISNUMBER(A590), A590&gt;='Data Entry Template'!$H$13), AND(ISNUMBER(A590), A590&lt;='Data Entry Template'!$H$14)),1,0)</f>
        <v>0</v>
      </c>
      <c r="T590" s="38">
        <f t="shared" si="36"/>
        <v>0</v>
      </c>
      <c r="U590" s="37">
        <f t="shared" si="37"/>
        <v>0</v>
      </c>
    </row>
    <row r="591" spans="10:21" x14ac:dyDescent="0.25">
      <c r="J591" s="24" t="str">
        <f t="shared" ca="1" si="38"/>
        <v/>
      </c>
      <c r="Q591" s="36">
        <f t="shared" si="39"/>
        <v>0</v>
      </c>
      <c r="R591" s="37">
        <f>IF(AND(AND(ISNUMBER(K591), K591&gt;='Data Entry Template'!$H$11), AND(ISNUMBER(K591), K591&lt;='Data Entry Template'!$H$12)),1,0)</f>
        <v>0</v>
      </c>
      <c r="S591" s="37">
        <f>IF(AND(AND(ISNUMBER(A591), A591&gt;='Data Entry Template'!$H$13), AND(ISNUMBER(A591), A591&lt;='Data Entry Template'!$H$14)),1,0)</f>
        <v>0</v>
      </c>
      <c r="T591" s="38">
        <f t="shared" si="36"/>
        <v>0</v>
      </c>
      <c r="U591" s="37">
        <f t="shared" si="37"/>
        <v>0</v>
      </c>
    </row>
    <row r="592" spans="10:21" x14ac:dyDescent="0.25">
      <c r="J592" s="24" t="str">
        <f t="shared" ca="1" si="38"/>
        <v/>
      </c>
      <c r="Q592" s="36">
        <f t="shared" si="39"/>
        <v>0</v>
      </c>
      <c r="R592" s="37">
        <f>IF(AND(AND(ISNUMBER(K592), K592&gt;='Data Entry Template'!$H$11), AND(ISNUMBER(K592), K592&lt;='Data Entry Template'!$H$12)),1,0)</f>
        <v>0</v>
      </c>
      <c r="S592" s="37">
        <f>IF(AND(AND(ISNUMBER(A592), A592&gt;='Data Entry Template'!$H$13), AND(ISNUMBER(A592), A592&lt;='Data Entry Template'!$H$14)),1,0)</f>
        <v>0</v>
      </c>
      <c r="T592" s="38">
        <f t="shared" si="36"/>
        <v>0</v>
      </c>
      <c r="U592" s="37">
        <f t="shared" si="37"/>
        <v>0</v>
      </c>
    </row>
    <row r="593" spans="10:21" x14ac:dyDescent="0.25">
      <c r="J593" s="24" t="str">
        <f t="shared" ca="1" si="38"/>
        <v/>
      </c>
      <c r="Q593" s="36">
        <f t="shared" si="39"/>
        <v>0</v>
      </c>
      <c r="R593" s="37">
        <f>IF(AND(AND(ISNUMBER(K593), K593&gt;='Data Entry Template'!$H$11), AND(ISNUMBER(K593), K593&lt;='Data Entry Template'!$H$12)),1,0)</f>
        <v>0</v>
      </c>
      <c r="S593" s="37">
        <f>IF(AND(AND(ISNUMBER(A593), A593&gt;='Data Entry Template'!$H$13), AND(ISNUMBER(A593), A593&lt;='Data Entry Template'!$H$14)),1,0)</f>
        <v>0</v>
      </c>
      <c r="T593" s="38">
        <f t="shared" si="36"/>
        <v>0</v>
      </c>
      <c r="U593" s="37">
        <f t="shared" si="37"/>
        <v>0</v>
      </c>
    </row>
    <row r="594" spans="10:21" x14ac:dyDescent="0.25">
      <c r="J594" s="24" t="str">
        <f t="shared" ca="1" si="38"/>
        <v/>
      </c>
      <c r="Q594" s="36">
        <f t="shared" si="39"/>
        <v>0</v>
      </c>
      <c r="R594" s="37">
        <f>IF(AND(AND(ISNUMBER(K594), K594&gt;='Data Entry Template'!$H$11), AND(ISNUMBER(K594), K594&lt;='Data Entry Template'!$H$12)),1,0)</f>
        <v>0</v>
      </c>
      <c r="S594" s="37">
        <f>IF(AND(AND(ISNUMBER(A594), A594&gt;='Data Entry Template'!$H$13), AND(ISNUMBER(A594), A594&lt;='Data Entry Template'!$H$14)),1,0)</f>
        <v>0</v>
      </c>
      <c r="T594" s="38">
        <f t="shared" si="36"/>
        <v>0</v>
      </c>
      <c r="U594" s="37">
        <f t="shared" si="37"/>
        <v>0</v>
      </c>
    </row>
    <row r="595" spans="10:21" x14ac:dyDescent="0.25">
      <c r="J595" s="24" t="str">
        <f t="shared" ca="1" si="38"/>
        <v/>
      </c>
      <c r="Q595" s="36">
        <f t="shared" si="39"/>
        <v>0</v>
      </c>
      <c r="R595" s="37">
        <f>IF(AND(AND(ISNUMBER(K595), K595&gt;='Data Entry Template'!$H$11), AND(ISNUMBER(K595), K595&lt;='Data Entry Template'!$H$12)),1,0)</f>
        <v>0</v>
      </c>
      <c r="S595" s="37">
        <f>IF(AND(AND(ISNUMBER(A595), A595&gt;='Data Entry Template'!$H$13), AND(ISNUMBER(A595), A595&lt;='Data Entry Template'!$H$14)),1,0)</f>
        <v>0</v>
      </c>
      <c r="T595" s="38">
        <f t="shared" si="36"/>
        <v>0</v>
      </c>
      <c r="U595" s="37">
        <f t="shared" si="37"/>
        <v>0</v>
      </c>
    </row>
    <row r="596" spans="10:21" x14ac:dyDescent="0.25">
      <c r="J596" s="24" t="str">
        <f t="shared" ca="1" si="38"/>
        <v/>
      </c>
      <c r="Q596" s="36">
        <f t="shared" si="39"/>
        <v>0</v>
      </c>
      <c r="R596" s="37">
        <f>IF(AND(AND(ISNUMBER(K596), K596&gt;='Data Entry Template'!$H$11), AND(ISNUMBER(K596), K596&lt;='Data Entry Template'!$H$12)),1,0)</f>
        <v>0</v>
      </c>
      <c r="S596" s="37">
        <f>IF(AND(AND(ISNUMBER(A596), A596&gt;='Data Entry Template'!$H$13), AND(ISNUMBER(A596), A596&lt;='Data Entry Template'!$H$14)),1,0)</f>
        <v>0</v>
      </c>
      <c r="T596" s="38">
        <f t="shared" si="36"/>
        <v>0</v>
      </c>
      <c r="U596" s="37">
        <f t="shared" si="37"/>
        <v>0</v>
      </c>
    </row>
    <row r="597" spans="10:21" x14ac:dyDescent="0.25">
      <c r="J597" s="24" t="str">
        <f t="shared" ca="1" si="38"/>
        <v/>
      </c>
      <c r="Q597" s="36">
        <f t="shared" si="39"/>
        <v>0</v>
      </c>
      <c r="R597" s="37">
        <f>IF(AND(AND(ISNUMBER(K597), K597&gt;='Data Entry Template'!$H$11), AND(ISNUMBER(K597), K597&lt;='Data Entry Template'!$H$12)),1,0)</f>
        <v>0</v>
      </c>
      <c r="S597" s="37">
        <f>IF(AND(AND(ISNUMBER(A597), A597&gt;='Data Entry Template'!$H$13), AND(ISNUMBER(A597), A597&lt;='Data Entry Template'!$H$14)),1,0)</f>
        <v>0</v>
      </c>
      <c r="T597" s="38">
        <f t="shared" si="36"/>
        <v>0</v>
      </c>
      <c r="U597" s="37">
        <f t="shared" si="37"/>
        <v>0</v>
      </c>
    </row>
    <row r="598" spans="10:21" x14ac:dyDescent="0.25">
      <c r="J598" s="24" t="str">
        <f t="shared" ca="1" si="38"/>
        <v/>
      </c>
      <c r="Q598" s="36">
        <f t="shared" si="39"/>
        <v>0</v>
      </c>
      <c r="R598" s="37">
        <f>IF(AND(AND(ISNUMBER(K598), K598&gt;='Data Entry Template'!$H$11), AND(ISNUMBER(K598), K598&lt;='Data Entry Template'!$H$12)),1,0)</f>
        <v>0</v>
      </c>
      <c r="S598" s="37">
        <f>IF(AND(AND(ISNUMBER(A598), A598&gt;='Data Entry Template'!$H$13), AND(ISNUMBER(A598), A598&lt;='Data Entry Template'!$H$14)),1,0)</f>
        <v>0</v>
      </c>
      <c r="T598" s="38">
        <f t="shared" si="36"/>
        <v>0</v>
      </c>
      <c r="U598" s="37">
        <f t="shared" si="37"/>
        <v>0</v>
      </c>
    </row>
    <row r="599" spans="10:21" x14ac:dyDescent="0.25">
      <c r="J599" s="24" t="str">
        <f t="shared" ca="1" si="38"/>
        <v/>
      </c>
      <c r="Q599" s="36">
        <f t="shared" si="39"/>
        <v>0</v>
      </c>
      <c r="R599" s="37">
        <f>IF(AND(AND(ISNUMBER(K599), K599&gt;='Data Entry Template'!$H$11), AND(ISNUMBER(K599), K599&lt;='Data Entry Template'!$H$12)),1,0)</f>
        <v>0</v>
      </c>
      <c r="S599" s="37">
        <f>IF(AND(AND(ISNUMBER(A599), A599&gt;='Data Entry Template'!$H$13), AND(ISNUMBER(A599), A599&lt;='Data Entry Template'!$H$14)),1,0)</f>
        <v>0</v>
      </c>
      <c r="T599" s="38">
        <f t="shared" si="36"/>
        <v>0</v>
      </c>
      <c r="U599" s="37">
        <f t="shared" si="37"/>
        <v>0</v>
      </c>
    </row>
    <row r="600" spans="10:21" x14ac:dyDescent="0.25">
      <c r="J600" s="24" t="str">
        <f t="shared" ca="1" si="38"/>
        <v/>
      </c>
      <c r="Q600" s="36">
        <f t="shared" si="39"/>
        <v>0</v>
      </c>
      <c r="R600" s="37">
        <f>IF(AND(AND(ISNUMBER(K600), K600&gt;='Data Entry Template'!$H$11), AND(ISNUMBER(K600), K600&lt;='Data Entry Template'!$H$12)),1,0)</f>
        <v>0</v>
      </c>
      <c r="S600" s="37">
        <f>IF(AND(AND(ISNUMBER(A600), A600&gt;='Data Entry Template'!$H$13), AND(ISNUMBER(A600), A600&lt;='Data Entry Template'!$H$14)),1,0)</f>
        <v>0</v>
      </c>
      <c r="T600" s="38">
        <f t="shared" si="36"/>
        <v>0</v>
      </c>
      <c r="U600" s="37">
        <f t="shared" si="37"/>
        <v>0</v>
      </c>
    </row>
    <row r="601" spans="10:21" x14ac:dyDescent="0.25">
      <c r="J601" s="24" t="str">
        <f t="shared" ca="1" si="38"/>
        <v/>
      </c>
      <c r="Q601" s="36">
        <f t="shared" si="39"/>
        <v>0</v>
      </c>
      <c r="R601" s="37">
        <f>IF(AND(AND(ISNUMBER(K601), K601&gt;='Data Entry Template'!$H$11), AND(ISNUMBER(K601), K601&lt;='Data Entry Template'!$H$12)),1,0)</f>
        <v>0</v>
      </c>
      <c r="S601" s="37">
        <f>IF(AND(AND(ISNUMBER(A601), A601&gt;='Data Entry Template'!$H$13), AND(ISNUMBER(A601), A601&lt;='Data Entry Template'!$H$14)),1,0)</f>
        <v>0</v>
      </c>
      <c r="T601" s="38">
        <f t="shared" si="36"/>
        <v>0</v>
      </c>
      <c r="U601" s="37">
        <f t="shared" si="37"/>
        <v>0</v>
      </c>
    </row>
    <row r="602" spans="10:21" x14ac:dyDescent="0.25">
      <c r="J602" s="24" t="str">
        <f t="shared" ca="1" si="38"/>
        <v/>
      </c>
      <c r="Q602" s="36">
        <f t="shared" si="39"/>
        <v>0</v>
      </c>
      <c r="R602" s="37">
        <f>IF(AND(AND(ISNUMBER(K602), K602&gt;='Data Entry Template'!$H$11), AND(ISNUMBER(K602), K602&lt;='Data Entry Template'!$H$12)),1,0)</f>
        <v>0</v>
      </c>
      <c r="S602" s="37">
        <f>IF(AND(AND(ISNUMBER(A602), A602&gt;='Data Entry Template'!$H$13), AND(ISNUMBER(A602), A602&lt;='Data Entry Template'!$H$14)),1,0)</f>
        <v>0</v>
      </c>
      <c r="T602" s="38">
        <f t="shared" si="36"/>
        <v>0</v>
      </c>
      <c r="U602" s="37">
        <f t="shared" si="37"/>
        <v>0</v>
      </c>
    </row>
    <row r="603" spans="10:21" x14ac:dyDescent="0.25">
      <c r="J603" s="24" t="str">
        <f t="shared" ca="1" si="38"/>
        <v/>
      </c>
      <c r="Q603" s="36">
        <f t="shared" si="39"/>
        <v>0</v>
      </c>
      <c r="R603" s="37">
        <f>IF(AND(AND(ISNUMBER(K603), K603&gt;='Data Entry Template'!$H$11), AND(ISNUMBER(K603), K603&lt;='Data Entry Template'!$H$12)),1,0)</f>
        <v>0</v>
      </c>
      <c r="S603" s="37">
        <f>IF(AND(AND(ISNUMBER(A603), A603&gt;='Data Entry Template'!$H$13), AND(ISNUMBER(A603), A603&lt;='Data Entry Template'!$H$14)),1,0)</f>
        <v>0</v>
      </c>
      <c r="T603" s="38">
        <f t="shared" si="36"/>
        <v>0</v>
      </c>
      <c r="U603" s="37">
        <f t="shared" si="37"/>
        <v>0</v>
      </c>
    </row>
    <row r="604" spans="10:21" x14ac:dyDescent="0.25">
      <c r="J604" s="24" t="str">
        <f t="shared" ca="1" si="38"/>
        <v/>
      </c>
      <c r="Q604" s="36">
        <f t="shared" si="39"/>
        <v>0</v>
      </c>
      <c r="R604" s="37">
        <f>IF(AND(AND(ISNUMBER(K604), K604&gt;='Data Entry Template'!$H$11), AND(ISNUMBER(K604), K604&lt;='Data Entry Template'!$H$12)),1,0)</f>
        <v>0</v>
      </c>
      <c r="S604" s="37">
        <f>IF(AND(AND(ISNUMBER(A604), A604&gt;='Data Entry Template'!$H$13), AND(ISNUMBER(A604), A604&lt;='Data Entry Template'!$H$14)),1,0)</f>
        <v>0</v>
      </c>
      <c r="T604" s="38">
        <f t="shared" si="36"/>
        <v>0</v>
      </c>
      <c r="U604" s="37">
        <f t="shared" si="37"/>
        <v>0</v>
      </c>
    </row>
    <row r="605" spans="10:21" x14ac:dyDescent="0.25">
      <c r="J605" s="24" t="str">
        <f t="shared" ca="1" si="38"/>
        <v/>
      </c>
      <c r="Q605" s="36">
        <f t="shared" si="39"/>
        <v>0</v>
      </c>
      <c r="R605" s="37">
        <f>IF(AND(AND(ISNUMBER(K605), K605&gt;='Data Entry Template'!$H$11), AND(ISNUMBER(K605), K605&lt;='Data Entry Template'!$H$12)),1,0)</f>
        <v>0</v>
      </c>
      <c r="S605" s="37">
        <f>IF(AND(AND(ISNUMBER(A605), A605&gt;='Data Entry Template'!$H$13), AND(ISNUMBER(A605), A605&lt;='Data Entry Template'!$H$14)),1,0)</f>
        <v>0</v>
      </c>
      <c r="T605" s="38">
        <f t="shared" si="36"/>
        <v>0</v>
      </c>
      <c r="U605" s="37">
        <f t="shared" si="37"/>
        <v>0</v>
      </c>
    </row>
    <row r="606" spans="10:21" x14ac:dyDescent="0.25">
      <c r="J606" s="24" t="str">
        <f t="shared" ca="1" si="38"/>
        <v/>
      </c>
      <c r="Q606" s="36">
        <f t="shared" si="39"/>
        <v>0</v>
      </c>
      <c r="R606" s="37">
        <f>IF(AND(AND(ISNUMBER(K606), K606&gt;='Data Entry Template'!$H$11), AND(ISNUMBER(K606), K606&lt;='Data Entry Template'!$H$12)),1,0)</f>
        <v>0</v>
      </c>
      <c r="S606" s="37">
        <f>IF(AND(AND(ISNUMBER(A606), A606&gt;='Data Entry Template'!$H$13), AND(ISNUMBER(A606), A606&lt;='Data Entry Template'!$H$14)),1,0)</f>
        <v>0</v>
      </c>
      <c r="T606" s="38">
        <f t="shared" si="36"/>
        <v>0</v>
      </c>
      <c r="U606" s="37">
        <f t="shared" si="37"/>
        <v>0</v>
      </c>
    </row>
    <row r="607" spans="10:21" x14ac:dyDescent="0.25">
      <c r="J607" s="24" t="str">
        <f t="shared" ca="1" si="38"/>
        <v/>
      </c>
      <c r="Q607" s="36">
        <f t="shared" si="39"/>
        <v>0</v>
      </c>
      <c r="R607" s="37">
        <f>IF(AND(AND(ISNUMBER(K607), K607&gt;='Data Entry Template'!$H$11), AND(ISNUMBER(K607), K607&lt;='Data Entry Template'!$H$12)),1,0)</f>
        <v>0</v>
      </c>
      <c r="S607" s="37">
        <f>IF(AND(AND(ISNUMBER(A607), A607&gt;='Data Entry Template'!$H$13), AND(ISNUMBER(A607), A607&lt;='Data Entry Template'!$H$14)),1,0)</f>
        <v>0</v>
      </c>
      <c r="T607" s="38">
        <f t="shared" si="36"/>
        <v>0</v>
      </c>
      <c r="U607" s="37">
        <f t="shared" si="37"/>
        <v>0</v>
      </c>
    </row>
    <row r="608" spans="10:21" x14ac:dyDescent="0.25">
      <c r="J608" s="24" t="str">
        <f t="shared" ca="1" si="38"/>
        <v/>
      </c>
      <c r="Q608" s="36">
        <f t="shared" si="39"/>
        <v>0</v>
      </c>
      <c r="R608" s="37">
        <f>IF(AND(AND(ISNUMBER(K608), K608&gt;='Data Entry Template'!$H$11), AND(ISNUMBER(K608), K608&lt;='Data Entry Template'!$H$12)),1,0)</f>
        <v>0</v>
      </c>
      <c r="S608" s="37">
        <f>IF(AND(AND(ISNUMBER(A608), A608&gt;='Data Entry Template'!$H$13), AND(ISNUMBER(A608), A608&lt;='Data Entry Template'!$H$14)),1,0)</f>
        <v>0</v>
      </c>
      <c r="T608" s="38">
        <f t="shared" si="36"/>
        <v>0</v>
      </c>
      <c r="U608" s="37">
        <f t="shared" si="37"/>
        <v>0</v>
      </c>
    </row>
    <row r="609" spans="10:21" x14ac:dyDescent="0.25">
      <c r="J609" s="24" t="str">
        <f t="shared" ca="1" si="38"/>
        <v/>
      </c>
      <c r="Q609" s="36">
        <f t="shared" si="39"/>
        <v>0</v>
      </c>
      <c r="R609" s="37">
        <f>IF(AND(AND(ISNUMBER(K609), K609&gt;='Data Entry Template'!$H$11), AND(ISNUMBER(K609), K609&lt;='Data Entry Template'!$H$12)),1,0)</f>
        <v>0</v>
      </c>
      <c r="S609" s="37">
        <f>IF(AND(AND(ISNUMBER(A609), A609&gt;='Data Entry Template'!$H$13), AND(ISNUMBER(A609), A609&lt;='Data Entry Template'!$H$14)),1,0)</f>
        <v>0</v>
      </c>
      <c r="T609" s="38">
        <f t="shared" si="36"/>
        <v>0</v>
      </c>
      <c r="U609" s="37">
        <f t="shared" si="37"/>
        <v>0</v>
      </c>
    </row>
    <row r="610" spans="10:21" x14ac:dyDescent="0.25">
      <c r="J610" s="24" t="str">
        <f t="shared" ca="1" si="38"/>
        <v/>
      </c>
      <c r="Q610" s="36">
        <f t="shared" si="39"/>
        <v>0</v>
      </c>
      <c r="R610" s="37">
        <f>IF(AND(AND(ISNUMBER(K610), K610&gt;='Data Entry Template'!$H$11), AND(ISNUMBER(K610), K610&lt;='Data Entry Template'!$H$12)),1,0)</f>
        <v>0</v>
      </c>
      <c r="S610" s="37">
        <f>IF(AND(AND(ISNUMBER(A610), A610&gt;='Data Entry Template'!$H$13), AND(ISNUMBER(A610), A610&lt;='Data Entry Template'!$H$14)),1,0)</f>
        <v>0</v>
      </c>
      <c r="T610" s="38">
        <f t="shared" si="36"/>
        <v>0</v>
      </c>
      <c r="U610" s="37">
        <f t="shared" si="37"/>
        <v>0</v>
      </c>
    </row>
    <row r="611" spans="10:21" x14ac:dyDescent="0.25">
      <c r="J611" s="24" t="str">
        <f t="shared" ca="1" si="38"/>
        <v/>
      </c>
      <c r="Q611" s="36">
        <f t="shared" si="39"/>
        <v>0</v>
      </c>
      <c r="R611" s="37">
        <f>IF(AND(AND(ISNUMBER(K611), K611&gt;='Data Entry Template'!$H$11), AND(ISNUMBER(K611), K611&lt;='Data Entry Template'!$H$12)),1,0)</f>
        <v>0</v>
      </c>
      <c r="S611" s="37">
        <f>IF(AND(AND(ISNUMBER(A611), A611&gt;='Data Entry Template'!$H$13), AND(ISNUMBER(A611), A611&lt;='Data Entry Template'!$H$14)),1,0)</f>
        <v>0</v>
      </c>
      <c r="T611" s="38">
        <f t="shared" si="36"/>
        <v>0</v>
      </c>
      <c r="U611" s="37">
        <f t="shared" si="37"/>
        <v>0</v>
      </c>
    </row>
    <row r="612" spans="10:21" x14ac:dyDescent="0.25">
      <c r="J612" s="24" t="str">
        <f t="shared" ca="1" si="38"/>
        <v/>
      </c>
      <c r="Q612" s="36">
        <f t="shared" si="39"/>
        <v>0</v>
      </c>
      <c r="R612" s="37">
        <f>IF(AND(AND(ISNUMBER(K612), K612&gt;='Data Entry Template'!$H$11), AND(ISNUMBER(K612), K612&lt;='Data Entry Template'!$H$12)),1,0)</f>
        <v>0</v>
      </c>
      <c r="S612" s="37">
        <f>IF(AND(AND(ISNUMBER(A612), A612&gt;='Data Entry Template'!$H$13), AND(ISNUMBER(A612), A612&lt;='Data Entry Template'!$H$14)),1,0)</f>
        <v>0</v>
      </c>
      <c r="T612" s="38">
        <f t="shared" si="36"/>
        <v>0</v>
      </c>
      <c r="U612" s="37">
        <f t="shared" si="37"/>
        <v>0</v>
      </c>
    </row>
    <row r="613" spans="10:21" x14ac:dyDescent="0.25">
      <c r="J613" s="24" t="str">
        <f t="shared" ca="1" si="38"/>
        <v/>
      </c>
      <c r="Q613" s="36">
        <f t="shared" si="39"/>
        <v>0</v>
      </c>
      <c r="R613" s="37">
        <f>IF(AND(AND(ISNUMBER(K613), K613&gt;='Data Entry Template'!$H$11), AND(ISNUMBER(K613), K613&lt;='Data Entry Template'!$H$12)),1,0)</f>
        <v>0</v>
      </c>
      <c r="S613" s="37">
        <f>IF(AND(AND(ISNUMBER(A613), A613&gt;='Data Entry Template'!$H$13), AND(ISNUMBER(A613), A613&lt;='Data Entry Template'!$H$14)),1,0)</f>
        <v>0</v>
      </c>
      <c r="T613" s="38">
        <f t="shared" si="36"/>
        <v>0</v>
      </c>
      <c r="U613" s="37">
        <f t="shared" si="37"/>
        <v>0</v>
      </c>
    </row>
    <row r="614" spans="10:21" x14ac:dyDescent="0.25">
      <c r="J614" s="24" t="str">
        <f t="shared" ca="1" si="38"/>
        <v/>
      </c>
      <c r="Q614" s="36">
        <f t="shared" si="39"/>
        <v>0</v>
      </c>
      <c r="R614" s="37">
        <f>IF(AND(AND(ISNUMBER(K614), K614&gt;='Data Entry Template'!$H$11), AND(ISNUMBER(K614), K614&lt;='Data Entry Template'!$H$12)),1,0)</f>
        <v>0</v>
      </c>
      <c r="S614" s="37">
        <f>IF(AND(AND(ISNUMBER(A614), A614&gt;='Data Entry Template'!$H$13), AND(ISNUMBER(A614), A614&lt;='Data Entry Template'!$H$14)),1,0)</f>
        <v>0</v>
      </c>
      <c r="T614" s="38">
        <f t="shared" si="36"/>
        <v>0</v>
      </c>
      <c r="U614" s="37">
        <f t="shared" si="37"/>
        <v>0</v>
      </c>
    </row>
    <row r="615" spans="10:21" x14ac:dyDescent="0.25">
      <c r="J615" s="24" t="str">
        <f t="shared" ca="1" si="38"/>
        <v/>
      </c>
      <c r="Q615" s="36">
        <f t="shared" si="39"/>
        <v>0</v>
      </c>
      <c r="R615" s="37">
        <f>IF(AND(AND(ISNUMBER(K615), K615&gt;='Data Entry Template'!$H$11), AND(ISNUMBER(K615), K615&lt;='Data Entry Template'!$H$12)),1,0)</f>
        <v>0</v>
      </c>
      <c r="S615" s="37">
        <f>IF(AND(AND(ISNUMBER(A615), A615&gt;='Data Entry Template'!$H$13), AND(ISNUMBER(A615), A615&lt;='Data Entry Template'!$H$14)),1,0)</f>
        <v>0</v>
      </c>
      <c r="T615" s="38">
        <f t="shared" si="36"/>
        <v>0</v>
      </c>
      <c r="U615" s="37">
        <f t="shared" si="37"/>
        <v>0</v>
      </c>
    </row>
    <row r="616" spans="10:21" x14ac:dyDescent="0.25">
      <c r="J616" s="24" t="str">
        <f t="shared" ca="1" si="38"/>
        <v/>
      </c>
      <c r="Q616" s="36">
        <f t="shared" si="39"/>
        <v>0</v>
      </c>
      <c r="R616" s="37">
        <f>IF(AND(AND(ISNUMBER(K616), K616&gt;='Data Entry Template'!$H$11), AND(ISNUMBER(K616), K616&lt;='Data Entry Template'!$H$12)),1,0)</f>
        <v>0</v>
      </c>
      <c r="S616" s="37">
        <f>IF(AND(AND(ISNUMBER(A616), A616&gt;='Data Entry Template'!$H$13), AND(ISNUMBER(A616), A616&lt;='Data Entry Template'!$H$14)),1,0)</f>
        <v>0</v>
      </c>
      <c r="T616" s="38">
        <f t="shared" si="36"/>
        <v>0</v>
      </c>
      <c r="U616" s="37">
        <f t="shared" si="37"/>
        <v>0</v>
      </c>
    </row>
    <row r="617" spans="10:21" x14ac:dyDescent="0.25">
      <c r="J617" s="24" t="str">
        <f t="shared" ca="1" si="38"/>
        <v/>
      </c>
      <c r="Q617" s="36">
        <f t="shared" si="39"/>
        <v>0</v>
      </c>
      <c r="R617" s="37">
        <f>IF(AND(AND(ISNUMBER(K617), K617&gt;='Data Entry Template'!$H$11), AND(ISNUMBER(K617), K617&lt;='Data Entry Template'!$H$12)),1,0)</f>
        <v>0</v>
      </c>
      <c r="S617" s="37">
        <f>IF(AND(AND(ISNUMBER(A617), A617&gt;='Data Entry Template'!$H$13), AND(ISNUMBER(A617), A617&lt;='Data Entry Template'!$H$14)),1,0)</f>
        <v>0</v>
      </c>
      <c r="T617" s="38">
        <f t="shared" si="36"/>
        <v>0</v>
      </c>
      <c r="U617" s="37">
        <f t="shared" si="37"/>
        <v>0</v>
      </c>
    </row>
    <row r="618" spans="10:21" x14ac:dyDescent="0.25">
      <c r="J618" s="24" t="str">
        <f t="shared" ca="1" si="38"/>
        <v/>
      </c>
      <c r="Q618" s="36">
        <f t="shared" si="39"/>
        <v>0</v>
      </c>
      <c r="R618" s="37">
        <f>IF(AND(AND(ISNUMBER(K618), K618&gt;='Data Entry Template'!$H$11), AND(ISNUMBER(K618), K618&lt;='Data Entry Template'!$H$12)),1,0)</f>
        <v>0</v>
      </c>
      <c r="S618" s="37">
        <f>IF(AND(AND(ISNUMBER(A618), A618&gt;='Data Entry Template'!$H$13), AND(ISNUMBER(A618), A618&lt;='Data Entry Template'!$H$14)),1,0)</f>
        <v>0</v>
      </c>
      <c r="T618" s="38">
        <f t="shared" si="36"/>
        <v>0</v>
      </c>
      <c r="U618" s="37">
        <f t="shared" si="37"/>
        <v>0</v>
      </c>
    </row>
    <row r="619" spans="10:21" x14ac:dyDescent="0.25">
      <c r="J619" s="24" t="str">
        <f t="shared" ca="1" si="38"/>
        <v/>
      </c>
      <c r="Q619" s="36">
        <f t="shared" si="39"/>
        <v>0</v>
      </c>
      <c r="R619" s="37">
        <f>IF(AND(AND(ISNUMBER(K619), K619&gt;='Data Entry Template'!$H$11), AND(ISNUMBER(K619), K619&lt;='Data Entry Template'!$H$12)),1,0)</f>
        <v>0</v>
      </c>
      <c r="S619" s="37">
        <f>IF(AND(AND(ISNUMBER(A619), A619&gt;='Data Entry Template'!$H$13), AND(ISNUMBER(A619), A619&lt;='Data Entry Template'!$H$14)),1,0)</f>
        <v>0</v>
      </c>
      <c r="T619" s="38">
        <f t="shared" si="36"/>
        <v>0</v>
      </c>
      <c r="U619" s="37">
        <f t="shared" si="37"/>
        <v>0</v>
      </c>
    </row>
    <row r="620" spans="10:21" x14ac:dyDescent="0.25">
      <c r="J620" s="24" t="str">
        <f t="shared" ca="1" si="38"/>
        <v/>
      </c>
      <c r="Q620" s="36">
        <f t="shared" si="39"/>
        <v>0</v>
      </c>
      <c r="R620" s="37">
        <f>IF(AND(AND(ISNUMBER(K620), K620&gt;='Data Entry Template'!$H$11), AND(ISNUMBER(K620), K620&lt;='Data Entry Template'!$H$12)),1,0)</f>
        <v>0</v>
      </c>
      <c r="S620" s="37">
        <f>IF(AND(AND(ISNUMBER(A620), A620&gt;='Data Entry Template'!$H$13), AND(ISNUMBER(A620), A620&lt;='Data Entry Template'!$H$14)),1,0)</f>
        <v>0</v>
      </c>
      <c r="T620" s="38">
        <f t="shared" si="36"/>
        <v>0</v>
      </c>
      <c r="U620" s="37">
        <f t="shared" si="37"/>
        <v>0</v>
      </c>
    </row>
    <row r="621" spans="10:21" x14ac:dyDescent="0.25">
      <c r="J621" s="24" t="str">
        <f t="shared" ca="1" si="38"/>
        <v/>
      </c>
      <c r="Q621" s="36">
        <f t="shared" si="39"/>
        <v>0</v>
      </c>
      <c r="R621" s="37">
        <f>IF(AND(AND(ISNUMBER(K621), K621&gt;='Data Entry Template'!$H$11), AND(ISNUMBER(K621), K621&lt;='Data Entry Template'!$H$12)),1,0)</f>
        <v>0</v>
      </c>
      <c r="S621" s="37">
        <f>IF(AND(AND(ISNUMBER(A621), A621&gt;='Data Entry Template'!$H$13), AND(ISNUMBER(A621), A621&lt;='Data Entry Template'!$H$14)),1,0)</f>
        <v>0</v>
      </c>
      <c r="T621" s="38">
        <f t="shared" si="36"/>
        <v>0</v>
      </c>
      <c r="U621" s="37">
        <f t="shared" si="37"/>
        <v>0</v>
      </c>
    </row>
    <row r="622" spans="10:21" x14ac:dyDescent="0.25">
      <c r="J622" s="24" t="str">
        <f t="shared" ca="1" si="38"/>
        <v/>
      </c>
      <c r="Q622" s="36">
        <f t="shared" si="39"/>
        <v>0</v>
      </c>
      <c r="R622" s="37">
        <f>IF(AND(AND(ISNUMBER(K622), K622&gt;='Data Entry Template'!$H$11), AND(ISNUMBER(K622), K622&lt;='Data Entry Template'!$H$12)),1,0)</f>
        <v>0</v>
      </c>
      <c r="S622" s="37">
        <f>IF(AND(AND(ISNUMBER(A622), A622&gt;='Data Entry Template'!$H$13), AND(ISNUMBER(A622), A622&lt;='Data Entry Template'!$H$14)),1,0)</f>
        <v>0</v>
      </c>
      <c r="T622" s="38">
        <f t="shared" si="36"/>
        <v>0</v>
      </c>
      <c r="U622" s="37">
        <f t="shared" si="37"/>
        <v>0</v>
      </c>
    </row>
    <row r="623" spans="10:21" x14ac:dyDescent="0.25">
      <c r="J623" s="24" t="str">
        <f t="shared" ca="1" si="38"/>
        <v/>
      </c>
      <c r="Q623" s="36">
        <f t="shared" si="39"/>
        <v>0</v>
      </c>
      <c r="R623" s="37">
        <f>IF(AND(AND(ISNUMBER(K623), K623&gt;='Data Entry Template'!$H$11), AND(ISNUMBER(K623), K623&lt;='Data Entry Template'!$H$12)),1,0)</f>
        <v>0</v>
      </c>
      <c r="S623" s="37">
        <f>IF(AND(AND(ISNUMBER(A623), A623&gt;='Data Entry Template'!$H$13), AND(ISNUMBER(A623), A623&lt;='Data Entry Template'!$H$14)),1,0)</f>
        <v>0</v>
      </c>
      <c r="T623" s="38">
        <f t="shared" si="36"/>
        <v>0</v>
      </c>
      <c r="U623" s="37">
        <f t="shared" si="37"/>
        <v>0</v>
      </c>
    </row>
    <row r="624" spans="10:21" x14ac:dyDescent="0.25">
      <c r="J624" s="24" t="str">
        <f t="shared" ca="1" si="38"/>
        <v/>
      </c>
      <c r="Q624" s="36">
        <f t="shared" si="39"/>
        <v>0</v>
      </c>
      <c r="R624" s="37">
        <f>IF(AND(AND(ISNUMBER(K624), K624&gt;='Data Entry Template'!$H$11), AND(ISNUMBER(K624), K624&lt;='Data Entry Template'!$H$12)),1,0)</f>
        <v>0</v>
      </c>
      <c r="S624" s="37">
        <f>IF(AND(AND(ISNUMBER(A624), A624&gt;='Data Entry Template'!$H$13), AND(ISNUMBER(A624), A624&lt;='Data Entry Template'!$H$14)),1,0)</f>
        <v>0</v>
      </c>
      <c r="T624" s="38">
        <f t="shared" si="36"/>
        <v>0</v>
      </c>
      <c r="U624" s="37">
        <f t="shared" si="37"/>
        <v>0</v>
      </c>
    </row>
    <row r="625" spans="10:21" x14ac:dyDescent="0.25">
      <c r="J625" s="24" t="str">
        <f t="shared" ca="1" si="38"/>
        <v/>
      </c>
      <c r="Q625" s="36">
        <f t="shared" si="39"/>
        <v>0</v>
      </c>
      <c r="R625" s="37">
        <f>IF(AND(AND(ISNUMBER(K625), K625&gt;='Data Entry Template'!$H$11), AND(ISNUMBER(K625), K625&lt;='Data Entry Template'!$H$12)),1,0)</f>
        <v>0</v>
      </c>
      <c r="S625" s="37">
        <f>IF(AND(AND(ISNUMBER(A625), A625&gt;='Data Entry Template'!$H$13), AND(ISNUMBER(A625), A625&lt;='Data Entry Template'!$H$14)),1,0)</f>
        <v>0</v>
      </c>
      <c r="T625" s="38">
        <f t="shared" si="36"/>
        <v>0</v>
      </c>
      <c r="U625" s="37">
        <f t="shared" si="37"/>
        <v>0</v>
      </c>
    </row>
    <row r="626" spans="10:21" x14ac:dyDescent="0.25">
      <c r="J626" s="24" t="str">
        <f t="shared" ca="1" si="38"/>
        <v/>
      </c>
      <c r="Q626" s="36">
        <f t="shared" si="39"/>
        <v>0</v>
      </c>
      <c r="R626" s="37">
        <f>IF(AND(AND(ISNUMBER(K626), K626&gt;='Data Entry Template'!$H$11), AND(ISNUMBER(K626), K626&lt;='Data Entry Template'!$H$12)),1,0)</f>
        <v>0</v>
      </c>
      <c r="S626" s="37">
        <f>IF(AND(AND(ISNUMBER(A626), A626&gt;='Data Entry Template'!$H$13), AND(ISNUMBER(A626), A626&lt;='Data Entry Template'!$H$14)),1,0)</f>
        <v>0</v>
      </c>
      <c r="T626" s="38">
        <f t="shared" si="36"/>
        <v>0</v>
      </c>
      <c r="U626" s="37">
        <f t="shared" si="37"/>
        <v>0</v>
      </c>
    </row>
    <row r="627" spans="10:21" x14ac:dyDescent="0.25">
      <c r="J627" s="24" t="str">
        <f t="shared" ca="1" si="38"/>
        <v/>
      </c>
      <c r="Q627" s="36">
        <f t="shared" si="39"/>
        <v>0</v>
      </c>
      <c r="R627" s="37">
        <f>IF(AND(AND(ISNUMBER(K627), K627&gt;='Data Entry Template'!$H$11), AND(ISNUMBER(K627), K627&lt;='Data Entry Template'!$H$12)),1,0)</f>
        <v>0</v>
      </c>
      <c r="S627" s="37">
        <f>IF(AND(AND(ISNUMBER(A627), A627&gt;='Data Entry Template'!$H$13), AND(ISNUMBER(A627), A627&lt;='Data Entry Template'!$H$14)),1,0)</f>
        <v>0</v>
      </c>
      <c r="T627" s="38">
        <f t="shared" si="36"/>
        <v>0</v>
      </c>
      <c r="U627" s="37">
        <f t="shared" si="37"/>
        <v>0</v>
      </c>
    </row>
    <row r="628" spans="10:21" x14ac:dyDescent="0.25">
      <c r="J628" s="24" t="str">
        <f t="shared" ca="1" si="38"/>
        <v/>
      </c>
      <c r="Q628" s="36">
        <f t="shared" si="39"/>
        <v>0</v>
      </c>
      <c r="R628" s="37">
        <f>IF(AND(AND(ISNUMBER(K628), K628&gt;='Data Entry Template'!$H$11), AND(ISNUMBER(K628), K628&lt;='Data Entry Template'!$H$12)),1,0)</f>
        <v>0</v>
      </c>
      <c r="S628" s="37">
        <f>IF(AND(AND(ISNUMBER(A628), A628&gt;='Data Entry Template'!$H$13), AND(ISNUMBER(A628), A628&lt;='Data Entry Template'!$H$14)),1,0)</f>
        <v>0</v>
      </c>
      <c r="T628" s="38">
        <f t="shared" si="36"/>
        <v>0</v>
      </c>
      <c r="U628" s="37">
        <f t="shared" si="37"/>
        <v>0</v>
      </c>
    </row>
    <row r="629" spans="10:21" x14ac:dyDescent="0.25">
      <c r="J629" s="24" t="str">
        <f t="shared" ca="1" si="38"/>
        <v/>
      </c>
      <c r="Q629" s="36">
        <f t="shared" si="39"/>
        <v>0</v>
      </c>
      <c r="R629" s="37">
        <f>IF(AND(AND(ISNUMBER(K629), K629&gt;='Data Entry Template'!$H$11), AND(ISNUMBER(K629), K629&lt;='Data Entry Template'!$H$12)),1,0)</f>
        <v>0</v>
      </c>
      <c r="S629" s="37">
        <f>IF(AND(AND(ISNUMBER(A629), A629&gt;='Data Entry Template'!$H$13), AND(ISNUMBER(A629), A629&lt;='Data Entry Template'!$H$14)),1,0)</f>
        <v>0</v>
      </c>
      <c r="T629" s="38">
        <f t="shared" si="36"/>
        <v>0</v>
      </c>
      <c r="U629" s="37">
        <f t="shared" si="37"/>
        <v>0</v>
      </c>
    </row>
    <row r="630" spans="10:21" x14ac:dyDescent="0.25">
      <c r="J630" s="24" t="str">
        <f t="shared" ca="1" si="38"/>
        <v/>
      </c>
      <c r="Q630" s="36">
        <f t="shared" si="39"/>
        <v>0</v>
      </c>
      <c r="R630" s="37">
        <f>IF(AND(AND(ISNUMBER(K630), K630&gt;='Data Entry Template'!$H$11), AND(ISNUMBER(K630), K630&lt;='Data Entry Template'!$H$12)),1,0)</f>
        <v>0</v>
      </c>
      <c r="S630" s="37">
        <f>IF(AND(AND(ISNUMBER(A630), A630&gt;='Data Entry Template'!$H$13), AND(ISNUMBER(A630), A630&lt;='Data Entry Template'!$H$14)),1,0)</f>
        <v>0</v>
      </c>
      <c r="T630" s="38">
        <f t="shared" si="36"/>
        <v>0</v>
      </c>
      <c r="U630" s="37">
        <f t="shared" si="37"/>
        <v>0</v>
      </c>
    </row>
    <row r="631" spans="10:21" x14ac:dyDescent="0.25">
      <c r="J631" s="24" t="str">
        <f t="shared" ca="1" si="38"/>
        <v/>
      </c>
      <c r="Q631" s="36">
        <f t="shared" si="39"/>
        <v>0</v>
      </c>
      <c r="R631" s="37">
        <f>IF(AND(AND(ISNUMBER(K631), K631&gt;='Data Entry Template'!$H$11), AND(ISNUMBER(K631), K631&lt;='Data Entry Template'!$H$12)),1,0)</f>
        <v>0</v>
      </c>
      <c r="S631" s="37">
        <f>IF(AND(AND(ISNUMBER(A631), A631&gt;='Data Entry Template'!$H$13), AND(ISNUMBER(A631), A631&lt;='Data Entry Template'!$H$14)),1,0)</f>
        <v>0</v>
      </c>
      <c r="T631" s="38">
        <f t="shared" si="36"/>
        <v>0</v>
      </c>
      <c r="U631" s="37">
        <f t="shared" si="37"/>
        <v>0</v>
      </c>
    </row>
    <row r="632" spans="10:21" x14ac:dyDescent="0.25">
      <c r="J632" s="24" t="str">
        <f t="shared" ca="1" si="38"/>
        <v/>
      </c>
      <c r="Q632" s="36">
        <f t="shared" si="39"/>
        <v>0</v>
      </c>
      <c r="R632" s="37">
        <f>IF(AND(AND(ISNUMBER(K632), K632&gt;='Data Entry Template'!$H$11), AND(ISNUMBER(K632), K632&lt;='Data Entry Template'!$H$12)),1,0)</f>
        <v>0</v>
      </c>
      <c r="S632" s="37">
        <f>IF(AND(AND(ISNUMBER(A632), A632&gt;='Data Entry Template'!$H$13), AND(ISNUMBER(A632), A632&lt;='Data Entry Template'!$H$14)),1,0)</f>
        <v>0</v>
      </c>
      <c r="T632" s="38">
        <f t="shared" si="36"/>
        <v>0</v>
      </c>
      <c r="U632" s="37">
        <f t="shared" si="37"/>
        <v>0</v>
      </c>
    </row>
    <row r="633" spans="10:21" x14ac:dyDescent="0.25">
      <c r="J633" s="24" t="str">
        <f t="shared" ca="1" si="38"/>
        <v/>
      </c>
      <c r="Q633" s="36">
        <f t="shared" si="39"/>
        <v>0</v>
      </c>
      <c r="R633" s="37">
        <f>IF(AND(AND(ISNUMBER(K633), K633&gt;='Data Entry Template'!$H$11), AND(ISNUMBER(K633), K633&lt;='Data Entry Template'!$H$12)),1,0)</f>
        <v>0</v>
      </c>
      <c r="S633" s="37">
        <f>IF(AND(AND(ISNUMBER(A633), A633&gt;='Data Entry Template'!$H$13), AND(ISNUMBER(A633), A633&lt;='Data Entry Template'!$H$14)),1,0)</f>
        <v>0</v>
      </c>
      <c r="T633" s="38">
        <f t="shared" si="36"/>
        <v>0</v>
      </c>
      <c r="U633" s="37">
        <f t="shared" si="37"/>
        <v>0</v>
      </c>
    </row>
    <row r="634" spans="10:21" x14ac:dyDescent="0.25">
      <c r="J634" s="24" t="str">
        <f t="shared" ca="1" si="38"/>
        <v/>
      </c>
      <c r="Q634" s="36">
        <f t="shared" si="39"/>
        <v>0</v>
      </c>
      <c r="R634" s="37">
        <f>IF(AND(AND(ISNUMBER(K634), K634&gt;='Data Entry Template'!$H$11), AND(ISNUMBER(K634), K634&lt;='Data Entry Template'!$H$12)),1,0)</f>
        <v>0</v>
      </c>
      <c r="S634" s="37">
        <f>IF(AND(AND(ISNUMBER(A634), A634&gt;='Data Entry Template'!$H$13), AND(ISNUMBER(A634), A634&lt;='Data Entry Template'!$H$14)),1,0)</f>
        <v>0</v>
      </c>
      <c r="T634" s="38">
        <f t="shared" si="36"/>
        <v>0</v>
      </c>
      <c r="U634" s="37">
        <f t="shared" si="37"/>
        <v>0</v>
      </c>
    </row>
    <row r="635" spans="10:21" x14ac:dyDescent="0.25">
      <c r="J635" s="24" t="str">
        <f t="shared" ca="1" si="38"/>
        <v/>
      </c>
      <c r="Q635" s="36">
        <f t="shared" si="39"/>
        <v>0</v>
      </c>
      <c r="R635" s="37">
        <f>IF(AND(AND(ISNUMBER(K635), K635&gt;='Data Entry Template'!$H$11), AND(ISNUMBER(K635), K635&lt;='Data Entry Template'!$H$12)),1,0)</f>
        <v>0</v>
      </c>
      <c r="S635" s="37">
        <f>IF(AND(AND(ISNUMBER(A635), A635&gt;='Data Entry Template'!$H$13), AND(ISNUMBER(A635), A635&lt;='Data Entry Template'!$H$14)),1,0)</f>
        <v>0</v>
      </c>
      <c r="T635" s="38">
        <f t="shared" si="36"/>
        <v>0</v>
      </c>
      <c r="U635" s="37">
        <f t="shared" si="37"/>
        <v>0</v>
      </c>
    </row>
    <row r="636" spans="10:21" x14ac:dyDescent="0.25">
      <c r="J636" s="24" t="str">
        <f t="shared" ca="1" si="38"/>
        <v/>
      </c>
      <c r="Q636" s="36">
        <f t="shared" si="39"/>
        <v>0</v>
      </c>
      <c r="R636" s="37">
        <f>IF(AND(AND(ISNUMBER(K636), K636&gt;='Data Entry Template'!$H$11), AND(ISNUMBER(K636), K636&lt;='Data Entry Template'!$H$12)),1,0)</f>
        <v>0</v>
      </c>
      <c r="S636" s="37">
        <f>IF(AND(AND(ISNUMBER(A636), A636&gt;='Data Entry Template'!$H$13), AND(ISNUMBER(A636), A636&lt;='Data Entry Template'!$H$14)),1,0)</f>
        <v>0</v>
      </c>
      <c r="T636" s="38">
        <f t="shared" si="36"/>
        <v>0</v>
      </c>
      <c r="U636" s="37">
        <f t="shared" si="37"/>
        <v>0</v>
      </c>
    </row>
    <row r="637" spans="10:21" x14ac:dyDescent="0.25">
      <c r="J637" s="24" t="str">
        <f t="shared" ca="1" si="38"/>
        <v/>
      </c>
      <c r="Q637" s="36">
        <f t="shared" si="39"/>
        <v>0</v>
      </c>
      <c r="R637" s="37">
        <f>IF(AND(AND(ISNUMBER(K637), K637&gt;='Data Entry Template'!$H$11), AND(ISNUMBER(K637), K637&lt;='Data Entry Template'!$H$12)),1,0)</f>
        <v>0</v>
      </c>
      <c r="S637" s="37">
        <f>IF(AND(AND(ISNUMBER(A637), A637&gt;='Data Entry Template'!$H$13), AND(ISNUMBER(A637), A637&lt;='Data Entry Template'!$H$14)),1,0)</f>
        <v>0</v>
      </c>
      <c r="T637" s="38">
        <f t="shared" si="36"/>
        <v>0</v>
      </c>
      <c r="U637" s="37">
        <f t="shared" si="37"/>
        <v>0</v>
      </c>
    </row>
    <row r="638" spans="10:21" x14ac:dyDescent="0.25">
      <c r="J638" s="24" t="str">
        <f t="shared" ca="1" si="38"/>
        <v/>
      </c>
      <c r="Q638" s="36">
        <f t="shared" si="39"/>
        <v>0</v>
      </c>
      <c r="R638" s="37">
        <f>IF(AND(AND(ISNUMBER(K638), K638&gt;='Data Entry Template'!$H$11), AND(ISNUMBER(K638), K638&lt;='Data Entry Template'!$H$12)),1,0)</f>
        <v>0</v>
      </c>
      <c r="S638" s="37">
        <f>IF(AND(AND(ISNUMBER(A638), A638&gt;='Data Entry Template'!$H$13), AND(ISNUMBER(A638), A638&lt;='Data Entry Template'!$H$14)),1,0)</f>
        <v>0</v>
      </c>
      <c r="T638" s="38">
        <f t="shared" si="36"/>
        <v>0</v>
      </c>
      <c r="U638" s="37">
        <f t="shared" si="37"/>
        <v>0</v>
      </c>
    </row>
    <row r="639" spans="10:21" x14ac:dyDescent="0.25">
      <c r="J639" s="24" t="str">
        <f t="shared" ca="1" si="38"/>
        <v/>
      </c>
      <c r="Q639" s="36">
        <f t="shared" si="39"/>
        <v>0</v>
      </c>
      <c r="R639" s="37">
        <f>IF(AND(AND(ISNUMBER(K639), K639&gt;='Data Entry Template'!$H$11), AND(ISNUMBER(K639), K639&lt;='Data Entry Template'!$H$12)),1,0)</f>
        <v>0</v>
      </c>
      <c r="S639" s="37">
        <f>IF(AND(AND(ISNUMBER(A639), A639&gt;='Data Entry Template'!$H$13), AND(ISNUMBER(A639), A639&lt;='Data Entry Template'!$H$14)),1,0)</f>
        <v>0</v>
      </c>
      <c r="T639" s="38">
        <f t="shared" si="36"/>
        <v>0</v>
      </c>
      <c r="U639" s="37">
        <f t="shared" si="37"/>
        <v>0</v>
      </c>
    </row>
    <row r="640" spans="10:21" x14ac:dyDescent="0.25">
      <c r="J640" s="24" t="str">
        <f t="shared" ca="1" si="38"/>
        <v/>
      </c>
      <c r="Q640" s="36">
        <f t="shared" si="39"/>
        <v>0</v>
      </c>
      <c r="R640" s="37">
        <f>IF(AND(AND(ISNUMBER(K640), K640&gt;='Data Entry Template'!$H$11), AND(ISNUMBER(K640), K640&lt;='Data Entry Template'!$H$12)),1,0)</f>
        <v>0</v>
      </c>
      <c r="S640" s="37">
        <f>IF(AND(AND(ISNUMBER(A640), A640&gt;='Data Entry Template'!$H$13), AND(ISNUMBER(A640), A640&lt;='Data Entry Template'!$H$14)),1,0)</f>
        <v>0</v>
      </c>
      <c r="T640" s="38">
        <f t="shared" si="36"/>
        <v>0</v>
      </c>
      <c r="U640" s="37">
        <f t="shared" si="37"/>
        <v>0</v>
      </c>
    </row>
    <row r="641" spans="10:21" x14ac:dyDescent="0.25">
      <c r="J641" s="24" t="str">
        <f t="shared" ca="1" si="38"/>
        <v/>
      </c>
      <c r="Q641" s="36">
        <f t="shared" si="39"/>
        <v>0</v>
      </c>
      <c r="R641" s="37">
        <f>IF(AND(AND(ISNUMBER(K641), K641&gt;='Data Entry Template'!$H$11), AND(ISNUMBER(K641), K641&lt;='Data Entry Template'!$H$12)),1,0)</f>
        <v>0</v>
      </c>
      <c r="S641" s="37">
        <f>IF(AND(AND(ISNUMBER(A641), A641&gt;='Data Entry Template'!$H$13), AND(ISNUMBER(A641), A641&lt;='Data Entry Template'!$H$14)),1,0)</f>
        <v>0</v>
      </c>
      <c r="T641" s="38">
        <f t="shared" si="36"/>
        <v>0</v>
      </c>
      <c r="U641" s="37">
        <f t="shared" si="37"/>
        <v>0</v>
      </c>
    </row>
    <row r="642" spans="10:21" x14ac:dyDescent="0.25">
      <c r="J642" s="24" t="str">
        <f t="shared" ca="1" si="38"/>
        <v/>
      </c>
      <c r="Q642" s="36">
        <f t="shared" si="39"/>
        <v>0</v>
      </c>
      <c r="R642" s="37">
        <f>IF(AND(AND(ISNUMBER(K642), K642&gt;='Data Entry Template'!$H$11), AND(ISNUMBER(K642), K642&lt;='Data Entry Template'!$H$12)),1,0)</f>
        <v>0</v>
      </c>
      <c r="S642" s="37">
        <f>IF(AND(AND(ISNUMBER(A642), A642&gt;='Data Entry Template'!$H$13), AND(ISNUMBER(A642), A642&lt;='Data Entry Template'!$H$14)),1,0)</f>
        <v>0</v>
      </c>
      <c r="T642" s="38">
        <f t="shared" ref="T642:T705" si="40">IF(AND(Q:Q=1,R:R=1),1,0)</f>
        <v>0</v>
      </c>
      <c r="U642" s="37">
        <f t="shared" ref="U642:U705" si="41">IF(AND(S:S=1,T:T=1),1,0)</f>
        <v>0</v>
      </c>
    </row>
    <row r="643" spans="10:21" x14ac:dyDescent="0.25">
      <c r="J643" s="24" t="str">
        <f t="shared" ref="J643:J706" ca="1" si="42">IF(I643="","",ROUNDDOWN(YEARFRAC(I643, TODAY(), 1), 0))</f>
        <v/>
      </c>
      <c r="Q643" s="36">
        <f t="shared" ref="Q643:Q706" si="43">IF(AND(AND(ISNUMBER(L643), L643&lt;140), AND(ISNUMBER(M643), M643&lt;90)), 1,0)</f>
        <v>0</v>
      </c>
      <c r="R643" s="37">
        <f>IF(AND(AND(ISNUMBER(K643), K643&gt;='Data Entry Template'!$H$11), AND(ISNUMBER(K643), K643&lt;='Data Entry Template'!$H$12)),1,0)</f>
        <v>0</v>
      </c>
      <c r="S643" s="37">
        <f>IF(AND(AND(ISNUMBER(A643), A643&gt;='Data Entry Template'!$H$13), AND(ISNUMBER(A643), A643&lt;='Data Entry Template'!$H$14)),1,0)</f>
        <v>0</v>
      </c>
      <c r="T643" s="38">
        <f t="shared" si="40"/>
        <v>0</v>
      </c>
      <c r="U643" s="37">
        <f t="shared" si="41"/>
        <v>0</v>
      </c>
    </row>
    <row r="644" spans="10:21" x14ac:dyDescent="0.25">
      <c r="J644" s="24" t="str">
        <f t="shared" ca="1" si="42"/>
        <v/>
      </c>
      <c r="Q644" s="36">
        <f t="shared" si="43"/>
        <v>0</v>
      </c>
      <c r="R644" s="37">
        <f>IF(AND(AND(ISNUMBER(K644), K644&gt;='Data Entry Template'!$H$11), AND(ISNUMBER(K644), K644&lt;='Data Entry Template'!$H$12)),1,0)</f>
        <v>0</v>
      </c>
      <c r="S644" s="37">
        <f>IF(AND(AND(ISNUMBER(A644), A644&gt;='Data Entry Template'!$H$13), AND(ISNUMBER(A644), A644&lt;='Data Entry Template'!$H$14)),1,0)</f>
        <v>0</v>
      </c>
      <c r="T644" s="38">
        <f t="shared" si="40"/>
        <v>0</v>
      </c>
      <c r="U644" s="37">
        <f t="shared" si="41"/>
        <v>0</v>
      </c>
    </row>
    <row r="645" spans="10:21" x14ac:dyDescent="0.25">
      <c r="J645" s="24" t="str">
        <f t="shared" ca="1" si="42"/>
        <v/>
      </c>
      <c r="Q645" s="36">
        <f t="shared" si="43"/>
        <v>0</v>
      </c>
      <c r="R645" s="37">
        <f>IF(AND(AND(ISNUMBER(K645), K645&gt;='Data Entry Template'!$H$11), AND(ISNUMBER(K645), K645&lt;='Data Entry Template'!$H$12)),1,0)</f>
        <v>0</v>
      </c>
      <c r="S645" s="37">
        <f>IF(AND(AND(ISNUMBER(A645), A645&gt;='Data Entry Template'!$H$13), AND(ISNUMBER(A645), A645&lt;='Data Entry Template'!$H$14)),1,0)</f>
        <v>0</v>
      </c>
      <c r="T645" s="38">
        <f t="shared" si="40"/>
        <v>0</v>
      </c>
      <c r="U645" s="37">
        <f t="shared" si="41"/>
        <v>0</v>
      </c>
    </row>
    <row r="646" spans="10:21" x14ac:dyDescent="0.25">
      <c r="J646" s="24" t="str">
        <f t="shared" ca="1" si="42"/>
        <v/>
      </c>
      <c r="Q646" s="36">
        <f t="shared" si="43"/>
        <v>0</v>
      </c>
      <c r="R646" s="37">
        <f>IF(AND(AND(ISNUMBER(K646), K646&gt;='Data Entry Template'!$H$11), AND(ISNUMBER(K646), K646&lt;='Data Entry Template'!$H$12)),1,0)</f>
        <v>0</v>
      </c>
      <c r="S646" s="37">
        <f>IF(AND(AND(ISNUMBER(A646), A646&gt;='Data Entry Template'!$H$13), AND(ISNUMBER(A646), A646&lt;='Data Entry Template'!$H$14)),1,0)</f>
        <v>0</v>
      </c>
      <c r="T646" s="38">
        <f t="shared" si="40"/>
        <v>0</v>
      </c>
      <c r="U646" s="37">
        <f t="shared" si="41"/>
        <v>0</v>
      </c>
    </row>
    <row r="647" spans="10:21" x14ac:dyDescent="0.25">
      <c r="J647" s="24" t="str">
        <f t="shared" ca="1" si="42"/>
        <v/>
      </c>
      <c r="Q647" s="36">
        <f t="shared" si="43"/>
        <v>0</v>
      </c>
      <c r="R647" s="37">
        <f>IF(AND(AND(ISNUMBER(K647), K647&gt;='Data Entry Template'!$H$11), AND(ISNUMBER(K647), K647&lt;='Data Entry Template'!$H$12)),1,0)</f>
        <v>0</v>
      </c>
      <c r="S647" s="37">
        <f>IF(AND(AND(ISNUMBER(A647), A647&gt;='Data Entry Template'!$H$13), AND(ISNUMBER(A647), A647&lt;='Data Entry Template'!$H$14)),1,0)</f>
        <v>0</v>
      </c>
      <c r="T647" s="38">
        <f t="shared" si="40"/>
        <v>0</v>
      </c>
      <c r="U647" s="37">
        <f t="shared" si="41"/>
        <v>0</v>
      </c>
    </row>
    <row r="648" spans="10:21" x14ac:dyDescent="0.25">
      <c r="J648" s="24" t="str">
        <f t="shared" ca="1" si="42"/>
        <v/>
      </c>
      <c r="Q648" s="36">
        <f t="shared" si="43"/>
        <v>0</v>
      </c>
      <c r="R648" s="37">
        <f>IF(AND(AND(ISNUMBER(K648), K648&gt;='Data Entry Template'!$H$11), AND(ISNUMBER(K648), K648&lt;='Data Entry Template'!$H$12)),1,0)</f>
        <v>0</v>
      </c>
      <c r="S648" s="37">
        <f>IF(AND(AND(ISNUMBER(A648), A648&gt;='Data Entry Template'!$H$13), AND(ISNUMBER(A648), A648&lt;='Data Entry Template'!$H$14)),1,0)</f>
        <v>0</v>
      </c>
      <c r="T648" s="38">
        <f t="shared" si="40"/>
        <v>0</v>
      </c>
      <c r="U648" s="37">
        <f t="shared" si="41"/>
        <v>0</v>
      </c>
    </row>
    <row r="649" spans="10:21" x14ac:dyDescent="0.25">
      <c r="J649" s="24" t="str">
        <f t="shared" ca="1" si="42"/>
        <v/>
      </c>
      <c r="Q649" s="36">
        <f t="shared" si="43"/>
        <v>0</v>
      </c>
      <c r="R649" s="37">
        <f>IF(AND(AND(ISNUMBER(K649), K649&gt;='Data Entry Template'!$H$11), AND(ISNUMBER(K649), K649&lt;='Data Entry Template'!$H$12)),1,0)</f>
        <v>0</v>
      </c>
      <c r="S649" s="37">
        <f>IF(AND(AND(ISNUMBER(A649), A649&gt;='Data Entry Template'!$H$13), AND(ISNUMBER(A649), A649&lt;='Data Entry Template'!$H$14)),1,0)</f>
        <v>0</v>
      </c>
      <c r="T649" s="38">
        <f t="shared" si="40"/>
        <v>0</v>
      </c>
      <c r="U649" s="37">
        <f t="shared" si="41"/>
        <v>0</v>
      </c>
    </row>
    <row r="650" spans="10:21" x14ac:dyDescent="0.25">
      <c r="J650" s="24" t="str">
        <f t="shared" ca="1" si="42"/>
        <v/>
      </c>
      <c r="Q650" s="36">
        <f t="shared" si="43"/>
        <v>0</v>
      </c>
      <c r="R650" s="37">
        <f>IF(AND(AND(ISNUMBER(K650), K650&gt;='Data Entry Template'!$H$11), AND(ISNUMBER(K650), K650&lt;='Data Entry Template'!$H$12)),1,0)</f>
        <v>0</v>
      </c>
      <c r="S650" s="37">
        <f>IF(AND(AND(ISNUMBER(A650), A650&gt;='Data Entry Template'!$H$13), AND(ISNUMBER(A650), A650&lt;='Data Entry Template'!$H$14)),1,0)</f>
        <v>0</v>
      </c>
      <c r="T650" s="38">
        <f t="shared" si="40"/>
        <v>0</v>
      </c>
      <c r="U650" s="37">
        <f t="shared" si="41"/>
        <v>0</v>
      </c>
    </row>
    <row r="651" spans="10:21" x14ac:dyDescent="0.25">
      <c r="J651" s="24" t="str">
        <f t="shared" ca="1" si="42"/>
        <v/>
      </c>
      <c r="Q651" s="36">
        <f t="shared" si="43"/>
        <v>0</v>
      </c>
      <c r="R651" s="37">
        <f>IF(AND(AND(ISNUMBER(K651), K651&gt;='Data Entry Template'!$H$11), AND(ISNUMBER(K651), K651&lt;='Data Entry Template'!$H$12)),1,0)</f>
        <v>0</v>
      </c>
      <c r="S651" s="37">
        <f>IF(AND(AND(ISNUMBER(A651), A651&gt;='Data Entry Template'!$H$13), AND(ISNUMBER(A651), A651&lt;='Data Entry Template'!$H$14)),1,0)</f>
        <v>0</v>
      </c>
      <c r="T651" s="38">
        <f t="shared" si="40"/>
        <v>0</v>
      </c>
      <c r="U651" s="37">
        <f t="shared" si="41"/>
        <v>0</v>
      </c>
    </row>
    <row r="652" spans="10:21" x14ac:dyDescent="0.25">
      <c r="J652" s="24" t="str">
        <f t="shared" ca="1" si="42"/>
        <v/>
      </c>
      <c r="Q652" s="36">
        <f t="shared" si="43"/>
        <v>0</v>
      </c>
      <c r="R652" s="37">
        <f>IF(AND(AND(ISNUMBER(K652), K652&gt;='Data Entry Template'!$H$11), AND(ISNUMBER(K652), K652&lt;='Data Entry Template'!$H$12)),1,0)</f>
        <v>0</v>
      </c>
      <c r="S652" s="37">
        <f>IF(AND(AND(ISNUMBER(A652), A652&gt;='Data Entry Template'!$H$13), AND(ISNUMBER(A652), A652&lt;='Data Entry Template'!$H$14)),1,0)</f>
        <v>0</v>
      </c>
      <c r="T652" s="38">
        <f t="shared" si="40"/>
        <v>0</v>
      </c>
      <c r="U652" s="37">
        <f t="shared" si="41"/>
        <v>0</v>
      </c>
    </row>
    <row r="653" spans="10:21" x14ac:dyDescent="0.25">
      <c r="J653" s="24" t="str">
        <f t="shared" ca="1" si="42"/>
        <v/>
      </c>
      <c r="Q653" s="36">
        <f t="shared" si="43"/>
        <v>0</v>
      </c>
      <c r="R653" s="37">
        <f>IF(AND(AND(ISNUMBER(K653), K653&gt;='Data Entry Template'!$H$11), AND(ISNUMBER(K653), K653&lt;='Data Entry Template'!$H$12)),1,0)</f>
        <v>0</v>
      </c>
      <c r="S653" s="37">
        <f>IF(AND(AND(ISNUMBER(A653), A653&gt;='Data Entry Template'!$H$13), AND(ISNUMBER(A653), A653&lt;='Data Entry Template'!$H$14)),1,0)</f>
        <v>0</v>
      </c>
      <c r="T653" s="38">
        <f t="shared" si="40"/>
        <v>0</v>
      </c>
      <c r="U653" s="37">
        <f t="shared" si="41"/>
        <v>0</v>
      </c>
    </row>
    <row r="654" spans="10:21" x14ac:dyDescent="0.25">
      <c r="J654" s="24" t="str">
        <f t="shared" ca="1" si="42"/>
        <v/>
      </c>
      <c r="Q654" s="36">
        <f t="shared" si="43"/>
        <v>0</v>
      </c>
      <c r="R654" s="37">
        <f>IF(AND(AND(ISNUMBER(K654), K654&gt;='Data Entry Template'!$H$11), AND(ISNUMBER(K654), K654&lt;='Data Entry Template'!$H$12)),1,0)</f>
        <v>0</v>
      </c>
      <c r="S654" s="37">
        <f>IF(AND(AND(ISNUMBER(A654), A654&gt;='Data Entry Template'!$H$13), AND(ISNUMBER(A654), A654&lt;='Data Entry Template'!$H$14)),1,0)</f>
        <v>0</v>
      </c>
      <c r="T654" s="38">
        <f t="shared" si="40"/>
        <v>0</v>
      </c>
      <c r="U654" s="37">
        <f t="shared" si="41"/>
        <v>0</v>
      </c>
    </row>
    <row r="655" spans="10:21" x14ac:dyDescent="0.25">
      <c r="J655" s="24" t="str">
        <f t="shared" ca="1" si="42"/>
        <v/>
      </c>
      <c r="Q655" s="36">
        <f t="shared" si="43"/>
        <v>0</v>
      </c>
      <c r="R655" s="37">
        <f>IF(AND(AND(ISNUMBER(K655), K655&gt;='Data Entry Template'!$H$11), AND(ISNUMBER(K655), K655&lt;='Data Entry Template'!$H$12)),1,0)</f>
        <v>0</v>
      </c>
      <c r="S655" s="37">
        <f>IF(AND(AND(ISNUMBER(A655), A655&gt;='Data Entry Template'!$H$13), AND(ISNUMBER(A655), A655&lt;='Data Entry Template'!$H$14)),1,0)</f>
        <v>0</v>
      </c>
      <c r="T655" s="38">
        <f t="shared" si="40"/>
        <v>0</v>
      </c>
      <c r="U655" s="37">
        <f t="shared" si="41"/>
        <v>0</v>
      </c>
    </row>
    <row r="656" spans="10:21" x14ac:dyDescent="0.25">
      <c r="J656" s="24" t="str">
        <f t="shared" ca="1" si="42"/>
        <v/>
      </c>
      <c r="Q656" s="36">
        <f t="shared" si="43"/>
        <v>0</v>
      </c>
      <c r="R656" s="37">
        <f>IF(AND(AND(ISNUMBER(K656), K656&gt;='Data Entry Template'!$H$11), AND(ISNUMBER(K656), K656&lt;='Data Entry Template'!$H$12)),1,0)</f>
        <v>0</v>
      </c>
      <c r="S656" s="37">
        <f>IF(AND(AND(ISNUMBER(A656), A656&gt;='Data Entry Template'!$H$13), AND(ISNUMBER(A656), A656&lt;='Data Entry Template'!$H$14)),1,0)</f>
        <v>0</v>
      </c>
      <c r="T656" s="38">
        <f t="shared" si="40"/>
        <v>0</v>
      </c>
      <c r="U656" s="37">
        <f t="shared" si="41"/>
        <v>0</v>
      </c>
    </row>
    <row r="657" spans="10:21" x14ac:dyDescent="0.25">
      <c r="J657" s="24" t="str">
        <f t="shared" ca="1" si="42"/>
        <v/>
      </c>
      <c r="Q657" s="36">
        <f t="shared" si="43"/>
        <v>0</v>
      </c>
      <c r="R657" s="37">
        <f>IF(AND(AND(ISNUMBER(K657), K657&gt;='Data Entry Template'!$H$11), AND(ISNUMBER(K657), K657&lt;='Data Entry Template'!$H$12)),1,0)</f>
        <v>0</v>
      </c>
      <c r="S657" s="37">
        <f>IF(AND(AND(ISNUMBER(A657), A657&gt;='Data Entry Template'!$H$13), AND(ISNUMBER(A657), A657&lt;='Data Entry Template'!$H$14)),1,0)</f>
        <v>0</v>
      </c>
      <c r="T657" s="38">
        <f t="shared" si="40"/>
        <v>0</v>
      </c>
      <c r="U657" s="37">
        <f t="shared" si="41"/>
        <v>0</v>
      </c>
    </row>
    <row r="658" spans="10:21" x14ac:dyDescent="0.25">
      <c r="J658" s="24" t="str">
        <f t="shared" ca="1" si="42"/>
        <v/>
      </c>
      <c r="Q658" s="36">
        <f t="shared" si="43"/>
        <v>0</v>
      </c>
      <c r="R658" s="37">
        <f>IF(AND(AND(ISNUMBER(K658), K658&gt;='Data Entry Template'!$H$11), AND(ISNUMBER(K658), K658&lt;='Data Entry Template'!$H$12)),1,0)</f>
        <v>0</v>
      </c>
      <c r="S658" s="37">
        <f>IF(AND(AND(ISNUMBER(A658), A658&gt;='Data Entry Template'!$H$13), AND(ISNUMBER(A658), A658&lt;='Data Entry Template'!$H$14)),1,0)</f>
        <v>0</v>
      </c>
      <c r="T658" s="38">
        <f t="shared" si="40"/>
        <v>0</v>
      </c>
      <c r="U658" s="37">
        <f t="shared" si="41"/>
        <v>0</v>
      </c>
    </row>
    <row r="659" spans="10:21" x14ac:dyDescent="0.25">
      <c r="J659" s="24" t="str">
        <f t="shared" ca="1" si="42"/>
        <v/>
      </c>
      <c r="Q659" s="36">
        <f t="shared" si="43"/>
        <v>0</v>
      </c>
      <c r="R659" s="37">
        <f>IF(AND(AND(ISNUMBER(K659), K659&gt;='Data Entry Template'!$H$11), AND(ISNUMBER(K659), K659&lt;='Data Entry Template'!$H$12)),1,0)</f>
        <v>0</v>
      </c>
      <c r="S659" s="37">
        <f>IF(AND(AND(ISNUMBER(A659), A659&gt;='Data Entry Template'!$H$13), AND(ISNUMBER(A659), A659&lt;='Data Entry Template'!$H$14)),1,0)</f>
        <v>0</v>
      </c>
      <c r="T659" s="38">
        <f t="shared" si="40"/>
        <v>0</v>
      </c>
      <c r="U659" s="37">
        <f t="shared" si="41"/>
        <v>0</v>
      </c>
    </row>
    <row r="660" spans="10:21" x14ac:dyDescent="0.25">
      <c r="J660" s="24" t="str">
        <f t="shared" ca="1" si="42"/>
        <v/>
      </c>
      <c r="Q660" s="36">
        <f t="shared" si="43"/>
        <v>0</v>
      </c>
      <c r="R660" s="37">
        <f>IF(AND(AND(ISNUMBER(K660), K660&gt;='Data Entry Template'!$H$11), AND(ISNUMBER(K660), K660&lt;='Data Entry Template'!$H$12)),1,0)</f>
        <v>0</v>
      </c>
      <c r="S660" s="37">
        <f>IF(AND(AND(ISNUMBER(A660), A660&gt;='Data Entry Template'!$H$13), AND(ISNUMBER(A660), A660&lt;='Data Entry Template'!$H$14)),1,0)</f>
        <v>0</v>
      </c>
      <c r="T660" s="38">
        <f t="shared" si="40"/>
        <v>0</v>
      </c>
      <c r="U660" s="37">
        <f t="shared" si="41"/>
        <v>0</v>
      </c>
    </row>
    <row r="661" spans="10:21" x14ac:dyDescent="0.25">
      <c r="J661" s="24" t="str">
        <f t="shared" ca="1" si="42"/>
        <v/>
      </c>
      <c r="Q661" s="36">
        <f t="shared" si="43"/>
        <v>0</v>
      </c>
      <c r="R661" s="37">
        <f>IF(AND(AND(ISNUMBER(K661), K661&gt;='Data Entry Template'!$H$11), AND(ISNUMBER(K661), K661&lt;='Data Entry Template'!$H$12)),1,0)</f>
        <v>0</v>
      </c>
      <c r="S661" s="37">
        <f>IF(AND(AND(ISNUMBER(A661), A661&gt;='Data Entry Template'!$H$13), AND(ISNUMBER(A661), A661&lt;='Data Entry Template'!$H$14)),1,0)</f>
        <v>0</v>
      </c>
      <c r="T661" s="38">
        <f t="shared" si="40"/>
        <v>0</v>
      </c>
      <c r="U661" s="37">
        <f t="shared" si="41"/>
        <v>0</v>
      </c>
    </row>
    <row r="662" spans="10:21" x14ac:dyDescent="0.25">
      <c r="J662" s="24" t="str">
        <f t="shared" ca="1" si="42"/>
        <v/>
      </c>
      <c r="Q662" s="36">
        <f t="shared" si="43"/>
        <v>0</v>
      </c>
      <c r="R662" s="37">
        <f>IF(AND(AND(ISNUMBER(K662), K662&gt;='Data Entry Template'!$H$11), AND(ISNUMBER(K662), K662&lt;='Data Entry Template'!$H$12)),1,0)</f>
        <v>0</v>
      </c>
      <c r="S662" s="37">
        <f>IF(AND(AND(ISNUMBER(A662), A662&gt;='Data Entry Template'!$H$13), AND(ISNUMBER(A662), A662&lt;='Data Entry Template'!$H$14)),1,0)</f>
        <v>0</v>
      </c>
      <c r="T662" s="38">
        <f t="shared" si="40"/>
        <v>0</v>
      </c>
      <c r="U662" s="37">
        <f t="shared" si="41"/>
        <v>0</v>
      </c>
    </row>
    <row r="663" spans="10:21" x14ac:dyDescent="0.25">
      <c r="J663" s="24" t="str">
        <f t="shared" ca="1" si="42"/>
        <v/>
      </c>
      <c r="Q663" s="36">
        <f t="shared" si="43"/>
        <v>0</v>
      </c>
      <c r="R663" s="37">
        <f>IF(AND(AND(ISNUMBER(K663), K663&gt;='Data Entry Template'!$H$11), AND(ISNUMBER(K663), K663&lt;='Data Entry Template'!$H$12)),1,0)</f>
        <v>0</v>
      </c>
      <c r="S663" s="37">
        <f>IF(AND(AND(ISNUMBER(A663), A663&gt;='Data Entry Template'!$H$13), AND(ISNUMBER(A663), A663&lt;='Data Entry Template'!$H$14)),1,0)</f>
        <v>0</v>
      </c>
      <c r="T663" s="38">
        <f t="shared" si="40"/>
        <v>0</v>
      </c>
      <c r="U663" s="37">
        <f t="shared" si="41"/>
        <v>0</v>
      </c>
    </row>
    <row r="664" spans="10:21" x14ac:dyDescent="0.25">
      <c r="J664" s="24" t="str">
        <f t="shared" ca="1" si="42"/>
        <v/>
      </c>
      <c r="Q664" s="36">
        <f t="shared" si="43"/>
        <v>0</v>
      </c>
      <c r="R664" s="37">
        <f>IF(AND(AND(ISNUMBER(K664), K664&gt;='Data Entry Template'!$H$11), AND(ISNUMBER(K664), K664&lt;='Data Entry Template'!$H$12)),1,0)</f>
        <v>0</v>
      </c>
      <c r="S664" s="37">
        <f>IF(AND(AND(ISNUMBER(A664), A664&gt;='Data Entry Template'!$H$13), AND(ISNUMBER(A664), A664&lt;='Data Entry Template'!$H$14)),1,0)</f>
        <v>0</v>
      </c>
      <c r="T664" s="38">
        <f t="shared" si="40"/>
        <v>0</v>
      </c>
      <c r="U664" s="37">
        <f t="shared" si="41"/>
        <v>0</v>
      </c>
    </row>
    <row r="665" spans="10:21" x14ac:dyDescent="0.25">
      <c r="J665" s="24" t="str">
        <f t="shared" ca="1" si="42"/>
        <v/>
      </c>
      <c r="Q665" s="36">
        <f t="shared" si="43"/>
        <v>0</v>
      </c>
      <c r="R665" s="37">
        <f>IF(AND(AND(ISNUMBER(K665), K665&gt;='Data Entry Template'!$H$11), AND(ISNUMBER(K665), K665&lt;='Data Entry Template'!$H$12)),1,0)</f>
        <v>0</v>
      </c>
      <c r="S665" s="37">
        <f>IF(AND(AND(ISNUMBER(A665), A665&gt;='Data Entry Template'!$H$13), AND(ISNUMBER(A665), A665&lt;='Data Entry Template'!$H$14)),1,0)</f>
        <v>0</v>
      </c>
      <c r="T665" s="38">
        <f t="shared" si="40"/>
        <v>0</v>
      </c>
      <c r="U665" s="37">
        <f t="shared" si="41"/>
        <v>0</v>
      </c>
    </row>
    <row r="666" spans="10:21" x14ac:dyDescent="0.25">
      <c r="J666" s="24" t="str">
        <f t="shared" ca="1" si="42"/>
        <v/>
      </c>
      <c r="Q666" s="36">
        <f t="shared" si="43"/>
        <v>0</v>
      </c>
      <c r="R666" s="37">
        <f>IF(AND(AND(ISNUMBER(K666), K666&gt;='Data Entry Template'!$H$11), AND(ISNUMBER(K666), K666&lt;='Data Entry Template'!$H$12)),1,0)</f>
        <v>0</v>
      </c>
      <c r="S666" s="37">
        <f>IF(AND(AND(ISNUMBER(A666), A666&gt;='Data Entry Template'!$H$13), AND(ISNUMBER(A666), A666&lt;='Data Entry Template'!$H$14)),1,0)</f>
        <v>0</v>
      </c>
      <c r="T666" s="38">
        <f t="shared" si="40"/>
        <v>0</v>
      </c>
      <c r="U666" s="37">
        <f t="shared" si="41"/>
        <v>0</v>
      </c>
    </row>
    <row r="667" spans="10:21" x14ac:dyDescent="0.25">
      <c r="J667" s="24" t="str">
        <f t="shared" ca="1" si="42"/>
        <v/>
      </c>
      <c r="Q667" s="36">
        <f t="shared" si="43"/>
        <v>0</v>
      </c>
      <c r="R667" s="37">
        <f>IF(AND(AND(ISNUMBER(K667), K667&gt;='Data Entry Template'!$H$11), AND(ISNUMBER(K667), K667&lt;='Data Entry Template'!$H$12)),1,0)</f>
        <v>0</v>
      </c>
      <c r="S667" s="37">
        <f>IF(AND(AND(ISNUMBER(A667), A667&gt;='Data Entry Template'!$H$13), AND(ISNUMBER(A667), A667&lt;='Data Entry Template'!$H$14)),1,0)</f>
        <v>0</v>
      </c>
      <c r="T667" s="38">
        <f t="shared" si="40"/>
        <v>0</v>
      </c>
      <c r="U667" s="37">
        <f t="shared" si="41"/>
        <v>0</v>
      </c>
    </row>
    <row r="668" spans="10:21" x14ac:dyDescent="0.25">
      <c r="J668" s="24" t="str">
        <f t="shared" ca="1" si="42"/>
        <v/>
      </c>
      <c r="Q668" s="36">
        <f t="shared" si="43"/>
        <v>0</v>
      </c>
      <c r="R668" s="37">
        <f>IF(AND(AND(ISNUMBER(K668), K668&gt;='Data Entry Template'!$H$11), AND(ISNUMBER(K668), K668&lt;='Data Entry Template'!$H$12)),1,0)</f>
        <v>0</v>
      </c>
      <c r="S668" s="37">
        <f>IF(AND(AND(ISNUMBER(A668), A668&gt;='Data Entry Template'!$H$13), AND(ISNUMBER(A668), A668&lt;='Data Entry Template'!$H$14)),1,0)</f>
        <v>0</v>
      </c>
      <c r="T668" s="38">
        <f t="shared" si="40"/>
        <v>0</v>
      </c>
      <c r="U668" s="37">
        <f t="shared" si="41"/>
        <v>0</v>
      </c>
    </row>
    <row r="669" spans="10:21" x14ac:dyDescent="0.25">
      <c r="J669" s="24" t="str">
        <f t="shared" ca="1" si="42"/>
        <v/>
      </c>
      <c r="Q669" s="36">
        <f t="shared" si="43"/>
        <v>0</v>
      </c>
      <c r="R669" s="37">
        <f>IF(AND(AND(ISNUMBER(K669), K669&gt;='Data Entry Template'!$H$11), AND(ISNUMBER(K669), K669&lt;='Data Entry Template'!$H$12)),1,0)</f>
        <v>0</v>
      </c>
      <c r="S669" s="37">
        <f>IF(AND(AND(ISNUMBER(A669), A669&gt;='Data Entry Template'!$H$13), AND(ISNUMBER(A669), A669&lt;='Data Entry Template'!$H$14)),1,0)</f>
        <v>0</v>
      </c>
      <c r="T669" s="38">
        <f t="shared" si="40"/>
        <v>0</v>
      </c>
      <c r="U669" s="37">
        <f t="shared" si="41"/>
        <v>0</v>
      </c>
    </row>
    <row r="670" spans="10:21" x14ac:dyDescent="0.25">
      <c r="J670" s="24" t="str">
        <f t="shared" ca="1" si="42"/>
        <v/>
      </c>
      <c r="Q670" s="36">
        <f t="shared" si="43"/>
        <v>0</v>
      </c>
      <c r="R670" s="37">
        <f>IF(AND(AND(ISNUMBER(K670), K670&gt;='Data Entry Template'!$H$11), AND(ISNUMBER(K670), K670&lt;='Data Entry Template'!$H$12)),1,0)</f>
        <v>0</v>
      </c>
      <c r="S670" s="37">
        <f>IF(AND(AND(ISNUMBER(A670), A670&gt;='Data Entry Template'!$H$13), AND(ISNUMBER(A670), A670&lt;='Data Entry Template'!$H$14)),1,0)</f>
        <v>0</v>
      </c>
      <c r="T670" s="38">
        <f t="shared" si="40"/>
        <v>0</v>
      </c>
      <c r="U670" s="37">
        <f t="shared" si="41"/>
        <v>0</v>
      </c>
    </row>
    <row r="671" spans="10:21" x14ac:dyDescent="0.25">
      <c r="J671" s="24" t="str">
        <f t="shared" ca="1" si="42"/>
        <v/>
      </c>
      <c r="Q671" s="36">
        <f t="shared" si="43"/>
        <v>0</v>
      </c>
      <c r="R671" s="37">
        <f>IF(AND(AND(ISNUMBER(K671), K671&gt;='Data Entry Template'!$H$11), AND(ISNUMBER(K671), K671&lt;='Data Entry Template'!$H$12)),1,0)</f>
        <v>0</v>
      </c>
      <c r="S671" s="37">
        <f>IF(AND(AND(ISNUMBER(A671), A671&gt;='Data Entry Template'!$H$13), AND(ISNUMBER(A671), A671&lt;='Data Entry Template'!$H$14)),1,0)</f>
        <v>0</v>
      </c>
      <c r="T671" s="38">
        <f t="shared" si="40"/>
        <v>0</v>
      </c>
      <c r="U671" s="37">
        <f t="shared" si="41"/>
        <v>0</v>
      </c>
    </row>
    <row r="672" spans="10:21" x14ac:dyDescent="0.25">
      <c r="J672" s="24" t="str">
        <f t="shared" ca="1" si="42"/>
        <v/>
      </c>
      <c r="Q672" s="36">
        <f t="shared" si="43"/>
        <v>0</v>
      </c>
      <c r="R672" s="37">
        <f>IF(AND(AND(ISNUMBER(K672), K672&gt;='Data Entry Template'!$H$11), AND(ISNUMBER(K672), K672&lt;='Data Entry Template'!$H$12)),1,0)</f>
        <v>0</v>
      </c>
      <c r="S672" s="37">
        <f>IF(AND(AND(ISNUMBER(A672), A672&gt;='Data Entry Template'!$H$13), AND(ISNUMBER(A672), A672&lt;='Data Entry Template'!$H$14)),1,0)</f>
        <v>0</v>
      </c>
      <c r="T672" s="38">
        <f t="shared" si="40"/>
        <v>0</v>
      </c>
      <c r="U672" s="37">
        <f t="shared" si="41"/>
        <v>0</v>
      </c>
    </row>
    <row r="673" spans="10:21" x14ac:dyDescent="0.25">
      <c r="J673" s="24" t="str">
        <f t="shared" ca="1" si="42"/>
        <v/>
      </c>
      <c r="Q673" s="36">
        <f t="shared" si="43"/>
        <v>0</v>
      </c>
      <c r="R673" s="37">
        <f>IF(AND(AND(ISNUMBER(K673), K673&gt;='Data Entry Template'!$H$11), AND(ISNUMBER(K673), K673&lt;='Data Entry Template'!$H$12)),1,0)</f>
        <v>0</v>
      </c>
      <c r="S673" s="37">
        <f>IF(AND(AND(ISNUMBER(A673), A673&gt;='Data Entry Template'!$H$13), AND(ISNUMBER(A673), A673&lt;='Data Entry Template'!$H$14)),1,0)</f>
        <v>0</v>
      </c>
      <c r="T673" s="38">
        <f t="shared" si="40"/>
        <v>0</v>
      </c>
      <c r="U673" s="37">
        <f t="shared" si="41"/>
        <v>0</v>
      </c>
    </row>
    <row r="674" spans="10:21" x14ac:dyDescent="0.25">
      <c r="J674" s="24" t="str">
        <f t="shared" ca="1" si="42"/>
        <v/>
      </c>
      <c r="Q674" s="36">
        <f t="shared" si="43"/>
        <v>0</v>
      </c>
      <c r="R674" s="37">
        <f>IF(AND(AND(ISNUMBER(K674), K674&gt;='Data Entry Template'!$H$11), AND(ISNUMBER(K674), K674&lt;='Data Entry Template'!$H$12)),1,0)</f>
        <v>0</v>
      </c>
      <c r="S674" s="37">
        <f>IF(AND(AND(ISNUMBER(A674), A674&gt;='Data Entry Template'!$H$13), AND(ISNUMBER(A674), A674&lt;='Data Entry Template'!$H$14)),1,0)</f>
        <v>0</v>
      </c>
      <c r="T674" s="38">
        <f t="shared" si="40"/>
        <v>0</v>
      </c>
      <c r="U674" s="37">
        <f t="shared" si="41"/>
        <v>0</v>
      </c>
    </row>
    <row r="675" spans="10:21" x14ac:dyDescent="0.25">
      <c r="J675" s="24" t="str">
        <f t="shared" ca="1" si="42"/>
        <v/>
      </c>
      <c r="Q675" s="36">
        <f t="shared" si="43"/>
        <v>0</v>
      </c>
      <c r="R675" s="37">
        <f>IF(AND(AND(ISNUMBER(K675), K675&gt;='Data Entry Template'!$H$11), AND(ISNUMBER(K675), K675&lt;='Data Entry Template'!$H$12)),1,0)</f>
        <v>0</v>
      </c>
      <c r="S675" s="37">
        <f>IF(AND(AND(ISNUMBER(A675), A675&gt;='Data Entry Template'!$H$13), AND(ISNUMBER(A675), A675&lt;='Data Entry Template'!$H$14)),1,0)</f>
        <v>0</v>
      </c>
      <c r="T675" s="38">
        <f t="shared" si="40"/>
        <v>0</v>
      </c>
      <c r="U675" s="37">
        <f t="shared" si="41"/>
        <v>0</v>
      </c>
    </row>
    <row r="676" spans="10:21" x14ac:dyDescent="0.25">
      <c r="J676" s="24" t="str">
        <f t="shared" ca="1" si="42"/>
        <v/>
      </c>
      <c r="Q676" s="36">
        <f t="shared" si="43"/>
        <v>0</v>
      </c>
      <c r="R676" s="37">
        <f>IF(AND(AND(ISNUMBER(K676), K676&gt;='Data Entry Template'!$H$11), AND(ISNUMBER(K676), K676&lt;='Data Entry Template'!$H$12)),1,0)</f>
        <v>0</v>
      </c>
      <c r="S676" s="37">
        <f>IF(AND(AND(ISNUMBER(A676), A676&gt;='Data Entry Template'!$H$13), AND(ISNUMBER(A676), A676&lt;='Data Entry Template'!$H$14)),1,0)</f>
        <v>0</v>
      </c>
      <c r="T676" s="38">
        <f t="shared" si="40"/>
        <v>0</v>
      </c>
      <c r="U676" s="37">
        <f t="shared" si="41"/>
        <v>0</v>
      </c>
    </row>
    <row r="677" spans="10:21" x14ac:dyDescent="0.25">
      <c r="J677" s="24" t="str">
        <f t="shared" ca="1" si="42"/>
        <v/>
      </c>
      <c r="Q677" s="36">
        <f t="shared" si="43"/>
        <v>0</v>
      </c>
      <c r="R677" s="37">
        <f>IF(AND(AND(ISNUMBER(K677), K677&gt;='Data Entry Template'!$H$11), AND(ISNUMBER(K677), K677&lt;='Data Entry Template'!$H$12)),1,0)</f>
        <v>0</v>
      </c>
      <c r="S677" s="37">
        <f>IF(AND(AND(ISNUMBER(A677), A677&gt;='Data Entry Template'!$H$13), AND(ISNUMBER(A677), A677&lt;='Data Entry Template'!$H$14)),1,0)</f>
        <v>0</v>
      </c>
      <c r="T677" s="38">
        <f t="shared" si="40"/>
        <v>0</v>
      </c>
      <c r="U677" s="37">
        <f t="shared" si="41"/>
        <v>0</v>
      </c>
    </row>
    <row r="678" spans="10:21" x14ac:dyDescent="0.25">
      <c r="J678" s="24" t="str">
        <f t="shared" ca="1" si="42"/>
        <v/>
      </c>
      <c r="Q678" s="36">
        <f t="shared" si="43"/>
        <v>0</v>
      </c>
      <c r="R678" s="37">
        <f>IF(AND(AND(ISNUMBER(K678), K678&gt;='Data Entry Template'!$H$11), AND(ISNUMBER(K678), K678&lt;='Data Entry Template'!$H$12)),1,0)</f>
        <v>0</v>
      </c>
      <c r="S678" s="37">
        <f>IF(AND(AND(ISNUMBER(A678), A678&gt;='Data Entry Template'!$H$13), AND(ISNUMBER(A678), A678&lt;='Data Entry Template'!$H$14)),1,0)</f>
        <v>0</v>
      </c>
      <c r="T678" s="38">
        <f t="shared" si="40"/>
        <v>0</v>
      </c>
      <c r="U678" s="37">
        <f t="shared" si="41"/>
        <v>0</v>
      </c>
    </row>
    <row r="679" spans="10:21" x14ac:dyDescent="0.25">
      <c r="J679" s="24" t="str">
        <f t="shared" ca="1" si="42"/>
        <v/>
      </c>
      <c r="Q679" s="36">
        <f t="shared" si="43"/>
        <v>0</v>
      </c>
      <c r="R679" s="37">
        <f>IF(AND(AND(ISNUMBER(K679), K679&gt;='Data Entry Template'!$H$11), AND(ISNUMBER(K679), K679&lt;='Data Entry Template'!$H$12)),1,0)</f>
        <v>0</v>
      </c>
      <c r="S679" s="37">
        <f>IF(AND(AND(ISNUMBER(A679), A679&gt;='Data Entry Template'!$H$13), AND(ISNUMBER(A679), A679&lt;='Data Entry Template'!$H$14)),1,0)</f>
        <v>0</v>
      </c>
      <c r="T679" s="38">
        <f t="shared" si="40"/>
        <v>0</v>
      </c>
      <c r="U679" s="37">
        <f t="shared" si="41"/>
        <v>0</v>
      </c>
    </row>
    <row r="680" spans="10:21" x14ac:dyDescent="0.25">
      <c r="J680" s="24" t="str">
        <f t="shared" ca="1" si="42"/>
        <v/>
      </c>
      <c r="Q680" s="36">
        <f t="shared" si="43"/>
        <v>0</v>
      </c>
      <c r="R680" s="37">
        <f>IF(AND(AND(ISNUMBER(K680), K680&gt;='Data Entry Template'!$H$11), AND(ISNUMBER(K680), K680&lt;='Data Entry Template'!$H$12)),1,0)</f>
        <v>0</v>
      </c>
      <c r="S680" s="37">
        <f>IF(AND(AND(ISNUMBER(A680), A680&gt;='Data Entry Template'!$H$13), AND(ISNUMBER(A680), A680&lt;='Data Entry Template'!$H$14)),1,0)</f>
        <v>0</v>
      </c>
      <c r="T680" s="38">
        <f t="shared" si="40"/>
        <v>0</v>
      </c>
      <c r="U680" s="37">
        <f t="shared" si="41"/>
        <v>0</v>
      </c>
    </row>
    <row r="681" spans="10:21" x14ac:dyDescent="0.25">
      <c r="J681" s="24" t="str">
        <f t="shared" ca="1" si="42"/>
        <v/>
      </c>
      <c r="Q681" s="36">
        <f t="shared" si="43"/>
        <v>0</v>
      </c>
      <c r="R681" s="37">
        <f>IF(AND(AND(ISNUMBER(K681), K681&gt;='Data Entry Template'!$H$11), AND(ISNUMBER(K681), K681&lt;='Data Entry Template'!$H$12)),1,0)</f>
        <v>0</v>
      </c>
      <c r="S681" s="37">
        <f>IF(AND(AND(ISNUMBER(A681), A681&gt;='Data Entry Template'!$H$13), AND(ISNUMBER(A681), A681&lt;='Data Entry Template'!$H$14)),1,0)</f>
        <v>0</v>
      </c>
      <c r="T681" s="38">
        <f t="shared" si="40"/>
        <v>0</v>
      </c>
      <c r="U681" s="37">
        <f t="shared" si="41"/>
        <v>0</v>
      </c>
    </row>
    <row r="682" spans="10:21" x14ac:dyDescent="0.25">
      <c r="J682" s="24" t="str">
        <f t="shared" ca="1" si="42"/>
        <v/>
      </c>
      <c r="Q682" s="36">
        <f t="shared" si="43"/>
        <v>0</v>
      </c>
      <c r="R682" s="37">
        <f>IF(AND(AND(ISNUMBER(K682), K682&gt;='Data Entry Template'!$H$11), AND(ISNUMBER(K682), K682&lt;='Data Entry Template'!$H$12)),1,0)</f>
        <v>0</v>
      </c>
      <c r="S682" s="37">
        <f>IF(AND(AND(ISNUMBER(A682), A682&gt;='Data Entry Template'!$H$13), AND(ISNUMBER(A682), A682&lt;='Data Entry Template'!$H$14)),1,0)</f>
        <v>0</v>
      </c>
      <c r="T682" s="38">
        <f t="shared" si="40"/>
        <v>0</v>
      </c>
      <c r="U682" s="37">
        <f t="shared" si="41"/>
        <v>0</v>
      </c>
    </row>
    <row r="683" spans="10:21" x14ac:dyDescent="0.25">
      <c r="J683" s="24" t="str">
        <f t="shared" ca="1" si="42"/>
        <v/>
      </c>
      <c r="Q683" s="36">
        <f t="shared" si="43"/>
        <v>0</v>
      </c>
      <c r="R683" s="37">
        <f>IF(AND(AND(ISNUMBER(K683), K683&gt;='Data Entry Template'!$H$11), AND(ISNUMBER(K683), K683&lt;='Data Entry Template'!$H$12)),1,0)</f>
        <v>0</v>
      </c>
      <c r="S683" s="37">
        <f>IF(AND(AND(ISNUMBER(A683), A683&gt;='Data Entry Template'!$H$13), AND(ISNUMBER(A683), A683&lt;='Data Entry Template'!$H$14)),1,0)</f>
        <v>0</v>
      </c>
      <c r="T683" s="38">
        <f t="shared" si="40"/>
        <v>0</v>
      </c>
      <c r="U683" s="37">
        <f t="shared" si="41"/>
        <v>0</v>
      </c>
    </row>
    <row r="684" spans="10:21" x14ac:dyDescent="0.25">
      <c r="J684" s="24" t="str">
        <f t="shared" ca="1" si="42"/>
        <v/>
      </c>
      <c r="Q684" s="36">
        <f t="shared" si="43"/>
        <v>0</v>
      </c>
      <c r="R684" s="37">
        <f>IF(AND(AND(ISNUMBER(K684), K684&gt;='Data Entry Template'!$H$11), AND(ISNUMBER(K684), K684&lt;='Data Entry Template'!$H$12)),1,0)</f>
        <v>0</v>
      </c>
      <c r="S684" s="37">
        <f>IF(AND(AND(ISNUMBER(A684), A684&gt;='Data Entry Template'!$H$13), AND(ISNUMBER(A684), A684&lt;='Data Entry Template'!$H$14)),1,0)</f>
        <v>0</v>
      </c>
      <c r="T684" s="38">
        <f t="shared" si="40"/>
        <v>0</v>
      </c>
      <c r="U684" s="37">
        <f t="shared" si="41"/>
        <v>0</v>
      </c>
    </row>
    <row r="685" spans="10:21" x14ac:dyDescent="0.25">
      <c r="J685" s="24" t="str">
        <f t="shared" ca="1" si="42"/>
        <v/>
      </c>
      <c r="Q685" s="36">
        <f t="shared" si="43"/>
        <v>0</v>
      </c>
      <c r="R685" s="37">
        <f>IF(AND(AND(ISNUMBER(K685), K685&gt;='Data Entry Template'!$H$11), AND(ISNUMBER(K685), K685&lt;='Data Entry Template'!$H$12)),1,0)</f>
        <v>0</v>
      </c>
      <c r="S685" s="37">
        <f>IF(AND(AND(ISNUMBER(A685), A685&gt;='Data Entry Template'!$H$13), AND(ISNUMBER(A685), A685&lt;='Data Entry Template'!$H$14)),1,0)</f>
        <v>0</v>
      </c>
      <c r="T685" s="38">
        <f t="shared" si="40"/>
        <v>0</v>
      </c>
      <c r="U685" s="37">
        <f t="shared" si="41"/>
        <v>0</v>
      </c>
    </row>
    <row r="686" spans="10:21" x14ac:dyDescent="0.25">
      <c r="J686" s="24" t="str">
        <f t="shared" ca="1" si="42"/>
        <v/>
      </c>
      <c r="Q686" s="36">
        <f t="shared" si="43"/>
        <v>0</v>
      </c>
      <c r="R686" s="37">
        <f>IF(AND(AND(ISNUMBER(K686), K686&gt;='Data Entry Template'!$H$11), AND(ISNUMBER(K686), K686&lt;='Data Entry Template'!$H$12)),1,0)</f>
        <v>0</v>
      </c>
      <c r="S686" s="37">
        <f>IF(AND(AND(ISNUMBER(A686), A686&gt;='Data Entry Template'!$H$13), AND(ISNUMBER(A686), A686&lt;='Data Entry Template'!$H$14)),1,0)</f>
        <v>0</v>
      </c>
      <c r="T686" s="38">
        <f t="shared" si="40"/>
        <v>0</v>
      </c>
      <c r="U686" s="37">
        <f t="shared" si="41"/>
        <v>0</v>
      </c>
    </row>
    <row r="687" spans="10:21" x14ac:dyDescent="0.25">
      <c r="J687" s="24" t="str">
        <f t="shared" ca="1" si="42"/>
        <v/>
      </c>
      <c r="Q687" s="36">
        <f t="shared" si="43"/>
        <v>0</v>
      </c>
      <c r="R687" s="37">
        <f>IF(AND(AND(ISNUMBER(K687), K687&gt;='Data Entry Template'!$H$11), AND(ISNUMBER(K687), K687&lt;='Data Entry Template'!$H$12)),1,0)</f>
        <v>0</v>
      </c>
      <c r="S687" s="37">
        <f>IF(AND(AND(ISNUMBER(A687), A687&gt;='Data Entry Template'!$H$13), AND(ISNUMBER(A687), A687&lt;='Data Entry Template'!$H$14)),1,0)</f>
        <v>0</v>
      </c>
      <c r="T687" s="38">
        <f t="shared" si="40"/>
        <v>0</v>
      </c>
      <c r="U687" s="37">
        <f t="shared" si="41"/>
        <v>0</v>
      </c>
    </row>
    <row r="688" spans="10:21" x14ac:dyDescent="0.25">
      <c r="J688" s="24" t="str">
        <f t="shared" ca="1" si="42"/>
        <v/>
      </c>
      <c r="Q688" s="36">
        <f t="shared" si="43"/>
        <v>0</v>
      </c>
      <c r="R688" s="37">
        <f>IF(AND(AND(ISNUMBER(K688), K688&gt;='Data Entry Template'!$H$11), AND(ISNUMBER(K688), K688&lt;='Data Entry Template'!$H$12)),1,0)</f>
        <v>0</v>
      </c>
      <c r="S688" s="37">
        <f>IF(AND(AND(ISNUMBER(A688), A688&gt;='Data Entry Template'!$H$13), AND(ISNUMBER(A688), A688&lt;='Data Entry Template'!$H$14)),1,0)</f>
        <v>0</v>
      </c>
      <c r="T688" s="38">
        <f t="shared" si="40"/>
        <v>0</v>
      </c>
      <c r="U688" s="37">
        <f t="shared" si="41"/>
        <v>0</v>
      </c>
    </row>
    <row r="689" spans="10:21" x14ac:dyDescent="0.25">
      <c r="J689" s="24" t="str">
        <f t="shared" ca="1" si="42"/>
        <v/>
      </c>
      <c r="Q689" s="36">
        <f t="shared" si="43"/>
        <v>0</v>
      </c>
      <c r="R689" s="37">
        <f>IF(AND(AND(ISNUMBER(K689), K689&gt;='Data Entry Template'!$H$11), AND(ISNUMBER(K689), K689&lt;='Data Entry Template'!$H$12)),1,0)</f>
        <v>0</v>
      </c>
      <c r="S689" s="37">
        <f>IF(AND(AND(ISNUMBER(A689), A689&gt;='Data Entry Template'!$H$13), AND(ISNUMBER(A689), A689&lt;='Data Entry Template'!$H$14)),1,0)</f>
        <v>0</v>
      </c>
      <c r="T689" s="38">
        <f t="shared" si="40"/>
        <v>0</v>
      </c>
      <c r="U689" s="37">
        <f t="shared" si="41"/>
        <v>0</v>
      </c>
    </row>
    <row r="690" spans="10:21" x14ac:dyDescent="0.25">
      <c r="J690" s="24" t="str">
        <f t="shared" ca="1" si="42"/>
        <v/>
      </c>
      <c r="Q690" s="36">
        <f t="shared" si="43"/>
        <v>0</v>
      </c>
      <c r="R690" s="37">
        <f>IF(AND(AND(ISNUMBER(K690), K690&gt;='Data Entry Template'!$H$11), AND(ISNUMBER(K690), K690&lt;='Data Entry Template'!$H$12)),1,0)</f>
        <v>0</v>
      </c>
      <c r="S690" s="37">
        <f>IF(AND(AND(ISNUMBER(A690), A690&gt;='Data Entry Template'!$H$13), AND(ISNUMBER(A690), A690&lt;='Data Entry Template'!$H$14)),1,0)</f>
        <v>0</v>
      </c>
      <c r="T690" s="38">
        <f t="shared" si="40"/>
        <v>0</v>
      </c>
      <c r="U690" s="37">
        <f t="shared" si="41"/>
        <v>0</v>
      </c>
    </row>
    <row r="691" spans="10:21" x14ac:dyDescent="0.25">
      <c r="J691" s="24" t="str">
        <f t="shared" ca="1" si="42"/>
        <v/>
      </c>
      <c r="Q691" s="36">
        <f t="shared" si="43"/>
        <v>0</v>
      </c>
      <c r="R691" s="37">
        <f>IF(AND(AND(ISNUMBER(K691), K691&gt;='Data Entry Template'!$H$11), AND(ISNUMBER(K691), K691&lt;='Data Entry Template'!$H$12)),1,0)</f>
        <v>0</v>
      </c>
      <c r="S691" s="37">
        <f>IF(AND(AND(ISNUMBER(A691), A691&gt;='Data Entry Template'!$H$13), AND(ISNUMBER(A691), A691&lt;='Data Entry Template'!$H$14)),1,0)</f>
        <v>0</v>
      </c>
      <c r="T691" s="38">
        <f t="shared" si="40"/>
        <v>0</v>
      </c>
      <c r="U691" s="37">
        <f t="shared" si="41"/>
        <v>0</v>
      </c>
    </row>
    <row r="692" spans="10:21" x14ac:dyDescent="0.25">
      <c r="J692" s="24" t="str">
        <f t="shared" ca="1" si="42"/>
        <v/>
      </c>
      <c r="Q692" s="36">
        <f t="shared" si="43"/>
        <v>0</v>
      </c>
      <c r="R692" s="37">
        <f>IF(AND(AND(ISNUMBER(K692), K692&gt;='Data Entry Template'!$H$11), AND(ISNUMBER(K692), K692&lt;='Data Entry Template'!$H$12)),1,0)</f>
        <v>0</v>
      </c>
      <c r="S692" s="37">
        <f>IF(AND(AND(ISNUMBER(A692), A692&gt;='Data Entry Template'!$H$13), AND(ISNUMBER(A692), A692&lt;='Data Entry Template'!$H$14)),1,0)</f>
        <v>0</v>
      </c>
      <c r="T692" s="38">
        <f t="shared" si="40"/>
        <v>0</v>
      </c>
      <c r="U692" s="37">
        <f t="shared" si="41"/>
        <v>0</v>
      </c>
    </row>
    <row r="693" spans="10:21" x14ac:dyDescent="0.25">
      <c r="J693" s="24" t="str">
        <f t="shared" ca="1" si="42"/>
        <v/>
      </c>
      <c r="Q693" s="36">
        <f t="shared" si="43"/>
        <v>0</v>
      </c>
      <c r="R693" s="37">
        <f>IF(AND(AND(ISNUMBER(K693), K693&gt;='Data Entry Template'!$H$11), AND(ISNUMBER(K693), K693&lt;='Data Entry Template'!$H$12)),1,0)</f>
        <v>0</v>
      </c>
      <c r="S693" s="37">
        <f>IF(AND(AND(ISNUMBER(A693), A693&gt;='Data Entry Template'!$H$13), AND(ISNUMBER(A693), A693&lt;='Data Entry Template'!$H$14)),1,0)</f>
        <v>0</v>
      </c>
      <c r="T693" s="38">
        <f t="shared" si="40"/>
        <v>0</v>
      </c>
      <c r="U693" s="37">
        <f t="shared" si="41"/>
        <v>0</v>
      </c>
    </row>
    <row r="694" spans="10:21" x14ac:dyDescent="0.25">
      <c r="J694" s="24" t="str">
        <f t="shared" ca="1" si="42"/>
        <v/>
      </c>
      <c r="Q694" s="36">
        <f t="shared" si="43"/>
        <v>0</v>
      </c>
      <c r="R694" s="37">
        <f>IF(AND(AND(ISNUMBER(K694), K694&gt;='Data Entry Template'!$H$11), AND(ISNUMBER(K694), K694&lt;='Data Entry Template'!$H$12)),1,0)</f>
        <v>0</v>
      </c>
      <c r="S694" s="37">
        <f>IF(AND(AND(ISNUMBER(A694), A694&gt;='Data Entry Template'!$H$13), AND(ISNUMBER(A694), A694&lt;='Data Entry Template'!$H$14)),1,0)</f>
        <v>0</v>
      </c>
      <c r="T694" s="38">
        <f t="shared" si="40"/>
        <v>0</v>
      </c>
      <c r="U694" s="37">
        <f t="shared" si="41"/>
        <v>0</v>
      </c>
    </row>
    <row r="695" spans="10:21" x14ac:dyDescent="0.25">
      <c r="J695" s="24" t="str">
        <f t="shared" ca="1" si="42"/>
        <v/>
      </c>
      <c r="Q695" s="36">
        <f t="shared" si="43"/>
        <v>0</v>
      </c>
      <c r="R695" s="37">
        <f>IF(AND(AND(ISNUMBER(K695), K695&gt;='Data Entry Template'!$H$11), AND(ISNUMBER(K695), K695&lt;='Data Entry Template'!$H$12)),1,0)</f>
        <v>0</v>
      </c>
      <c r="S695" s="37">
        <f>IF(AND(AND(ISNUMBER(A695), A695&gt;='Data Entry Template'!$H$13), AND(ISNUMBER(A695), A695&lt;='Data Entry Template'!$H$14)),1,0)</f>
        <v>0</v>
      </c>
      <c r="T695" s="38">
        <f t="shared" si="40"/>
        <v>0</v>
      </c>
      <c r="U695" s="37">
        <f t="shared" si="41"/>
        <v>0</v>
      </c>
    </row>
    <row r="696" spans="10:21" x14ac:dyDescent="0.25">
      <c r="J696" s="24" t="str">
        <f t="shared" ca="1" si="42"/>
        <v/>
      </c>
      <c r="Q696" s="36">
        <f t="shared" si="43"/>
        <v>0</v>
      </c>
      <c r="R696" s="37">
        <f>IF(AND(AND(ISNUMBER(K696), K696&gt;='Data Entry Template'!$H$11), AND(ISNUMBER(K696), K696&lt;='Data Entry Template'!$H$12)),1,0)</f>
        <v>0</v>
      </c>
      <c r="S696" s="37">
        <f>IF(AND(AND(ISNUMBER(A696), A696&gt;='Data Entry Template'!$H$13), AND(ISNUMBER(A696), A696&lt;='Data Entry Template'!$H$14)),1,0)</f>
        <v>0</v>
      </c>
      <c r="T696" s="38">
        <f t="shared" si="40"/>
        <v>0</v>
      </c>
      <c r="U696" s="37">
        <f t="shared" si="41"/>
        <v>0</v>
      </c>
    </row>
    <row r="697" spans="10:21" x14ac:dyDescent="0.25">
      <c r="J697" s="24" t="str">
        <f t="shared" ca="1" si="42"/>
        <v/>
      </c>
      <c r="Q697" s="36">
        <f t="shared" si="43"/>
        <v>0</v>
      </c>
      <c r="R697" s="37">
        <f>IF(AND(AND(ISNUMBER(K697), K697&gt;='Data Entry Template'!$H$11), AND(ISNUMBER(K697), K697&lt;='Data Entry Template'!$H$12)),1,0)</f>
        <v>0</v>
      </c>
      <c r="S697" s="37">
        <f>IF(AND(AND(ISNUMBER(A697), A697&gt;='Data Entry Template'!$H$13), AND(ISNUMBER(A697), A697&lt;='Data Entry Template'!$H$14)),1,0)</f>
        <v>0</v>
      </c>
      <c r="T697" s="38">
        <f t="shared" si="40"/>
        <v>0</v>
      </c>
      <c r="U697" s="37">
        <f t="shared" si="41"/>
        <v>0</v>
      </c>
    </row>
    <row r="698" spans="10:21" x14ac:dyDescent="0.25">
      <c r="J698" s="24" t="str">
        <f t="shared" ca="1" si="42"/>
        <v/>
      </c>
      <c r="Q698" s="36">
        <f t="shared" si="43"/>
        <v>0</v>
      </c>
      <c r="R698" s="37">
        <f>IF(AND(AND(ISNUMBER(K698), K698&gt;='Data Entry Template'!$H$11), AND(ISNUMBER(K698), K698&lt;='Data Entry Template'!$H$12)),1,0)</f>
        <v>0</v>
      </c>
      <c r="S698" s="37">
        <f>IF(AND(AND(ISNUMBER(A698), A698&gt;='Data Entry Template'!$H$13), AND(ISNUMBER(A698), A698&lt;='Data Entry Template'!$H$14)),1,0)</f>
        <v>0</v>
      </c>
      <c r="T698" s="38">
        <f t="shared" si="40"/>
        <v>0</v>
      </c>
      <c r="U698" s="37">
        <f t="shared" si="41"/>
        <v>0</v>
      </c>
    </row>
    <row r="699" spans="10:21" x14ac:dyDescent="0.25">
      <c r="J699" s="24" t="str">
        <f t="shared" ca="1" si="42"/>
        <v/>
      </c>
      <c r="Q699" s="36">
        <f t="shared" si="43"/>
        <v>0</v>
      </c>
      <c r="R699" s="37">
        <f>IF(AND(AND(ISNUMBER(K699), K699&gt;='Data Entry Template'!$H$11), AND(ISNUMBER(K699), K699&lt;='Data Entry Template'!$H$12)),1,0)</f>
        <v>0</v>
      </c>
      <c r="S699" s="37">
        <f>IF(AND(AND(ISNUMBER(A699), A699&gt;='Data Entry Template'!$H$13), AND(ISNUMBER(A699), A699&lt;='Data Entry Template'!$H$14)),1,0)</f>
        <v>0</v>
      </c>
      <c r="T699" s="38">
        <f t="shared" si="40"/>
        <v>0</v>
      </c>
      <c r="U699" s="37">
        <f t="shared" si="41"/>
        <v>0</v>
      </c>
    </row>
    <row r="700" spans="10:21" x14ac:dyDescent="0.25">
      <c r="J700" s="24" t="str">
        <f t="shared" ca="1" si="42"/>
        <v/>
      </c>
      <c r="Q700" s="36">
        <f t="shared" si="43"/>
        <v>0</v>
      </c>
      <c r="R700" s="37">
        <f>IF(AND(AND(ISNUMBER(K700), K700&gt;='Data Entry Template'!$H$11), AND(ISNUMBER(K700), K700&lt;='Data Entry Template'!$H$12)),1,0)</f>
        <v>0</v>
      </c>
      <c r="S700" s="37">
        <f>IF(AND(AND(ISNUMBER(A700), A700&gt;='Data Entry Template'!$H$13), AND(ISNUMBER(A700), A700&lt;='Data Entry Template'!$H$14)),1,0)</f>
        <v>0</v>
      </c>
      <c r="T700" s="38">
        <f t="shared" si="40"/>
        <v>0</v>
      </c>
      <c r="U700" s="37">
        <f t="shared" si="41"/>
        <v>0</v>
      </c>
    </row>
    <row r="701" spans="10:21" x14ac:dyDescent="0.25">
      <c r="J701" s="24" t="str">
        <f t="shared" ca="1" si="42"/>
        <v/>
      </c>
      <c r="Q701" s="36">
        <f t="shared" si="43"/>
        <v>0</v>
      </c>
      <c r="R701" s="37">
        <f>IF(AND(AND(ISNUMBER(K701), K701&gt;='Data Entry Template'!$H$11), AND(ISNUMBER(K701), K701&lt;='Data Entry Template'!$H$12)),1,0)</f>
        <v>0</v>
      </c>
      <c r="S701" s="37">
        <f>IF(AND(AND(ISNUMBER(A701), A701&gt;='Data Entry Template'!$H$13), AND(ISNUMBER(A701), A701&lt;='Data Entry Template'!$H$14)),1,0)</f>
        <v>0</v>
      </c>
      <c r="T701" s="38">
        <f t="shared" si="40"/>
        <v>0</v>
      </c>
      <c r="U701" s="37">
        <f t="shared" si="41"/>
        <v>0</v>
      </c>
    </row>
    <row r="702" spans="10:21" x14ac:dyDescent="0.25">
      <c r="J702" s="24" t="str">
        <f t="shared" ca="1" si="42"/>
        <v/>
      </c>
      <c r="Q702" s="36">
        <f t="shared" si="43"/>
        <v>0</v>
      </c>
      <c r="R702" s="37">
        <f>IF(AND(AND(ISNUMBER(K702), K702&gt;='Data Entry Template'!$H$11), AND(ISNUMBER(K702), K702&lt;='Data Entry Template'!$H$12)),1,0)</f>
        <v>0</v>
      </c>
      <c r="S702" s="37">
        <f>IF(AND(AND(ISNUMBER(A702), A702&gt;='Data Entry Template'!$H$13), AND(ISNUMBER(A702), A702&lt;='Data Entry Template'!$H$14)),1,0)</f>
        <v>0</v>
      </c>
      <c r="T702" s="38">
        <f t="shared" si="40"/>
        <v>0</v>
      </c>
      <c r="U702" s="37">
        <f t="shared" si="41"/>
        <v>0</v>
      </c>
    </row>
    <row r="703" spans="10:21" x14ac:dyDescent="0.25">
      <c r="J703" s="24" t="str">
        <f t="shared" ca="1" si="42"/>
        <v/>
      </c>
      <c r="Q703" s="36">
        <f t="shared" si="43"/>
        <v>0</v>
      </c>
      <c r="R703" s="37">
        <f>IF(AND(AND(ISNUMBER(K703), K703&gt;='Data Entry Template'!$H$11), AND(ISNUMBER(K703), K703&lt;='Data Entry Template'!$H$12)),1,0)</f>
        <v>0</v>
      </c>
      <c r="S703" s="37">
        <f>IF(AND(AND(ISNUMBER(A703), A703&gt;='Data Entry Template'!$H$13), AND(ISNUMBER(A703), A703&lt;='Data Entry Template'!$H$14)),1,0)</f>
        <v>0</v>
      </c>
      <c r="T703" s="38">
        <f t="shared" si="40"/>
        <v>0</v>
      </c>
      <c r="U703" s="37">
        <f t="shared" si="41"/>
        <v>0</v>
      </c>
    </row>
    <row r="704" spans="10:21" x14ac:dyDescent="0.25">
      <c r="J704" s="24" t="str">
        <f t="shared" ca="1" si="42"/>
        <v/>
      </c>
      <c r="Q704" s="36">
        <f t="shared" si="43"/>
        <v>0</v>
      </c>
      <c r="R704" s="37">
        <f>IF(AND(AND(ISNUMBER(K704), K704&gt;='Data Entry Template'!$H$11), AND(ISNUMBER(K704), K704&lt;='Data Entry Template'!$H$12)),1,0)</f>
        <v>0</v>
      </c>
      <c r="S704" s="37">
        <f>IF(AND(AND(ISNUMBER(A704), A704&gt;='Data Entry Template'!$H$13), AND(ISNUMBER(A704), A704&lt;='Data Entry Template'!$H$14)),1,0)</f>
        <v>0</v>
      </c>
      <c r="T704" s="38">
        <f t="shared" si="40"/>
        <v>0</v>
      </c>
      <c r="U704" s="37">
        <f t="shared" si="41"/>
        <v>0</v>
      </c>
    </row>
    <row r="705" spans="10:21" x14ac:dyDescent="0.25">
      <c r="J705" s="24" t="str">
        <f t="shared" ca="1" si="42"/>
        <v/>
      </c>
      <c r="Q705" s="36">
        <f t="shared" si="43"/>
        <v>0</v>
      </c>
      <c r="R705" s="37">
        <f>IF(AND(AND(ISNUMBER(K705), K705&gt;='Data Entry Template'!$H$11), AND(ISNUMBER(K705), K705&lt;='Data Entry Template'!$H$12)),1,0)</f>
        <v>0</v>
      </c>
      <c r="S705" s="37">
        <f>IF(AND(AND(ISNUMBER(A705), A705&gt;='Data Entry Template'!$H$13), AND(ISNUMBER(A705), A705&lt;='Data Entry Template'!$H$14)),1,0)</f>
        <v>0</v>
      </c>
      <c r="T705" s="38">
        <f t="shared" si="40"/>
        <v>0</v>
      </c>
      <c r="U705" s="37">
        <f t="shared" si="41"/>
        <v>0</v>
      </c>
    </row>
    <row r="706" spans="10:21" x14ac:dyDescent="0.25">
      <c r="J706" s="24" t="str">
        <f t="shared" ca="1" si="42"/>
        <v/>
      </c>
      <c r="Q706" s="36">
        <f t="shared" si="43"/>
        <v>0</v>
      </c>
      <c r="R706" s="37">
        <f>IF(AND(AND(ISNUMBER(K706), K706&gt;='Data Entry Template'!$H$11), AND(ISNUMBER(K706), K706&lt;='Data Entry Template'!$H$12)),1,0)</f>
        <v>0</v>
      </c>
      <c r="S706" s="37">
        <f>IF(AND(AND(ISNUMBER(A706), A706&gt;='Data Entry Template'!$H$13), AND(ISNUMBER(A706), A706&lt;='Data Entry Template'!$H$14)),1,0)</f>
        <v>0</v>
      </c>
      <c r="T706" s="38">
        <f t="shared" ref="T706:T769" si="44">IF(AND(Q:Q=1,R:R=1),1,0)</f>
        <v>0</v>
      </c>
      <c r="U706" s="37">
        <f t="shared" ref="U706:U769" si="45">IF(AND(S:S=1,T:T=1),1,0)</f>
        <v>0</v>
      </c>
    </row>
    <row r="707" spans="10:21" x14ac:dyDescent="0.25">
      <c r="J707" s="24" t="str">
        <f t="shared" ref="J707:J770" ca="1" si="46">IF(I707="","",ROUNDDOWN(YEARFRAC(I707, TODAY(), 1), 0))</f>
        <v/>
      </c>
      <c r="Q707" s="36">
        <f t="shared" ref="Q707:Q770" si="47">IF(AND(AND(ISNUMBER(L707), L707&lt;140), AND(ISNUMBER(M707), M707&lt;90)), 1,0)</f>
        <v>0</v>
      </c>
      <c r="R707" s="37">
        <f>IF(AND(AND(ISNUMBER(K707), K707&gt;='Data Entry Template'!$H$11), AND(ISNUMBER(K707), K707&lt;='Data Entry Template'!$H$12)),1,0)</f>
        <v>0</v>
      </c>
      <c r="S707" s="37">
        <f>IF(AND(AND(ISNUMBER(A707), A707&gt;='Data Entry Template'!$H$13), AND(ISNUMBER(A707), A707&lt;='Data Entry Template'!$H$14)),1,0)</f>
        <v>0</v>
      </c>
      <c r="T707" s="38">
        <f t="shared" si="44"/>
        <v>0</v>
      </c>
      <c r="U707" s="37">
        <f t="shared" si="45"/>
        <v>0</v>
      </c>
    </row>
    <row r="708" spans="10:21" x14ac:dyDescent="0.25">
      <c r="J708" s="24" t="str">
        <f t="shared" ca="1" si="46"/>
        <v/>
      </c>
      <c r="Q708" s="36">
        <f t="shared" si="47"/>
        <v>0</v>
      </c>
      <c r="R708" s="37">
        <f>IF(AND(AND(ISNUMBER(K708), K708&gt;='Data Entry Template'!$H$11), AND(ISNUMBER(K708), K708&lt;='Data Entry Template'!$H$12)),1,0)</f>
        <v>0</v>
      </c>
      <c r="S708" s="37">
        <f>IF(AND(AND(ISNUMBER(A708), A708&gt;='Data Entry Template'!$H$13), AND(ISNUMBER(A708), A708&lt;='Data Entry Template'!$H$14)),1,0)</f>
        <v>0</v>
      </c>
      <c r="T708" s="38">
        <f t="shared" si="44"/>
        <v>0</v>
      </c>
      <c r="U708" s="37">
        <f t="shared" si="45"/>
        <v>0</v>
      </c>
    </row>
    <row r="709" spans="10:21" x14ac:dyDescent="0.25">
      <c r="J709" s="24" t="str">
        <f t="shared" ca="1" si="46"/>
        <v/>
      </c>
      <c r="Q709" s="36">
        <f t="shared" si="47"/>
        <v>0</v>
      </c>
      <c r="R709" s="37">
        <f>IF(AND(AND(ISNUMBER(K709), K709&gt;='Data Entry Template'!$H$11), AND(ISNUMBER(K709), K709&lt;='Data Entry Template'!$H$12)),1,0)</f>
        <v>0</v>
      </c>
      <c r="S709" s="37">
        <f>IF(AND(AND(ISNUMBER(A709), A709&gt;='Data Entry Template'!$H$13), AND(ISNUMBER(A709), A709&lt;='Data Entry Template'!$H$14)),1,0)</f>
        <v>0</v>
      </c>
      <c r="T709" s="38">
        <f t="shared" si="44"/>
        <v>0</v>
      </c>
      <c r="U709" s="37">
        <f t="shared" si="45"/>
        <v>0</v>
      </c>
    </row>
    <row r="710" spans="10:21" x14ac:dyDescent="0.25">
      <c r="J710" s="24" t="str">
        <f t="shared" ca="1" si="46"/>
        <v/>
      </c>
      <c r="Q710" s="36">
        <f t="shared" si="47"/>
        <v>0</v>
      </c>
      <c r="R710" s="37">
        <f>IF(AND(AND(ISNUMBER(K710), K710&gt;='Data Entry Template'!$H$11), AND(ISNUMBER(K710), K710&lt;='Data Entry Template'!$H$12)),1,0)</f>
        <v>0</v>
      </c>
      <c r="S710" s="37">
        <f>IF(AND(AND(ISNUMBER(A710), A710&gt;='Data Entry Template'!$H$13), AND(ISNUMBER(A710), A710&lt;='Data Entry Template'!$H$14)),1,0)</f>
        <v>0</v>
      </c>
      <c r="T710" s="38">
        <f t="shared" si="44"/>
        <v>0</v>
      </c>
      <c r="U710" s="37">
        <f t="shared" si="45"/>
        <v>0</v>
      </c>
    </row>
    <row r="711" spans="10:21" x14ac:dyDescent="0.25">
      <c r="J711" s="24" t="str">
        <f t="shared" ca="1" si="46"/>
        <v/>
      </c>
      <c r="Q711" s="36">
        <f t="shared" si="47"/>
        <v>0</v>
      </c>
      <c r="R711" s="37">
        <f>IF(AND(AND(ISNUMBER(K711), K711&gt;='Data Entry Template'!$H$11), AND(ISNUMBER(K711), K711&lt;='Data Entry Template'!$H$12)),1,0)</f>
        <v>0</v>
      </c>
      <c r="S711" s="37">
        <f>IF(AND(AND(ISNUMBER(A711), A711&gt;='Data Entry Template'!$H$13), AND(ISNUMBER(A711), A711&lt;='Data Entry Template'!$H$14)),1,0)</f>
        <v>0</v>
      </c>
      <c r="T711" s="38">
        <f t="shared" si="44"/>
        <v>0</v>
      </c>
      <c r="U711" s="37">
        <f t="shared" si="45"/>
        <v>0</v>
      </c>
    </row>
    <row r="712" spans="10:21" x14ac:dyDescent="0.25">
      <c r="J712" s="24" t="str">
        <f t="shared" ca="1" si="46"/>
        <v/>
      </c>
      <c r="Q712" s="36">
        <f t="shared" si="47"/>
        <v>0</v>
      </c>
      <c r="R712" s="37">
        <f>IF(AND(AND(ISNUMBER(K712), K712&gt;='Data Entry Template'!$H$11), AND(ISNUMBER(K712), K712&lt;='Data Entry Template'!$H$12)),1,0)</f>
        <v>0</v>
      </c>
      <c r="S712" s="37">
        <f>IF(AND(AND(ISNUMBER(A712), A712&gt;='Data Entry Template'!$H$13), AND(ISNUMBER(A712), A712&lt;='Data Entry Template'!$H$14)),1,0)</f>
        <v>0</v>
      </c>
      <c r="T712" s="38">
        <f t="shared" si="44"/>
        <v>0</v>
      </c>
      <c r="U712" s="37">
        <f t="shared" si="45"/>
        <v>0</v>
      </c>
    </row>
    <row r="713" spans="10:21" x14ac:dyDescent="0.25">
      <c r="J713" s="24" t="str">
        <f t="shared" ca="1" si="46"/>
        <v/>
      </c>
      <c r="Q713" s="36">
        <f t="shared" si="47"/>
        <v>0</v>
      </c>
      <c r="R713" s="37">
        <f>IF(AND(AND(ISNUMBER(K713), K713&gt;='Data Entry Template'!$H$11), AND(ISNUMBER(K713), K713&lt;='Data Entry Template'!$H$12)),1,0)</f>
        <v>0</v>
      </c>
      <c r="S713" s="37">
        <f>IF(AND(AND(ISNUMBER(A713), A713&gt;='Data Entry Template'!$H$13), AND(ISNUMBER(A713), A713&lt;='Data Entry Template'!$H$14)),1,0)</f>
        <v>0</v>
      </c>
      <c r="T713" s="38">
        <f t="shared" si="44"/>
        <v>0</v>
      </c>
      <c r="U713" s="37">
        <f t="shared" si="45"/>
        <v>0</v>
      </c>
    </row>
    <row r="714" spans="10:21" x14ac:dyDescent="0.25">
      <c r="J714" s="24" t="str">
        <f t="shared" ca="1" si="46"/>
        <v/>
      </c>
      <c r="Q714" s="36">
        <f t="shared" si="47"/>
        <v>0</v>
      </c>
      <c r="R714" s="37">
        <f>IF(AND(AND(ISNUMBER(K714), K714&gt;='Data Entry Template'!$H$11), AND(ISNUMBER(K714), K714&lt;='Data Entry Template'!$H$12)),1,0)</f>
        <v>0</v>
      </c>
      <c r="S714" s="37">
        <f>IF(AND(AND(ISNUMBER(A714), A714&gt;='Data Entry Template'!$H$13), AND(ISNUMBER(A714), A714&lt;='Data Entry Template'!$H$14)),1,0)</f>
        <v>0</v>
      </c>
      <c r="T714" s="38">
        <f t="shared" si="44"/>
        <v>0</v>
      </c>
      <c r="U714" s="37">
        <f t="shared" si="45"/>
        <v>0</v>
      </c>
    </row>
    <row r="715" spans="10:21" x14ac:dyDescent="0.25">
      <c r="J715" s="24" t="str">
        <f t="shared" ca="1" si="46"/>
        <v/>
      </c>
      <c r="Q715" s="36">
        <f t="shared" si="47"/>
        <v>0</v>
      </c>
      <c r="R715" s="37">
        <f>IF(AND(AND(ISNUMBER(K715), K715&gt;='Data Entry Template'!$H$11), AND(ISNUMBER(K715), K715&lt;='Data Entry Template'!$H$12)),1,0)</f>
        <v>0</v>
      </c>
      <c r="S715" s="37">
        <f>IF(AND(AND(ISNUMBER(A715), A715&gt;='Data Entry Template'!$H$13), AND(ISNUMBER(A715), A715&lt;='Data Entry Template'!$H$14)),1,0)</f>
        <v>0</v>
      </c>
      <c r="T715" s="38">
        <f t="shared" si="44"/>
        <v>0</v>
      </c>
      <c r="U715" s="37">
        <f t="shared" si="45"/>
        <v>0</v>
      </c>
    </row>
    <row r="716" spans="10:21" x14ac:dyDescent="0.25">
      <c r="J716" s="24" t="str">
        <f t="shared" ca="1" si="46"/>
        <v/>
      </c>
      <c r="Q716" s="36">
        <f t="shared" si="47"/>
        <v>0</v>
      </c>
      <c r="R716" s="37">
        <f>IF(AND(AND(ISNUMBER(K716), K716&gt;='Data Entry Template'!$H$11), AND(ISNUMBER(K716), K716&lt;='Data Entry Template'!$H$12)),1,0)</f>
        <v>0</v>
      </c>
      <c r="S716" s="37">
        <f>IF(AND(AND(ISNUMBER(A716), A716&gt;='Data Entry Template'!$H$13), AND(ISNUMBER(A716), A716&lt;='Data Entry Template'!$H$14)),1,0)</f>
        <v>0</v>
      </c>
      <c r="T716" s="38">
        <f t="shared" si="44"/>
        <v>0</v>
      </c>
      <c r="U716" s="37">
        <f t="shared" si="45"/>
        <v>0</v>
      </c>
    </row>
    <row r="717" spans="10:21" x14ac:dyDescent="0.25">
      <c r="J717" s="24" t="str">
        <f t="shared" ca="1" si="46"/>
        <v/>
      </c>
      <c r="Q717" s="36">
        <f t="shared" si="47"/>
        <v>0</v>
      </c>
      <c r="R717" s="37">
        <f>IF(AND(AND(ISNUMBER(K717), K717&gt;='Data Entry Template'!$H$11), AND(ISNUMBER(K717), K717&lt;='Data Entry Template'!$H$12)),1,0)</f>
        <v>0</v>
      </c>
      <c r="S717" s="37">
        <f>IF(AND(AND(ISNUMBER(A717), A717&gt;='Data Entry Template'!$H$13), AND(ISNUMBER(A717), A717&lt;='Data Entry Template'!$H$14)),1,0)</f>
        <v>0</v>
      </c>
      <c r="T717" s="38">
        <f t="shared" si="44"/>
        <v>0</v>
      </c>
      <c r="U717" s="37">
        <f t="shared" si="45"/>
        <v>0</v>
      </c>
    </row>
    <row r="718" spans="10:21" x14ac:dyDescent="0.25">
      <c r="J718" s="24" t="str">
        <f t="shared" ca="1" si="46"/>
        <v/>
      </c>
      <c r="Q718" s="36">
        <f t="shared" si="47"/>
        <v>0</v>
      </c>
      <c r="R718" s="37">
        <f>IF(AND(AND(ISNUMBER(K718), K718&gt;='Data Entry Template'!$H$11), AND(ISNUMBER(K718), K718&lt;='Data Entry Template'!$H$12)),1,0)</f>
        <v>0</v>
      </c>
      <c r="S718" s="37">
        <f>IF(AND(AND(ISNUMBER(A718), A718&gt;='Data Entry Template'!$H$13), AND(ISNUMBER(A718), A718&lt;='Data Entry Template'!$H$14)),1,0)</f>
        <v>0</v>
      </c>
      <c r="T718" s="38">
        <f t="shared" si="44"/>
        <v>0</v>
      </c>
      <c r="U718" s="37">
        <f t="shared" si="45"/>
        <v>0</v>
      </c>
    </row>
    <row r="719" spans="10:21" x14ac:dyDescent="0.25">
      <c r="J719" s="24" t="str">
        <f t="shared" ca="1" si="46"/>
        <v/>
      </c>
      <c r="Q719" s="36">
        <f t="shared" si="47"/>
        <v>0</v>
      </c>
      <c r="R719" s="37">
        <f>IF(AND(AND(ISNUMBER(K719), K719&gt;='Data Entry Template'!$H$11), AND(ISNUMBER(K719), K719&lt;='Data Entry Template'!$H$12)),1,0)</f>
        <v>0</v>
      </c>
      <c r="S719" s="37">
        <f>IF(AND(AND(ISNUMBER(A719), A719&gt;='Data Entry Template'!$H$13), AND(ISNUMBER(A719), A719&lt;='Data Entry Template'!$H$14)),1,0)</f>
        <v>0</v>
      </c>
      <c r="T719" s="38">
        <f t="shared" si="44"/>
        <v>0</v>
      </c>
      <c r="U719" s="37">
        <f t="shared" si="45"/>
        <v>0</v>
      </c>
    </row>
    <row r="720" spans="10:21" x14ac:dyDescent="0.25">
      <c r="J720" s="24" t="str">
        <f t="shared" ca="1" si="46"/>
        <v/>
      </c>
      <c r="Q720" s="36">
        <f t="shared" si="47"/>
        <v>0</v>
      </c>
      <c r="R720" s="37">
        <f>IF(AND(AND(ISNUMBER(K720), K720&gt;='Data Entry Template'!$H$11), AND(ISNUMBER(K720), K720&lt;='Data Entry Template'!$H$12)),1,0)</f>
        <v>0</v>
      </c>
      <c r="S720" s="37">
        <f>IF(AND(AND(ISNUMBER(A720), A720&gt;='Data Entry Template'!$H$13), AND(ISNUMBER(A720), A720&lt;='Data Entry Template'!$H$14)),1,0)</f>
        <v>0</v>
      </c>
      <c r="T720" s="38">
        <f t="shared" si="44"/>
        <v>0</v>
      </c>
      <c r="U720" s="37">
        <f t="shared" si="45"/>
        <v>0</v>
      </c>
    </row>
    <row r="721" spans="10:21" x14ac:dyDescent="0.25">
      <c r="J721" s="24" t="str">
        <f t="shared" ca="1" si="46"/>
        <v/>
      </c>
      <c r="Q721" s="36">
        <f t="shared" si="47"/>
        <v>0</v>
      </c>
      <c r="R721" s="37">
        <f>IF(AND(AND(ISNUMBER(K721), K721&gt;='Data Entry Template'!$H$11), AND(ISNUMBER(K721), K721&lt;='Data Entry Template'!$H$12)),1,0)</f>
        <v>0</v>
      </c>
      <c r="S721" s="37">
        <f>IF(AND(AND(ISNUMBER(A721), A721&gt;='Data Entry Template'!$H$13), AND(ISNUMBER(A721), A721&lt;='Data Entry Template'!$H$14)),1,0)</f>
        <v>0</v>
      </c>
      <c r="T721" s="38">
        <f t="shared" si="44"/>
        <v>0</v>
      </c>
      <c r="U721" s="37">
        <f t="shared" si="45"/>
        <v>0</v>
      </c>
    </row>
    <row r="722" spans="10:21" x14ac:dyDescent="0.25">
      <c r="J722" s="24" t="str">
        <f t="shared" ca="1" si="46"/>
        <v/>
      </c>
      <c r="Q722" s="36">
        <f t="shared" si="47"/>
        <v>0</v>
      </c>
      <c r="R722" s="37">
        <f>IF(AND(AND(ISNUMBER(K722), K722&gt;='Data Entry Template'!$H$11), AND(ISNUMBER(K722), K722&lt;='Data Entry Template'!$H$12)),1,0)</f>
        <v>0</v>
      </c>
      <c r="S722" s="37">
        <f>IF(AND(AND(ISNUMBER(A722), A722&gt;='Data Entry Template'!$H$13), AND(ISNUMBER(A722), A722&lt;='Data Entry Template'!$H$14)),1,0)</f>
        <v>0</v>
      </c>
      <c r="T722" s="38">
        <f t="shared" si="44"/>
        <v>0</v>
      </c>
      <c r="U722" s="37">
        <f t="shared" si="45"/>
        <v>0</v>
      </c>
    </row>
    <row r="723" spans="10:21" x14ac:dyDescent="0.25">
      <c r="J723" s="24" t="str">
        <f t="shared" ca="1" si="46"/>
        <v/>
      </c>
      <c r="Q723" s="36">
        <f t="shared" si="47"/>
        <v>0</v>
      </c>
      <c r="R723" s="37">
        <f>IF(AND(AND(ISNUMBER(K723), K723&gt;='Data Entry Template'!$H$11), AND(ISNUMBER(K723), K723&lt;='Data Entry Template'!$H$12)),1,0)</f>
        <v>0</v>
      </c>
      <c r="S723" s="37">
        <f>IF(AND(AND(ISNUMBER(A723), A723&gt;='Data Entry Template'!$H$13), AND(ISNUMBER(A723), A723&lt;='Data Entry Template'!$H$14)),1,0)</f>
        <v>0</v>
      </c>
      <c r="T723" s="38">
        <f t="shared" si="44"/>
        <v>0</v>
      </c>
      <c r="U723" s="37">
        <f t="shared" si="45"/>
        <v>0</v>
      </c>
    </row>
    <row r="724" spans="10:21" x14ac:dyDescent="0.25">
      <c r="J724" s="24" t="str">
        <f t="shared" ca="1" si="46"/>
        <v/>
      </c>
      <c r="Q724" s="36">
        <f t="shared" si="47"/>
        <v>0</v>
      </c>
      <c r="R724" s="37">
        <f>IF(AND(AND(ISNUMBER(K724), K724&gt;='Data Entry Template'!$H$11), AND(ISNUMBER(K724), K724&lt;='Data Entry Template'!$H$12)),1,0)</f>
        <v>0</v>
      </c>
      <c r="S724" s="37">
        <f>IF(AND(AND(ISNUMBER(A724), A724&gt;='Data Entry Template'!$H$13), AND(ISNUMBER(A724), A724&lt;='Data Entry Template'!$H$14)),1,0)</f>
        <v>0</v>
      </c>
      <c r="T724" s="38">
        <f t="shared" si="44"/>
        <v>0</v>
      </c>
      <c r="U724" s="37">
        <f t="shared" si="45"/>
        <v>0</v>
      </c>
    </row>
    <row r="725" spans="10:21" x14ac:dyDescent="0.25">
      <c r="J725" s="24" t="str">
        <f t="shared" ca="1" si="46"/>
        <v/>
      </c>
      <c r="Q725" s="36">
        <f t="shared" si="47"/>
        <v>0</v>
      </c>
      <c r="R725" s="37">
        <f>IF(AND(AND(ISNUMBER(K725), K725&gt;='Data Entry Template'!$H$11), AND(ISNUMBER(K725), K725&lt;='Data Entry Template'!$H$12)),1,0)</f>
        <v>0</v>
      </c>
      <c r="S725" s="37">
        <f>IF(AND(AND(ISNUMBER(A725), A725&gt;='Data Entry Template'!$H$13), AND(ISNUMBER(A725), A725&lt;='Data Entry Template'!$H$14)),1,0)</f>
        <v>0</v>
      </c>
      <c r="T725" s="38">
        <f t="shared" si="44"/>
        <v>0</v>
      </c>
      <c r="U725" s="37">
        <f t="shared" si="45"/>
        <v>0</v>
      </c>
    </row>
    <row r="726" spans="10:21" x14ac:dyDescent="0.25">
      <c r="J726" s="24" t="str">
        <f t="shared" ca="1" si="46"/>
        <v/>
      </c>
      <c r="Q726" s="36">
        <f t="shared" si="47"/>
        <v>0</v>
      </c>
      <c r="R726" s="37">
        <f>IF(AND(AND(ISNUMBER(K726), K726&gt;='Data Entry Template'!$H$11), AND(ISNUMBER(K726), K726&lt;='Data Entry Template'!$H$12)),1,0)</f>
        <v>0</v>
      </c>
      <c r="S726" s="37">
        <f>IF(AND(AND(ISNUMBER(A726), A726&gt;='Data Entry Template'!$H$13), AND(ISNUMBER(A726), A726&lt;='Data Entry Template'!$H$14)),1,0)</f>
        <v>0</v>
      </c>
      <c r="T726" s="38">
        <f t="shared" si="44"/>
        <v>0</v>
      </c>
      <c r="U726" s="37">
        <f t="shared" si="45"/>
        <v>0</v>
      </c>
    </row>
    <row r="727" spans="10:21" x14ac:dyDescent="0.25">
      <c r="J727" s="24" t="str">
        <f t="shared" ca="1" si="46"/>
        <v/>
      </c>
      <c r="Q727" s="36">
        <f t="shared" si="47"/>
        <v>0</v>
      </c>
      <c r="R727" s="37">
        <f>IF(AND(AND(ISNUMBER(K727), K727&gt;='Data Entry Template'!$H$11), AND(ISNUMBER(K727), K727&lt;='Data Entry Template'!$H$12)),1,0)</f>
        <v>0</v>
      </c>
      <c r="S727" s="37">
        <f>IF(AND(AND(ISNUMBER(A727), A727&gt;='Data Entry Template'!$H$13), AND(ISNUMBER(A727), A727&lt;='Data Entry Template'!$H$14)),1,0)</f>
        <v>0</v>
      </c>
      <c r="T727" s="38">
        <f t="shared" si="44"/>
        <v>0</v>
      </c>
      <c r="U727" s="37">
        <f t="shared" si="45"/>
        <v>0</v>
      </c>
    </row>
    <row r="728" spans="10:21" x14ac:dyDescent="0.25">
      <c r="J728" s="24" t="str">
        <f t="shared" ca="1" si="46"/>
        <v/>
      </c>
      <c r="Q728" s="36">
        <f t="shared" si="47"/>
        <v>0</v>
      </c>
      <c r="R728" s="37">
        <f>IF(AND(AND(ISNUMBER(K728), K728&gt;='Data Entry Template'!$H$11), AND(ISNUMBER(K728), K728&lt;='Data Entry Template'!$H$12)),1,0)</f>
        <v>0</v>
      </c>
      <c r="S728" s="37">
        <f>IF(AND(AND(ISNUMBER(A728), A728&gt;='Data Entry Template'!$H$13), AND(ISNUMBER(A728), A728&lt;='Data Entry Template'!$H$14)),1,0)</f>
        <v>0</v>
      </c>
      <c r="T728" s="38">
        <f t="shared" si="44"/>
        <v>0</v>
      </c>
      <c r="U728" s="37">
        <f t="shared" si="45"/>
        <v>0</v>
      </c>
    </row>
    <row r="729" spans="10:21" x14ac:dyDescent="0.25">
      <c r="J729" s="24" t="str">
        <f t="shared" ca="1" si="46"/>
        <v/>
      </c>
      <c r="Q729" s="36">
        <f t="shared" si="47"/>
        <v>0</v>
      </c>
      <c r="R729" s="37">
        <f>IF(AND(AND(ISNUMBER(K729), K729&gt;='Data Entry Template'!$H$11), AND(ISNUMBER(K729), K729&lt;='Data Entry Template'!$H$12)),1,0)</f>
        <v>0</v>
      </c>
      <c r="S729" s="37">
        <f>IF(AND(AND(ISNUMBER(A729), A729&gt;='Data Entry Template'!$H$13), AND(ISNUMBER(A729), A729&lt;='Data Entry Template'!$H$14)),1,0)</f>
        <v>0</v>
      </c>
      <c r="T729" s="38">
        <f t="shared" si="44"/>
        <v>0</v>
      </c>
      <c r="U729" s="37">
        <f t="shared" si="45"/>
        <v>0</v>
      </c>
    </row>
    <row r="730" spans="10:21" x14ac:dyDescent="0.25">
      <c r="J730" s="24" t="str">
        <f t="shared" ca="1" si="46"/>
        <v/>
      </c>
      <c r="Q730" s="36">
        <f t="shared" si="47"/>
        <v>0</v>
      </c>
      <c r="R730" s="37">
        <f>IF(AND(AND(ISNUMBER(K730), K730&gt;='Data Entry Template'!$H$11), AND(ISNUMBER(K730), K730&lt;='Data Entry Template'!$H$12)),1,0)</f>
        <v>0</v>
      </c>
      <c r="S730" s="37">
        <f>IF(AND(AND(ISNUMBER(A730), A730&gt;='Data Entry Template'!$H$13), AND(ISNUMBER(A730), A730&lt;='Data Entry Template'!$H$14)),1,0)</f>
        <v>0</v>
      </c>
      <c r="T730" s="38">
        <f t="shared" si="44"/>
        <v>0</v>
      </c>
      <c r="U730" s="37">
        <f t="shared" si="45"/>
        <v>0</v>
      </c>
    </row>
    <row r="731" spans="10:21" x14ac:dyDescent="0.25">
      <c r="J731" s="24" t="str">
        <f t="shared" ca="1" si="46"/>
        <v/>
      </c>
      <c r="Q731" s="36">
        <f t="shared" si="47"/>
        <v>0</v>
      </c>
      <c r="R731" s="37">
        <f>IF(AND(AND(ISNUMBER(K731), K731&gt;='Data Entry Template'!$H$11), AND(ISNUMBER(K731), K731&lt;='Data Entry Template'!$H$12)),1,0)</f>
        <v>0</v>
      </c>
      <c r="S731" s="37">
        <f>IF(AND(AND(ISNUMBER(A731), A731&gt;='Data Entry Template'!$H$13), AND(ISNUMBER(A731), A731&lt;='Data Entry Template'!$H$14)),1,0)</f>
        <v>0</v>
      </c>
      <c r="T731" s="38">
        <f t="shared" si="44"/>
        <v>0</v>
      </c>
      <c r="U731" s="37">
        <f t="shared" si="45"/>
        <v>0</v>
      </c>
    </row>
    <row r="732" spans="10:21" x14ac:dyDescent="0.25">
      <c r="J732" s="24" t="str">
        <f t="shared" ca="1" si="46"/>
        <v/>
      </c>
      <c r="Q732" s="36">
        <f t="shared" si="47"/>
        <v>0</v>
      </c>
      <c r="R732" s="37">
        <f>IF(AND(AND(ISNUMBER(K732), K732&gt;='Data Entry Template'!$H$11), AND(ISNUMBER(K732), K732&lt;='Data Entry Template'!$H$12)),1,0)</f>
        <v>0</v>
      </c>
      <c r="S732" s="37">
        <f>IF(AND(AND(ISNUMBER(A732), A732&gt;='Data Entry Template'!$H$13), AND(ISNUMBER(A732), A732&lt;='Data Entry Template'!$H$14)),1,0)</f>
        <v>0</v>
      </c>
      <c r="T732" s="38">
        <f t="shared" si="44"/>
        <v>0</v>
      </c>
      <c r="U732" s="37">
        <f t="shared" si="45"/>
        <v>0</v>
      </c>
    </row>
    <row r="733" spans="10:21" x14ac:dyDescent="0.25">
      <c r="J733" s="24" t="str">
        <f t="shared" ca="1" si="46"/>
        <v/>
      </c>
      <c r="Q733" s="36">
        <f t="shared" si="47"/>
        <v>0</v>
      </c>
      <c r="R733" s="37">
        <f>IF(AND(AND(ISNUMBER(K733), K733&gt;='Data Entry Template'!$H$11), AND(ISNUMBER(K733), K733&lt;='Data Entry Template'!$H$12)),1,0)</f>
        <v>0</v>
      </c>
      <c r="S733" s="37">
        <f>IF(AND(AND(ISNUMBER(A733), A733&gt;='Data Entry Template'!$H$13), AND(ISNUMBER(A733), A733&lt;='Data Entry Template'!$H$14)),1,0)</f>
        <v>0</v>
      </c>
      <c r="T733" s="38">
        <f t="shared" si="44"/>
        <v>0</v>
      </c>
      <c r="U733" s="37">
        <f t="shared" si="45"/>
        <v>0</v>
      </c>
    </row>
    <row r="734" spans="10:21" x14ac:dyDescent="0.25">
      <c r="J734" s="24" t="str">
        <f t="shared" ca="1" si="46"/>
        <v/>
      </c>
      <c r="Q734" s="36">
        <f t="shared" si="47"/>
        <v>0</v>
      </c>
      <c r="R734" s="37">
        <f>IF(AND(AND(ISNUMBER(K734), K734&gt;='Data Entry Template'!$H$11), AND(ISNUMBER(K734), K734&lt;='Data Entry Template'!$H$12)),1,0)</f>
        <v>0</v>
      </c>
      <c r="S734" s="37">
        <f>IF(AND(AND(ISNUMBER(A734), A734&gt;='Data Entry Template'!$H$13), AND(ISNUMBER(A734), A734&lt;='Data Entry Template'!$H$14)),1,0)</f>
        <v>0</v>
      </c>
      <c r="T734" s="38">
        <f t="shared" si="44"/>
        <v>0</v>
      </c>
      <c r="U734" s="37">
        <f t="shared" si="45"/>
        <v>0</v>
      </c>
    </row>
    <row r="735" spans="10:21" x14ac:dyDescent="0.25">
      <c r="J735" s="24" t="str">
        <f t="shared" ca="1" si="46"/>
        <v/>
      </c>
      <c r="Q735" s="36">
        <f t="shared" si="47"/>
        <v>0</v>
      </c>
      <c r="R735" s="37">
        <f>IF(AND(AND(ISNUMBER(K735), K735&gt;='Data Entry Template'!$H$11), AND(ISNUMBER(K735), K735&lt;='Data Entry Template'!$H$12)),1,0)</f>
        <v>0</v>
      </c>
      <c r="S735" s="37">
        <f>IF(AND(AND(ISNUMBER(A735), A735&gt;='Data Entry Template'!$H$13), AND(ISNUMBER(A735), A735&lt;='Data Entry Template'!$H$14)),1,0)</f>
        <v>0</v>
      </c>
      <c r="T735" s="38">
        <f t="shared" si="44"/>
        <v>0</v>
      </c>
      <c r="U735" s="37">
        <f t="shared" si="45"/>
        <v>0</v>
      </c>
    </row>
    <row r="736" spans="10:21" x14ac:dyDescent="0.25">
      <c r="J736" s="24" t="str">
        <f t="shared" ca="1" si="46"/>
        <v/>
      </c>
      <c r="Q736" s="36">
        <f t="shared" si="47"/>
        <v>0</v>
      </c>
      <c r="R736" s="37">
        <f>IF(AND(AND(ISNUMBER(K736), K736&gt;='Data Entry Template'!$H$11), AND(ISNUMBER(K736), K736&lt;='Data Entry Template'!$H$12)),1,0)</f>
        <v>0</v>
      </c>
      <c r="S736" s="37">
        <f>IF(AND(AND(ISNUMBER(A736), A736&gt;='Data Entry Template'!$H$13), AND(ISNUMBER(A736), A736&lt;='Data Entry Template'!$H$14)),1,0)</f>
        <v>0</v>
      </c>
      <c r="T736" s="38">
        <f t="shared" si="44"/>
        <v>0</v>
      </c>
      <c r="U736" s="37">
        <f t="shared" si="45"/>
        <v>0</v>
      </c>
    </row>
    <row r="737" spans="10:21" x14ac:dyDescent="0.25">
      <c r="J737" s="24" t="str">
        <f t="shared" ca="1" si="46"/>
        <v/>
      </c>
      <c r="Q737" s="36">
        <f t="shared" si="47"/>
        <v>0</v>
      </c>
      <c r="R737" s="37">
        <f>IF(AND(AND(ISNUMBER(K737), K737&gt;='Data Entry Template'!$H$11), AND(ISNUMBER(K737), K737&lt;='Data Entry Template'!$H$12)),1,0)</f>
        <v>0</v>
      </c>
      <c r="S737" s="37">
        <f>IF(AND(AND(ISNUMBER(A737), A737&gt;='Data Entry Template'!$H$13), AND(ISNUMBER(A737), A737&lt;='Data Entry Template'!$H$14)),1,0)</f>
        <v>0</v>
      </c>
      <c r="T737" s="38">
        <f t="shared" si="44"/>
        <v>0</v>
      </c>
      <c r="U737" s="37">
        <f t="shared" si="45"/>
        <v>0</v>
      </c>
    </row>
    <row r="738" spans="10:21" x14ac:dyDescent="0.25">
      <c r="J738" s="24" t="str">
        <f t="shared" ca="1" si="46"/>
        <v/>
      </c>
      <c r="Q738" s="36">
        <f t="shared" si="47"/>
        <v>0</v>
      </c>
      <c r="R738" s="37">
        <f>IF(AND(AND(ISNUMBER(K738), K738&gt;='Data Entry Template'!$H$11), AND(ISNUMBER(K738), K738&lt;='Data Entry Template'!$H$12)),1,0)</f>
        <v>0</v>
      </c>
      <c r="S738" s="37">
        <f>IF(AND(AND(ISNUMBER(A738), A738&gt;='Data Entry Template'!$H$13), AND(ISNUMBER(A738), A738&lt;='Data Entry Template'!$H$14)),1,0)</f>
        <v>0</v>
      </c>
      <c r="T738" s="38">
        <f t="shared" si="44"/>
        <v>0</v>
      </c>
      <c r="U738" s="37">
        <f t="shared" si="45"/>
        <v>0</v>
      </c>
    </row>
    <row r="739" spans="10:21" x14ac:dyDescent="0.25">
      <c r="J739" s="24" t="str">
        <f t="shared" ca="1" si="46"/>
        <v/>
      </c>
      <c r="Q739" s="36">
        <f t="shared" si="47"/>
        <v>0</v>
      </c>
      <c r="R739" s="37">
        <f>IF(AND(AND(ISNUMBER(K739), K739&gt;='Data Entry Template'!$H$11), AND(ISNUMBER(K739), K739&lt;='Data Entry Template'!$H$12)),1,0)</f>
        <v>0</v>
      </c>
      <c r="S739" s="37">
        <f>IF(AND(AND(ISNUMBER(A739), A739&gt;='Data Entry Template'!$H$13), AND(ISNUMBER(A739), A739&lt;='Data Entry Template'!$H$14)),1,0)</f>
        <v>0</v>
      </c>
      <c r="T739" s="38">
        <f t="shared" si="44"/>
        <v>0</v>
      </c>
      <c r="U739" s="37">
        <f t="shared" si="45"/>
        <v>0</v>
      </c>
    </row>
    <row r="740" spans="10:21" x14ac:dyDescent="0.25">
      <c r="J740" s="24" t="str">
        <f t="shared" ca="1" si="46"/>
        <v/>
      </c>
      <c r="Q740" s="36">
        <f t="shared" si="47"/>
        <v>0</v>
      </c>
      <c r="R740" s="37">
        <f>IF(AND(AND(ISNUMBER(K740), K740&gt;='Data Entry Template'!$H$11), AND(ISNUMBER(K740), K740&lt;='Data Entry Template'!$H$12)),1,0)</f>
        <v>0</v>
      </c>
      <c r="S740" s="37">
        <f>IF(AND(AND(ISNUMBER(A740), A740&gt;='Data Entry Template'!$H$13), AND(ISNUMBER(A740), A740&lt;='Data Entry Template'!$H$14)),1,0)</f>
        <v>0</v>
      </c>
      <c r="T740" s="38">
        <f t="shared" si="44"/>
        <v>0</v>
      </c>
      <c r="U740" s="37">
        <f t="shared" si="45"/>
        <v>0</v>
      </c>
    </row>
    <row r="741" spans="10:21" x14ac:dyDescent="0.25">
      <c r="J741" s="24" t="str">
        <f t="shared" ca="1" si="46"/>
        <v/>
      </c>
      <c r="Q741" s="36">
        <f t="shared" si="47"/>
        <v>0</v>
      </c>
      <c r="R741" s="37">
        <f>IF(AND(AND(ISNUMBER(K741), K741&gt;='Data Entry Template'!$H$11), AND(ISNUMBER(K741), K741&lt;='Data Entry Template'!$H$12)),1,0)</f>
        <v>0</v>
      </c>
      <c r="S741" s="37">
        <f>IF(AND(AND(ISNUMBER(A741), A741&gt;='Data Entry Template'!$H$13), AND(ISNUMBER(A741), A741&lt;='Data Entry Template'!$H$14)),1,0)</f>
        <v>0</v>
      </c>
      <c r="T741" s="38">
        <f t="shared" si="44"/>
        <v>0</v>
      </c>
      <c r="U741" s="37">
        <f t="shared" si="45"/>
        <v>0</v>
      </c>
    </row>
    <row r="742" spans="10:21" x14ac:dyDescent="0.25">
      <c r="J742" s="24" t="str">
        <f t="shared" ca="1" si="46"/>
        <v/>
      </c>
      <c r="Q742" s="36">
        <f t="shared" si="47"/>
        <v>0</v>
      </c>
      <c r="R742" s="37">
        <f>IF(AND(AND(ISNUMBER(K742), K742&gt;='Data Entry Template'!$H$11), AND(ISNUMBER(K742), K742&lt;='Data Entry Template'!$H$12)),1,0)</f>
        <v>0</v>
      </c>
      <c r="S742" s="37">
        <f>IF(AND(AND(ISNUMBER(A742), A742&gt;='Data Entry Template'!$H$13), AND(ISNUMBER(A742), A742&lt;='Data Entry Template'!$H$14)),1,0)</f>
        <v>0</v>
      </c>
      <c r="T742" s="38">
        <f t="shared" si="44"/>
        <v>0</v>
      </c>
      <c r="U742" s="37">
        <f t="shared" si="45"/>
        <v>0</v>
      </c>
    </row>
    <row r="743" spans="10:21" x14ac:dyDescent="0.25">
      <c r="J743" s="24" t="str">
        <f t="shared" ca="1" si="46"/>
        <v/>
      </c>
      <c r="Q743" s="36">
        <f t="shared" si="47"/>
        <v>0</v>
      </c>
      <c r="R743" s="37">
        <f>IF(AND(AND(ISNUMBER(K743), K743&gt;='Data Entry Template'!$H$11), AND(ISNUMBER(K743), K743&lt;='Data Entry Template'!$H$12)),1,0)</f>
        <v>0</v>
      </c>
      <c r="S743" s="37">
        <f>IF(AND(AND(ISNUMBER(A743), A743&gt;='Data Entry Template'!$H$13), AND(ISNUMBER(A743), A743&lt;='Data Entry Template'!$H$14)),1,0)</f>
        <v>0</v>
      </c>
      <c r="T743" s="38">
        <f t="shared" si="44"/>
        <v>0</v>
      </c>
      <c r="U743" s="37">
        <f t="shared" si="45"/>
        <v>0</v>
      </c>
    </row>
    <row r="744" spans="10:21" x14ac:dyDescent="0.25">
      <c r="J744" s="24" t="str">
        <f t="shared" ca="1" si="46"/>
        <v/>
      </c>
      <c r="Q744" s="36">
        <f t="shared" si="47"/>
        <v>0</v>
      </c>
      <c r="R744" s="37">
        <f>IF(AND(AND(ISNUMBER(K744), K744&gt;='Data Entry Template'!$H$11), AND(ISNUMBER(K744), K744&lt;='Data Entry Template'!$H$12)),1,0)</f>
        <v>0</v>
      </c>
      <c r="S744" s="37">
        <f>IF(AND(AND(ISNUMBER(A744), A744&gt;='Data Entry Template'!$H$13), AND(ISNUMBER(A744), A744&lt;='Data Entry Template'!$H$14)),1,0)</f>
        <v>0</v>
      </c>
      <c r="T744" s="38">
        <f t="shared" si="44"/>
        <v>0</v>
      </c>
      <c r="U744" s="37">
        <f t="shared" si="45"/>
        <v>0</v>
      </c>
    </row>
    <row r="745" spans="10:21" x14ac:dyDescent="0.25">
      <c r="J745" s="24" t="str">
        <f t="shared" ca="1" si="46"/>
        <v/>
      </c>
      <c r="Q745" s="36">
        <f t="shared" si="47"/>
        <v>0</v>
      </c>
      <c r="R745" s="37">
        <f>IF(AND(AND(ISNUMBER(K745), K745&gt;='Data Entry Template'!$H$11), AND(ISNUMBER(K745), K745&lt;='Data Entry Template'!$H$12)),1,0)</f>
        <v>0</v>
      </c>
      <c r="S745" s="37">
        <f>IF(AND(AND(ISNUMBER(A745), A745&gt;='Data Entry Template'!$H$13), AND(ISNUMBER(A745), A745&lt;='Data Entry Template'!$H$14)),1,0)</f>
        <v>0</v>
      </c>
      <c r="T745" s="38">
        <f t="shared" si="44"/>
        <v>0</v>
      </c>
      <c r="U745" s="37">
        <f t="shared" si="45"/>
        <v>0</v>
      </c>
    </row>
    <row r="746" spans="10:21" x14ac:dyDescent="0.25">
      <c r="J746" s="24" t="str">
        <f t="shared" ca="1" si="46"/>
        <v/>
      </c>
      <c r="Q746" s="36">
        <f t="shared" si="47"/>
        <v>0</v>
      </c>
      <c r="R746" s="37">
        <f>IF(AND(AND(ISNUMBER(K746), K746&gt;='Data Entry Template'!$H$11), AND(ISNUMBER(K746), K746&lt;='Data Entry Template'!$H$12)),1,0)</f>
        <v>0</v>
      </c>
      <c r="S746" s="37">
        <f>IF(AND(AND(ISNUMBER(A746), A746&gt;='Data Entry Template'!$H$13), AND(ISNUMBER(A746), A746&lt;='Data Entry Template'!$H$14)),1,0)</f>
        <v>0</v>
      </c>
      <c r="T746" s="38">
        <f t="shared" si="44"/>
        <v>0</v>
      </c>
      <c r="U746" s="37">
        <f t="shared" si="45"/>
        <v>0</v>
      </c>
    </row>
    <row r="747" spans="10:21" x14ac:dyDescent="0.25">
      <c r="J747" s="24" t="str">
        <f t="shared" ca="1" si="46"/>
        <v/>
      </c>
      <c r="Q747" s="36">
        <f t="shared" si="47"/>
        <v>0</v>
      </c>
      <c r="R747" s="37">
        <f>IF(AND(AND(ISNUMBER(K747), K747&gt;='Data Entry Template'!$H$11), AND(ISNUMBER(K747), K747&lt;='Data Entry Template'!$H$12)),1,0)</f>
        <v>0</v>
      </c>
      <c r="S747" s="37">
        <f>IF(AND(AND(ISNUMBER(A747), A747&gt;='Data Entry Template'!$H$13), AND(ISNUMBER(A747), A747&lt;='Data Entry Template'!$H$14)),1,0)</f>
        <v>0</v>
      </c>
      <c r="T747" s="38">
        <f t="shared" si="44"/>
        <v>0</v>
      </c>
      <c r="U747" s="37">
        <f t="shared" si="45"/>
        <v>0</v>
      </c>
    </row>
    <row r="748" spans="10:21" x14ac:dyDescent="0.25">
      <c r="J748" s="24" t="str">
        <f t="shared" ca="1" si="46"/>
        <v/>
      </c>
      <c r="Q748" s="36">
        <f t="shared" si="47"/>
        <v>0</v>
      </c>
      <c r="R748" s="37">
        <f>IF(AND(AND(ISNUMBER(K748), K748&gt;='Data Entry Template'!$H$11), AND(ISNUMBER(K748), K748&lt;='Data Entry Template'!$H$12)),1,0)</f>
        <v>0</v>
      </c>
      <c r="S748" s="37">
        <f>IF(AND(AND(ISNUMBER(A748), A748&gt;='Data Entry Template'!$H$13), AND(ISNUMBER(A748), A748&lt;='Data Entry Template'!$H$14)),1,0)</f>
        <v>0</v>
      </c>
      <c r="T748" s="38">
        <f t="shared" si="44"/>
        <v>0</v>
      </c>
      <c r="U748" s="37">
        <f t="shared" si="45"/>
        <v>0</v>
      </c>
    </row>
    <row r="749" spans="10:21" x14ac:dyDescent="0.25">
      <c r="J749" s="24" t="str">
        <f t="shared" ca="1" si="46"/>
        <v/>
      </c>
      <c r="Q749" s="36">
        <f t="shared" si="47"/>
        <v>0</v>
      </c>
      <c r="R749" s="37">
        <f>IF(AND(AND(ISNUMBER(K749), K749&gt;='Data Entry Template'!$H$11), AND(ISNUMBER(K749), K749&lt;='Data Entry Template'!$H$12)),1,0)</f>
        <v>0</v>
      </c>
      <c r="S749" s="37">
        <f>IF(AND(AND(ISNUMBER(A749), A749&gt;='Data Entry Template'!$H$13), AND(ISNUMBER(A749), A749&lt;='Data Entry Template'!$H$14)),1,0)</f>
        <v>0</v>
      </c>
      <c r="T749" s="38">
        <f t="shared" si="44"/>
        <v>0</v>
      </c>
      <c r="U749" s="37">
        <f t="shared" si="45"/>
        <v>0</v>
      </c>
    </row>
    <row r="750" spans="10:21" x14ac:dyDescent="0.25">
      <c r="J750" s="24" t="str">
        <f t="shared" ca="1" si="46"/>
        <v/>
      </c>
      <c r="Q750" s="36">
        <f t="shared" si="47"/>
        <v>0</v>
      </c>
      <c r="R750" s="37">
        <f>IF(AND(AND(ISNUMBER(K750), K750&gt;='Data Entry Template'!$H$11), AND(ISNUMBER(K750), K750&lt;='Data Entry Template'!$H$12)),1,0)</f>
        <v>0</v>
      </c>
      <c r="S750" s="37">
        <f>IF(AND(AND(ISNUMBER(A750), A750&gt;='Data Entry Template'!$H$13), AND(ISNUMBER(A750), A750&lt;='Data Entry Template'!$H$14)),1,0)</f>
        <v>0</v>
      </c>
      <c r="T750" s="38">
        <f t="shared" si="44"/>
        <v>0</v>
      </c>
      <c r="U750" s="37">
        <f t="shared" si="45"/>
        <v>0</v>
      </c>
    </row>
    <row r="751" spans="10:21" x14ac:dyDescent="0.25">
      <c r="J751" s="24" t="str">
        <f t="shared" ca="1" si="46"/>
        <v/>
      </c>
      <c r="Q751" s="36">
        <f t="shared" si="47"/>
        <v>0</v>
      </c>
      <c r="R751" s="37">
        <f>IF(AND(AND(ISNUMBER(K751), K751&gt;='Data Entry Template'!$H$11), AND(ISNUMBER(K751), K751&lt;='Data Entry Template'!$H$12)),1,0)</f>
        <v>0</v>
      </c>
      <c r="S751" s="37">
        <f>IF(AND(AND(ISNUMBER(A751), A751&gt;='Data Entry Template'!$H$13), AND(ISNUMBER(A751), A751&lt;='Data Entry Template'!$H$14)),1,0)</f>
        <v>0</v>
      </c>
      <c r="T751" s="38">
        <f t="shared" si="44"/>
        <v>0</v>
      </c>
      <c r="U751" s="37">
        <f t="shared" si="45"/>
        <v>0</v>
      </c>
    </row>
    <row r="752" spans="10:21" x14ac:dyDescent="0.25">
      <c r="J752" s="24" t="str">
        <f t="shared" ca="1" si="46"/>
        <v/>
      </c>
      <c r="Q752" s="36">
        <f t="shared" si="47"/>
        <v>0</v>
      </c>
      <c r="R752" s="37">
        <f>IF(AND(AND(ISNUMBER(K752), K752&gt;='Data Entry Template'!$H$11), AND(ISNUMBER(K752), K752&lt;='Data Entry Template'!$H$12)),1,0)</f>
        <v>0</v>
      </c>
      <c r="S752" s="37">
        <f>IF(AND(AND(ISNUMBER(A752), A752&gt;='Data Entry Template'!$H$13), AND(ISNUMBER(A752), A752&lt;='Data Entry Template'!$H$14)),1,0)</f>
        <v>0</v>
      </c>
      <c r="T752" s="38">
        <f t="shared" si="44"/>
        <v>0</v>
      </c>
      <c r="U752" s="37">
        <f t="shared" si="45"/>
        <v>0</v>
      </c>
    </row>
    <row r="753" spans="10:21" x14ac:dyDescent="0.25">
      <c r="J753" s="24" t="str">
        <f t="shared" ca="1" si="46"/>
        <v/>
      </c>
      <c r="Q753" s="36">
        <f t="shared" si="47"/>
        <v>0</v>
      </c>
      <c r="R753" s="37">
        <f>IF(AND(AND(ISNUMBER(K753), K753&gt;='Data Entry Template'!$H$11), AND(ISNUMBER(K753), K753&lt;='Data Entry Template'!$H$12)),1,0)</f>
        <v>0</v>
      </c>
      <c r="S753" s="37">
        <f>IF(AND(AND(ISNUMBER(A753), A753&gt;='Data Entry Template'!$H$13), AND(ISNUMBER(A753), A753&lt;='Data Entry Template'!$H$14)),1,0)</f>
        <v>0</v>
      </c>
      <c r="T753" s="38">
        <f t="shared" si="44"/>
        <v>0</v>
      </c>
      <c r="U753" s="37">
        <f t="shared" si="45"/>
        <v>0</v>
      </c>
    </row>
    <row r="754" spans="10:21" x14ac:dyDescent="0.25">
      <c r="J754" s="24" t="str">
        <f t="shared" ca="1" si="46"/>
        <v/>
      </c>
      <c r="Q754" s="36">
        <f t="shared" si="47"/>
        <v>0</v>
      </c>
      <c r="R754" s="37">
        <f>IF(AND(AND(ISNUMBER(K754), K754&gt;='Data Entry Template'!$H$11), AND(ISNUMBER(K754), K754&lt;='Data Entry Template'!$H$12)),1,0)</f>
        <v>0</v>
      </c>
      <c r="S754" s="37">
        <f>IF(AND(AND(ISNUMBER(A754), A754&gt;='Data Entry Template'!$H$13), AND(ISNUMBER(A754), A754&lt;='Data Entry Template'!$H$14)),1,0)</f>
        <v>0</v>
      </c>
      <c r="T754" s="38">
        <f t="shared" si="44"/>
        <v>0</v>
      </c>
      <c r="U754" s="37">
        <f t="shared" si="45"/>
        <v>0</v>
      </c>
    </row>
    <row r="755" spans="10:21" x14ac:dyDescent="0.25">
      <c r="J755" s="24" t="str">
        <f t="shared" ca="1" si="46"/>
        <v/>
      </c>
      <c r="Q755" s="36">
        <f t="shared" si="47"/>
        <v>0</v>
      </c>
      <c r="R755" s="37">
        <f>IF(AND(AND(ISNUMBER(K755), K755&gt;='Data Entry Template'!$H$11), AND(ISNUMBER(K755), K755&lt;='Data Entry Template'!$H$12)),1,0)</f>
        <v>0</v>
      </c>
      <c r="S755" s="37">
        <f>IF(AND(AND(ISNUMBER(A755), A755&gt;='Data Entry Template'!$H$13), AND(ISNUMBER(A755), A755&lt;='Data Entry Template'!$H$14)),1,0)</f>
        <v>0</v>
      </c>
      <c r="T755" s="38">
        <f t="shared" si="44"/>
        <v>0</v>
      </c>
      <c r="U755" s="37">
        <f t="shared" si="45"/>
        <v>0</v>
      </c>
    </row>
    <row r="756" spans="10:21" x14ac:dyDescent="0.25">
      <c r="J756" s="24" t="str">
        <f t="shared" ca="1" si="46"/>
        <v/>
      </c>
      <c r="Q756" s="36">
        <f t="shared" si="47"/>
        <v>0</v>
      </c>
      <c r="R756" s="37">
        <f>IF(AND(AND(ISNUMBER(K756), K756&gt;='Data Entry Template'!$H$11), AND(ISNUMBER(K756), K756&lt;='Data Entry Template'!$H$12)),1,0)</f>
        <v>0</v>
      </c>
      <c r="S756" s="37">
        <f>IF(AND(AND(ISNUMBER(A756), A756&gt;='Data Entry Template'!$H$13), AND(ISNUMBER(A756), A756&lt;='Data Entry Template'!$H$14)),1,0)</f>
        <v>0</v>
      </c>
      <c r="T756" s="38">
        <f t="shared" si="44"/>
        <v>0</v>
      </c>
      <c r="U756" s="37">
        <f t="shared" si="45"/>
        <v>0</v>
      </c>
    </row>
    <row r="757" spans="10:21" x14ac:dyDescent="0.25">
      <c r="J757" s="24" t="str">
        <f t="shared" ca="1" si="46"/>
        <v/>
      </c>
      <c r="Q757" s="36">
        <f t="shared" si="47"/>
        <v>0</v>
      </c>
      <c r="R757" s="37">
        <f>IF(AND(AND(ISNUMBER(K757), K757&gt;='Data Entry Template'!$H$11), AND(ISNUMBER(K757), K757&lt;='Data Entry Template'!$H$12)),1,0)</f>
        <v>0</v>
      </c>
      <c r="S757" s="37">
        <f>IF(AND(AND(ISNUMBER(A757), A757&gt;='Data Entry Template'!$H$13), AND(ISNUMBER(A757), A757&lt;='Data Entry Template'!$H$14)),1,0)</f>
        <v>0</v>
      </c>
      <c r="T757" s="38">
        <f t="shared" si="44"/>
        <v>0</v>
      </c>
      <c r="U757" s="37">
        <f t="shared" si="45"/>
        <v>0</v>
      </c>
    </row>
    <row r="758" spans="10:21" x14ac:dyDescent="0.25">
      <c r="J758" s="24" t="str">
        <f t="shared" ca="1" si="46"/>
        <v/>
      </c>
      <c r="Q758" s="36">
        <f t="shared" si="47"/>
        <v>0</v>
      </c>
      <c r="R758" s="37">
        <f>IF(AND(AND(ISNUMBER(K758), K758&gt;='Data Entry Template'!$H$11), AND(ISNUMBER(K758), K758&lt;='Data Entry Template'!$H$12)),1,0)</f>
        <v>0</v>
      </c>
      <c r="S758" s="37">
        <f>IF(AND(AND(ISNUMBER(A758), A758&gt;='Data Entry Template'!$H$13), AND(ISNUMBER(A758), A758&lt;='Data Entry Template'!$H$14)),1,0)</f>
        <v>0</v>
      </c>
      <c r="T758" s="38">
        <f t="shared" si="44"/>
        <v>0</v>
      </c>
      <c r="U758" s="37">
        <f t="shared" si="45"/>
        <v>0</v>
      </c>
    </row>
    <row r="759" spans="10:21" x14ac:dyDescent="0.25">
      <c r="J759" s="24" t="str">
        <f t="shared" ca="1" si="46"/>
        <v/>
      </c>
      <c r="Q759" s="36">
        <f t="shared" si="47"/>
        <v>0</v>
      </c>
      <c r="R759" s="37">
        <f>IF(AND(AND(ISNUMBER(K759), K759&gt;='Data Entry Template'!$H$11), AND(ISNUMBER(K759), K759&lt;='Data Entry Template'!$H$12)),1,0)</f>
        <v>0</v>
      </c>
      <c r="S759" s="37">
        <f>IF(AND(AND(ISNUMBER(A759), A759&gt;='Data Entry Template'!$H$13), AND(ISNUMBER(A759), A759&lt;='Data Entry Template'!$H$14)),1,0)</f>
        <v>0</v>
      </c>
      <c r="T759" s="38">
        <f t="shared" si="44"/>
        <v>0</v>
      </c>
      <c r="U759" s="37">
        <f t="shared" si="45"/>
        <v>0</v>
      </c>
    </row>
    <row r="760" spans="10:21" x14ac:dyDescent="0.25">
      <c r="J760" s="24" t="str">
        <f t="shared" ca="1" si="46"/>
        <v/>
      </c>
      <c r="Q760" s="36">
        <f t="shared" si="47"/>
        <v>0</v>
      </c>
      <c r="R760" s="37">
        <f>IF(AND(AND(ISNUMBER(K760), K760&gt;='Data Entry Template'!$H$11), AND(ISNUMBER(K760), K760&lt;='Data Entry Template'!$H$12)),1,0)</f>
        <v>0</v>
      </c>
      <c r="S760" s="37">
        <f>IF(AND(AND(ISNUMBER(A760), A760&gt;='Data Entry Template'!$H$13), AND(ISNUMBER(A760), A760&lt;='Data Entry Template'!$H$14)),1,0)</f>
        <v>0</v>
      </c>
      <c r="T760" s="38">
        <f t="shared" si="44"/>
        <v>0</v>
      </c>
      <c r="U760" s="37">
        <f t="shared" si="45"/>
        <v>0</v>
      </c>
    </row>
    <row r="761" spans="10:21" x14ac:dyDescent="0.25">
      <c r="J761" s="24" t="str">
        <f t="shared" ca="1" si="46"/>
        <v/>
      </c>
      <c r="Q761" s="36">
        <f t="shared" si="47"/>
        <v>0</v>
      </c>
      <c r="R761" s="37">
        <f>IF(AND(AND(ISNUMBER(K761), K761&gt;='Data Entry Template'!$H$11), AND(ISNUMBER(K761), K761&lt;='Data Entry Template'!$H$12)),1,0)</f>
        <v>0</v>
      </c>
      <c r="S761" s="37">
        <f>IF(AND(AND(ISNUMBER(A761), A761&gt;='Data Entry Template'!$H$13), AND(ISNUMBER(A761), A761&lt;='Data Entry Template'!$H$14)),1,0)</f>
        <v>0</v>
      </c>
      <c r="T761" s="38">
        <f t="shared" si="44"/>
        <v>0</v>
      </c>
      <c r="U761" s="37">
        <f t="shared" si="45"/>
        <v>0</v>
      </c>
    </row>
    <row r="762" spans="10:21" x14ac:dyDescent="0.25">
      <c r="J762" s="24" t="str">
        <f t="shared" ca="1" si="46"/>
        <v/>
      </c>
      <c r="Q762" s="36">
        <f t="shared" si="47"/>
        <v>0</v>
      </c>
      <c r="R762" s="37">
        <f>IF(AND(AND(ISNUMBER(K762), K762&gt;='Data Entry Template'!$H$11), AND(ISNUMBER(K762), K762&lt;='Data Entry Template'!$H$12)),1,0)</f>
        <v>0</v>
      </c>
      <c r="S762" s="37">
        <f>IF(AND(AND(ISNUMBER(A762), A762&gt;='Data Entry Template'!$H$13), AND(ISNUMBER(A762), A762&lt;='Data Entry Template'!$H$14)),1,0)</f>
        <v>0</v>
      </c>
      <c r="T762" s="38">
        <f t="shared" si="44"/>
        <v>0</v>
      </c>
      <c r="U762" s="37">
        <f t="shared" si="45"/>
        <v>0</v>
      </c>
    </row>
    <row r="763" spans="10:21" x14ac:dyDescent="0.25">
      <c r="J763" s="24" t="str">
        <f t="shared" ca="1" si="46"/>
        <v/>
      </c>
      <c r="Q763" s="36">
        <f t="shared" si="47"/>
        <v>0</v>
      </c>
      <c r="R763" s="37">
        <f>IF(AND(AND(ISNUMBER(K763), K763&gt;='Data Entry Template'!$H$11), AND(ISNUMBER(K763), K763&lt;='Data Entry Template'!$H$12)),1,0)</f>
        <v>0</v>
      </c>
      <c r="S763" s="37">
        <f>IF(AND(AND(ISNUMBER(A763), A763&gt;='Data Entry Template'!$H$13), AND(ISNUMBER(A763), A763&lt;='Data Entry Template'!$H$14)),1,0)</f>
        <v>0</v>
      </c>
      <c r="T763" s="38">
        <f t="shared" si="44"/>
        <v>0</v>
      </c>
      <c r="U763" s="37">
        <f t="shared" si="45"/>
        <v>0</v>
      </c>
    </row>
    <row r="764" spans="10:21" x14ac:dyDescent="0.25">
      <c r="J764" s="24" t="str">
        <f t="shared" ca="1" si="46"/>
        <v/>
      </c>
      <c r="Q764" s="36">
        <f t="shared" si="47"/>
        <v>0</v>
      </c>
      <c r="R764" s="37">
        <f>IF(AND(AND(ISNUMBER(K764), K764&gt;='Data Entry Template'!$H$11), AND(ISNUMBER(K764), K764&lt;='Data Entry Template'!$H$12)),1,0)</f>
        <v>0</v>
      </c>
      <c r="S764" s="37">
        <f>IF(AND(AND(ISNUMBER(A764), A764&gt;='Data Entry Template'!$H$13), AND(ISNUMBER(A764), A764&lt;='Data Entry Template'!$H$14)),1,0)</f>
        <v>0</v>
      </c>
      <c r="T764" s="38">
        <f t="shared" si="44"/>
        <v>0</v>
      </c>
      <c r="U764" s="37">
        <f t="shared" si="45"/>
        <v>0</v>
      </c>
    </row>
    <row r="765" spans="10:21" x14ac:dyDescent="0.25">
      <c r="J765" s="24" t="str">
        <f t="shared" ca="1" si="46"/>
        <v/>
      </c>
      <c r="Q765" s="36">
        <f t="shared" si="47"/>
        <v>0</v>
      </c>
      <c r="R765" s="37">
        <f>IF(AND(AND(ISNUMBER(K765), K765&gt;='Data Entry Template'!$H$11), AND(ISNUMBER(K765), K765&lt;='Data Entry Template'!$H$12)),1,0)</f>
        <v>0</v>
      </c>
      <c r="S765" s="37">
        <f>IF(AND(AND(ISNUMBER(A765), A765&gt;='Data Entry Template'!$H$13), AND(ISNUMBER(A765), A765&lt;='Data Entry Template'!$H$14)),1,0)</f>
        <v>0</v>
      </c>
      <c r="T765" s="38">
        <f t="shared" si="44"/>
        <v>0</v>
      </c>
      <c r="U765" s="37">
        <f t="shared" si="45"/>
        <v>0</v>
      </c>
    </row>
    <row r="766" spans="10:21" x14ac:dyDescent="0.25">
      <c r="J766" s="24" t="str">
        <f t="shared" ca="1" si="46"/>
        <v/>
      </c>
      <c r="Q766" s="36">
        <f t="shared" si="47"/>
        <v>0</v>
      </c>
      <c r="R766" s="37">
        <f>IF(AND(AND(ISNUMBER(K766), K766&gt;='Data Entry Template'!$H$11), AND(ISNUMBER(K766), K766&lt;='Data Entry Template'!$H$12)),1,0)</f>
        <v>0</v>
      </c>
      <c r="S766" s="37">
        <f>IF(AND(AND(ISNUMBER(A766), A766&gt;='Data Entry Template'!$H$13), AND(ISNUMBER(A766), A766&lt;='Data Entry Template'!$H$14)),1,0)</f>
        <v>0</v>
      </c>
      <c r="T766" s="38">
        <f t="shared" si="44"/>
        <v>0</v>
      </c>
      <c r="U766" s="37">
        <f t="shared" si="45"/>
        <v>0</v>
      </c>
    </row>
    <row r="767" spans="10:21" x14ac:dyDescent="0.25">
      <c r="J767" s="24" t="str">
        <f t="shared" ca="1" si="46"/>
        <v/>
      </c>
      <c r="Q767" s="36">
        <f t="shared" si="47"/>
        <v>0</v>
      </c>
      <c r="R767" s="37">
        <f>IF(AND(AND(ISNUMBER(K767), K767&gt;='Data Entry Template'!$H$11), AND(ISNUMBER(K767), K767&lt;='Data Entry Template'!$H$12)),1,0)</f>
        <v>0</v>
      </c>
      <c r="S767" s="37">
        <f>IF(AND(AND(ISNUMBER(A767), A767&gt;='Data Entry Template'!$H$13), AND(ISNUMBER(A767), A767&lt;='Data Entry Template'!$H$14)),1,0)</f>
        <v>0</v>
      </c>
      <c r="T767" s="38">
        <f t="shared" si="44"/>
        <v>0</v>
      </c>
      <c r="U767" s="37">
        <f t="shared" si="45"/>
        <v>0</v>
      </c>
    </row>
    <row r="768" spans="10:21" x14ac:dyDescent="0.25">
      <c r="J768" s="24" t="str">
        <f t="shared" ca="1" si="46"/>
        <v/>
      </c>
      <c r="Q768" s="36">
        <f t="shared" si="47"/>
        <v>0</v>
      </c>
      <c r="R768" s="37">
        <f>IF(AND(AND(ISNUMBER(K768), K768&gt;='Data Entry Template'!$H$11), AND(ISNUMBER(K768), K768&lt;='Data Entry Template'!$H$12)),1,0)</f>
        <v>0</v>
      </c>
      <c r="S768" s="37">
        <f>IF(AND(AND(ISNUMBER(A768), A768&gt;='Data Entry Template'!$H$13), AND(ISNUMBER(A768), A768&lt;='Data Entry Template'!$H$14)),1,0)</f>
        <v>0</v>
      </c>
      <c r="T768" s="38">
        <f t="shared" si="44"/>
        <v>0</v>
      </c>
      <c r="U768" s="37">
        <f t="shared" si="45"/>
        <v>0</v>
      </c>
    </row>
    <row r="769" spans="10:21" x14ac:dyDescent="0.25">
      <c r="J769" s="24" t="str">
        <f t="shared" ca="1" si="46"/>
        <v/>
      </c>
      <c r="Q769" s="36">
        <f t="shared" si="47"/>
        <v>0</v>
      </c>
      <c r="R769" s="37">
        <f>IF(AND(AND(ISNUMBER(K769), K769&gt;='Data Entry Template'!$H$11), AND(ISNUMBER(K769), K769&lt;='Data Entry Template'!$H$12)),1,0)</f>
        <v>0</v>
      </c>
      <c r="S769" s="37">
        <f>IF(AND(AND(ISNUMBER(A769), A769&gt;='Data Entry Template'!$H$13), AND(ISNUMBER(A769), A769&lt;='Data Entry Template'!$H$14)),1,0)</f>
        <v>0</v>
      </c>
      <c r="T769" s="38">
        <f t="shared" si="44"/>
        <v>0</v>
      </c>
      <c r="U769" s="37">
        <f t="shared" si="45"/>
        <v>0</v>
      </c>
    </row>
    <row r="770" spans="10:21" x14ac:dyDescent="0.25">
      <c r="J770" s="24" t="str">
        <f t="shared" ca="1" si="46"/>
        <v/>
      </c>
      <c r="Q770" s="36">
        <f t="shared" si="47"/>
        <v>0</v>
      </c>
      <c r="R770" s="37">
        <f>IF(AND(AND(ISNUMBER(K770), K770&gt;='Data Entry Template'!$H$11), AND(ISNUMBER(K770), K770&lt;='Data Entry Template'!$H$12)),1,0)</f>
        <v>0</v>
      </c>
      <c r="S770" s="37">
        <f>IF(AND(AND(ISNUMBER(A770), A770&gt;='Data Entry Template'!$H$13), AND(ISNUMBER(A770), A770&lt;='Data Entry Template'!$H$14)),1,0)</f>
        <v>0</v>
      </c>
      <c r="T770" s="38">
        <f t="shared" ref="T770:T833" si="48">IF(AND(Q:Q=1,R:R=1),1,0)</f>
        <v>0</v>
      </c>
      <c r="U770" s="37">
        <f t="shared" ref="U770:U833" si="49">IF(AND(S:S=1,T:T=1),1,0)</f>
        <v>0</v>
      </c>
    </row>
    <row r="771" spans="10:21" x14ac:dyDescent="0.25">
      <c r="J771" s="24" t="str">
        <f t="shared" ref="J771:J834" ca="1" si="50">IF(I771="","",ROUNDDOWN(YEARFRAC(I771, TODAY(), 1), 0))</f>
        <v/>
      </c>
      <c r="Q771" s="36">
        <f t="shared" ref="Q771:Q834" si="51">IF(AND(AND(ISNUMBER(L771), L771&lt;140), AND(ISNUMBER(M771), M771&lt;90)), 1,0)</f>
        <v>0</v>
      </c>
      <c r="R771" s="37">
        <f>IF(AND(AND(ISNUMBER(K771), K771&gt;='Data Entry Template'!$H$11), AND(ISNUMBER(K771), K771&lt;='Data Entry Template'!$H$12)),1,0)</f>
        <v>0</v>
      </c>
      <c r="S771" s="37">
        <f>IF(AND(AND(ISNUMBER(A771), A771&gt;='Data Entry Template'!$H$13), AND(ISNUMBER(A771), A771&lt;='Data Entry Template'!$H$14)),1,0)</f>
        <v>0</v>
      </c>
      <c r="T771" s="38">
        <f t="shared" si="48"/>
        <v>0</v>
      </c>
      <c r="U771" s="37">
        <f t="shared" si="49"/>
        <v>0</v>
      </c>
    </row>
    <row r="772" spans="10:21" x14ac:dyDescent="0.25">
      <c r="J772" s="24" t="str">
        <f t="shared" ca="1" si="50"/>
        <v/>
      </c>
      <c r="Q772" s="36">
        <f t="shared" si="51"/>
        <v>0</v>
      </c>
      <c r="R772" s="37">
        <f>IF(AND(AND(ISNUMBER(K772), K772&gt;='Data Entry Template'!$H$11), AND(ISNUMBER(K772), K772&lt;='Data Entry Template'!$H$12)),1,0)</f>
        <v>0</v>
      </c>
      <c r="S772" s="37">
        <f>IF(AND(AND(ISNUMBER(A772), A772&gt;='Data Entry Template'!$H$13), AND(ISNUMBER(A772), A772&lt;='Data Entry Template'!$H$14)),1,0)</f>
        <v>0</v>
      </c>
      <c r="T772" s="38">
        <f t="shared" si="48"/>
        <v>0</v>
      </c>
      <c r="U772" s="37">
        <f t="shared" si="49"/>
        <v>0</v>
      </c>
    </row>
    <row r="773" spans="10:21" x14ac:dyDescent="0.25">
      <c r="J773" s="24" t="str">
        <f t="shared" ca="1" si="50"/>
        <v/>
      </c>
      <c r="Q773" s="36">
        <f t="shared" si="51"/>
        <v>0</v>
      </c>
      <c r="R773" s="37">
        <f>IF(AND(AND(ISNUMBER(K773), K773&gt;='Data Entry Template'!$H$11), AND(ISNUMBER(K773), K773&lt;='Data Entry Template'!$H$12)),1,0)</f>
        <v>0</v>
      </c>
      <c r="S773" s="37">
        <f>IF(AND(AND(ISNUMBER(A773), A773&gt;='Data Entry Template'!$H$13), AND(ISNUMBER(A773), A773&lt;='Data Entry Template'!$H$14)),1,0)</f>
        <v>0</v>
      </c>
      <c r="T773" s="38">
        <f t="shared" si="48"/>
        <v>0</v>
      </c>
      <c r="U773" s="37">
        <f t="shared" si="49"/>
        <v>0</v>
      </c>
    </row>
    <row r="774" spans="10:21" x14ac:dyDescent="0.25">
      <c r="J774" s="24" t="str">
        <f t="shared" ca="1" si="50"/>
        <v/>
      </c>
      <c r="Q774" s="36">
        <f t="shared" si="51"/>
        <v>0</v>
      </c>
      <c r="R774" s="37">
        <f>IF(AND(AND(ISNUMBER(K774), K774&gt;='Data Entry Template'!$H$11), AND(ISNUMBER(K774), K774&lt;='Data Entry Template'!$H$12)),1,0)</f>
        <v>0</v>
      </c>
      <c r="S774" s="37">
        <f>IF(AND(AND(ISNUMBER(A774), A774&gt;='Data Entry Template'!$H$13), AND(ISNUMBER(A774), A774&lt;='Data Entry Template'!$H$14)),1,0)</f>
        <v>0</v>
      </c>
      <c r="T774" s="38">
        <f t="shared" si="48"/>
        <v>0</v>
      </c>
      <c r="U774" s="37">
        <f t="shared" si="49"/>
        <v>0</v>
      </c>
    </row>
    <row r="775" spans="10:21" x14ac:dyDescent="0.25">
      <c r="J775" s="24" t="str">
        <f t="shared" ca="1" si="50"/>
        <v/>
      </c>
      <c r="Q775" s="36">
        <f t="shared" si="51"/>
        <v>0</v>
      </c>
      <c r="R775" s="37">
        <f>IF(AND(AND(ISNUMBER(K775), K775&gt;='Data Entry Template'!$H$11), AND(ISNUMBER(K775), K775&lt;='Data Entry Template'!$H$12)),1,0)</f>
        <v>0</v>
      </c>
      <c r="S775" s="37">
        <f>IF(AND(AND(ISNUMBER(A775), A775&gt;='Data Entry Template'!$H$13), AND(ISNUMBER(A775), A775&lt;='Data Entry Template'!$H$14)),1,0)</f>
        <v>0</v>
      </c>
      <c r="T775" s="38">
        <f t="shared" si="48"/>
        <v>0</v>
      </c>
      <c r="U775" s="37">
        <f t="shared" si="49"/>
        <v>0</v>
      </c>
    </row>
    <row r="776" spans="10:21" x14ac:dyDescent="0.25">
      <c r="J776" s="24" t="str">
        <f t="shared" ca="1" si="50"/>
        <v/>
      </c>
      <c r="Q776" s="36">
        <f t="shared" si="51"/>
        <v>0</v>
      </c>
      <c r="R776" s="37">
        <f>IF(AND(AND(ISNUMBER(K776), K776&gt;='Data Entry Template'!$H$11), AND(ISNUMBER(K776), K776&lt;='Data Entry Template'!$H$12)),1,0)</f>
        <v>0</v>
      </c>
      <c r="S776" s="37">
        <f>IF(AND(AND(ISNUMBER(A776), A776&gt;='Data Entry Template'!$H$13), AND(ISNUMBER(A776), A776&lt;='Data Entry Template'!$H$14)),1,0)</f>
        <v>0</v>
      </c>
      <c r="T776" s="38">
        <f t="shared" si="48"/>
        <v>0</v>
      </c>
      <c r="U776" s="37">
        <f t="shared" si="49"/>
        <v>0</v>
      </c>
    </row>
    <row r="777" spans="10:21" x14ac:dyDescent="0.25">
      <c r="J777" s="24" t="str">
        <f t="shared" ca="1" si="50"/>
        <v/>
      </c>
      <c r="Q777" s="36">
        <f t="shared" si="51"/>
        <v>0</v>
      </c>
      <c r="R777" s="37">
        <f>IF(AND(AND(ISNUMBER(K777), K777&gt;='Data Entry Template'!$H$11), AND(ISNUMBER(K777), K777&lt;='Data Entry Template'!$H$12)),1,0)</f>
        <v>0</v>
      </c>
      <c r="S777" s="37">
        <f>IF(AND(AND(ISNUMBER(A777), A777&gt;='Data Entry Template'!$H$13), AND(ISNUMBER(A777), A777&lt;='Data Entry Template'!$H$14)),1,0)</f>
        <v>0</v>
      </c>
      <c r="T777" s="38">
        <f t="shared" si="48"/>
        <v>0</v>
      </c>
      <c r="U777" s="37">
        <f t="shared" si="49"/>
        <v>0</v>
      </c>
    </row>
    <row r="778" spans="10:21" x14ac:dyDescent="0.25">
      <c r="J778" s="24" t="str">
        <f t="shared" ca="1" si="50"/>
        <v/>
      </c>
      <c r="Q778" s="36">
        <f t="shared" si="51"/>
        <v>0</v>
      </c>
      <c r="R778" s="37">
        <f>IF(AND(AND(ISNUMBER(K778), K778&gt;='Data Entry Template'!$H$11), AND(ISNUMBER(K778), K778&lt;='Data Entry Template'!$H$12)),1,0)</f>
        <v>0</v>
      </c>
      <c r="S778" s="37">
        <f>IF(AND(AND(ISNUMBER(A778), A778&gt;='Data Entry Template'!$H$13), AND(ISNUMBER(A778), A778&lt;='Data Entry Template'!$H$14)),1,0)</f>
        <v>0</v>
      </c>
      <c r="T778" s="38">
        <f t="shared" si="48"/>
        <v>0</v>
      </c>
      <c r="U778" s="37">
        <f t="shared" si="49"/>
        <v>0</v>
      </c>
    </row>
    <row r="779" spans="10:21" x14ac:dyDescent="0.25">
      <c r="J779" s="24" t="str">
        <f t="shared" ca="1" si="50"/>
        <v/>
      </c>
      <c r="Q779" s="36">
        <f t="shared" si="51"/>
        <v>0</v>
      </c>
      <c r="R779" s="37">
        <f>IF(AND(AND(ISNUMBER(K779), K779&gt;='Data Entry Template'!$H$11), AND(ISNUMBER(K779), K779&lt;='Data Entry Template'!$H$12)),1,0)</f>
        <v>0</v>
      </c>
      <c r="S779" s="37">
        <f>IF(AND(AND(ISNUMBER(A779), A779&gt;='Data Entry Template'!$H$13), AND(ISNUMBER(A779), A779&lt;='Data Entry Template'!$H$14)),1,0)</f>
        <v>0</v>
      </c>
      <c r="T779" s="38">
        <f t="shared" si="48"/>
        <v>0</v>
      </c>
      <c r="U779" s="37">
        <f t="shared" si="49"/>
        <v>0</v>
      </c>
    </row>
    <row r="780" spans="10:21" x14ac:dyDescent="0.25">
      <c r="J780" s="24" t="str">
        <f t="shared" ca="1" si="50"/>
        <v/>
      </c>
      <c r="Q780" s="36">
        <f t="shared" si="51"/>
        <v>0</v>
      </c>
      <c r="R780" s="37">
        <f>IF(AND(AND(ISNUMBER(K780), K780&gt;='Data Entry Template'!$H$11), AND(ISNUMBER(K780), K780&lt;='Data Entry Template'!$H$12)),1,0)</f>
        <v>0</v>
      </c>
      <c r="S780" s="37">
        <f>IF(AND(AND(ISNUMBER(A780), A780&gt;='Data Entry Template'!$H$13), AND(ISNUMBER(A780), A780&lt;='Data Entry Template'!$H$14)),1,0)</f>
        <v>0</v>
      </c>
      <c r="T780" s="38">
        <f t="shared" si="48"/>
        <v>0</v>
      </c>
      <c r="U780" s="37">
        <f t="shared" si="49"/>
        <v>0</v>
      </c>
    </row>
    <row r="781" spans="10:21" x14ac:dyDescent="0.25">
      <c r="J781" s="24" t="str">
        <f t="shared" ca="1" si="50"/>
        <v/>
      </c>
      <c r="Q781" s="36">
        <f t="shared" si="51"/>
        <v>0</v>
      </c>
      <c r="R781" s="37">
        <f>IF(AND(AND(ISNUMBER(K781), K781&gt;='Data Entry Template'!$H$11), AND(ISNUMBER(K781), K781&lt;='Data Entry Template'!$H$12)),1,0)</f>
        <v>0</v>
      </c>
      <c r="S781" s="37">
        <f>IF(AND(AND(ISNUMBER(A781), A781&gt;='Data Entry Template'!$H$13), AND(ISNUMBER(A781), A781&lt;='Data Entry Template'!$H$14)),1,0)</f>
        <v>0</v>
      </c>
      <c r="T781" s="38">
        <f t="shared" si="48"/>
        <v>0</v>
      </c>
      <c r="U781" s="37">
        <f t="shared" si="49"/>
        <v>0</v>
      </c>
    </row>
    <row r="782" spans="10:21" x14ac:dyDescent="0.25">
      <c r="J782" s="24" t="str">
        <f t="shared" ca="1" si="50"/>
        <v/>
      </c>
      <c r="Q782" s="36">
        <f t="shared" si="51"/>
        <v>0</v>
      </c>
      <c r="R782" s="37">
        <f>IF(AND(AND(ISNUMBER(K782), K782&gt;='Data Entry Template'!$H$11), AND(ISNUMBER(K782), K782&lt;='Data Entry Template'!$H$12)),1,0)</f>
        <v>0</v>
      </c>
      <c r="S782" s="37">
        <f>IF(AND(AND(ISNUMBER(A782), A782&gt;='Data Entry Template'!$H$13), AND(ISNUMBER(A782), A782&lt;='Data Entry Template'!$H$14)),1,0)</f>
        <v>0</v>
      </c>
      <c r="T782" s="38">
        <f t="shared" si="48"/>
        <v>0</v>
      </c>
      <c r="U782" s="37">
        <f t="shared" si="49"/>
        <v>0</v>
      </c>
    </row>
    <row r="783" spans="10:21" x14ac:dyDescent="0.25">
      <c r="J783" s="24" t="str">
        <f t="shared" ca="1" si="50"/>
        <v/>
      </c>
      <c r="Q783" s="36">
        <f t="shared" si="51"/>
        <v>0</v>
      </c>
      <c r="R783" s="37">
        <f>IF(AND(AND(ISNUMBER(K783), K783&gt;='Data Entry Template'!$H$11), AND(ISNUMBER(K783), K783&lt;='Data Entry Template'!$H$12)),1,0)</f>
        <v>0</v>
      </c>
      <c r="S783" s="37">
        <f>IF(AND(AND(ISNUMBER(A783), A783&gt;='Data Entry Template'!$H$13), AND(ISNUMBER(A783), A783&lt;='Data Entry Template'!$H$14)),1,0)</f>
        <v>0</v>
      </c>
      <c r="T783" s="38">
        <f t="shared" si="48"/>
        <v>0</v>
      </c>
      <c r="U783" s="37">
        <f t="shared" si="49"/>
        <v>0</v>
      </c>
    </row>
    <row r="784" spans="10:21" x14ac:dyDescent="0.25">
      <c r="J784" s="24" t="str">
        <f t="shared" ca="1" si="50"/>
        <v/>
      </c>
      <c r="Q784" s="36">
        <f t="shared" si="51"/>
        <v>0</v>
      </c>
      <c r="R784" s="37">
        <f>IF(AND(AND(ISNUMBER(K784), K784&gt;='Data Entry Template'!$H$11), AND(ISNUMBER(K784), K784&lt;='Data Entry Template'!$H$12)),1,0)</f>
        <v>0</v>
      </c>
      <c r="S784" s="37">
        <f>IF(AND(AND(ISNUMBER(A784), A784&gt;='Data Entry Template'!$H$13), AND(ISNUMBER(A784), A784&lt;='Data Entry Template'!$H$14)),1,0)</f>
        <v>0</v>
      </c>
      <c r="T784" s="38">
        <f t="shared" si="48"/>
        <v>0</v>
      </c>
      <c r="U784" s="37">
        <f t="shared" si="49"/>
        <v>0</v>
      </c>
    </row>
    <row r="785" spans="10:21" x14ac:dyDescent="0.25">
      <c r="J785" s="24" t="str">
        <f t="shared" ca="1" si="50"/>
        <v/>
      </c>
      <c r="Q785" s="36">
        <f t="shared" si="51"/>
        <v>0</v>
      </c>
      <c r="R785" s="37">
        <f>IF(AND(AND(ISNUMBER(K785), K785&gt;='Data Entry Template'!$H$11), AND(ISNUMBER(K785), K785&lt;='Data Entry Template'!$H$12)),1,0)</f>
        <v>0</v>
      </c>
      <c r="S785" s="37">
        <f>IF(AND(AND(ISNUMBER(A785), A785&gt;='Data Entry Template'!$H$13), AND(ISNUMBER(A785), A785&lt;='Data Entry Template'!$H$14)),1,0)</f>
        <v>0</v>
      </c>
      <c r="T785" s="38">
        <f t="shared" si="48"/>
        <v>0</v>
      </c>
      <c r="U785" s="37">
        <f t="shared" si="49"/>
        <v>0</v>
      </c>
    </row>
    <row r="786" spans="10:21" x14ac:dyDescent="0.25">
      <c r="J786" s="24" t="str">
        <f t="shared" ca="1" si="50"/>
        <v/>
      </c>
      <c r="Q786" s="36">
        <f t="shared" si="51"/>
        <v>0</v>
      </c>
      <c r="R786" s="37">
        <f>IF(AND(AND(ISNUMBER(K786), K786&gt;='Data Entry Template'!$H$11), AND(ISNUMBER(K786), K786&lt;='Data Entry Template'!$H$12)),1,0)</f>
        <v>0</v>
      </c>
      <c r="S786" s="37">
        <f>IF(AND(AND(ISNUMBER(A786), A786&gt;='Data Entry Template'!$H$13), AND(ISNUMBER(A786), A786&lt;='Data Entry Template'!$H$14)),1,0)</f>
        <v>0</v>
      </c>
      <c r="T786" s="38">
        <f t="shared" si="48"/>
        <v>0</v>
      </c>
      <c r="U786" s="37">
        <f t="shared" si="49"/>
        <v>0</v>
      </c>
    </row>
    <row r="787" spans="10:21" x14ac:dyDescent="0.25">
      <c r="J787" s="24" t="str">
        <f t="shared" ca="1" si="50"/>
        <v/>
      </c>
      <c r="Q787" s="36">
        <f t="shared" si="51"/>
        <v>0</v>
      </c>
      <c r="R787" s="37">
        <f>IF(AND(AND(ISNUMBER(K787), K787&gt;='Data Entry Template'!$H$11), AND(ISNUMBER(K787), K787&lt;='Data Entry Template'!$H$12)),1,0)</f>
        <v>0</v>
      </c>
      <c r="S787" s="37">
        <f>IF(AND(AND(ISNUMBER(A787), A787&gt;='Data Entry Template'!$H$13), AND(ISNUMBER(A787), A787&lt;='Data Entry Template'!$H$14)),1,0)</f>
        <v>0</v>
      </c>
      <c r="T787" s="38">
        <f t="shared" si="48"/>
        <v>0</v>
      </c>
      <c r="U787" s="37">
        <f t="shared" si="49"/>
        <v>0</v>
      </c>
    </row>
    <row r="788" spans="10:21" x14ac:dyDescent="0.25">
      <c r="J788" s="24" t="str">
        <f t="shared" ca="1" si="50"/>
        <v/>
      </c>
      <c r="Q788" s="36">
        <f t="shared" si="51"/>
        <v>0</v>
      </c>
      <c r="R788" s="37">
        <f>IF(AND(AND(ISNUMBER(K788), K788&gt;='Data Entry Template'!$H$11), AND(ISNUMBER(K788), K788&lt;='Data Entry Template'!$H$12)),1,0)</f>
        <v>0</v>
      </c>
      <c r="S788" s="37">
        <f>IF(AND(AND(ISNUMBER(A788), A788&gt;='Data Entry Template'!$H$13), AND(ISNUMBER(A788), A788&lt;='Data Entry Template'!$H$14)),1,0)</f>
        <v>0</v>
      </c>
      <c r="T788" s="38">
        <f t="shared" si="48"/>
        <v>0</v>
      </c>
      <c r="U788" s="37">
        <f t="shared" si="49"/>
        <v>0</v>
      </c>
    </row>
    <row r="789" spans="10:21" x14ac:dyDescent="0.25">
      <c r="J789" s="24" t="str">
        <f t="shared" ca="1" si="50"/>
        <v/>
      </c>
      <c r="Q789" s="36">
        <f t="shared" si="51"/>
        <v>0</v>
      </c>
      <c r="R789" s="37">
        <f>IF(AND(AND(ISNUMBER(K789), K789&gt;='Data Entry Template'!$H$11), AND(ISNUMBER(K789), K789&lt;='Data Entry Template'!$H$12)),1,0)</f>
        <v>0</v>
      </c>
      <c r="S789" s="37">
        <f>IF(AND(AND(ISNUMBER(A789), A789&gt;='Data Entry Template'!$H$13), AND(ISNUMBER(A789), A789&lt;='Data Entry Template'!$H$14)),1,0)</f>
        <v>0</v>
      </c>
      <c r="T789" s="38">
        <f t="shared" si="48"/>
        <v>0</v>
      </c>
      <c r="U789" s="37">
        <f t="shared" si="49"/>
        <v>0</v>
      </c>
    </row>
    <row r="790" spans="10:21" x14ac:dyDescent="0.25">
      <c r="J790" s="24" t="str">
        <f t="shared" ca="1" si="50"/>
        <v/>
      </c>
      <c r="Q790" s="36">
        <f t="shared" si="51"/>
        <v>0</v>
      </c>
      <c r="R790" s="37">
        <f>IF(AND(AND(ISNUMBER(K790), K790&gt;='Data Entry Template'!$H$11), AND(ISNUMBER(K790), K790&lt;='Data Entry Template'!$H$12)),1,0)</f>
        <v>0</v>
      </c>
      <c r="S790" s="37">
        <f>IF(AND(AND(ISNUMBER(A790), A790&gt;='Data Entry Template'!$H$13), AND(ISNUMBER(A790), A790&lt;='Data Entry Template'!$H$14)),1,0)</f>
        <v>0</v>
      </c>
      <c r="T790" s="38">
        <f t="shared" si="48"/>
        <v>0</v>
      </c>
      <c r="U790" s="37">
        <f t="shared" si="49"/>
        <v>0</v>
      </c>
    </row>
    <row r="791" spans="10:21" x14ac:dyDescent="0.25">
      <c r="J791" s="24" t="str">
        <f t="shared" ca="1" si="50"/>
        <v/>
      </c>
      <c r="Q791" s="36">
        <f t="shared" si="51"/>
        <v>0</v>
      </c>
      <c r="R791" s="37">
        <f>IF(AND(AND(ISNUMBER(K791), K791&gt;='Data Entry Template'!$H$11), AND(ISNUMBER(K791), K791&lt;='Data Entry Template'!$H$12)),1,0)</f>
        <v>0</v>
      </c>
      <c r="S791" s="37">
        <f>IF(AND(AND(ISNUMBER(A791), A791&gt;='Data Entry Template'!$H$13), AND(ISNUMBER(A791), A791&lt;='Data Entry Template'!$H$14)),1,0)</f>
        <v>0</v>
      </c>
      <c r="T791" s="38">
        <f t="shared" si="48"/>
        <v>0</v>
      </c>
      <c r="U791" s="37">
        <f t="shared" si="49"/>
        <v>0</v>
      </c>
    </row>
    <row r="792" spans="10:21" x14ac:dyDescent="0.25">
      <c r="J792" s="24" t="str">
        <f t="shared" ca="1" si="50"/>
        <v/>
      </c>
      <c r="Q792" s="36">
        <f t="shared" si="51"/>
        <v>0</v>
      </c>
      <c r="R792" s="37">
        <f>IF(AND(AND(ISNUMBER(K792), K792&gt;='Data Entry Template'!$H$11), AND(ISNUMBER(K792), K792&lt;='Data Entry Template'!$H$12)),1,0)</f>
        <v>0</v>
      </c>
      <c r="S792" s="37">
        <f>IF(AND(AND(ISNUMBER(A792), A792&gt;='Data Entry Template'!$H$13), AND(ISNUMBER(A792), A792&lt;='Data Entry Template'!$H$14)),1,0)</f>
        <v>0</v>
      </c>
      <c r="T792" s="38">
        <f t="shared" si="48"/>
        <v>0</v>
      </c>
      <c r="U792" s="37">
        <f t="shared" si="49"/>
        <v>0</v>
      </c>
    </row>
    <row r="793" spans="10:21" x14ac:dyDescent="0.25">
      <c r="J793" s="24" t="str">
        <f t="shared" ca="1" si="50"/>
        <v/>
      </c>
      <c r="Q793" s="36">
        <f t="shared" si="51"/>
        <v>0</v>
      </c>
      <c r="R793" s="37">
        <f>IF(AND(AND(ISNUMBER(K793), K793&gt;='Data Entry Template'!$H$11), AND(ISNUMBER(K793), K793&lt;='Data Entry Template'!$H$12)),1,0)</f>
        <v>0</v>
      </c>
      <c r="S793" s="37">
        <f>IF(AND(AND(ISNUMBER(A793), A793&gt;='Data Entry Template'!$H$13), AND(ISNUMBER(A793), A793&lt;='Data Entry Template'!$H$14)),1,0)</f>
        <v>0</v>
      </c>
      <c r="T793" s="38">
        <f t="shared" si="48"/>
        <v>0</v>
      </c>
      <c r="U793" s="37">
        <f t="shared" si="49"/>
        <v>0</v>
      </c>
    </row>
    <row r="794" spans="10:21" x14ac:dyDescent="0.25">
      <c r="J794" s="24" t="str">
        <f t="shared" ca="1" si="50"/>
        <v/>
      </c>
      <c r="Q794" s="36">
        <f t="shared" si="51"/>
        <v>0</v>
      </c>
      <c r="R794" s="37">
        <f>IF(AND(AND(ISNUMBER(K794), K794&gt;='Data Entry Template'!$H$11), AND(ISNUMBER(K794), K794&lt;='Data Entry Template'!$H$12)),1,0)</f>
        <v>0</v>
      </c>
      <c r="S794" s="37">
        <f>IF(AND(AND(ISNUMBER(A794), A794&gt;='Data Entry Template'!$H$13), AND(ISNUMBER(A794), A794&lt;='Data Entry Template'!$H$14)),1,0)</f>
        <v>0</v>
      </c>
      <c r="T794" s="38">
        <f t="shared" si="48"/>
        <v>0</v>
      </c>
      <c r="U794" s="37">
        <f t="shared" si="49"/>
        <v>0</v>
      </c>
    </row>
    <row r="795" spans="10:21" x14ac:dyDescent="0.25">
      <c r="J795" s="24" t="str">
        <f t="shared" ca="1" si="50"/>
        <v/>
      </c>
      <c r="Q795" s="36">
        <f t="shared" si="51"/>
        <v>0</v>
      </c>
      <c r="R795" s="37">
        <f>IF(AND(AND(ISNUMBER(K795), K795&gt;='Data Entry Template'!$H$11), AND(ISNUMBER(K795), K795&lt;='Data Entry Template'!$H$12)),1,0)</f>
        <v>0</v>
      </c>
      <c r="S795" s="37">
        <f>IF(AND(AND(ISNUMBER(A795), A795&gt;='Data Entry Template'!$H$13), AND(ISNUMBER(A795), A795&lt;='Data Entry Template'!$H$14)),1,0)</f>
        <v>0</v>
      </c>
      <c r="T795" s="38">
        <f t="shared" si="48"/>
        <v>0</v>
      </c>
      <c r="U795" s="37">
        <f t="shared" si="49"/>
        <v>0</v>
      </c>
    </row>
    <row r="796" spans="10:21" x14ac:dyDescent="0.25">
      <c r="J796" s="24" t="str">
        <f t="shared" ca="1" si="50"/>
        <v/>
      </c>
      <c r="Q796" s="36">
        <f t="shared" si="51"/>
        <v>0</v>
      </c>
      <c r="R796" s="37">
        <f>IF(AND(AND(ISNUMBER(K796), K796&gt;='Data Entry Template'!$H$11), AND(ISNUMBER(K796), K796&lt;='Data Entry Template'!$H$12)),1,0)</f>
        <v>0</v>
      </c>
      <c r="S796" s="37">
        <f>IF(AND(AND(ISNUMBER(A796), A796&gt;='Data Entry Template'!$H$13), AND(ISNUMBER(A796), A796&lt;='Data Entry Template'!$H$14)),1,0)</f>
        <v>0</v>
      </c>
      <c r="T796" s="38">
        <f t="shared" si="48"/>
        <v>0</v>
      </c>
      <c r="U796" s="37">
        <f t="shared" si="49"/>
        <v>0</v>
      </c>
    </row>
    <row r="797" spans="10:21" x14ac:dyDescent="0.25">
      <c r="J797" s="24" t="str">
        <f t="shared" ca="1" si="50"/>
        <v/>
      </c>
      <c r="Q797" s="36">
        <f t="shared" si="51"/>
        <v>0</v>
      </c>
      <c r="R797" s="37">
        <f>IF(AND(AND(ISNUMBER(K797), K797&gt;='Data Entry Template'!$H$11), AND(ISNUMBER(K797), K797&lt;='Data Entry Template'!$H$12)),1,0)</f>
        <v>0</v>
      </c>
      <c r="S797" s="37">
        <f>IF(AND(AND(ISNUMBER(A797), A797&gt;='Data Entry Template'!$H$13), AND(ISNUMBER(A797), A797&lt;='Data Entry Template'!$H$14)),1,0)</f>
        <v>0</v>
      </c>
      <c r="T797" s="38">
        <f t="shared" si="48"/>
        <v>0</v>
      </c>
      <c r="U797" s="37">
        <f t="shared" si="49"/>
        <v>0</v>
      </c>
    </row>
    <row r="798" spans="10:21" x14ac:dyDescent="0.25">
      <c r="J798" s="24" t="str">
        <f t="shared" ca="1" si="50"/>
        <v/>
      </c>
      <c r="Q798" s="36">
        <f t="shared" si="51"/>
        <v>0</v>
      </c>
      <c r="R798" s="37">
        <f>IF(AND(AND(ISNUMBER(K798), K798&gt;='Data Entry Template'!$H$11), AND(ISNUMBER(K798), K798&lt;='Data Entry Template'!$H$12)),1,0)</f>
        <v>0</v>
      </c>
      <c r="S798" s="37">
        <f>IF(AND(AND(ISNUMBER(A798), A798&gt;='Data Entry Template'!$H$13), AND(ISNUMBER(A798), A798&lt;='Data Entry Template'!$H$14)),1,0)</f>
        <v>0</v>
      </c>
      <c r="T798" s="38">
        <f t="shared" si="48"/>
        <v>0</v>
      </c>
      <c r="U798" s="37">
        <f t="shared" si="49"/>
        <v>0</v>
      </c>
    </row>
    <row r="799" spans="10:21" x14ac:dyDescent="0.25">
      <c r="J799" s="24" t="str">
        <f t="shared" ca="1" si="50"/>
        <v/>
      </c>
      <c r="Q799" s="36">
        <f t="shared" si="51"/>
        <v>0</v>
      </c>
      <c r="R799" s="37">
        <f>IF(AND(AND(ISNUMBER(K799), K799&gt;='Data Entry Template'!$H$11), AND(ISNUMBER(K799), K799&lt;='Data Entry Template'!$H$12)),1,0)</f>
        <v>0</v>
      </c>
      <c r="S799" s="37">
        <f>IF(AND(AND(ISNUMBER(A799), A799&gt;='Data Entry Template'!$H$13), AND(ISNUMBER(A799), A799&lt;='Data Entry Template'!$H$14)),1,0)</f>
        <v>0</v>
      </c>
      <c r="T799" s="38">
        <f t="shared" si="48"/>
        <v>0</v>
      </c>
      <c r="U799" s="37">
        <f t="shared" si="49"/>
        <v>0</v>
      </c>
    </row>
    <row r="800" spans="10:21" x14ac:dyDescent="0.25">
      <c r="J800" s="24" t="str">
        <f t="shared" ca="1" si="50"/>
        <v/>
      </c>
      <c r="Q800" s="36">
        <f t="shared" si="51"/>
        <v>0</v>
      </c>
      <c r="R800" s="37">
        <f>IF(AND(AND(ISNUMBER(K800), K800&gt;='Data Entry Template'!$H$11), AND(ISNUMBER(K800), K800&lt;='Data Entry Template'!$H$12)),1,0)</f>
        <v>0</v>
      </c>
      <c r="S800" s="37">
        <f>IF(AND(AND(ISNUMBER(A800), A800&gt;='Data Entry Template'!$H$13), AND(ISNUMBER(A800), A800&lt;='Data Entry Template'!$H$14)),1,0)</f>
        <v>0</v>
      </c>
      <c r="T800" s="38">
        <f t="shared" si="48"/>
        <v>0</v>
      </c>
      <c r="U800" s="37">
        <f t="shared" si="49"/>
        <v>0</v>
      </c>
    </row>
    <row r="801" spans="10:21" x14ac:dyDescent="0.25">
      <c r="J801" s="24" t="str">
        <f t="shared" ca="1" si="50"/>
        <v/>
      </c>
      <c r="Q801" s="36">
        <f t="shared" si="51"/>
        <v>0</v>
      </c>
      <c r="R801" s="37">
        <f>IF(AND(AND(ISNUMBER(K801), K801&gt;='Data Entry Template'!$H$11), AND(ISNUMBER(K801), K801&lt;='Data Entry Template'!$H$12)),1,0)</f>
        <v>0</v>
      </c>
      <c r="S801" s="37">
        <f>IF(AND(AND(ISNUMBER(A801), A801&gt;='Data Entry Template'!$H$13), AND(ISNUMBER(A801), A801&lt;='Data Entry Template'!$H$14)),1,0)</f>
        <v>0</v>
      </c>
      <c r="T801" s="38">
        <f t="shared" si="48"/>
        <v>0</v>
      </c>
      <c r="U801" s="37">
        <f t="shared" si="49"/>
        <v>0</v>
      </c>
    </row>
    <row r="802" spans="10:21" x14ac:dyDescent="0.25">
      <c r="J802" s="24" t="str">
        <f t="shared" ca="1" si="50"/>
        <v/>
      </c>
      <c r="Q802" s="36">
        <f t="shared" si="51"/>
        <v>0</v>
      </c>
      <c r="R802" s="37">
        <f>IF(AND(AND(ISNUMBER(K802), K802&gt;='Data Entry Template'!$H$11), AND(ISNUMBER(K802), K802&lt;='Data Entry Template'!$H$12)),1,0)</f>
        <v>0</v>
      </c>
      <c r="S802" s="37">
        <f>IF(AND(AND(ISNUMBER(A802), A802&gt;='Data Entry Template'!$H$13), AND(ISNUMBER(A802), A802&lt;='Data Entry Template'!$H$14)),1,0)</f>
        <v>0</v>
      </c>
      <c r="T802" s="38">
        <f t="shared" si="48"/>
        <v>0</v>
      </c>
      <c r="U802" s="37">
        <f t="shared" si="49"/>
        <v>0</v>
      </c>
    </row>
    <row r="803" spans="10:21" x14ac:dyDescent="0.25">
      <c r="J803" s="24" t="str">
        <f t="shared" ca="1" si="50"/>
        <v/>
      </c>
      <c r="Q803" s="36">
        <f t="shared" si="51"/>
        <v>0</v>
      </c>
      <c r="R803" s="37">
        <f>IF(AND(AND(ISNUMBER(K803), K803&gt;='Data Entry Template'!$H$11), AND(ISNUMBER(K803), K803&lt;='Data Entry Template'!$H$12)),1,0)</f>
        <v>0</v>
      </c>
      <c r="S803" s="37">
        <f>IF(AND(AND(ISNUMBER(A803), A803&gt;='Data Entry Template'!$H$13), AND(ISNUMBER(A803), A803&lt;='Data Entry Template'!$H$14)),1,0)</f>
        <v>0</v>
      </c>
      <c r="T803" s="38">
        <f t="shared" si="48"/>
        <v>0</v>
      </c>
      <c r="U803" s="37">
        <f t="shared" si="49"/>
        <v>0</v>
      </c>
    </row>
    <row r="804" spans="10:21" x14ac:dyDescent="0.25">
      <c r="J804" s="24" t="str">
        <f t="shared" ca="1" si="50"/>
        <v/>
      </c>
      <c r="Q804" s="36">
        <f t="shared" si="51"/>
        <v>0</v>
      </c>
      <c r="R804" s="37">
        <f>IF(AND(AND(ISNUMBER(K804), K804&gt;='Data Entry Template'!$H$11), AND(ISNUMBER(K804), K804&lt;='Data Entry Template'!$H$12)),1,0)</f>
        <v>0</v>
      </c>
      <c r="S804" s="37">
        <f>IF(AND(AND(ISNUMBER(A804), A804&gt;='Data Entry Template'!$H$13), AND(ISNUMBER(A804), A804&lt;='Data Entry Template'!$H$14)),1,0)</f>
        <v>0</v>
      </c>
      <c r="T804" s="38">
        <f t="shared" si="48"/>
        <v>0</v>
      </c>
      <c r="U804" s="37">
        <f t="shared" si="49"/>
        <v>0</v>
      </c>
    </row>
    <row r="805" spans="10:21" x14ac:dyDescent="0.25">
      <c r="J805" s="24" t="str">
        <f t="shared" ca="1" si="50"/>
        <v/>
      </c>
      <c r="Q805" s="36">
        <f t="shared" si="51"/>
        <v>0</v>
      </c>
      <c r="R805" s="37">
        <f>IF(AND(AND(ISNUMBER(K805), K805&gt;='Data Entry Template'!$H$11), AND(ISNUMBER(K805), K805&lt;='Data Entry Template'!$H$12)),1,0)</f>
        <v>0</v>
      </c>
      <c r="S805" s="37">
        <f>IF(AND(AND(ISNUMBER(A805), A805&gt;='Data Entry Template'!$H$13), AND(ISNUMBER(A805), A805&lt;='Data Entry Template'!$H$14)),1,0)</f>
        <v>0</v>
      </c>
      <c r="T805" s="38">
        <f t="shared" si="48"/>
        <v>0</v>
      </c>
      <c r="U805" s="37">
        <f t="shared" si="49"/>
        <v>0</v>
      </c>
    </row>
    <row r="806" spans="10:21" x14ac:dyDescent="0.25">
      <c r="J806" s="24" t="str">
        <f t="shared" ca="1" si="50"/>
        <v/>
      </c>
      <c r="Q806" s="36">
        <f t="shared" si="51"/>
        <v>0</v>
      </c>
      <c r="R806" s="37">
        <f>IF(AND(AND(ISNUMBER(K806), K806&gt;='Data Entry Template'!$H$11), AND(ISNUMBER(K806), K806&lt;='Data Entry Template'!$H$12)),1,0)</f>
        <v>0</v>
      </c>
      <c r="S806" s="37">
        <f>IF(AND(AND(ISNUMBER(A806), A806&gt;='Data Entry Template'!$H$13), AND(ISNUMBER(A806), A806&lt;='Data Entry Template'!$H$14)),1,0)</f>
        <v>0</v>
      </c>
      <c r="T806" s="38">
        <f t="shared" si="48"/>
        <v>0</v>
      </c>
      <c r="U806" s="37">
        <f t="shared" si="49"/>
        <v>0</v>
      </c>
    </row>
    <row r="807" spans="10:21" x14ac:dyDescent="0.25">
      <c r="J807" s="24" t="str">
        <f t="shared" ca="1" si="50"/>
        <v/>
      </c>
      <c r="Q807" s="36">
        <f t="shared" si="51"/>
        <v>0</v>
      </c>
      <c r="R807" s="37">
        <f>IF(AND(AND(ISNUMBER(K807), K807&gt;='Data Entry Template'!$H$11), AND(ISNUMBER(K807), K807&lt;='Data Entry Template'!$H$12)),1,0)</f>
        <v>0</v>
      </c>
      <c r="S807" s="37">
        <f>IF(AND(AND(ISNUMBER(A807), A807&gt;='Data Entry Template'!$H$13), AND(ISNUMBER(A807), A807&lt;='Data Entry Template'!$H$14)),1,0)</f>
        <v>0</v>
      </c>
      <c r="T807" s="38">
        <f t="shared" si="48"/>
        <v>0</v>
      </c>
      <c r="U807" s="37">
        <f t="shared" si="49"/>
        <v>0</v>
      </c>
    </row>
    <row r="808" spans="10:21" x14ac:dyDescent="0.25">
      <c r="J808" s="24" t="str">
        <f t="shared" ca="1" si="50"/>
        <v/>
      </c>
      <c r="Q808" s="36">
        <f t="shared" si="51"/>
        <v>0</v>
      </c>
      <c r="R808" s="37">
        <f>IF(AND(AND(ISNUMBER(K808), K808&gt;='Data Entry Template'!$H$11), AND(ISNUMBER(K808), K808&lt;='Data Entry Template'!$H$12)),1,0)</f>
        <v>0</v>
      </c>
      <c r="S808" s="37">
        <f>IF(AND(AND(ISNUMBER(A808), A808&gt;='Data Entry Template'!$H$13), AND(ISNUMBER(A808), A808&lt;='Data Entry Template'!$H$14)),1,0)</f>
        <v>0</v>
      </c>
      <c r="T808" s="38">
        <f t="shared" si="48"/>
        <v>0</v>
      </c>
      <c r="U808" s="37">
        <f t="shared" si="49"/>
        <v>0</v>
      </c>
    </row>
    <row r="809" spans="10:21" x14ac:dyDescent="0.25">
      <c r="J809" s="24" t="str">
        <f t="shared" ca="1" si="50"/>
        <v/>
      </c>
      <c r="Q809" s="36">
        <f t="shared" si="51"/>
        <v>0</v>
      </c>
      <c r="R809" s="37">
        <f>IF(AND(AND(ISNUMBER(K809), K809&gt;='Data Entry Template'!$H$11), AND(ISNUMBER(K809), K809&lt;='Data Entry Template'!$H$12)),1,0)</f>
        <v>0</v>
      </c>
      <c r="S809" s="37">
        <f>IF(AND(AND(ISNUMBER(A809), A809&gt;='Data Entry Template'!$H$13), AND(ISNUMBER(A809), A809&lt;='Data Entry Template'!$H$14)),1,0)</f>
        <v>0</v>
      </c>
      <c r="T809" s="38">
        <f t="shared" si="48"/>
        <v>0</v>
      </c>
      <c r="U809" s="37">
        <f t="shared" si="49"/>
        <v>0</v>
      </c>
    </row>
    <row r="810" spans="10:21" x14ac:dyDescent="0.25">
      <c r="J810" s="24" t="str">
        <f t="shared" ca="1" si="50"/>
        <v/>
      </c>
      <c r="Q810" s="36">
        <f t="shared" si="51"/>
        <v>0</v>
      </c>
      <c r="R810" s="37">
        <f>IF(AND(AND(ISNUMBER(K810), K810&gt;='Data Entry Template'!$H$11), AND(ISNUMBER(K810), K810&lt;='Data Entry Template'!$H$12)),1,0)</f>
        <v>0</v>
      </c>
      <c r="S810" s="37">
        <f>IF(AND(AND(ISNUMBER(A810), A810&gt;='Data Entry Template'!$H$13), AND(ISNUMBER(A810), A810&lt;='Data Entry Template'!$H$14)),1,0)</f>
        <v>0</v>
      </c>
      <c r="T810" s="38">
        <f t="shared" si="48"/>
        <v>0</v>
      </c>
      <c r="U810" s="37">
        <f t="shared" si="49"/>
        <v>0</v>
      </c>
    </row>
    <row r="811" spans="10:21" x14ac:dyDescent="0.25">
      <c r="J811" s="24" t="str">
        <f t="shared" ca="1" si="50"/>
        <v/>
      </c>
      <c r="Q811" s="36">
        <f t="shared" si="51"/>
        <v>0</v>
      </c>
      <c r="R811" s="37">
        <f>IF(AND(AND(ISNUMBER(K811), K811&gt;='Data Entry Template'!$H$11), AND(ISNUMBER(K811), K811&lt;='Data Entry Template'!$H$12)),1,0)</f>
        <v>0</v>
      </c>
      <c r="S811" s="37">
        <f>IF(AND(AND(ISNUMBER(A811), A811&gt;='Data Entry Template'!$H$13), AND(ISNUMBER(A811), A811&lt;='Data Entry Template'!$H$14)),1,0)</f>
        <v>0</v>
      </c>
      <c r="T811" s="38">
        <f t="shared" si="48"/>
        <v>0</v>
      </c>
      <c r="U811" s="37">
        <f t="shared" si="49"/>
        <v>0</v>
      </c>
    </row>
    <row r="812" spans="10:21" x14ac:dyDescent="0.25">
      <c r="J812" s="24" t="str">
        <f t="shared" ca="1" si="50"/>
        <v/>
      </c>
      <c r="Q812" s="36">
        <f t="shared" si="51"/>
        <v>0</v>
      </c>
      <c r="R812" s="37">
        <f>IF(AND(AND(ISNUMBER(K812), K812&gt;='Data Entry Template'!$H$11), AND(ISNUMBER(K812), K812&lt;='Data Entry Template'!$H$12)),1,0)</f>
        <v>0</v>
      </c>
      <c r="S812" s="37">
        <f>IF(AND(AND(ISNUMBER(A812), A812&gt;='Data Entry Template'!$H$13), AND(ISNUMBER(A812), A812&lt;='Data Entry Template'!$H$14)),1,0)</f>
        <v>0</v>
      </c>
      <c r="T812" s="38">
        <f t="shared" si="48"/>
        <v>0</v>
      </c>
      <c r="U812" s="37">
        <f t="shared" si="49"/>
        <v>0</v>
      </c>
    </row>
    <row r="813" spans="10:21" x14ac:dyDescent="0.25">
      <c r="J813" s="24" t="str">
        <f t="shared" ca="1" si="50"/>
        <v/>
      </c>
      <c r="Q813" s="36">
        <f t="shared" si="51"/>
        <v>0</v>
      </c>
      <c r="R813" s="37">
        <f>IF(AND(AND(ISNUMBER(K813), K813&gt;='Data Entry Template'!$H$11), AND(ISNUMBER(K813), K813&lt;='Data Entry Template'!$H$12)),1,0)</f>
        <v>0</v>
      </c>
      <c r="S813" s="37">
        <f>IF(AND(AND(ISNUMBER(A813), A813&gt;='Data Entry Template'!$H$13), AND(ISNUMBER(A813), A813&lt;='Data Entry Template'!$H$14)),1,0)</f>
        <v>0</v>
      </c>
      <c r="T813" s="38">
        <f t="shared" si="48"/>
        <v>0</v>
      </c>
      <c r="U813" s="37">
        <f t="shared" si="49"/>
        <v>0</v>
      </c>
    </row>
    <row r="814" spans="10:21" x14ac:dyDescent="0.25">
      <c r="J814" s="24" t="str">
        <f t="shared" ca="1" si="50"/>
        <v/>
      </c>
      <c r="Q814" s="36">
        <f t="shared" si="51"/>
        <v>0</v>
      </c>
      <c r="R814" s="37">
        <f>IF(AND(AND(ISNUMBER(K814), K814&gt;='Data Entry Template'!$H$11), AND(ISNUMBER(K814), K814&lt;='Data Entry Template'!$H$12)),1,0)</f>
        <v>0</v>
      </c>
      <c r="S814" s="37">
        <f>IF(AND(AND(ISNUMBER(A814), A814&gt;='Data Entry Template'!$H$13), AND(ISNUMBER(A814), A814&lt;='Data Entry Template'!$H$14)),1,0)</f>
        <v>0</v>
      </c>
      <c r="T814" s="38">
        <f t="shared" si="48"/>
        <v>0</v>
      </c>
      <c r="U814" s="37">
        <f t="shared" si="49"/>
        <v>0</v>
      </c>
    </row>
    <row r="815" spans="10:21" x14ac:dyDescent="0.25">
      <c r="J815" s="24" t="str">
        <f t="shared" ca="1" si="50"/>
        <v/>
      </c>
      <c r="Q815" s="36">
        <f t="shared" si="51"/>
        <v>0</v>
      </c>
      <c r="R815" s="37">
        <f>IF(AND(AND(ISNUMBER(K815), K815&gt;='Data Entry Template'!$H$11), AND(ISNUMBER(K815), K815&lt;='Data Entry Template'!$H$12)),1,0)</f>
        <v>0</v>
      </c>
      <c r="S815" s="37">
        <f>IF(AND(AND(ISNUMBER(A815), A815&gt;='Data Entry Template'!$H$13), AND(ISNUMBER(A815), A815&lt;='Data Entry Template'!$H$14)),1,0)</f>
        <v>0</v>
      </c>
      <c r="T815" s="38">
        <f t="shared" si="48"/>
        <v>0</v>
      </c>
      <c r="U815" s="37">
        <f t="shared" si="49"/>
        <v>0</v>
      </c>
    </row>
    <row r="816" spans="10:21" x14ac:dyDescent="0.25">
      <c r="J816" s="24" t="str">
        <f t="shared" ca="1" si="50"/>
        <v/>
      </c>
      <c r="Q816" s="36">
        <f t="shared" si="51"/>
        <v>0</v>
      </c>
      <c r="R816" s="37">
        <f>IF(AND(AND(ISNUMBER(K816), K816&gt;='Data Entry Template'!$H$11), AND(ISNUMBER(K816), K816&lt;='Data Entry Template'!$H$12)),1,0)</f>
        <v>0</v>
      </c>
      <c r="S816" s="37">
        <f>IF(AND(AND(ISNUMBER(A816), A816&gt;='Data Entry Template'!$H$13), AND(ISNUMBER(A816), A816&lt;='Data Entry Template'!$H$14)),1,0)</f>
        <v>0</v>
      </c>
      <c r="T816" s="38">
        <f t="shared" si="48"/>
        <v>0</v>
      </c>
      <c r="U816" s="37">
        <f t="shared" si="49"/>
        <v>0</v>
      </c>
    </row>
    <row r="817" spans="10:21" x14ac:dyDescent="0.25">
      <c r="J817" s="24" t="str">
        <f t="shared" ca="1" si="50"/>
        <v/>
      </c>
      <c r="Q817" s="36">
        <f t="shared" si="51"/>
        <v>0</v>
      </c>
      <c r="R817" s="37">
        <f>IF(AND(AND(ISNUMBER(K817), K817&gt;='Data Entry Template'!$H$11), AND(ISNUMBER(K817), K817&lt;='Data Entry Template'!$H$12)),1,0)</f>
        <v>0</v>
      </c>
      <c r="S817" s="37">
        <f>IF(AND(AND(ISNUMBER(A817), A817&gt;='Data Entry Template'!$H$13), AND(ISNUMBER(A817), A817&lt;='Data Entry Template'!$H$14)),1,0)</f>
        <v>0</v>
      </c>
      <c r="T817" s="38">
        <f t="shared" si="48"/>
        <v>0</v>
      </c>
      <c r="U817" s="37">
        <f t="shared" si="49"/>
        <v>0</v>
      </c>
    </row>
    <row r="818" spans="10:21" x14ac:dyDescent="0.25">
      <c r="J818" s="24" t="str">
        <f t="shared" ca="1" si="50"/>
        <v/>
      </c>
      <c r="Q818" s="36">
        <f t="shared" si="51"/>
        <v>0</v>
      </c>
      <c r="R818" s="37">
        <f>IF(AND(AND(ISNUMBER(K818), K818&gt;='Data Entry Template'!$H$11), AND(ISNUMBER(K818), K818&lt;='Data Entry Template'!$H$12)),1,0)</f>
        <v>0</v>
      </c>
      <c r="S818" s="37">
        <f>IF(AND(AND(ISNUMBER(A818), A818&gt;='Data Entry Template'!$H$13), AND(ISNUMBER(A818), A818&lt;='Data Entry Template'!$H$14)),1,0)</f>
        <v>0</v>
      </c>
      <c r="T818" s="38">
        <f t="shared" si="48"/>
        <v>0</v>
      </c>
      <c r="U818" s="37">
        <f t="shared" si="49"/>
        <v>0</v>
      </c>
    </row>
    <row r="819" spans="10:21" x14ac:dyDescent="0.25">
      <c r="J819" s="24" t="str">
        <f t="shared" ca="1" si="50"/>
        <v/>
      </c>
      <c r="Q819" s="36">
        <f t="shared" si="51"/>
        <v>0</v>
      </c>
      <c r="R819" s="37">
        <f>IF(AND(AND(ISNUMBER(K819), K819&gt;='Data Entry Template'!$H$11), AND(ISNUMBER(K819), K819&lt;='Data Entry Template'!$H$12)),1,0)</f>
        <v>0</v>
      </c>
      <c r="S819" s="37">
        <f>IF(AND(AND(ISNUMBER(A819), A819&gt;='Data Entry Template'!$H$13), AND(ISNUMBER(A819), A819&lt;='Data Entry Template'!$H$14)),1,0)</f>
        <v>0</v>
      </c>
      <c r="T819" s="38">
        <f t="shared" si="48"/>
        <v>0</v>
      </c>
      <c r="U819" s="37">
        <f t="shared" si="49"/>
        <v>0</v>
      </c>
    </row>
    <row r="820" spans="10:21" x14ac:dyDescent="0.25">
      <c r="J820" s="24" t="str">
        <f t="shared" ca="1" si="50"/>
        <v/>
      </c>
      <c r="Q820" s="36">
        <f t="shared" si="51"/>
        <v>0</v>
      </c>
      <c r="R820" s="37">
        <f>IF(AND(AND(ISNUMBER(K820), K820&gt;='Data Entry Template'!$H$11), AND(ISNUMBER(K820), K820&lt;='Data Entry Template'!$H$12)),1,0)</f>
        <v>0</v>
      </c>
      <c r="S820" s="37">
        <f>IF(AND(AND(ISNUMBER(A820), A820&gt;='Data Entry Template'!$H$13), AND(ISNUMBER(A820), A820&lt;='Data Entry Template'!$H$14)),1,0)</f>
        <v>0</v>
      </c>
      <c r="T820" s="38">
        <f t="shared" si="48"/>
        <v>0</v>
      </c>
      <c r="U820" s="37">
        <f t="shared" si="49"/>
        <v>0</v>
      </c>
    </row>
    <row r="821" spans="10:21" x14ac:dyDescent="0.25">
      <c r="J821" s="24" t="str">
        <f t="shared" ca="1" si="50"/>
        <v/>
      </c>
      <c r="Q821" s="36">
        <f t="shared" si="51"/>
        <v>0</v>
      </c>
      <c r="R821" s="37">
        <f>IF(AND(AND(ISNUMBER(K821), K821&gt;='Data Entry Template'!$H$11), AND(ISNUMBER(K821), K821&lt;='Data Entry Template'!$H$12)),1,0)</f>
        <v>0</v>
      </c>
      <c r="S821" s="37">
        <f>IF(AND(AND(ISNUMBER(A821), A821&gt;='Data Entry Template'!$H$13), AND(ISNUMBER(A821), A821&lt;='Data Entry Template'!$H$14)),1,0)</f>
        <v>0</v>
      </c>
      <c r="T821" s="38">
        <f t="shared" si="48"/>
        <v>0</v>
      </c>
      <c r="U821" s="37">
        <f t="shared" si="49"/>
        <v>0</v>
      </c>
    </row>
    <row r="822" spans="10:21" x14ac:dyDescent="0.25">
      <c r="J822" s="24" t="str">
        <f t="shared" ca="1" si="50"/>
        <v/>
      </c>
      <c r="Q822" s="36">
        <f t="shared" si="51"/>
        <v>0</v>
      </c>
      <c r="R822" s="37">
        <f>IF(AND(AND(ISNUMBER(K822), K822&gt;='Data Entry Template'!$H$11), AND(ISNUMBER(K822), K822&lt;='Data Entry Template'!$H$12)),1,0)</f>
        <v>0</v>
      </c>
      <c r="S822" s="37">
        <f>IF(AND(AND(ISNUMBER(A822), A822&gt;='Data Entry Template'!$H$13), AND(ISNUMBER(A822), A822&lt;='Data Entry Template'!$H$14)),1,0)</f>
        <v>0</v>
      </c>
      <c r="T822" s="38">
        <f t="shared" si="48"/>
        <v>0</v>
      </c>
      <c r="U822" s="37">
        <f t="shared" si="49"/>
        <v>0</v>
      </c>
    </row>
    <row r="823" spans="10:21" x14ac:dyDescent="0.25">
      <c r="J823" s="24" t="str">
        <f t="shared" ca="1" si="50"/>
        <v/>
      </c>
      <c r="Q823" s="36">
        <f t="shared" si="51"/>
        <v>0</v>
      </c>
      <c r="R823" s="37">
        <f>IF(AND(AND(ISNUMBER(K823), K823&gt;='Data Entry Template'!$H$11), AND(ISNUMBER(K823), K823&lt;='Data Entry Template'!$H$12)),1,0)</f>
        <v>0</v>
      </c>
      <c r="S823" s="37">
        <f>IF(AND(AND(ISNUMBER(A823), A823&gt;='Data Entry Template'!$H$13), AND(ISNUMBER(A823), A823&lt;='Data Entry Template'!$H$14)),1,0)</f>
        <v>0</v>
      </c>
      <c r="T823" s="38">
        <f t="shared" si="48"/>
        <v>0</v>
      </c>
      <c r="U823" s="37">
        <f t="shared" si="49"/>
        <v>0</v>
      </c>
    </row>
    <row r="824" spans="10:21" x14ac:dyDescent="0.25">
      <c r="J824" s="24" t="str">
        <f t="shared" ca="1" si="50"/>
        <v/>
      </c>
      <c r="Q824" s="36">
        <f t="shared" si="51"/>
        <v>0</v>
      </c>
      <c r="R824" s="37">
        <f>IF(AND(AND(ISNUMBER(K824), K824&gt;='Data Entry Template'!$H$11), AND(ISNUMBER(K824), K824&lt;='Data Entry Template'!$H$12)),1,0)</f>
        <v>0</v>
      </c>
      <c r="S824" s="37">
        <f>IF(AND(AND(ISNUMBER(A824), A824&gt;='Data Entry Template'!$H$13), AND(ISNUMBER(A824), A824&lt;='Data Entry Template'!$H$14)),1,0)</f>
        <v>0</v>
      </c>
      <c r="T824" s="38">
        <f t="shared" si="48"/>
        <v>0</v>
      </c>
      <c r="U824" s="37">
        <f t="shared" si="49"/>
        <v>0</v>
      </c>
    </row>
    <row r="825" spans="10:21" x14ac:dyDescent="0.25">
      <c r="J825" s="24" t="str">
        <f t="shared" ca="1" si="50"/>
        <v/>
      </c>
      <c r="Q825" s="36">
        <f t="shared" si="51"/>
        <v>0</v>
      </c>
      <c r="R825" s="37">
        <f>IF(AND(AND(ISNUMBER(K825), K825&gt;='Data Entry Template'!$H$11), AND(ISNUMBER(K825), K825&lt;='Data Entry Template'!$H$12)),1,0)</f>
        <v>0</v>
      </c>
      <c r="S825" s="37">
        <f>IF(AND(AND(ISNUMBER(A825), A825&gt;='Data Entry Template'!$H$13), AND(ISNUMBER(A825), A825&lt;='Data Entry Template'!$H$14)),1,0)</f>
        <v>0</v>
      </c>
      <c r="T825" s="38">
        <f t="shared" si="48"/>
        <v>0</v>
      </c>
      <c r="U825" s="37">
        <f t="shared" si="49"/>
        <v>0</v>
      </c>
    </row>
    <row r="826" spans="10:21" x14ac:dyDescent="0.25">
      <c r="J826" s="24" t="str">
        <f t="shared" ca="1" si="50"/>
        <v/>
      </c>
      <c r="Q826" s="36">
        <f t="shared" si="51"/>
        <v>0</v>
      </c>
      <c r="R826" s="37">
        <f>IF(AND(AND(ISNUMBER(K826), K826&gt;='Data Entry Template'!$H$11), AND(ISNUMBER(K826), K826&lt;='Data Entry Template'!$H$12)),1,0)</f>
        <v>0</v>
      </c>
      <c r="S826" s="37">
        <f>IF(AND(AND(ISNUMBER(A826), A826&gt;='Data Entry Template'!$H$13), AND(ISNUMBER(A826), A826&lt;='Data Entry Template'!$H$14)),1,0)</f>
        <v>0</v>
      </c>
      <c r="T826" s="38">
        <f t="shared" si="48"/>
        <v>0</v>
      </c>
      <c r="U826" s="37">
        <f t="shared" si="49"/>
        <v>0</v>
      </c>
    </row>
    <row r="827" spans="10:21" x14ac:dyDescent="0.25">
      <c r="J827" s="24" t="str">
        <f t="shared" ca="1" si="50"/>
        <v/>
      </c>
      <c r="Q827" s="36">
        <f t="shared" si="51"/>
        <v>0</v>
      </c>
      <c r="R827" s="37">
        <f>IF(AND(AND(ISNUMBER(K827), K827&gt;='Data Entry Template'!$H$11), AND(ISNUMBER(K827), K827&lt;='Data Entry Template'!$H$12)),1,0)</f>
        <v>0</v>
      </c>
      <c r="S827" s="37">
        <f>IF(AND(AND(ISNUMBER(A827), A827&gt;='Data Entry Template'!$H$13), AND(ISNUMBER(A827), A827&lt;='Data Entry Template'!$H$14)),1,0)</f>
        <v>0</v>
      </c>
      <c r="T827" s="38">
        <f t="shared" si="48"/>
        <v>0</v>
      </c>
      <c r="U827" s="37">
        <f t="shared" si="49"/>
        <v>0</v>
      </c>
    </row>
    <row r="828" spans="10:21" x14ac:dyDescent="0.25">
      <c r="J828" s="24" t="str">
        <f t="shared" ca="1" si="50"/>
        <v/>
      </c>
      <c r="Q828" s="36">
        <f t="shared" si="51"/>
        <v>0</v>
      </c>
      <c r="R828" s="37">
        <f>IF(AND(AND(ISNUMBER(K828), K828&gt;='Data Entry Template'!$H$11), AND(ISNUMBER(K828), K828&lt;='Data Entry Template'!$H$12)),1,0)</f>
        <v>0</v>
      </c>
      <c r="S828" s="37">
        <f>IF(AND(AND(ISNUMBER(A828), A828&gt;='Data Entry Template'!$H$13), AND(ISNUMBER(A828), A828&lt;='Data Entry Template'!$H$14)),1,0)</f>
        <v>0</v>
      </c>
      <c r="T828" s="38">
        <f t="shared" si="48"/>
        <v>0</v>
      </c>
      <c r="U828" s="37">
        <f t="shared" si="49"/>
        <v>0</v>
      </c>
    </row>
    <row r="829" spans="10:21" x14ac:dyDescent="0.25">
      <c r="J829" s="24" t="str">
        <f t="shared" ca="1" si="50"/>
        <v/>
      </c>
      <c r="Q829" s="36">
        <f t="shared" si="51"/>
        <v>0</v>
      </c>
      <c r="R829" s="37">
        <f>IF(AND(AND(ISNUMBER(K829), K829&gt;='Data Entry Template'!$H$11), AND(ISNUMBER(K829), K829&lt;='Data Entry Template'!$H$12)),1,0)</f>
        <v>0</v>
      </c>
      <c r="S829" s="37">
        <f>IF(AND(AND(ISNUMBER(A829), A829&gt;='Data Entry Template'!$H$13), AND(ISNUMBER(A829), A829&lt;='Data Entry Template'!$H$14)),1,0)</f>
        <v>0</v>
      </c>
      <c r="T829" s="38">
        <f t="shared" si="48"/>
        <v>0</v>
      </c>
      <c r="U829" s="37">
        <f t="shared" si="49"/>
        <v>0</v>
      </c>
    </row>
    <row r="830" spans="10:21" x14ac:dyDescent="0.25">
      <c r="J830" s="24" t="str">
        <f t="shared" ca="1" si="50"/>
        <v/>
      </c>
      <c r="Q830" s="36">
        <f t="shared" si="51"/>
        <v>0</v>
      </c>
      <c r="R830" s="37">
        <f>IF(AND(AND(ISNUMBER(K830), K830&gt;='Data Entry Template'!$H$11), AND(ISNUMBER(K830), K830&lt;='Data Entry Template'!$H$12)),1,0)</f>
        <v>0</v>
      </c>
      <c r="S830" s="37">
        <f>IF(AND(AND(ISNUMBER(A830), A830&gt;='Data Entry Template'!$H$13), AND(ISNUMBER(A830), A830&lt;='Data Entry Template'!$H$14)),1,0)</f>
        <v>0</v>
      </c>
      <c r="T830" s="38">
        <f t="shared" si="48"/>
        <v>0</v>
      </c>
      <c r="U830" s="37">
        <f t="shared" si="49"/>
        <v>0</v>
      </c>
    </row>
    <row r="831" spans="10:21" x14ac:dyDescent="0.25">
      <c r="J831" s="24" t="str">
        <f t="shared" ca="1" si="50"/>
        <v/>
      </c>
      <c r="Q831" s="36">
        <f t="shared" si="51"/>
        <v>0</v>
      </c>
      <c r="R831" s="37">
        <f>IF(AND(AND(ISNUMBER(K831), K831&gt;='Data Entry Template'!$H$11), AND(ISNUMBER(K831), K831&lt;='Data Entry Template'!$H$12)),1,0)</f>
        <v>0</v>
      </c>
      <c r="S831" s="37">
        <f>IF(AND(AND(ISNUMBER(A831), A831&gt;='Data Entry Template'!$H$13), AND(ISNUMBER(A831), A831&lt;='Data Entry Template'!$H$14)),1,0)</f>
        <v>0</v>
      </c>
      <c r="T831" s="38">
        <f t="shared" si="48"/>
        <v>0</v>
      </c>
      <c r="U831" s="37">
        <f t="shared" si="49"/>
        <v>0</v>
      </c>
    </row>
    <row r="832" spans="10:21" x14ac:dyDescent="0.25">
      <c r="J832" s="24" t="str">
        <f t="shared" ca="1" si="50"/>
        <v/>
      </c>
      <c r="Q832" s="36">
        <f t="shared" si="51"/>
        <v>0</v>
      </c>
      <c r="R832" s="37">
        <f>IF(AND(AND(ISNUMBER(K832), K832&gt;='Data Entry Template'!$H$11), AND(ISNUMBER(K832), K832&lt;='Data Entry Template'!$H$12)),1,0)</f>
        <v>0</v>
      </c>
      <c r="S832" s="37">
        <f>IF(AND(AND(ISNUMBER(A832), A832&gt;='Data Entry Template'!$H$13), AND(ISNUMBER(A832), A832&lt;='Data Entry Template'!$H$14)),1,0)</f>
        <v>0</v>
      </c>
      <c r="T832" s="38">
        <f t="shared" si="48"/>
        <v>0</v>
      </c>
      <c r="U832" s="37">
        <f t="shared" si="49"/>
        <v>0</v>
      </c>
    </row>
    <row r="833" spans="10:21" x14ac:dyDescent="0.25">
      <c r="J833" s="24" t="str">
        <f t="shared" ca="1" si="50"/>
        <v/>
      </c>
      <c r="Q833" s="36">
        <f t="shared" si="51"/>
        <v>0</v>
      </c>
      <c r="R833" s="37">
        <f>IF(AND(AND(ISNUMBER(K833), K833&gt;='Data Entry Template'!$H$11), AND(ISNUMBER(K833), K833&lt;='Data Entry Template'!$H$12)),1,0)</f>
        <v>0</v>
      </c>
      <c r="S833" s="37">
        <f>IF(AND(AND(ISNUMBER(A833), A833&gt;='Data Entry Template'!$H$13), AND(ISNUMBER(A833), A833&lt;='Data Entry Template'!$H$14)),1,0)</f>
        <v>0</v>
      </c>
      <c r="T833" s="38">
        <f t="shared" si="48"/>
        <v>0</v>
      </c>
      <c r="U833" s="37">
        <f t="shared" si="49"/>
        <v>0</v>
      </c>
    </row>
    <row r="834" spans="10:21" x14ac:dyDescent="0.25">
      <c r="J834" s="24" t="str">
        <f t="shared" ca="1" si="50"/>
        <v/>
      </c>
      <c r="Q834" s="36">
        <f t="shared" si="51"/>
        <v>0</v>
      </c>
      <c r="R834" s="37">
        <f>IF(AND(AND(ISNUMBER(K834), K834&gt;='Data Entry Template'!$H$11), AND(ISNUMBER(K834), K834&lt;='Data Entry Template'!$H$12)),1,0)</f>
        <v>0</v>
      </c>
      <c r="S834" s="37">
        <f>IF(AND(AND(ISNUMBER(A834), A834&gt;='Data Entry Template'!$H$13), AND(ISNUMBER(A834), A834&lt;='Data Entry Template'!$H$14)),1,0)</f>
        <v>0</v>
      </c>
      <c r="T834" s="38">
        <f t="shared" ref="T834:T897" si="52">IF(AND(Q:Q=1,R:R=1),1,0)</f>
        <v>0</v>
      </c>
      <c r="U834" s="37">
        <f t="shared" ref="U834:U897" si="53">IF(AND(S:S=1,T:T=1),1,0)</f>
        <v>0</v>
      </c>
    </row>
    <row r="835" spans="10:21" x14ac:dyDescent="0.25">
      <c r="J835" s="24" t="str">
        <f t="shared" ref="J835:J898" ca="1" si="54">IF(I835="","",ROUNDDOWN(YEARFRAC(I835, TODAY(), 1), 0))</f>
        <v/>
      </c>
      <c r="Q835" s="36">
        <f t="shared" ref="Q835:Q898" si="55">IF(AND(AND(ISNUMBER(L835), L835&lt;140), AND(ISNUMBER(M835), M835&lt;90)), 1,0)</f>
        <v>0</v>
      </c>
      <c r="R835" s="37">
        <f>IF(AND(AND(ISNUMBER(K835), K835&gt;='Data Entry Template'!$H$11), AND(ISNUMBER(K835), K835&lt;='Data Entry Template'!$H$12)),1,0)</f>
        <v>0</v>
      </c>
      <c r="S835" s="37">
        <f>IF(AND(AND(ISNUMBER(A835), A835&gt;='Data Entry Template'!$H$13), AND(ISNUMBER(A835), A835&lt;='Data Entry Template'!$H$14)),1,0)</f>
        <v>0</v>
      </c>
      <c r="T835" s="38">
        <f t="shared" si="52"/>
        <v>0</v>
      </c>
      <c r="U835" s="37">
        <f t="shared" si="53"/>
        <v>0</v>
      </c>
    </row>
    <row r="836" spans="10:21" x14ac:dyDescent="0.25">
      <c r="J836" s="24" t="str">
        <f t="shared" ca="1" si="54"/>
        <v/>
      </c>
      <c r="Q836" s="36">
        <f t="shared" si="55"/>
        <v>0</v>
      </c>
      <c r="R836" s="37">
        <f>IF(AND(AND(ISNUMBER(K836), K836&gt;='Data Entry Template'!$H$11), AND(ISNUMBER(K836), K836&lt;='Data Entry Template'!$H$12)),1,0)</f>
        <v>0</v>
      </c>
      <c r="S836" s="37">
        <f>IF(AND(AND(ISNUMBER(A836), A836&gt;='Data Entry Template'!$H$13), AND(ISNUMBER(A836), A836&lt;='Data Entry Template'!$H$14)),1,0)</f>
        <v>0</v>
      </c>
      <c r="T836" s="38">
        <f t="shared" si="52"/>
        <v>0</v>
      </c>
      <c r="U836" s="37">
        <f t="shared" si="53"/>
        <v>0</v>
      </c>
    </row>
    <row r="837" spans="10:21" x14ac:dyDescent="0.25">
      <c r="J837" s="24" t="str">
        <f t="shared" ca="1" si="54"/>
        <v/>
      </c>
      <c r="Q837" s="36">
        <f t="shared" si="55"/>
        <v>0</v>
      </c>
      <c r="R837" s="37">
        <f>IF(AND(AND(ISNUMBER(K837), K837&gt;='Data Entry Template'!$H$11), AND(ISNUMBER(K837), K837&lt;='Data Entry Template'!$H$12)),1,0)</f>
        <v>0</v>
      </c>
      <c r="S837" s="37">
        <f>IF(AND(AND(ISNUMBER(A837), A837&gt;='Data Entry Template'!$H$13), AND(ISNUMBER(A837), A837&lt;='Data Entry Template'!$H$14)),1,0)</f>
        <v>0</v>
      </c>
      <c r="T837" s="38">
        <f t="shared" si="52"/>
        <v>0</v>
      </c>
      <c r="U837" s="37">
        <f t="shared" si="53"/>
        <v>0</v>
      </c>
    </row>
    <row r="838" spans="10:21" x14ac:dyDescent="0.25">
      <c r="J838" s="24" t="str">
        <f t="shared" ca="1" si="54"/>
        <v/>
      </c>
      <c r="Q838" s="36">
        <f t="shared" si="55"/>
        <v>0</v>
      </c>
      <c r="R838" s="37">
        <f>IF(AND(AND(ISNUMBER(K838), K838&gt;='Data Entry Template'!$H$11), AND(ISNUMBER(K838), K838&lt;='Data Entry Template'!$H$12)),1,0)</f>
        <v>0</v>
      </c>
      <c r="S838" s="37">
        <f>IF(AND(AND(ISNUMBER(A838), A838&gt;='Data Entry Template'!$H$13), AND(ISNUMBER(A838), A838&lt;='Data Entry Template'!$H$14)),1,0)</f>
        <v>0</v>
      </c>
      <c r="T838" s="38">
        <f t="shared" si="52"/>
        <v>0</v>
      </c>
      <c r="U838" s="37">
        <f t="shared" si="53"/>
        <v>0</v>
      </c>
    </row>
    <row r="839" spans="10:21" x14ac:dyDescent="0.25">
      <c r="J839" s="24" t="str">
        <f t="shared" ca="1" si="54"/>
        <v/>
      </c>
      <c r="Q839" s="36">
        <f t="shared" si="55"/>
        <v>0</v>
      </c>
      <c r="R839" s="37">
        <f>IF(AND(AND(ISNUMBER(K839), K839&gt;='Data Entry Template'!$H$11), AND(ISNUMBER(K839), K839&lt;='Data Entry Template'!$H$12)),1,0)</f>
        <v>0</v>
      </c>
      <c r="S839" s="37">
        <f>IF(AND(AND(ISNUMBER(A839), A839&gt;='Data Entry Template'!$H$13), AND(ISNUMBER(A839), A839&lt;='Data Entry Template'!$H$14)),1,0)</f>
        <v>0</v>
      </c>
      <c r="T839" s="38">
        <f t="shared" si="52"/>
        <v>0</v>
      </c>
      <c r="U839" s="37">
        <f t="shared" si="53"/>
        <v>0</v>
      </c>
    </row>
    <row r="840" spans="10:21" x14ac:dyDescent="0.25">
      <c r="J840" s="24" t="str">
        <f t="shared" ca="1" si="54"/>
        <v/>
      </c>
      <c r="Q840" s="36">
        <f t="shared" si="55"/>
        <v>0</v>
      </c>
      <c r="R840" s="37">
        <f>IF(AND(AND(ISNUMBER(K840), K840&gt;='Data Entry Template'!$H$11), AND(ISNUMBER(K840), K840&lt;='Data Entry Template'!$H$12)),1,0)</f>
        <v>0</v>
      </c>
      <c r="S840" s="37">
        <f>IF(AND(AND(ISNUMBER(A840), A840&gt;='Data Entry Template'!$H$13), AND(ISNUMBER(A840), A840&lt;='Data Entry Template'!$H$14)),1,0)</f>
        <v>0</v>
      </c>
      <c r="T840" s="38">
        <f t="shared" si="52"/>
        <v>0</v>
      </c>
      <c r="U840" s="37">
        <f t="shared" si="53"/>
        <v>0</v>
      </c>
    </row>
    <row r="841" spans="10:21" x14ac:dyDescent="0.25">
      <c r="J841" s="24" t="str">
        <f t="shared" ca="1" si="54"/>
        <v/>
      </c>
      <c r="Q841" s="36">
        <f t="shared" si="55"/>
        <v>0</v>
      </c>
      <c r="R841" s="37">
        <f>IF(AND(AND(ISNUMBER(K841), K841&gt;='Data Entry Template'!$H$11), AND(ISNUMBER(K841), K841&lt;='Data Entry Template'!$H$12)),1,0)</f>
        <v>0</v>
      </c>
      <c r="S841" s="37">
        <f>IF(AND(AND(ISNUMBER(A841), A841&gt;='Data Entry Template'!$H$13), AND(ISNUMBER(A841), A841&lt;='Data Entry Template'!$H$14)),1,0)</f>
        <v>0</v>
      </c>
      <c r="T841" s="38">
        <f t="shared" si="52"/>
        <v>0</v>
      </c>
      <c r="U841" s="37">
        <f t="shared" si="53"/>
        <v>0</v>
      </c>
    </row>
    <row r="842" spans="10:21" x14ac:dyDescent="0.25">
      <c r="J842" s="24" t="str">
        <f t="shared" ca="1" si="54"/>
        <v/>
      </c>
      <c r="Q842" s="36">
        <f t="shared" si="55"/>
        <v>0</v>
      </c>
      <c r="R842" s="37">
        <f>IF(AND(AND(ISNUMBER(K842), K842&gt;='Data Entry Template'!$H$11), AND(ISNUMBER(K842), K842&lt;='Data Entry Template'!$H$12)),1,0)</f>
        <v>0</v>
      </c>
      <c r="S842" s="37">
        <f>IF(AND(AND(ISNUMBER(A842), A842&gt;='Data Entry Template'!$H$13), AND(ISNUMBER(A842), A842&lt;='Data Entry Template'!$H$14)),1,0)</f>
        <v>0</v>
      </c>
      <c r="T842" s="38">
        <f t="shared" si="52"/>
        <v>0</v>
      </c>
      <c r="U842" s="37">
        <f t="shared" si="53"/>
        <v>0</v>
      </c>
    </row>
    <row r="843" spans="10:21" x14ac:dyDescent="0.25">
      <c r="J843" s="24" t="str">
        <f t="shared" ca="1" si="54"/>
        <v/>
      </c>
      <c r="Q843" s="36">
        <f t="shared" si="55"/>
        <v>0</v>
      </c>
      <c r="R843" s="37">
        <f>IF(AND(AND(ISNUMBER(K843), K843&gt;='Data Entry Template'!$H$11), AND(ISNUMBER(K843), K843&lt;='Data Entry Template'!$H$12)),1,0)</f>
        <v>0</v>
      </c>
      <c r="S843" s="37">
        <f>IF(AND(AND(ISNUMBER(A843), A843&gt;='Data Entry Template'!$H$13), AND(ISNUMBER(A843), A843&lt;='Data Entry Template'!$H$14)),1,0)</f>
        <v>0</v>
      </c>
      <c r="T843" s="38">
        <f t="shared" si="52"/>
        <v>0</v>
      </c>
      <c r="U843" s="37">
        <f t="shared" si="53"/>
        <v>0</v>
      </c>
    </row>
    <row r="844" spans="10:21" x14ac:dyDescent="0.25">
      <c r="J844" s="24" t="str">
        <f t="shared" ca="1" si="54"/>
        <v/>
      </c>
      <c r="Q844" s="36">
        <f t="shared" si="55"/>
        <v>0</v>
      </c>
      <c r="R844" s="37">
        <f>IF(AND(AND(ISNUMBER(K844), K844&gt;='Data Entry Template'!$H$11), AND(ISNUMBER(K844), K844&lt;='Data Entry Template'!$H$12)),1,0)</f>
        <v>0</v>
      </c>
      <c r="S844" s="37">
        <f>IF(AND(AND(ISNUMBER(A844), A844&gt;='Data Entry Template'!$H$13), AND(ISNUMBER(A844), A844&lt;='Data Entry Template'!$H$14)),1,0)</f>
        <v>0</v>
      </c>
      <c r="T844" s="38">
        <f t="shared" si="52"/>
        <v>0</v>
      </c>
      <c r="U844" s="37">
        <f t="shared" si="53"/>
        <v>0</v>
      </c>
    </row>
    <row r="845" spans="10:21" x14ac:dyDescent="0.25">
      <c r="J845" s="24" t="str">
        <f t="shared" ca="1" si="54"/>
        <v/>
      </c>
      <c r="Q845" s="36">
        <f t="shared" si="55"/>
        <v>0</v>
      </c>
      <c r="R845" s="37">
        <f>IF(AND(AND(ISNUMBER(K845), K845&gt;='Data Entry Template'!$H$11), AND(ISNUMBER(K845), K845&lt;='Data Entry Template'!$H$12)),1,0)</f>
        <v>0</v>
      </c>
      <c r="S845" s="37">
        <f>IF(AND(AND(ISNUMBER(A845), A845&gt;='Data Entry Template'!$H$13), AND(ISNUMBER(A845), A845&lt;='Data Entry Template'!$H$14)),1,0)</f>
        <v>0</v>
      </c>
      <c r="T845" s="38">
        <f t="shared" si="52"/>
        <v>0</v>
      </c>
      <c r="U845" s="37">
        <f t="shared" si="53"/>
        <v>0</v>
      </c>
    </row>
    <row r="846" spans="10:21" x14ac:dyDescent="0.25">
      <c r="J846" s="24" t="str">
        <f t="shared" ca="1" si="54"/>
        <v/>
      </c>
      <c r="Q846" s="36">
        <f t="shared" si="55"/>
        <v>0</v>
      </c>
      <c r="R846" s="37">
        <f>IF(AND(AND(ISNUMBER(K846), K846&gt;='Data Entry Template'!$H$11), AND(ISNUMBER(K846), K846&lt;='Data Entry Template'!$H$12)),1,0)</f>
        <v>0</v>
      </c>
      <c r="S846" s="37">
        <f>IF(AND(AND(ISNUMBER(A846), A846&gt;='Data Entry Template'!$H$13), AND(ISNUMBER(A846), A846&lt;='Data Entry Template'!$H$14)),1,0)</f>
        <v>0</v>
      </c>
      <c r="T846" s="38">
        <f t="shared" si="52"/>
        <v>0</v>
      </c>
      <c r="U846" s="37">
        <f t="shared" si="53"/>
        <v>0</v>
      </c>
    </row>
    <row r="847" spans="10:21" x14ac:dyDescent="0.25">
      <c r="J847" s="24" t="str">
        <f t="shared" ca="1" si="54"/>
        <v/>
      </c>
      <c r="Q847" s="36">
        <f t="shared" si="55"/>
        <v>0</v>
      </c>
      <c r="R847" s="37">
        <f>IF(AND(AND(ISNUMBER(K847), K847&gt;='Data Entry Template'!$H$11), AND(ISNUMBER(K847), K847&lt;='Data Entry Template'!$H$12)),1,0)</f>
        <v>0</v>
      </c>
      <c r="S847" s="37">
        <f>IF(AND(AND(ISNUMBER(A847), A847&gt;='Data Entry Template'!$H$13), AND(ISNUMBER(A847), A847&lt;='Data Entry Template'!$H$14)),1,0)</f>
        <v>0</v>
      </c>
      <c r="T847" s="38">
        <f t="shared" si="52"/>
        <v>0</v>
      </c>
      <c r="U847" s="37">
        <f t="shared" si="53"/>
        <v>0</v>
      </c>
    </row>
    <row r="848" spans="10:21" x14ac:dyDescent="0.25">
      <c r="J848" s="24" t="str">
        <f t="shared" ca="1" si="54"/>
        <v/>
      </c>
      <c r="Q848" s="36">
        <f t="shared" si="55"/>
        <v>0</v>
      </c>
      <c r="R848" s="37">
        <f>IF(AND(AND(ISNUMBER(K848), K848&gt;='Data Entry Template'!$H$11), AND(ISNUMBER(K848), K848&lt;='Data Entry Template'!$H$12)),1,0)</f>
        <v>0</v>
      </c>
      <c r="S848" s="37">
        <f>IF(AND(AND(ISNUMBER(A848), A848&gt;='Data Entry Template'!$H$13), AND(ISNUMBER(A848), A848&lt;='Data Entry Template'!$H$14)),1,0)</f>
        <v>0</v>
      </c>
      <c r="T848" s="38">
        <f t="shared" si="52"/>
        <v>0</v>
      </c>
      <c r="U848" s="37">
        <f t="shared" si="53"/>
        <v>0</v>
      </c>
    </row>
    <row r="849" spans="10:21" x14ac:dyDescent="0.25">
      <c r="J849" s="24" t="str">
        <f t="shared" ca="1" si="54"/>
        <v/>
      </c>
      <c r="Q849" s="36">
        <f t="shared" si="55"/>
        <v>0</v>
      </c>
      <c r="R849" s="37">
        <f>IF(AND(AND(ISNUMBER(K849), K849&gt;='Data Entry Template'!$H$11), AND(ISNUMBER(K849), K849&lt;='Data Entry Template'!$H$12)),1,0)</f>
        <v>0</v>
      </c>
      <c r="S849" s="37">
        <f>IF(AND(AND(ISNUMBER(A849), A849&gt;='Data Entry Template'!$H$13), AND(ISNUMBER(A849), A849&lt;='Data Entry Template'!$H$14)),1,0)</f>
        <v>0</v>
      </c>
      <c r="T849" s="38">
        <f t="shared" si="52"/>
        <v>0</v>
      </c>
      <c r="U849" s="37">
        <f t="shared" si="53"/>
        <v>0</v>
      </c>
    </row>
    <row r="850" spans="10:21" x14ac:dyDescent="0.25">
      <c r="J850" s="24" t="str">
        <f t="shared" ca="1" si="54"/>
        <v/>
      </c>
      <c r="Q850" s="36">
        <f t="shared" si="55"/>
        <v>0</v>
      </c>
      <c r="R850" s="37">
        <f>IF(AND(AND(ISNUMBER(K850), K850&gt;='Data Entry Template'!$H$11), AND(ISNUMBER(K850), K850&lt;='Data Entry Template'!$H$12)),1,0)</f>
        <v>0</v>
      </c>
      <c r="S850" s="37">
        <f>IF(AND(AND(ISNUMBER(A850), A850&gt;='Data Entry Template'!$H$13), AND(ISNUMBER(A850), A850&lt;='Data Entry Template'!$H$14)),1,0)</f>
        <v>0</v>
      </c>
      <c r="T850" s="38">
        <f t="shared" si="52"/>
        <v>0</v>
      </c>
      <c r="U850" s="37">
        <f t="shared" si="53"/>
        <v>0</v>
      </c>
    </row>
    <row r="851" spans="10:21" x14ac:dyDescent="0.25">
      <c r="J851" s="24" t="str">
        <f t="shared" ca="1" si="54"/>
        <v/>
      </c>
      <c r="Q851" s="36">
        <f t="shared" si="55"/>
        <v>0</v>
      </c>
      <c r="R851" s="37">
        <f>IF(AND(AND(ISNUMBER(K851), K851&gt;='Data Entry Template'!$H$11), AND(ISNUMBER(K851), K851&lt;='Data Entry Template'!$H$12)),1,0)</f>
        <v>0</v>
      </c>
      <c r="S851" s="37">
        <f>IF(AND(AND(ISNUMBER(A851), A851&gt;='Data Entry Template'!$H$13), AND(ISNUMBER(A851), A851&lt;='Data Entry Template'!$H$14)),1,0)</f>
        <v>0</v>
      </c>
      <c r="T851" s="38">
        <f t="shared" si="52"/>
        <v>0</v>
      </c>
      <c r="U851" s="37">
        <f t="shared" si="53"/>
        <v>0</v>
      </c>
    </row>
    <row r="852" spans="10:21" x14ac:dyDescent="0.25">
      <c r="J852" s="24" t="str">
        <f t="shared" ca="1" si="54"/>
        <v/>
      </c>
      <c r="Q852" s="36">
        <f t="shared" si="55"/>
        <v>0</v>
      </c>
      <c r="R852" s="37">
        <f>IF(AND(AND(ISNUMBER(K852), K852&gt;='Data Entry Template'!$H$11), AND(ISNUMBER(K852), K852&lt;='Data Entry Template'!$H$12)),1,0)</f>
        <v>0</v>
      </c>
      <c r="S852" s="37">
        <f>IF(AND(AND(ISNUMBER(A852), A852&gt;='Data Entry Template'!$H$13), AND(ISNUMBER(A852), A852&lt;='Data Entry Template'!$H$14)),1,0)</f>
        <v>0</v>
      </c>
      <c r="T852" s="38">
        <f t="shared" si="52"/>
        <v>0</v>
      </c>
      <c r="U852" s="37">
        <f t="shared" si="53"/>
        <v>0</v>
      </c>
    </row>
    <row r="853" spans="10:21" x14ac:dyDescent="0.25">
      <c r="J853" s="24" t="str">
        <f t="shared" ca="1" si="54"/>
        <v/>
      </c>
      <c r="Q853" s="36">
        <f t="shared" si="55"/>
        <v>0</v>
      </c>
      <c r="R853" s="37">
        <f>IF(AND(AND(ISNUMBER(K853), K853&gt;='Data Entry Template'!$H$11), AND(ISNUMBER(K853), K853&lt;='Data Entry Template'!$H$12)),1,0)</f>
        <v>0</v>
      </c>
      <c r="S853" s="37">
        <f>IF(AND(AND(ISNUMBER(A853), A853&gt;='Data Entry Template'!$H$13), AND(ISNUMBER(A853), A853&lt;='Data Entry Template'!$H$14)),1,0)</f>
        <v>0</v>
      </c>
      <c r="T853" s="38">
        <f t="shared" si="52"/>
        <v>0</v>
      </c>
      <c r="U853" s="37">
        <f t="shared" si="53"/>
        <v>0</v>
      </c>
    </row>
    <row r="854" spans="10:21" x14ac:dyDescent="0.25">
      <c r="J854" s="24" t="str">
        <f t="shared" ca="1" si="54"/>
        <v/>
      </c>
      <c r="Q854" s="36">
        <f t="shared" si="55"/>
        <v>0</v>
      </c>
      <c r="R854" s="37">
        <f>IF(AND(AND(ISNUMBER(K854), K854&gt;='Data Entry Template'!$H$11), AND(ISNUMBER(K854), K854&lt;='Data Entry Template'!$H$12)),1,0)</f>
        <v>0</v>
      </c>
      <c r="S854" s="37">
        <f>IF(AND(AND(ISNUMBER(A854), A854&gt;='Data Entry Template'!$H$13), AND(ISNUMBER(A854), A854&lt;='Data Entry Template'!$H$14)),1,0)</f>
        <v>0</v>
      </c>
      <c r="T854" s="38">
        <f t="shared" si="52"/>
        <v>0</v>
      </c>
      <c r="U854" s="37">
        <f t="shared" si="53"/>
        <v>0</v>
      </c>
    </row>
    <row r="855" spans="10:21" x14ac:dyDescent="0.25">
      <c r="J855" s="24" t="str">
        <f t="shared" ca="1" si="54"/>
        <v/>
      </c>
      <c r="Q855" s="36">
        <f t="shared" si="55"/>
        <v>0</v>
      </c>
      <c r="R855" s="37">
        <f>IF(AND(AND(ISNUMBER(K855), K855&gt;='Data Entry Template'!$H$11), AND(ISNUMBER(K855), K855&lt;='Data Entry Template'!$H$12)),1,0)</f>
        <v>0</v>
      </c>
      <c r="S855" s="37">
        <f>IF(AND(AND(ISNUMBER(A855), A855&gt;='Data Entry Template'!$H$13), AND(ISNUMBER(A855), A855&lt;='Data Entry Template'!$H$14)),1,0)</f>
        <v>0</v>
      </c>
      <c r="T855" s="38">
        <f t="shared" si="52"/>
        <v>0</v>
      </c>
      <c r="U855" s="37">
        <f t="shared" si="53"/>
        <v>0</v>
      </c>
    </row>
    <row r="856" spans="10:21" x14ac:dyDescent="0.25">
      <c r="J856" s="24" t="str">
        <f t="shared" ca="1" si="54"/>
        <v/>
      </c>
      <c r="Q856" s="36">
        <f t="shared" si="55"/>
        <v>0</v>
      </c>
      <c r="R856" s="37">
        <f>IF(AND(AND(ISNUMBER(K856), K856&gt;='Data Entry Template'!$H$11), AND(ISNUMBER(K856), K856&lt;='Data Entry Template'!$H$12)),1,0)</f>
        <v>0</v>
      </c>
      <c r="S856" s="37">
        <f>IF(AND(AND(ISNUMBER(A856), A856&gt;='Data Entry Template'!$H$13), AND(ISNUMBER(A856), A856&lt;='Data Entry Template'!$H$14)),1,0)</f>
        <v>0</v>
      </c>
      <c r="T856" s="38">
        <f t="shared" si="52"/>
        <v>0</v>
      </c>
      <c r="U856" s="37">
        <f t="shared" si="53"/>
        <v>0</v>
      </c>
    </row>
    <row r="857" spans="10:21" x14ac:dyDescent="0.25">
      <c r="J857" s="24" t="str">
        <f t="shared" ca="1" si="54"/>
        <v/>
      </c>
      <c r="Q857" s="36">
        <f t="shared" si="55"/>
        <v>0</v>
      </c>
      <c r="R857" s="37">
        <f>IF(AND(AND(ISNUMBER(K857), K857&gt;='Data Entry Template'!$H$11), AND(ISNUMBER(K857), K857&lt;='Data Entry Template'!$H$12)),1,0)</f>
        <v>0</v>
      </c>
      <c r="S857" s="37">
        <f>IF(AND(AND(ISNUMBER(A857), A857&gt;='Data Entry Template'!$H$13), AND(ISNUMBER(A857), A857&lt;='Data Entry Template'!$H$14)),1,0)</f>
        <v>0</v>
      </c>
      <c r="T857" s="38">
        <f t="shared" si="52"/>
        <v>0</v>
      </c>
      <c r="U857" s="37">
        <f t="shared" si="53"/>
        <v>0</v>
      </c>
    </row>
    <row r="858" spans="10:21" x14ac:dyDescent="0.25">
      <c r="J858" s="24" t="str">
        <f t="shared" ca="1" si="54"/>
        <v/>
      </c>
      <c r="Q858" s="36">
        <f t="shared" si="55"/>
        <v>0</v>
      </c>
      <c r="R858" s="37">
        <f>IF(AND(AND(ISNUMBER(K858), K858&gt;='Data Entry Template'!$H$11), AND(ISNUMBER(K858), K858&lt;='Data Entry Template'!$H$12)),1,0)</f>
        <v>0</v>
      </c>
      <c r="S858" s="37">
        <f>IF(AND(AND(ISNUMBER(A858), A858&gt;='Data Entry Template'!$H$13), AND(ISNUMBER(A858), A858&lt;='Data Entry Template'!$H$14)),1,0)</f>
        <v>0</v>
      </c>
      <c r="T858" s="38">
        <f t="shared" si="52"/>
        <v>0</v>
      </c>
      <c r="U858" s="37">
        <f t="shared" si="53"/>
        <v>0</v>
      </c>
    </row>
    <row r="859" spans="10:21" x14ac:dyDescent="0.25">
      <c r="J859" s="24" t="str">
        <f t="shared" ca="1" si="54"/>
        <v/>
      </c>
      <c r="Q859" s="36">
        <f t="shared" si="55"/>
        <v>0</v>
      </c>
      <c r="R859" s="37">
        <f>IF(AND(AND(ISNUMBER(K859), K859&gt;='Data Entry Template'!$H$11), AND(ISNUMBER(K859), K859&lt;='Data Entry Template'!$H$12)),1,0)</f>
        <v>0</v>
      </c>
      <c r="S859" s="37">
        <f>IF(AND(AND(ISNUMBER(A859), A859&gt;='Data Entry Template'!$H$13), AND(ISNUMBER(A859), A859&lt;='Data Entry Template'!$H$14)),1,0)</f>
        <v>0</v>
      </c>
      <c r="T859" s="38">
        <f t="shared" si="52"/>
        <v>0</v>
      </c>
      <c r="U859" s="37">
        <f t="shared" si="53"/>
        <v>0</v>
      </c>
    </row>
    <row r="860" spans="10:21" x14ac:dyDescent="0.25">
      <c r="J860" s="24" t="str">
        <f t="shared" ca="1" si="54"/>
        <v/>
      </c>
      <c r="Q860" s="36">
        <f t="shared" si="55"/>
        <v>0</v>
      </c>
      <c r="R860" s="37">
        <f>IF(AND(AND(ISNUMBER(K860), K860&gt;='Data Entry Template'!$H$11), AND(ISNUMBER(K860), K860&lt;='Data Entry Template'!$H$12)),1,0)</f>
        <v>0</v>
      </c>
      <c r="S860" s="37">
        <f>IF(AND(AND(ISNUMBER(A860), A860&gt;='Data Entry Template'!$H$13), AND(ISNUMBER(A860), A860&lt;='Data Entry Template'!$H$14)),1,0)</f>
        <v>0</v>
      </c>
      <c r="T860" s="38">
        <f t="shared" si="52"/>
        <v>0</v>
      </c>
      <c r="U860" s="37">
        <f t="shared" si="53"/>
        <v>0</v>
      </c>
    </row>
    <row r="861" spans="10:21" x14ac:dyDescent="0.25">
      <c r="J861" s="24" t="str">
        <f t="shared" ca="1" si="54"/>
        <v/>
      </c>
      <c r="Q861" s="36">
        <f t="shared" si="55"/>
        <v>0</v>
      </c>
      <c r="R861" s="37">
        <f>IF(AND(AND(ISNUMBER(K861), K861&gt;='Data Entry Template'!$H$11), AND(ISNUMBER(K861), K861&lt;='Data Entry Template'!$H$12)),1,0)</f>
        <v>0</v>
      </c>
      <c r="S861" s="37">
        <f>IF(AND(AND(ISNUMBER(A861), A861&gt;='Data Entry Template'!$H$13), AND(ISNUMBER(A861), A861&lt;='Data Entry Template'!$H$14)),1,0)</f>
        <v>0</v>
      </c>
      <c r="T861" s="38">
        <f t="shared" si="52"/>
        <v>0</v>
      </c>
      <c r="U861" s="37">
        <f t="shared" si="53"/>
        <v>0</v>
      </c>
    </row>
    <row r="862" spans="10:21" x14ac:dyDescent="0.25">
      <c r="J862" s="24" t="str">
        <f t="shared" ca="1" si="54"/>
        <v/>
      </c>
      <c r="Q862" s="36">
        <f t="shared" si="55"/>
        <v>0</v>
      </c>
      <c r="R862" s="37">
        <f>IF(AND(AND(ISNUMBER(K862), K862&gt;='Data Entry Template'!$H$11), AND(ISNUMBER(K862), K862&lt;='Data Entry Template'!$H$12)),1,0)</f>
        <v>0</v>
      </c>
      <c r="S862" s="37">
        <f>IF(AND(AND(ISNUMBER(A862), A862&gt;='Data Entry Template'!$H$13), AND(ISNUMBER(A862), A862&lt;='Data Entry Template'!$H$14)),1,0)</f>
        <v>0</v>
      </c>
      <c r="T862" s="38">
        <f t="shared" si="52"/>
        <v>0</v>
      </c>
      <c r="U862" s="37">
        <f t="shared" si="53"/>
        <v>0</v>
      </c>
    </row>
    <row r="863" spans="10:21" x14ac:dyDescent="0.25">
      <c r="J863" s="24" t="str">
        <f t="shared" ca="1" si="54"/>
        <v/>
      </c>
      <c r="Q863" s="36">
        <f t="shared" si="55"/>
        <v>0</v>
      </c>
      <c r="R863" s="37">
        <f>IF(AND(AND(ISNUMBER(K863), K863&gt;='Data Entry Template'!$H$11), AND(ISNUMBER(K863), K863&lt;='Data Entry Template'!$H$12)),1,0)</f>
        <v>0</v>
      </c>
      <c r="S863" s="37">
        <f>IF(AND(AND(ISNUMBER(A863), A863&gt;='Data Entry Template'!$H$13), AND(ISNUMBER(A863), A863&lt;='Data Entry Template'!$H$14)),1,0)</f>
        <v>0</v>
      </c>
      <c r="T863" s="38">
        <f t="shared" si="52"/>
        <v>0</v>
      </c>
      <c r="U863" s="37">
        <f t="shared" si="53"/>
        <v>0</v>
      </c>
    </row>
    <row r="864" spans="10:21" x14ac:dyDescent="0.25">
      <c r="J864" s="24" t="str">
        <f t="shared" ca="1" si="54"/>
        <v/>
      </c>
      <c r="Q864" s="36">
        <f t="shared" si="55"/>
        <v>0</v>
      </c>
      <c r="R864" s="37">
        <f>IF(AND(AND(ISNUMBER(K864), K864&gt;='Data Entry Template'!$H$11), AND(ISNUMBER(K864), K864&lt;='Data Entry Template'!$H$12)),1,0)</f>
        <v>0</v>
      </c>
      <c r="S864" s="37">
        <f>IF(AND(AND(ISNUMBER(A864), A864&gt;='Data Entry Template'!$H$13), AND(ISNUMBER(A864), A864&lt;='Data Entry Template'!$H$14)),1,0)</f>
        <v>0</v>
      </c>
      <c r="T864" s="38">
        <f t="shared" si="52"/>
        <v>0</v>
      </c>
      <c r="U864" s="37">
        <f t="shared" si="53"/>
        <v>0</v>
      </c>
    </row>
    <row r="865" spans="10:21" x14ac:dyDescent="0.25">
      <c r="J865" s="24" t="str">
        <f t="shared" ca="1" si="54"/>
        <v/>
      </c>
      <c r="Q865" s="36">
        <f t="shared" si="55"/>
        <v>0</v>
      </c>
      <c r="R865" s="37">
        <f>IF(AND(AND(ISNUMBER(K865), K865&gt;='Data Entry Template'!$H$11), AND(ISNUMBER(K865), K865&lt;='Data Entry Template'!$H$12)),1,0)</f>
        <v>0</v>
      </c>
      <c r="S865" s="37">
        <f>IF(AND(AND(ISNUMBER(A865), A865&gt;='Data Entry Template'!$H$13), AND(ISNUMBER(A865), A865&lt;='Data Entry Template'!$H$14)),1,0)</f>
        <v>0</v>
      </c>
      <c r="T865" s="38">
        <f t="shared" si="52"/>
        <v>0</v>
      </c>
      <c r="U865" s="37">
        <f t="shared" si="53"/>
        <v>0</v>
      </c>
    </row>
    <row r="866" spans="10:21" x14ac:dyDescent="0.25">
      <c r="J866" s="24" t="str">
        <f t="shared" ca="1" si="54"/>
        <v/>
      </c>
      <c r="Q866" s="36">
        <f t="shared" si="55"/>
        <v>0</v>
      </c>
      <c r="R866" s="37">
        <f>IF(AND(AND(ISNUMBER(K866), K866&gt;='Data Entry Template'!$H$11), AND(ISNUMBER(K866), K866&lt;='Data Entry Template'!$H$12)),1,0)</f>
        <v>0</v>
      </c>
      <c r="S866" s="37">
        <f>IF(AND(AND(ISNUMBER(A866), A866&gt;='Data Entry Template'!$H$13), AND(ISNUMBER(A866), A866&lt;='Data Entry Template'!$H$14)),1,0)</f>
        <v>0</v>
      </c>
      <c r="T866" s="38">
        <f t="shared" si="52"/>
        <v>0</v>
      </c>
      <c r="U866" s="37">
        <f t="shared" si="53"/>
        <v>0</v>
      </c>
    </row>
    <row r="867" spans="10:21" x14ac:dyDescent="0.25">
      <c r="J867" s="24" t="str">
        <f t="shared" ca="1" si="54"/>
        <v/>
      </c>
      <c r="Q867" s="36">
        <f t="shared" si="55"/>
        <v>0</v>
      </c>
      <c r="R867" s="37">
        <f>IF(AND(AND(ISNUMBER(K867), K867&gt;='Data Entry Template'!$H$11), AND(ISNUMBER(K867), K867&lt;='Data Entry Template'!$H$12)),1,0)</f>
        <v>0</v>
      </c>
      <c r="S867" s="37">
        <f>IF(AND(AND(ISNUMBER(A867), A867&gt;='Data Entry Template'!$H$13), AND(ISNUMBER(A867), A867&lt;='Data Entry Template'!$H$14)),1,0)</f>
        <v>0</v>
      </c>
      <c r="T867" s="38">
        <f t="shared" si="52"/>
        <v>0</v>
      </c>
      <c r="U867" s="37">
        <f t="shared" si="53"/>
        <v>0</v>
      </c>
    </row>
    <row r="868" spans="10:21" x14ac:dyDescent="0.25">
      <c r="J868" s="24" t="str">
        <f t="shared" ca="1" si="54"/>
        <v/>
      </c>
      <c r="Q868" s="36">
        <f t="shared" si="55"/>
        <v>0</v>
      </c>
      <c r="R868" s="37">
        <f>IF(AND(AND(ISNUMBER(K868), K868&gt;='Data Entry Template'!$H$11), AND(ISNUMBER(K868), K868&lt;='Data Entry Template'!$H$12)),1,0)</f>
        <v>0</v>
      </c>
      <c r="S868" s="37">
        <f>IF(AND(AND(ISNUMBER(A868), A868&gt;='Data Entry Template'!$H$13), AND(ISNUMBER(A868), A868&lt;='Data Entry Template'!$H$14)),1,0)</f>
        <v>0</v>
      </c>
      <c r="T868" s="38">
        <f t="shared" si="52"/>
        <v>0</v>
      </c>
      <c r="U868" s="37">
        <f t="shared" si="53"/>
        <v>0</v>
      </c>
    </row>
    <row r="869" spans="10:21" x14ac:dyDescent="0.25">
      <c r="J869" s="24" t="str">
        <f t="shared" ca="1" si="54"/>
        <v/>
      </c>
      <c r="Q869" s="36">
        <f t="shared" si="55"/>
        <v>0</v>
      </c>
      <c r="R869" s="37">
        <f>IF(AND(AND(ISNUMBER(K869), K869&gt;='Data Entry Template'!$H$11), AND(ISNUMBER(K869), K869&lt;='Data Entry Template'!$H$12)),1,0)</f>
        <v>0</v>
      </c>
      <c r="S869" s="37">
        <f>IF(AND(AND(ISNUMBER(A869), A869&gt;='Data Entry Template'!$H$13), AND(ISNUMBER(A869), A869&lt;='Data Entry Template'!$H$14)),1,0)</f>
        <v>0</v>
      </c>
      <c r="T869" s="38">
        <f t="shared" si="52"/>
        <v>0</v>
      </c>
      <c r="U869" s="37">
        <f t="shared" si="53"/>
        <v>0</v>
      </c>
    </row>
    <row r="870" spans="10:21" x14ac:dyDescent="0.25">
      <c r="J870" s="24" t="str">
        <f t="shared" ca="1" si="54"/>
        <v/>
      </c>
      <c r="Q870" s="36">
        <f t="shared" si="55"/>
        <v>0</v>
      </c>
      <c r="R870" s="37">
        <f>IF(AND(AND(ISNUMBER(K870), K870&gt;='Data Entry Template'!$H$11), AND(ISNUMBER(K870), K870&lt;='Data Entry Template'!$H$12)),1,0)</f>
        <v>0</v>
      </c>
      <c r="S870" s="37">
        <f>IF(AND(AND(ISNUMBER(A870), A870&gt;='Data Entry Template'!$H$13), AND(ISNUMBER(A870), A870&lt;='Data Entry Template'!$H$14)),1,0)</f>
        <v>0</v>
      </c>
      <c r="T870" s="38">
        <f t="shared" si="52"/>
        <v>0</v>
      </c>
      <c r="U870" s="37">
        <f t="shared" si="53"/>
        <v>0</v>
      </c>
    </row>
    <row r="871" spans="10:21" x14ac:dyDescent="0.25">
      <c r="J871" s="24" t="str">
        <f t="shared" ca="1" si="54"/>
        <v/>
      </c>
      <c r="Q871" s="36">
        <f t="shared" si="55"/>
        <v>0</v>
      </c>
      <c r="R871" s="37">
        <f>IF(AND(AND(ISNUMBER(K871), K871&gt;='Data Entry Template'!$H$11), AND(ISNUMBER(K871), K871&lt;='Data Entry Template'!$H$12)),1,0)</f>
        <v>0</v>
      </c>
      <c r="S871" s="37">
        <f>IF(AND(AND(ISNUMBER(A871), A871&gt;='Data Entry Template'!$H$13), AND(ISNUMBER(A871), A871&lt;='Data Entry Template'!$H$14)),1,0)</f>
        <v>0</v>
      </c>
      <c r="T871" s="38">
        <f t="shared" si="52"/>
        <v>0</v>
      </c>
      <c r="U871" s="37">
        <f t="shared" si="53"/>
        <v>0</v>
      </c>
    </row>
    <row r="872" spans="10:21" x14ac:dyDescent="0.25">
      <c r="J872" s="24" t="str">
        <f t="shared" ca="1" si="54"/>
        <v/>
      </c>
      <c r="Q872" s="36">
        <f t="shared" si="55"/>
        <v>0</v>
      </c>
      <c r="R872" s="37">
        <f>IF(AND(AND(ISNUMBER(K872), K872&gt;='Data Entry Template'!$H$11), AND(ISNUMBER(K872), K872&lt;='Data Entry Template'!$H$12)),1,0)</f>
        <v>0</v>
      </c>
      <c r="S872" s="37">
        <f>IF(AND(AND(ISNUMBER(A872), A872&gt;='Data Entry Template'!$H$13), AND(ISNUMBER(A872), A872&lt;='Data Entry Template'!$H$14)),1,0)</f>
        <v>0</v>
      </c>
      <c r="T872" s="38">
        <f t="shared" si="52"/>
        <v>0</v>
      </c>
      <c r="U872" s="37">
        <f t="shared" si="53"/>
        <v>0</v>
      </c>
    </row>
    <row r="873" spans="10:21" x14ac:dyDescent="0.25">
      <c r="J873" s="24" t="str">
        <f t="shared" ca="1" si="54"/>
        <v/>
      </c>
      <c r="Q873" s="36">
        <f t="shared" si="55"/>
        <v>0</v>
      </c>
      <c r="R873" s="37">
        <f>IF(AND(AND(ISNUMBER(K873), K873&gt;='Data Entry Template'!$H$11), AND(ISNUMBER(K873), K873&lt;='Data Entry Template'!$H$12)),1,0)</f>
        <v>0</v>
      </c>
      <c r="S873" s="37">
        <f>IF(AND(AND(ISNUMBER(A873), A873&gt;='Data Entry Template'!$H$13), AND(ISNUMBER(A873), A873&lt;='Data Entry Template'!$H$14)),1,0)</f>
        <v>0</v>
      </c>
      <c r="T873" s="38">
        <f t="shared" si="52"/>
        <v>0</v>
      </c>
      <c r="U873" s="37">
        <f t="shared" si="53"/>
        <v>0</v>
      </c>
    </row>
    <row r="874" spans="10:21" x14ac:dyDescent="0.25">
      <c r="J874" s="24" t="str">
        <f t="shared" ca="1" si="54"/>
        <v/>
      </c>
      <c r="Q874" s="36">
        <f t="shared" si="55"/>
        <v>0</v>
      </c>
      <c r="R874" s="37">
        <f>IF(AND(AND(ISNUMBER(K874), K874&gt;='Data Entry Template'!$H$11), AND(ISNUMBER(K874), K874&lt;='Data Entry Template'!$H$12)),1,0)</f>
        <v>0</v>
      </c>
      <c r="S874" s="37">
        <f>IF(AND(AND(ISNUMBER(A874), A874&gt;='Data Entry Template'!$H$13), AND(ISNUMBER(A874), A874&lt;='Data Entry Template'!$H$14)),1,0)</f>
        <v>0</v>
      </c>
      <c r="T874" s="38">
        <f t="shared" si="52"/>
        <v>0</v>
      </c>
      <c r="U874" s="37">
        <f t="shared" si="53"/>
        <v>0</v>
      </c>
    </row>
    <row r="875" spans="10:21" x14ac:dyDescent="0.25">
      <c r="J875" s="24" t="str">
        <f t="shared" ca="1" si="54"/>
        <v/>
      </c>
      <c r="Q875" s="36">
        <f t="shared" si="55"/>
        <v>0</v>
      </c>
      <c r="R875" s="37">
        <f>IF(AND(AND(ISNUMBER(K875), K875&gt;='Data Entry Template'!$H$11), AND(ISNUMBER(K875), K875&lt;='Data Entry Template'!$H$12)),1,0)</f>
        <v>0</v>
      </c>
      <c r="S875" s="37">
        <f>IF(AND(AND(ISNUMBER(A875), A875&gt;='Data Entry Template'!$H$13), AND(ISNUMBER(A875), A875&lt;='Data Entry Template'!$H$14)),1,0)</f>
        <v>0</v>
      </c>
      <c r="T875" s="38">
        <f t="shared" si="52"/>
        <v>0</v>
      </c>
      <c r="U875" s="37">
        <f t="shared" si="53"/>
        <v>0</v>
      </c>
    </row>
    <row r="876" spans="10:21" x14ac:dyDescent="0.25">
      <c r="J876" s="24" t="str">
        <f t="shared" ca="1" si="54"/>
        <v/>
      </c>
      <c r="Q876" s="36">
        <f t="shared" si="55"/>
        <v>0</v>
      </c>
      <c r="R876" s="37">
        <f>IF(AND(AND(ISNUMBER(K876), K876&gt;='Data Entry Template'!$H$11), AND(ISNUMBER(K876), K876&lt;='Data Entry Template'!$H$12)),1,0)</f>
        <v>0</v>
      </c>
      <c r="S876" s="37">
        <f>IF(AND(AND(ISNUMBER(A876), A876&gt;='Data Entry Template'!$H$13), AND(ISNUMBER(A876), A876&lt;='Data Entry Template'!$H$14)),1,0)</f>
        <v>0</v>
      </c>
      <c r="T876" s="38">
        <f t="shared" si="52"/>
        <v>0</v>
      </c>
      <c r="U876" s="37">
        <f t="shared" si="53"/>
        <v>0</v>
      </c>
    </row>
    <row r="877" spans="10:21" x14ac:dyDescent="0.25">
      <c r="J877" s="24" t="str">
        <f t="shared" ca="1" si="54"/>
        <v/>
      </c>
      <c r="Q877" s="36">
        <f t="shared" si="55"/>
        <v>0</v>
      </c>
      <c r="R877" s="37">
        <f>IF(AND(AND(ISNUMBER(K877), K877&gt;='Data Entry Template'!$H$11), AND(ISNUMBER(K877), K877&lt;='Data Entry Template'!$H$12)),1,0)</f>
        <v>0</v>
      </c>
      <c r="S877" s="37">
        <f>IF(AND(AND(ISNUMBER(A877), A877&gt;='Data Entry Template'!$H$13), AND(ISNUMBER(A877), A877&lt;='Data Entry Template'!$H$14)),1,0)</f>
        <v>0</v>
      </c>
      <c r="T877" s="38">
        <f t="shared" si="52"/>
        <v>0</v>
      </c>
      <c r="U877" s="37">
        <f t="shared" si="53"/>
        <v>0</v>
      </c>
    </row>
    <row r="878" spans="10:21" x14ac:dyDescent="0.25">
      <c r="J878" s="24" t="str">
        <f t="shared" ca="1" si="54"/>
        <v/>
      </c>
      <c r="Q878" s="36">
        <f t="shared" si="55"/>
        <v>0</v>
      </c>
      <c r="R878" s="37">
        <f>IF(AND(AND(ISNUMBER(K878), K878&gt;='Data Entry Template'!$H$11), AND(ISNUMBER(K878), K878&lt;='Data Entry Template'!$H$12)),1,0)</f>
        <v>0</v>
      </c>
      <c r="S878" s="37">
        <f>IF(AND(AND(ISNUMBER(A878), A878&gt;='Data Entry Template'!$H$13), AND(ISNUMBER(A878), A878&lt;='Data Entry Template'!$H$14)),1,0)</f>
        <v>0</v>
      </c>
      <c r="T878" s="38">
        <f t="shared" si="52"/>
        <v>0</v>
      </c>
      <c r="U878" s="37">
        <f t="shared" si="53"/>
        <v>0</v>
      </c>
    </row>
    <row r="879" spans="10:21" x14ac:dyDescent="0.25">
      <c r="J879" s="24" t="str">
        <f t="shared" ca="1" si="54"/>
        <v/>
      </c>
      <c r="Q879" s="36">
        <f t="shared" si="55"/>
        <v>0</v>
      </c>
      <c r="R879" s="37">
        <f>IF(AND(AND(ISNUMBER(K879), K879&gt;='Data Entry Template'!$H$11), AND(ISNUMBER(K879), K879&lt;='Data Entry Template'!$H$12)),1,0)</f>
        <v>0</v>
      </c>
      <c r="S879" s="37">
        <f>IF(AND(AND(ISNUMBER(A879), A879&gt;='Data Entry Template'!$H$13), AND(ISNUMBER(A879), A879&lt;='Data Entry Template'!$H$14)),1,0)</f>
        <v>0</v>
      </c>
      <c r="T879" s="38">
        <f t="shared" si="52"/>
        <v>0</v>
      </c>
      <c r="U879" s="37">
        <f t="shared" si="53"/>
        <v>0</v>
      </c>
    </row>
    <row r="880" spans="10:21" x14ac:dyDescent="0.25">
      <c r="J880" s="24" t="str">
        <f t="shared" ca="1" si="54"/>
        <v/>
      </c>
      <c r="Q880" s="36">
        <f t="shared" si="55"/>
        <v>0</v>
      </c>
      <c r="R880" s="37">
        <f>IF(AND(AND(ISNUMBER(K880), K880&gt;='Data Entry Template'!$H$11), AND(ISNUMBER(K880), K880&lt;='Data Entry Template'!$H$12)),1,0)</f>
        <v>0</v>
      </c>
      <c r="S880" s="37">
        <f>IF(AND(AND(ISNUMBER(A880), A880&gt;='Data Entry Template'!$H$13), AND(ISNUMBER(A880), A880&lt;='Data Entry Template'!$H$14)),1,0)</f>
        <v>0</v>
      </c>
      <c r="T880" s="38">
        <f t="shared" si="52"/>
        <v>0</v>
      </c>
      <c r="U880" s="37">
        <f t="shared" si="53"/>
        <v>0</v>
      </c>
    </row>
    <row r="881" spans="10:21" x14ac:dyDescent="0.25">
      <c r="J881" s="24" t="str">
        <f t="shared" ca="1" si="54"/>
        <v/>
      </c>
      <c r="Q881" s="36">
        <f t="shared" si="55"/>
        <v>0</v>
      </c>
      <c r="R881" s="37">
        <f>IF(AND(AND(ISNUMBER(K881), K881&gt;='Data Entry Template'!$H$11), AND(ISNUMBER(K881), K881&lt;='Data Entry Template'!$H$12)),1,0)</f>
        <v>0</v>
      </c>
      <c r="S881" s="37">
        <f>IF(AND(AND(ISNUMBER(A881), A881&gt;='Data Entry Template'!$H$13), AND(ISNUMBER(A881), A881&lt;='Data Entry Template'!$H$14)),1,0)</f>
        <v>0</v>
      </c>
      <c r="T881" s="38">
        <f t="shared" si="52"/>
        <v>0</v>
      </c>
      <c r="U881" s="37">
        <f t="shared" si="53"/>
        <v>0</v>
      </c>
    </row>
    <row r="882" spans="10:21" x14ac:dyDescent="0.25">
      <c r="J882" s="24" t="str">
        <f t="shared" ca="1" si="54"/>
        <v/>
      </c>
      <c r="Q882" s="36">
        <f t="shared" si="55"/>
        <v>0</v>
      </c>
      <c r="R882" s="37">
        <f>IF(AND(AND(ISNUMBER(K882), K882&gt;='Data Entry Template'!$H$11), AND(ISNUMBER(K882), K882&lt;='Data Entry Template'!$H$12)),1,0)</f>
        <v>0</v>
      </c>
      <c r="S882" s="37">
        <f>IF(AND(AND(ISNUMBER(A882), A882&gt;='Data Entry Template'!$H$13), AND(ISNUMBER(A882), A882&lt;='Data Entry Template'!$H$14)),1,0)</f>
        <v>0</v>
      </c>
      <c r="T882" s="38">
        <f t="shared" si="52"/>
        <v>0</v>
      </c>
      <c r="U882" s="37">
        <f t="shared" si="53"/>
        <v>0</v>
      </c>
    </row>
    <row r="883" spans="10:21" x14ac:dyDescent="0.25">
      <c r="J883" s="24" t="str">
        <f t="shared" ca="1" si="54"/>
        <v/>
      </c>
      <c r="Q883" s="36">
        <f t="shared" si="55"/>
        <v>0</v>
      </c>
      <c r="R883" s="37">
        <f>IF(AND(AND(ISNUMBER(K883), K883&gt;='Data Entry Template'!$H$11), AND(ISNUMBER(K883), K883&lt;='Data Entry Template'!$H$12)),1,0)</f>
        <v>0</v>
      </c>
      <c r="S883" s="37">
        <f>IF(AND(AND(ISNUMBER(A883), A883&gt;='Data Entry Template'!$H$13), AND(ISNUMBER(A883), A883&lt;='Data Entry Template'!$H$14)),1,0)</f>
        <v>0</v>
      </c>
      <c r="T883" s="38">
        <f t="shared" si="52"/>
        <v>0</v>
      </c>
      <c r="U883" s="37">
        <f t="shared" si="53"/>
        <v>0</v>
      </c>
    </row>
    <row r="884" spans="10:21" x14ac:dyDescent="0.25">
      <c r="J884" s="24" t="str">
        <f t="shared" ca="1" si="54"/>
        <v/>
      </c>
      <c r="Q884" s="36">
        <f t="shared" si="55"/>
        <v>0</v>
      </c>
      <c r="R884" s="37">
        <f>IF(AND(AND(ISNUMBER(K884), K884&gt;='Data Entry Template'!$H$11), AND(ISNUMBER(K884), K884&lt;='Data Entry Template'!$H$12)),1,0)</f>
        <v>0</v>
      </c>
      <c r="S884" s="37">
        <f>IF(AND(AND(ISNUMBER(A884), A884&gt;='Data Entry Template'!$H$13), AND(ISNUMBER(A884), A884&lt;='Data Entry Template'!$H$14)),1,0)</f>
        <v>0</v>
      </c>
      <c r="T884" s="38">
        <f t="shared" si="52"/>
        <v>0</v>
      </c>
      <c r="U884" s="37">
        <f t="shared" si="53"/>
        <v>0</v>
      </c>
    </row>
    <row r="885" spans="10:21" x14ac:dyDescent="0.25">
      <c r="J885" s="24" t="str">
        <f t="shared" ca="1" si="54"/>
        <v/>
      </c>
      <c r="Q885" s="36">
        <f t="shared" si="55"/>
        <v>0</v>
      </c>
      <c r="R885" s="37">
        <f>IF(AND(AND(ISNUMBER(K885), K885&gt;='Data Entry Template'!$H$11), AND(ISNUMBER(K885), K885&lt;='Data Entry Template'!$H$12)),1,0)</f>
        <v>0</v>
      </c>
      <c r="S885" s="37">
        <f>IF(AND(AND(ISNUMBER(A885), A885&gt;='Data Entry Template'!$H$13), AND(ISNUMBER(A885), A885&lt;='Data Entry Template'!$H$14)),1,0)</f>
        <v>0</v>
      </c>
      <c r="T885" s="38">
        <f t="shared" si="52"/>
        <v>0</v>
      </c>
      <c r="U885" s="37">
        <f t="shared" si="53"/>
        <v>0</v>
      </c>
    </row>
    <row r="886" spans="10:21" x14ac:dyDescent="0.25">
      <c r="J886" s="24" t="str">
        <f t="shared" ca="1" si="54"/>
        <v/>
      </c>
      <c r="Q886" s="36">
        <f t="shared" si="55"/>
        <v>0</v>
      </c>
      <c r="R886" s="37">
        <f>IF(AND(AND(ISNUMBER(K886), K886&gt;='Data Entry Template'!$H$11), AND(ISNUMBER(K886), K886&lt;='Data Entry Template'!$H$12)),1,0)</f>
        <v>0</v>
      </c>
      <c r="S886" s="37">
        <f>IF(AND(AND(ISNUMBER(A886), A886&gt;='Data Entry Template'!$H$13), AND(ISNUMBER(A886), A886&lt;='Data Entry Template'!$H$14)),1,0)</f>
        <v>0</v>
      </c>
      <c r="T886" s="38">
        <f t="shared" si="52"/>
        <v>0</v>
      </c>
      <c r="U886" s="37">
        <f t="shared" si="53"/>
        <v>0</v>
      </c>
    </row>
    <row r="887" spans="10:21" x14ac:dyDescent="0.25">
      <c r="J887" s="24" t="str">
        <f t="shared" ca="1" si="54"/>
        <v/>
      </c>
      <c r="Q887" s="36">
        <f t="shared" si="55"/>
        <v>0</v>
      </c>
      <c r="R887" s="37">
        <f>IF(AND(AND(ISNUMBER(K887), K887&gt;='Data Entry Template'!$H$11), AND(ISNUMBER(K887), K887&lt;='Data Entry Template'!$H$12)),1,0)</f>
        <v>0</v>
      </c>
      <c r="S887" s="37">
        <f>IF(AND(AND(ISNUMBER(A887), A887&gt;='Data Entry Template'!$H$13), AND(ISNUMBER(A887), A887&lt;='Data Entry Template'!$H$14)),1,0)</f>
        <v>0</v>
      </c>
      <c r="T887" s="38">
        <f t="shared" si="52"/>
        <v>0</v>
      </c>
      <c r="U887" s="37">
        <f t="shared" si="53"/>
        <v>0</v>
      </c>
    </row>
    <row r="888" spans="10:21" x14ac:dyDescent="0.25">
      <c r="J888" s="24" t="str">
        <f t="shared" ca="1" si="54"/>
        <v/>
      </c>
      <c r="Q888" s="36">
        <f t="shared" si="55"/>
        <v>0</v>
      </c>
      <c r="R888" s="37">
        <f>IF(AND(AND(ISNUMBER(K888), K888&gt;='Data Entry Template'!$H$11), AND(ISNUMBER(K888), K888&lt;='Data Entry Template'!$H$12)),1,0)</f>
        <v>0</v>
      </c>
      <c r="S888" s="37">
        <f>IF(AND(AND(ISNUMBER(A888), A888&gt;='Data Entry Template'!$H$13), AND(ISNUMBER(A888), A888&lt;='Data Entry Template'!$H$14)),1,0)</f>
        <v>0</v>
      </c>
      <c r="T888" s="38">
        <f t="shared" si="52"/>
        <v>0</v>
      </c>
      <c r="U888" s="37">
        <f t="shared" si="53"/>
        <v>0</v>
      </c>
    </row>
    <row r="889" spans="10:21" x14ac:dyDescent="0.25">
      <c r="J889" s="24" t="str">
        <f t="shared" ca="1" si="54"/>
        <v/>
      </c>
      <c r="Q889" s="36">
        <f t="shared" si="55"/>
        <v>0</v>
      </c>
      <c r="R889" s="37">
        <f>IF(AND(AND(ISNUMBER(K889), K889&gt;='Data Entry Template'!$H$11), AND(ISNUMBER(K889), K889&lt;='Data Entry Template'!$H$12)),1,0)</f>
        <v>0</v>
      </c>
      <c r="S889" s="37">
        <f>IF(AND(AND(ISNUMBER(A889), A889&gt;='Data Entry Template'!$H$13), AND(ISNUMBER(A889), A889&lt;='Data Entry Template'!$H$14)),1,0)</f>
        <v>0</v>
      </c>
      <c r="T889" s="38">
        <f t="shared" si="52"/>
        <v>0</v>
      </c>
      <c r="U889" s="37">
        <f t="shared" si="53"/>
        <v>0</v>
      </c>
    </row>
    <row r="890" spans="10:21" x14ac:dyDescent="0.25">
      <c r="J890" s="24" t="str">
        <f t="shared" ca="1" si="54"/>
        <v/>
      </c>
      <c r="Q890" s="36">
        <f t="shared" si="55"/>
        <v>0</v>
      </c>
      <c r="R890" s="37">
        <f>IF(AND(AND(ISNUMBER(K890), K890&gt;='Data Entry Template'!$H$11), AND(ISNUMBER(K890), K890&lt;='Data Entry Template'!$H$12)),1,0)</f>
        <v>0</v>
      </c>
      <c r="S890" s="37">
        <f>IF(AND(AND(ISNUMBER(A890), A890&gt;='Data Entry Template'!$H$13), AND(ISNUMBER(A890), A890&lt;='Data Entry Template'!$H$14)),1,0)</f>
        <v>0</v>
      </c>
      <c r="T890" s="38">
        <f t="shared" si="52"/>
        <v>0</v>
      </c>
      <c r="U890" s="37">
        <f t="shared" si="53"/>
        <v>0</v>
      </c>
    </row>
    <row r="891" spans="10:21" x14ac:dyDescent="0.25">
      <c r="J891" s="24" t="str">
        <f t="shared" ca="1" si="54"/>
        <v/>
      </c>
      <c r="Q891" s="36">
        <f t="shared" si="55"/>
        <v>0</v>
      </c>
      <c r="R891" s="37">
        <f>IF(AND(AND(ISNUMBER(K891), K891&gt;='Data Entry Template'!$H$11), AND(ISNUMBER(K891), K891&lt;='Data Entry Template'!$H$12)),1,0)</f>
        <v>0</v>
      </c>
      <c r="S891" s="37">
        <f>IF(AND(AND(ISNUMBER(A891), A891&gt;='Data Entry Template'!$H$13), AND(ISNUMBER(A891), A891&lt;='Data Entry Template'!$H$14)),1,0)</f>
        <v>0</v>
      </c>
      <c r="T891" s="38">
        <f t="shared" si="52"/>
        <v>0</v>
      </c>
      <c r="U891" s="37">
        <f t="shared" si="53"/>
        <v>0</v>
      </c>
    </row>
    <row r="892" spans="10:21" x14ac:dyDescent="0.25">
      <c r="J892" s="24" t="str">
        <f t="shared" ca="1" si="54"/>
        <v/>
      </c>
      <c r="Q892" s="36">
        <f t="shared" si="55"/>
        <v>0</v>
      </c>
      <c r="R892" s="37">
        <f>IF(AND(AND(ISNUMBER(K892), K892&gt;='Data Entry Template'!$H$11), AND(ISNUMBER(K892), K892&lt;='Data Entry Template'!$H$12)),1,0)</f>
        <v>0</v>
      </c>
      <c r="S892" s="37">
        <f>IF(AND(AND(ISNUMBER(A892), A892&gt;='Data Entry Template'!$H$13), AND(ISNUMBER(A892), A892&lt;='Data Entry Template'!$H$14)),1,0)</f>
        <v>0</v>
      </c>
      <c r="T892" s="38">
        <f t="shared" si="52"/>
        <v>0</v>
      </c>
      <c r="U892" s="37">
        <f t="shared" si="53"/>
        <v>0</v>
      </c>
    </row>
    <row r="893" spans="10:21" x14ac:dyDescent="0.25">
      <c r="J893" s="24" t="str">
        <f t="shared" ca="1" si="54"/>
        <v/>
      </c>
      <c r="Q893" s="36">
        <f t="shared" si="55"/>
        <v>0</v>
      </c>
      <c r="R893" s="37">
        <f>IF(AND(AND(ISNUMBER(K893), K893&gt;='Data Entry Template'!$H$11), AND(ISNUMBER(K893), K893&lt;='Data Entry Template'!$H$12)),1,0)</f>
        <v>0</v>
      </c>
      <c r="S893" s="37">
        <f>IF(AND(AND(ISNUMBER(A893), A893&gt;='Data Entry Template'!$H$13), AND(ISNUMBER(A893), A893&lt;='Data Entry Template'!$H$14)),1,0)</f>
        <v>0</v>
      </c>
      <c r="T893" s="38">
        <f t="shared" si="52"/>
        <v>0</v>
      </c>
      <c r="U893" s="37">
        <f t="shared" si="53"/>
        <v>0</v>
      </c>
    </row>
    <row r="894" spans="10:21" x14ac:dyDescent="0.25">
      <c r="J894" s="24" t="str">
        <f t="shared" ca="1" si="54"/>
        <v/>
      </c>
      <c r="Q894" s="36">
        <f t="shared" si="55"/>
        <v>0</v>
      </c>
      <c r="R894" s="37">
        <f>IF(AND(AND(ISNUMBER(K894), K894&gt;='Data Entry Template'!$H$11), AND(ISNUMBER(K894), K894&lt;='Data Entry Template'!$H$12)),1,0)</f>
        <v>0</v>
      </c>
      <c r="S894" s="37">
        <f>IF(AND(AND(ISNUMBER(A894), A894&gt;='Data Entry Template'!$H$13), AND(ISNUMBER(A894), A894&lt;='Data Entry Template'!$H$14)),1,0)</f>
        <v>0</v>
      </c>
      <c r="T894" s="38">
        <f t="shared" si="52"/>
        <v>0</v>
      </c>
      <c r="U894" s="37">
        <f t="shared" si="53"/>
        <v>0</v>
      </c>
    </row>
    <row r="895" spans="10:21" x14ac:dyDescent="0.25">
      <c r="J895" s="24" t="str">
        <f t="shared" ca="1" si="54"/>
        <v/>
      </c>
      <c r="Q895" s="36">
        <f t="shared" si="55"/>
        <v>0</v>
      </c>
      <c r="R895" s="37">
        <f>IF(AND(AND(ISNUMBER(K895), K895&gt;='Data Entry Template'!$H$11), AND(ISNUMBER(K895), K895&lt;='Data Entry Template'!$H$12)),1,0)</f>
        <v>0</v>
      </c>
      <c r="S895" s="37">
        <f>IF(AND(AND(ISNUMBER(A895), A895&gt;='Data Entry Template'!$H$13), AND(ISNUMBER(A895), A895&lt;='Data Entry Template'!$H$14)),1,0)</f>
        <v>0</v>
      </c>
      <c r="T895" s="38">
        <f t="shared" si="52"/>
        <v>0</v>
      </c>
      <c r="U895" s="37">
        <f t="shared" si="53"/>
        <v>0</v>
      </c>
    </row>
    <row r="896" spans="10:21" x14ac:dyDescent="0.25">
      <c r="J896" s="24" t="str">
        <f t="shared" ca="1" si="54"/>
        <v/>
      </c>
      <c r="Q896" s="36">
        <f t="shared" si="55"/>
        <v>0</v>
      </c>
      <c r="R896" s="37">
        <f>IF(AND(AND(ISNUMBER(K896), K896&gt;='Data Entry Template'!$H$11), AND(ISNUMBER(K896), K896&lt;='Data Entry Template'!$H$12)),1,0)</f>
        <v>0</v>
      </c>
      <c r="S896" s="37">
        <f>IF(AND(AND(ISNUMBER(A896), A896&gt;='Data Entry Template'!$H$13), AND(ISNUMBER(A896), A896&lt;='Data Entry Template'!$H$14)),1,0)</f>
        <v>0</v>
      </c>
      <c r="T896" s="38">
        <f t="shared" si="52"/>
        <v>0</v>
      </c>
      <c r="U896" s="37">
        <f t="shared" si="53"/>
        <v>0</v>
      </c>
    </row>
    <row r="897" spans="10:21" x14ac:dyDescent="0.25">
      <c r="J897" s="24" t="str">
        <f t="shared" ca="1" si="54"/>
        <v/>
      </c>
      <c r="Q897" s="36">
        <f t="shared" si="55"/>
        <v>0</v>
      </c>
      <c r="R897" s="37">
        <f>IF(AND(AND(ISNUMBER(K897), K897&gt;='Data Entry Template'!$H$11), AND(ISNUMBER(K897), K897&lt;='Data Entry Template'!$H$12)),1,0)</f>
        <v>0</v>
      </c>
      <c r="S897" s="37">
        <f>IF(AND(AND(ISNUMBER(A897), A897&gt;='Data Entry Template'!$H$13), AND(ISNUMBER(A897), A897&lt;='Data Entry Template'!$H$14)),1,0)</f>
        <v>0</v>
      </c>
      <c r="T897" s="38">
        <f t="shared" si="52"/>
        <v>0</v>
      </c>
      <c r="U897" s="37">
        <f t="shared" si="53"/>
        <v>0</v>
      </c>
    </row>
    <row r="898" spans="10:21" x14ac:dyDescent="0.25">
      <c r="J898" s="24" t="str">
        <f t="shared" ca="1" si="54"/>
        <v/>
      </c>
      <c r="Q898" s="36">
        <f t="shared" si="55"/>
        <v>0</v>
      </c>
      <c r="R898" s="37">
        <f>IF(AND(AND(ISNUMBER(K898), K898&gt;='Data Entry Template'!$H$11), AND(ISNUMBER(K898), K898&lt;='Data Entry Template'!$H$12)),1,0)</f>
        <v>0</v>
      </c>
      <c r="S898" s="37">
        <f>IF(AND(AND(ISNUMBER(A898), A898&gt;='Data Entry Template'!$H$13), AND(ISNUMBER(A898), A898&lt;='Data Entry Template'!$H$14)),1,0)</f>
        <v>0</v>
      </c>
      <c r="T898" s="38">
        <f t="shared" ref="T898:T961" si="56">IF(AND(Q:Q=1,R:R=1),1,0)</f>
        <v>0</v>
      </c>
      <c r="U898" s="37">
        <f t="shared" ref="U898:U961" si="57">IF(AND(S:S=1,T:T=1),1,0)</f>
        <v>0</v>
      </c>
    </row>
    <row r="899" spans="10:21" x14ac:dyDescent="0.25">
      <c r="J899" s="24" t="str">
        <f t="shared" ref="J899:J962" ca="1" si="58">IF(I899="","",ROUNDDOWN(YEARFRAC(I899, TODAY(), 1), 0))</f>
        <v/>
      </c>
      <c r="Q899" s="36">
        <f t="shared" ref="Q899:Q962" si="59">IF(AND(AND(ISNUMBER(L899), L899&lt;140), AND(ISNUMBER(M899), M899&lt;90)), 1,0)</f>
        <v>0</v>
      </c>
      <c r="R899" s="37">
        <f>IF(AND(AND(ISNUMBER(K899), K899&gt;='Data Entry Template'!$H$11), AND(ISNUMBER(K899), K899&lt;='Data Entry Template'!$H$12)),1,0)</f>
        <v>0</v>
      </c>
      <c r="S899" s="37">
        <f>IF(AND(AND(ISNUMBER(A899), A899&gt;='Data Entry Template'!$H$13), AND(ISNUMBER(A899), A899&lt;='Data Entry Template'!$H$14)),1,0)</f>
        <v>0</v>
      </c>
      <c r="T899" s="38">
        <f t="shared" si="56"/>
        <v>0</v>
      </c>
      <c r="U899" s="37">
        <f t="shared" si="57"/>
        <v>0</v>
      </c>
    </row>
    <row r="900" spans="10:21" x14ac:dyDescent="0.25">
      <c r="J900" s="24" t="str">
        <f t="shared" ca="1" si="58"/>
        <v/>
      </c>
      <c r="Q900" s="36">
        <f t="shared" si="59"/>
        <v>0</v>
      </c>
      <c r="R900" s="37">
        <f>IF(AND(AND(ISNUMBER(K900), K900&gt;='Data Entry Template'!$H$11), AND(ISNUMBER(K900), K900&lt;='Data Entry Template'!$H$12)),1,0)</f>
        <v>0</v>
      </c>
      <c r="S900" s="37">
        <f>IF(AND(AND(ISNUMBER(A900), A900&gt;='Data Entry Template'!$H$13), AND(ISNUMBER(A900), A900&lt;='Data Entry Template'!$H$14)),1,0)</f>
        <v>0</v>
      </c>
      <c r="T900" s="38">
        <f t="shared" si="56"/>
        <v>0</v>
      </c>
      <c r="U900" s="37">
        <f t="shared" si="57"/>
        <v>0</v>
      </c>
    </row>
    <row r="901" spans="10:21" x14ac:dyDescent="0.25">
      <c r="J901" s="24" t="str">
        <f t="shared" ca="1" si="58"/>
        <v/>
      </c>
      <c r="Q901" s="36">
        <f t="shared" si="59"/>
        <v>0</v>
      </c>
      <c r="R901" s="37">
        <f>IF(AND(AND(ISNUMBER(K901), K901&gt;='Data Entry Template'!$H$11), AND(ISNUMBER(K901), K901&lt;='Data Entry Template'!$H$12)),1,0)</f>
        <v>0</v>
      </c>
      <c r="S901" s="37">
        <f>IF(AND(AND(ISNUMBER(A901), A901&gt;='Data Entry Template'!$H$13), AND(ISNUMBER(A901), A901&lt;='Data Entry Template'!$H$14)),1,0)</f>
        <v>0</v>
      </c>
      <c r="T901" s="38">
        <f t="shared" si="56"/>
        <v>0</v>
      </c>
      <c r="U901" s="37">
        <f t="shared" si="57"/>
        <v>0</v>
      </c>
    </row>
    <row r="902" spans="10:21" x14ac:dyDescent="0.25">
      <c r="J902" s="24" t="str">
        <f t="shared" ca="1" si="58"/>
        <v/>
      </c>
      <c r="Q902" s="36">
        <f t="shared" si="59"/>
        <v>0</v>
      </c>
      <c r="R902" s="37">
        <f>IF(AND(AND(ISNUMBER(K902), K902&gt;='Data Entry Template'!$H$11), AND(ISNUMBER(K902), K902&lt;='Data Entry Template'!$H$12)),1,0)</f>
        <v>0</v>
      </c>
      <c r="S902" s="37">
        <f>IF(AND(AND(ISNUMBER(A902), A902&gt;='Data Entry Template'!$H$13), AND(ISNUMBER(A902), A902&lt;='Data Entry Template'!$H$14)),1,0)</f>
        <v>0</v>
      </c>
      <c r="T902" s="38">
        <f t="shared" si="56"/>
        <v>0</v>
      </c>
      <c r="U902" s="37">
        <f t="shared" si="57"/>
        <v>0</v>
      </c>
    </row>
    <row r="903" spans="10:21" x14ac:dyDescent="0.25">
      <c r="J903" s="24" t="str">
        <f t="shared" ca="1" si="58"/>
        <v/>
      </c>
      <c r="Q903" s="36">
        <f t="shared" si="59"/>
        <v>0</v>
      </c>
      <c r="R903" s="37">
        <f>IF(AND(AND(ISNUMBER(K903), K903&gt;='Data Entry Template'!$H$11), AND(ISNUMBER(K903), K903&lt;='Data Entry Template'!$H$12)),1,0)</f>
        <v>0</v>
      </c>
      <c r="S903" s="37">
        <f>IF(AND(AND(ISNUMBER(A903), A903&gt;='Data Entry Template'!$H$13), AND(ISNUMBER(A903), A903&lt;='Data Entry Template'!$H$14)),1,0)</f>
        <v>0</v>
      </c>
      <c r="T903" s="38">
        <f t="shared" si="56"/>
        <v>0</v>
      </c>
      <c r="U903" s="37">
        <f t="shared" si="57"/>
        <v>0</v>
      </c>
    </row>
    <row r="904" spans="10:21" x14ac:dyDescent="0.25">
      <c r="J904" s="24" t="str">
        <f t="shared" ca="1" si="58"/>
        <v/>
      </c>
      <c r="Q904" s="36">
        <f t="shared" si="59"/>
        <v>0</v>
      </c>
      <c r="R904" s="37">
        <f>IF(AND(AND(ISNUMBER(K904), K904&gt;='Data Entry Template'!$H$11), AND(ISNUMBER(K904), K904&lt;='Data Entry Template'!$H$12)),1,0)</f>
        <v>0</v>
      </c>
      <c r="S904" s="37">
        <f>IF(AND(AND(ISNUMBER(A904), A904&gt;='Data Entry Template'!$H$13), AND(ISNUMBER(A904), A904&lt;='Data Entry Template'!$H$14)),1,0)</f>
        <v>0</v>
      </c>
      <c r="T904" s="38">
        <f t="shared" si="56"/>
        <v>0</v>
      </c>
      <c r="U904" s="37">
        <f t="shared" si="57"/>
        <v>0</v>
      </c>
    </row>
    <row r="905" spans="10:21" x14ac:dyDescent="0.25">
      <c r="J905" s="24" t="str">
        <f t="shared" ca="1" si="58"/>
        <v/>
      </c>
      <c r="Q905" s="36">
        <f t="shared" si="59"/>
        <v>0</v>
      </c>
      <c r="R905" s="37">
        <f>IF(AND(AND(ISNUMBER(K905), K905&gt;='Data Entry Template'!$H$11), AND(ISNUMBER(K905), K905&lt;='Data Entry Template'!$H$12)),1,0)</f>
        <v>0</v>
      </c>
      <c r="S905" s="37">
        <f>IF(AND(AND(ISNUMBER(A905), A905&gt;='Data Entry Template'!$H$13), AND(ISNUMBER(A905), A905&lt;='Data Entry Template'!$H$14)),1,0)</f>
        <v>0</v>
      </c>
      <c r="T905" s="38">
        <f t="shared" si="56"/>
        <v>0</v>
      </c>
      <c r="U905" s="37">
        <f t="shared" si="57"/>
        <v>0</v>
      </c>
    </row>
    <row r="906" spans="10:21" x14ac:dyDescent="0.25">
      <c r="J906" s="24" t="str">
        <f t="shared" ca="1" si="58"/>
        <v/>
      </c>
      <c r="Q906" s="36">
        <f t="shared" si="59"/>
        <v>0</v>
      </c>
      <c r="R906" s="37">
        <f>IF(AND(AND(ISNUMBER(K906), K906&gt;='Data Entry Template'!$H$11), AND(ISNUMBER(K906), K906&lt;='Data Entry Template'!$H$12)),1,0)</f>
        <v>0</v>
      </c>
      <c r="S906" s="37">
        <f>IF(AND(AND(ISNUMBER(A906), A906&gt;='Data Entry Template'!$H$13), AND(ISNUMBER(A906), A906&lt;='Data Entry Template'!$H$14)),1,0)</f>
        <v>0</v>
      </c>
      <c r="T906" s="38">
        <f t="shared" si="56"/>
        <v>0</v>
      </c>
      <c r="U906" s="37">
        <f t="shared" si="57"/>
        <v>0</v>
      </c>
    </row>
    <row r="907" spans="10:21" x14ac:dyDescent="0.25">
      <c r="J907" s="24" t="str">
        <f t="shared" ca="1" si="58"/>
        <v/>
      </c>
      <c r="Q907" s="36">
        <f t="shared" si="59"/>
        <v>0</v>
      </c>
      <c r="R907" s="37">
        <f>IF(AND(AND(ISNUMBER(K907), K907&gt;='Data Entry Template'!$H$11), AND(ISNUMBER(K907), K907&lt;='Data Entry Template'!$H$12)),1,0)</f>
        <v>0</v>
      </c>
      <c r="S907" s="37">
        <f>IF(AND(AND(ISNUMBER(A907), A907&gt;='Data Entry Template'!$H$13), AND(ISNUMBER(A907), A907&lt;='Data Entry Template'!$H$14)),1,0)</f>
        <v>0</v>
      </c>
      <c r="T907" s="38">
        <f t="shared" si="56"/>
        <v>0</v>
      </c>
      <c r="U907" s="37">
        <f t="shared" si="57"/>
        <v>0</v>
      </c>
    </row>
    <row r="908" spans="10:21" x14ac:dyDescent="0.25">
      <c r="J908" s="24" t="str">
        <f t="shared" ca="1" si="58"/>
        <v/>
      </c>
      <c r="Q908" s="36">
        <f t="shared" si="59"/>
        <v>0</v>
      </c>
      <c r="R908" s="37">
        <f>IF(AND(AND(ISNUMBER(K908), K908&gt;='Data Entry Template'!$H$11), AND(ISNUMBER(K908), K908&lt;='Data Entry Template'!$H$12)),1,0)</f>
        <v>0</v>
      </c>
      <c r="S908" s="37">
        <f>IF(AND(AND(ISNUMBER(A908), A908&gt;='Data Entry Template'!$H$13), AND(ISNUMBER(A908), A908&lt;='Data Entry Template'!$H$14)),1,0)</f>
        <v>0</v>
      </c>
      <c r="T908" s="38">
        <f t="shared" si="56"/>
        <v>0</v>
      </c>
      <c r="U908" s="37">
        <f t="shared" si="57"/>
        <v>0</v>
      </c>
    </row>
    <row r="909" spans="10:21" x14ac:dyDescent="0.25">
      <c r="J909" s="24" t="str">
        <f t="shared" ca="1" si="58"/>
        <v/>
      </c>
      <c r="Q909" s="36">
        <f t="shared" si="59"/>
        <v>0</v>
      </c>
      <c r="R909" s="37">
        <f>IF(AND(AND(ISNUMBER(K909), K909&gt;='Data Entry Template'!$H$11), AND(ISNUMBER(K909), K909&lt;='Data Entry Template'!$H$12)),1,0)</f>
        <v>0</v>
      </c>
      <c r="S909" s="37">
        <f>IF(AND(AND(ISNUMBER(A909), A909&gt;='Data Entry Template'!$H$13), AND(ISNUMBER(A909), A909&lt;='Data Entry Template'!$H$14)),1,0)</f>
        <v>0</v>
      </c>
      <c r="T909" s="38">
        <f t="shared" si="56"/>
        <v>0</v>
      </c>
      <c r="U909" s="37">
        <f t="shared" si="57"/>
        <v>0</v>
      </c>
    </row>
    <row r="910" spans="10:21" x14ac:dyDescent="0.25">
      <c r="J910" s="24" t="str">
        <f t="shared" ca="1" si="58"/>
        <v/>
      </c>
      <c r="Q910" s="36">
        <f t="shared" si="59"/>
        <v>0</v>
      </c>
      <c r="R910" s="37">
        <f>IF(AND(AND(ISNUMBER(K910), K910&gt;='Data Entry Template'!$H$11), AND(ISNUMBER(K910), K910&lt;='Data Entry Template'!$H$12)),1,0)</f>
        <v>0</v>
      </c>
      <c r="S910" s="37">
        <f>IF(AND(AND(ISNUMBER(A910), A910&gt;='Data Entry Template'!$H$13), AND(ISNUMBER(A910), A910&lt;='Data Entry Template'!$H$14)),1,0)</f>
        <v>0</v>
      </c>
      <c r="T910" s="38">
        <f t="shared" si="56"/>
        <v>0</v>
      </c>
      <c r="U910" s="37">
        <f t="shared" si="57"/>
        <v>0</v>
      </c>
    </row>
    <row r="911" spans="10:21" x14ac:dyDescent="0.25">
      <c r="J911" s="24" t="str">
        <f t="shared" ca="1" si="58"/>
        <v/>
      </c>
      <c r="Q911" s="36">
        <f t="shared" si="59"/>
        <v>0</v>
      </c>
      <c r="R911" s="37">
        <f>IF(AND(AND(ISNUMBER(K911), K911&gt;='Data Entry Template'!$H$11), AND(ISNUMBER(K911), K911&lt;='Data Entry Template'!$H$12)),1,0)</f>
        <v>0</v>
      </c>
      <c r="S911" s="37">
        <f>IF(AND(AND(ISNUMBER(A911), A911&gt;='Data Entry Template'!$H$13), AND(ISNUMBER(A911), A911&lt;='Data Entry Template'!$H$14)),1,0)</f>
        <v>0</v>
      </c>
      <c r="T911" s="38">
        <f t="shared" si="56"/>
        <v>0</v>
      </c>
      <c r="U911" s="37">
        <f t="shared" si="57"/>
        <v>0</v>
      </c>
    </row>
    <row r="912" spans="10:21" x14ac:dyDescent="0.25">
      <c r="J912" s="24" t="str">
        <f t="shared" ca="1" si="58"/>
        <v/>
      </c>
      <c r="Q912" s="36">
        <f t="shared" si="59"/>
        <v>0</v>
      </c>
      <c r="R912" s="37">
        <f>IF(AND(AND(ISNUMBER(K912), K912&gt;='Data Entry Template'!$H$11), AND(ISNUMBER(K912), K912&lt;='Data Entry Template'!$H$12)),1,0)</f>
        <v>0</v>
      </c>
      <c r="S912" s="37">
        <f>IF(AND(AND(ISNUMBER(A912), A912&gt;='Data Entry Template'!$H$13), AND(ISNUMBER(A912), A912&lt;='Data Entry Template'!$H$14)),1,0)</f>
        <v>0</v>
      </c>
      <c r="T912" s="38">
        <f t="shared" si="56"/>
        <v>0</v>
      </c>
      <c r="U912" s="37">
        <f t="shared" si="57"/>
        <v>0</v>
      </c>
    </row>
    <row r="913" spans="10:21" x14ac:dyDescent="0.25">
      <c r="J913" s="24" t="str">
        <f t="shared" ca="1" si="58"/>
        <v/>
      </c>
      <c r="Q913" s="36">
        <f t="shared" si="59"/>
        <v>0</v>
      </c>
      <c r="R913" s="37">
        <f>IF(AND(AND(ISNUMBER(K913), K913&gt;='Data Entry Template'!$H$11), AND(ISNUMBER(K913), K913&lt;='Data Entry Template'!$H$12)),1,0)</f>
        <v>0</v>
      </c>
      <c r="S913" s="37">
        <f>IF(AND(AND(ISNUMBER(A913), A913&gt;='Data Entry Template'!$H$13), AND(ISNUMBER(A913), A913&lt;='Data Entry Template'!$H$14)),1,0)</f>
        <v>0</v>
      </c>
      <c r="T913" s="38">
        <f t="shared" si="56"/>
        <v>0</v>
      </c>
      <c r="U913" s="37">
        <f t="shared" si="57"/>
        <v>0</v>
      </c>
    </row>
    <row r="914" spans="10:21" x14ac:dyDescent="0.25">
      <c r="J914" s="24" t="str">
        <f t="shared" ca="1" si="58"/>
        <v/>
      </c>
      <c r="Q914" s="36">
        <f t="shared" si="59"/>
        <v>0</v>
      </c>
      <c r="R914" s="37">
        <f>IF(AND(AND(ISNUMBER(K914), K914&gt;='Data Entry Template'!$H$11), AND(ISNUMBER(K914), K914&lt;='Data Entry Template'!$H$12)),1,0)</f>
        <v>0</v>
      </c>
      <c r="S914" s="37">
        <f>IF(AND(AND(ISNUMBER(A914), A914&gt;='Data Entry Template'!$H$13), AND(ISNUMBER(A914), A914&lt;='Data Entry Template'!$H$14)),1,0)</f>
        <v>0</v>
      </c>
      <c r="T914" s="38">
        <f t="shared" si="56"/>
        <v>0</v>
      </c>
      <c r="U914" s="37">
        <f t="shared" si="57"/>
        <v>0</v>
      </c>
    </row>
    <row r="915" spans="10:21" x14ac:dyDescent="0.25">
      <c r="J915" s="24" t="str">
        <f t="shared" ca="1" si="58"/>
        <v/>
      </c>
      <c r="Q915" s="36">
        <f t="shared" si="59"/>
        <v>0</v>
      </c>
      <c r="R915" s="37">
        <f>IF(AND(AND(ISNUMBER(K915), K915&gt;='Data Entry Template'!$H$11), AND(ISNUMBER(K915), K915&lt;='Data Entry Template'!$H$12)),1,0)</f>
        <v>0</v>
      </c>
      <c r="S915" s="37">
        <f>IF(AND(AND(ISNUMBER(A915), A915&gt;='Data Entry Template'!$H$13), AND(ISNUMBER(A915), A915&lt;='Data Entry Template'!$H$14)),1,0)</f>
        <v>0</v>
      </c>
      <c r="T915" s="38">
        <f t="shared" si="56"/>
        <v>0</v>
      </c>
      <c r="U915" s="37">
        <f t="shared" si="57"/>
        <v>0</v>
      </c>
    </row>
    <row r="916" spans="10:21" x14ac:dyDescent="0.25">
      <c r="J916" s="24" t="str">
        <f t="shared" ca="1" si="58"/>
        <v/>
      </c>
      <c r="Q916" s="36">
        <f t="shared" si="59"/>
        <v>0</v>
      </c>
      <c r="R916" s="37">
        <f>IF(AND(AND(ISNUMBER(K916), K916&gt;='Data Entry Template'!$H$11), AND(ISNUMBER(K916), K916&lt;='Data Entry Template'!$H$12)),1,0)</f>
        <v>0</v>
      </c>
      <c r="S916" s="37">
        <f>IF(AND(AND(ISNUMBER(A916), A916&gt;='Data Entry Template'!$H$13), AND(ISNUMBER(A916), A916&lt;='Data Entry Template'!$H$14)),1,0)</f>
        <v>0</v>
      </c>
      <c r="T916" s="38">
        <f t="shared" si="56"/>
        <v>0</v>
      </c>
      <c r="U916" s="37">
        <f t="shared" si="57"/>
        <v>0</v>
      </c>
    </row>
    <row r="917" spans="10:21" x14ac:dyDescent="0.25">
      <c r="J917" s="24" t="str">
        <f t="shared" ca="1" si="58"/>
        <v/>
      </c>
      <c r="Q917" s="36">
        <f t="shared" si="59"/>
        <v>0</v>
      </c>
      <c r="R917" s="37">
        <f>IF(AND(AND(ISNUMBER(K917), K917&gt;='Data Entry Template'!$H$11), AND(ISNUMBER(K917), K917&lt;='Data Entry Template'!$H$12)),1,0)</f>
        <v>0</v>
      </c>
      <c r="S917" s="37">
        <f>IF(AND(AND(ISNUMBER(A917), A917&gt;='Data Entry Template'!$H$13), AND(ISNUMBER(A917), A917&lt;='Data Entry Template'!$H$14)),1,0)</f>
        <v>0</v>
      </c>
      <c r="T917" s="38">
        <f t="shared" si="56"/>
        <v>0</v>
      </c>
      <c r="U917" s="37">
        <f t="shared" si="57"/>
        <v>0</v>
      </c>
    </row>
    <row r="918" spans="10:21" x14ac:dyDescent="0.25">
      <c r="J918" s="24" t="str">
        <f t="shared" ca="1" si="58"/>
        <v/>
      </c>
      <c r="Q918" s="36">
        <f t="shared" si="59"/>
        <v>0</v>
      </c>
      <c r="R918" s="37">
        <f>IF(AND(AND(ISNUMBER(K918), K918&gt;='Data Entry Template'!$H$11), AND(ISNUMBER(K918), K918&lt;='Data Entry Template'!$H$12)),1,0)</f>
        <v>0</v>
      </c>
      <c r="S918" s="37">
        <f>IF(AND(AND(ISNUMBER(A918), A918&gt;='Data Entry Template'!$H$13), AND(ISNUMBER(A918), A918&lt;='Data Entry Template'!$H$14)),1,0)</f>
        <v>0</v>
      </c>
      <c r="T918" s="38">
        <f t="shared" si="56"/>
        <v>0</v>
      </c>
      <c r="U918" s="37">
        <f t="shared" si="57"/>
        <v>0</v>
      </c>
    </row>
    <row r="919" spans="10:21" x14ac:dyDescent="0.25">
      <c r="J919" s="24" t="str">
        <f t="shared" ca="1" si="58"/>
        <v/>
      </c>
      <c r="Q919" s="36">
        <f t="shared" si="59"/>
        <v>0</v>
      </c>
      <c r="R919" s="37">
        <f>IF(AND(AND(ISNUMBER(K919), K919&gt;='Data Entry Template'!$H$11), AND(ISNUMBER(K919), K919&lt;='Data Entry Template'!$H$12)),1,0)</f>
        <v>0</v>
      </c>
      <c r="S919" s="37">
        <f>IF(AND(AND(ISNUMBER(A919), A919&gt;='Data Entry Template'!$H$13), AND(ISNUMBER(A919), A919&lt;='Data Entry Template'!$H$14)),1,0)</f>
        <v>0</v>
      </c>
      <c r="T919" s="38">
        <f t="shared" si="56"/>
        <v>0</v>
      </c>
      <c r="U919" s="37">
        <f t="shared" si="57"/>
        <v>0</v>
      </c>
    </row>
    <row r="920" spans="10:21" x14ac:dyDescent="0.25">
      <c r="J920" s="24" t="str">
        <f t="shared" ca="1" si="58"/>
        <v/>
      </c>
      <c r="Q920" s="36">
        <f t="shared" si="59"/>
        <v>0</v>
      </c>
      <c r="R920" s="37">
        <f>IF(AND(AND(ISNUMBER(K920), K920&gt;='Data Entry Template'!$H$11), AND(ISNUMBER(K920), K920&lt;='Data Entry Template'!$H$12)),1,0)</f>
        <v>0</v>
      </c>
      <c r="S920" s="37">
        <f>IF(AND(AND(ISNUMBER(A920), A920&gt;='Data Entry Template'!$H$13), AND(ISNUMBER(A920), A920&lt;='Data Entry Template'!$H$14)),1,0)</f>
        <v>0</v>
      </c>
      <c r="T920" s="38">
        <f t="shared" si="56"/>
        <v>0</v>
      </c>
      <c r="U920" s="37">
        <f t="shared" si="57"/>
        <v>0</v>
      </c>
    </row>
    <row r="921" spans="10:21" x14ac:dyDescent="0.25">
      <c r="J921" s="24" t="str">
        <f t="shared" ca="1" si="58"/>
        <v/>
      </c>
      <c r="Q921" s="36">
        <f t="shared" si="59"/>
        <v>0</v>
      </c>
      <c r="R921" s="37">
        <f>IF(AND(AND(ISNUMBER(K921), K921&gt;='Data Entry Template'!$H$11), AND(ISNUMBER(K921), K921&lt;='Data Entry Template'!$H$12)),1,0)</f>
        <v>0</v>
      </c>
      <c r="S921" s="37">
        <f>IF(AND(AND(ISNUMBER(A921), A921&gt;='Data Entry Template'!$H$13), AND(ISNUMBER(A921), A921&lt;='Data Entry Template'!$H$14)),1,0)</f>
        <v>0</v>
      </c>
      <c r="T921" s="38">
        <f t="shared" si="56"/>
        <v>0</v>
      </c>
      <c r="U921" s="37">
        <f t="shared" si="57"/>
        <v>0</v>
      </c>
    </row>
    <row r="922" spans="10:21" x14ac:dyDescent="0.25">
      <c r="J922" s="24" t="str">
        <f t="shared" ca="1" si="58"/>
        <v/>
      </c>
      <c r="Q922" s="36">
        <f t="shared" si="59"/>
        <v>0</v>
      </c>
      <c r="R922" s="37">
        <f>IF(AND(AND(ISNUMBER(K922), K922&gt;='Data Entry Template'!$H$11), AND(ISNUMBER(K922), K922&lt;='Data Entry Template'!$H$12)),1,0)</f>
        <v>0</v>
      </c>
      <c r="S922" s="37">
        <f>IF(AND(AND(ISNUMBER(A922), A922&gt;='Data Entry Template'!$H$13), AND(ISNUMBER(A922), A922&lt;='Data Entry Template'!$H$14)),1,0)</f>
        <v>0</v>
      </c>
      <c r="T922" s="38">
        <f t="shared" si="56"/>
        <v>0</v>
      </c>
      <c r="U922" s="37">
        <f t="shared" si="57"/>
        <v>0</v>
      </c>
    </row>
    <row r="923" spans="10:21" x14ac:dyDescent="0.25">
      <c r="J923" s="24" t="str">
        <f t="shared" ca="1" si="58"/>
        <v/>
      </c>
      <c r="Q923" s="36">
        <f t="shared" si="59"/>
        <v>0</v>
      </c>
      <c r="R923" s="37">
        <f>IF(AND(AND(ISNUMBER(K923), K923&gt;='Data Entry Template'!$H$11), AND(ISNUMBER(K923), K923&lt;='Data Entry Template'!$H$12)),1,0)</f>
        <v>0</v>
      </c>
      <c r="S923" s="37">
        <f>IF(AND(AND(ISNUMBER(A923), A923&gt;='Data Entry Template'!$H$13), AND(ISNUMBER(A923), A923&lt;='Data Entry Template'!$H$14)),1,0)</f>
        <v>0</v>
      </c>
      <c r="T923" s="38">
        <f t="shared" si="56"/>
        <v>0</v>
      </c>
      <c r="U923" s="37">
        <f t="shared" si="57"/>
        <v>0</v>
      </c>
    </row>
    <row r="924" spans="10:21" x14ac:dyDescent="0.25">
      <c r="J924" s="24" t="str">
        <f t="shared" ca="1" si="58"/>
        <v/>
      </c>
      <c r="Q924" s="36">
        <f t="shared" si="59"/>
        <v>0</v>
      </c>
      <c r="R924" s="37">
        <f>IF(AND(AND(ISNUMBER(K924), K924&gt;='Data Entry Template'!$H$11), AND(ISNUMBER(K924), K924&lt;='Data Entry Template'!$H$12)),1,0)</f>
        <v>0</v>
      </c>
      <c r="S924" s="37">
        <f>IF(AND(AND(ISNUMBER(A924), A924&gt;='Data Entry Template'!$H$13), AND(ISNUMBER(A924), A924&lt;='Data Entry Template'!$H$14)),1,0)</f>
        <v>0</v>
      </c>
      <c r="T924" s="38">
        <f t="shared" si="56"/>
        <v>0</v>
      </c>
      <c r="U924" s="37">
        <f t="shared" si="57"/>
        <v>0</v>
      </c>
    </row>
    <row r="925" spans="10:21" x14ac:dyDescent="0.25">
      <c r="J925" s="24" t="str">
        <f t="shared" ca="1" si="58"/>
        <v/>
      </c>
      <c r="Q925" s="36">
        <f t="shared" si="59"/>
        <v>0</v>
      </c>
      <c r="R925" s="37">
        <f>IF(AND(AND(ISNUMBER(K925), K925&gt;='Data Entry Template'!$H$11), AND(ISNUMBER(K925), K925&lt;='Data Entry Template'!$H$12)),1,0)</f>
        <v>0</v>
      </c>
      <c r="S925" s="37">
        <f>IF(AND(AND(ISNUMBER(A925), A925&gt;='Data Entry Template'!$H$13), AND(ISNUMBER(A925), A925&lt;='Data Entry Template'!$H$14)),1,0)</f>
        <v>0</v>
      </c>
      <c r="T925" s="38">
        <f t="shared" si="56"/>
        <v>0</v>
      </c>
      <c r="U925" s="37">
        <f t="shared" si="57"/>
        <v>0</v>
      </c>
    </row>
    <row r="926" spans="10:21" x14ac:dyDescent="0.25">
      <c r="J926" s="24" t="str">
        <f t="shared" ca="1" si="58"/>
        <v/>
      </c>
      <c r="Q926" s="36">
        <f t="shared" si="59"/>
        <v>0</v>
      </c>
      <c r="R926" s="37">
        <f>IF(AND(AND(ISNUMBER(K926), K926&gt;='Data Entry Template'!$H$11), AND(ISNUMBER(K926), K926&lt;='Data Entry Template'!$H$12)),1,0)</f>
        <v>0</v>
      </c>
      <c r="S926" s="37">
        <f>IF(AND(AND(ISNUMBER(A926), A926&gt;='Data Entry Template'!$H$13), AND(ISNUMBER(A926), A926&lt;='Data Entry Template'!$H$14)),1,0)</f>
        <v>0</v>
      </c>
      <c r="T926" s="38">
        <f t="shared" si="56"/>
        <v>0</v>
      </c>
      <c r="U926" s="37">
        <f t="shared" si="57"/>
        <v>0</v>
      </c>
    </row>
    <row r="927" spans="10:21" x14ac:dyDescent="0.25">
      <c r="J927" s="24" t="str">
        <f t="shared" ca="1" si="58"/>
        <v/>
      </c>
      <c r="Q927" s="36">
        <f t="shared" si="59"/>
        <v>0</v>
      </c>
      <c r="R927" s="37">
        <f>IF(AND(AND(ISNUMBER(K927), K927&gt;='Data Entry Template'!$H$11), AND(ISNUMBER(K927), K927&lt;='Data Entry Template'!$H$12)),1,0)</f>
        <v>0</v>
      </c>
      <c r="S927" s="37">
        <f>IF(AND(AND(ISNUMBER(A927), A927&gt;='Data Entry Template'!$H$13), AND(ISNUMBER(A927), A927&lt;='Data Entry Template'!$H$14)),1,0)</f>
        <v>0</v>
      </c>
      <c r="T927" s="38">
        <f t="shared" si="56"/>
        <v>0</v>
      </c>
      <c r="U927" s="37">
        <f t="shared" si="57"/>
        <v>0</v>
      </c>
    </row>
    <row r="928" spans="10:21" x14ac:dyDescent="0.25">
      <c r="J928" s="24" t="str">
        <f t="shared" ca="1" si="58"/>
        <v/>
      </c>
      <c r="Q928" s="36">
        <f t="shared" si="59"/>
        <v>0</v>
      </c>
      <c r="R928" s="37">
        <f>IF(AND(AND(ISNUMBER(K928), K928&gt;='Data Entry Template'!$H$11), AND(ISNUMBER(K928), K928&lt;='Data Entry Template'!$H$12)),1,0)</f>
        <v>0</v>
      </c>
      <c r="S928" s="37">
        <f>IF(AND(AND(ISNUMBER(A928), A928&gt;='Data Entry Template'!$H$13), AND(ISNUMBER(A928), A928&lt;='Data Entry Template'!$H$14)),1,0)</f>
        <v>0</v>
      </c>
      <c r="T928" s="38">
        <f t="shared" si="56"/>
        <v>0</v>
      </c>
      <c r="U928" s="37">
        <f t="shared" si="57"/>
        <v>0</v>
      </c>
    </row>
    <row r="929" spans="10:21" x14ac:dyDescent="0.25">
      <c r="J929" s="24" t="str">
        <f t="shared" ca="1" si="58"/>
        <v/>
      </c>
      <c r="Q929" s="36">
        <f t="shared" si="59"/>
        <v>0</v>
      </c>
      <c r="R929" s="37">
        <f>IF(AND(AND(ISNUMBER(K929), K929&gt;='Data Entry Template'!$H$11), AND(ISNUMBER(K929), K929&lt;='Data Entry Template'!$H$12)),1,0)</f>
        <v>0</v>
      </c>
      <c r="S929" s="37">
        <f>IF(AND(AND(ISNUMBER(A929), A929&gt;='Data Entry Template'!$H$13), AND(ISNUMBER(A929), A929&lt;='Data Entry Template'!$H$14)),1,0)</f>
        <v>0</v>
      </c>
      <c r="T929" s="38">
        <f t="shared" si="56"/>
        <v>0</v>
      </c>
      <c r="U929" s="37">
        <f t="shared" si="57"/>
        <v>0</v>
      </c>
    </row>
    <row r="930" spans="10:21" x14ac:dyDescent="0.25">
      <c r="J930" s="24" t="str">
        <f t="shared" ca="1" si="58"/>
        <v/>
      </c>
      <c r="Q930" s="36">
        <f t="shared" si="59"/>
        <v>0</v>
      </c>
      <c r="R930" s="37">
        <f>IF(AND(AND(ISNUMBER(K930), K930&gt;='Data Entry Template'!$H$11), AND(ISNUMBER(K930), K930&lt;='Data Entry Template'!$H$12)),1,0)</f>
        <v>0</v>
      </c>
      <c r="S930" s="37">
        <f>IF(AND(AND(ISNUMBER(A930), A930&gt;='Data Entry Template'!$H$13), AND(ISNUMBER(A930), A930&lt;='Data Entry Template'!$H$14)),1,0)</f>
        <v>0</v>
      </c>
      <c r="T930" s="38">
        <f t="shared" si="56"/>
        <v>0</v>
      </c>
      <c r="U930" s="37">
        <f t="shared" si="57"/>
        <v>0</v>
      </c>
    </row>
    <row r="931" spans="10:21" x14ac:dyDescent="0.25">
      <c r="J931" s="24" t="str">
        <f t="shared" ca="1" si="58"/>
        <v/>
      </c>
      <c r="Q931" s="36">
        <f t="shared" si="59"/>
        <v>0</v>
      </c>
      <c r="R931" s="37">
        <f>IF(AND(AND(ISNUMBER(K931), K931&gt;='Data Entry Template'!$H$11), AND(ISNUMBER(K931), K931&lt;='Data Entry Template'!$H$12)),1,0)</f>
        <v>0</v>
      </c>
      <c r="S931" s="37">
        <f>IF(AND(AND(ISNUMBER(A931), A931&gt;='Data Entry Template'!$H$13), AND(ISNUMBER(A931), A931&lt;='Data Entry Template'!$H$14)),1,0)</f>
        <v>0</v>
      </c>
      <c r="T931" s="38">
        <f t="shared" si="56"/>
        <v>0</v>
      </c>
      <c r="U931" s="37">
        <f t="shared" si="57"/>
        <v>0</v>
      </c>
    </row>
    <row r="932" spans="10:21" x14ac:dyDescent="0.25">
      <c r="J932" s="24" t="str">
        <f t="shared" ca="1" si="58"/>
        <v/>
      </c>
      <c r="Q932" s="36">
        <f t="shared" si="59"/>
        <v>0</v>
      </c>
      <c r="R932" s="37">
        <f>IF(AND(AND(ISNUMBER(K932), K932&gt;='Data Entry Template'!$H$11), AND(ISNUMBER(K932), K932&lt;='Data Entry Template'!$H$12)),1,0)</f>
        <v>0</v>
      </c>
      <c r="S932" s="37">
        <f>IF(AND(AND(ISNUMBER(A932), A932&gt;='Data Entry Template'!$H$13), AND(ISNUMBER(A932), A932&lt;='Data Entry Template'!$H$14)),1,0)</f>
        <v>0</v>
      </c>
      <c r="T932" s="38">
        <f t="shared" si="56"/>
        <v>0</v>
      </c>
      <c r="U932" s="37">
        <f t="shared" si="57"/>
        <v>0</v>
      </c>
    </row>
    <row r="933" spans="10:21" x14ac:dyDescent="0.25">
      <c r="J933" s="24" t="str">
        <f t="shared" ca="1" si="58"/>
        <v/>
      </c>
      <c r="Q933" s="36">
        <f t="shared" si="59"/>
        <v>0</v>
      </c>
      <c r="R933" s="37">
        <f>IF(AND(AND(ISNUMBER(K933), K933&gt;='Data Entry Template'!$H$11), AND(ISNUMBER(K933), K933&lt;='Data Entry Template'!$H$12)),1,0)</f>
        <v>0</v>
      </c>
      <c r="S933" s="37">
        <f>IF(AND(AND(ISNUMBER(A933), A933&gt;='Data Entry Template'!$H$13), AND(ISNUMBER(A933), A933&lt;='Data Entry Template'!$H$14)),1,0)</f>
        <v>0</v>
      </c>
      <c r="T933" s="38">
        <f t="shared" si="56"/>
        <v>0</v>
      </c>
      <c r="U933" s="37">
        <f t="shared" si="57"/>
        <v>0</v>
      </c>
    </row>
    <row r="934" spans="10:21" x14ac:dyDescent="0.25">
      <c r="J934" s="24" t="str">
        <f t="shared" ca="1" si="58"/>
        <v/>
      </c>
      <c r="Q934" s="36">
        <f t="shared" si="59"/>
        <v>0</v>
      </c>
      <c r="R934" s="37">
        <f>IF(AND(AND(ISNUMBER(K934), K934&gt;='Data Entry Template'!$H$11), AND(ISNUMBER(K934), K934&lt;='Data Entry Template'!$H$12)),1,0)</f>
        <v>0</v>
      </c>
      <c r="S934" s="37">
        <f>IF(AND(AND(ISNUMBER(A934), A934&gt;='Data Entry Template'!$H$13), AND(ISNUMBER(A934), A934&lt;='Data Entry Template'!$H$14)),1,0)</f>
        <v>0</v>
      </c>
      <c r="T934" s="38">
        <f t="shared" si="56"/>
        <v>0</v>
      </c>
      <c r="U934" s="37">
        <f t="shared" si="57"/>
        <v>0</v>
      </c>
    </row>
    <row r="935" spans="10:21" x14ac:dyDescent="0.25">
      <c r="J935" s="24" t="str">
        <f t="shared" ca="1" si="58"/>
        <v/>
      </c>
      <c r="Q935" s="36">
        <f t="shared" si="59"/>
        <v>0</v>
      </c>
      <c r="R935" s="37">
        <f>IF(AND(AND(ISNUMBER(K935), K935&gt;='Data Entry Template'!$H$11), AND(ISNUMBER(K935), K935&lt;='Data Entry Template'!$H$12)),1,0)</f>
        <v>0</v>
      </c>
      <c r="S935" s="37">
        <f>IF(AND(AND(ISNUMBER(A935), A935&gt;='Data Entry Template'!$H$13), AND(ISNUMBER(A935), A935&lt;='Data Entry Template'!$H$14)),1,0)</f>
        <v>0</v>
      </c>
      <c r="T935" s="38">
        <f t="shared" si="56"/>
        <v>0</v>
      </c>
      <c r="U935" s="37">
        <f t="shared" si="57"/>
        <v>0</v>
      </c>
    </row>
    <row r="936" spans="10:21" x14ac:dyDescent="0.25">
      <c r="J936" s="24" t="str">
        <f t="shared" ca="1" si="58"/>
        <v/>
      </c>
      <c r="Q936" s="36">
        <f t="shared" si="59"/>
        <v>0</v>
      </c>
      <c r="R936" s="37">
        <f>IF(AND(AND(ISNUMBER(K936), K936&gt;='Data Entry Template'!$H$11), AND(ISNUMBER(K936), K936&lt;='Data Entry Template'!$H$12)),1,0)</f>
        <v>0</v>
      </c>
      <c r="S936" s="37">
        <f>IF(AND(AND(ISNUMBER(A936), A936&gt;='Data Entry Template'!$H$13), AND(ISNUMBER(A936), A936&lt;='Data Entry Template'!$H$14)),1,0)</f>
        <v>0</v>
      </c>
      <c r="T936" s="38">
        <f t="shared" si="56"/>
        <v>0</v>
      </c>
      <c r="U936" s="37">
        <f t="shared" si="57"/>
        <v>0</v>
      </c>
    </row>
    <row r="937" spans="10:21" x14ac:dyDescent="0.25">
      <c r="J937" s="24" t="str">
        <f t="shared" ca="1" si="58"/>
        <v/>
      </c>
      <c r="Q937" s="36">
        <f t="shared" si="59"/>
        <v>0</v>
      </c>
      <c r="R937" s="37">
        <f>IF(AND(AND(ISNUMBER(K937), K937&gt;='Data Entry Template'!$H$11), AND(ISNUMBER(K937), K937&lt;='Data Entry Template'!$H$12)),1,0)</f>
        <v>0</v>
      </c>
      <c r="S937" s="37">
        <f>IF(AND(AND(ISNUMBER(A937), A937&gt;='Data Entry Template'!$H$13), AND(ISNUMBER(A937), A937&lt;='Data Entry Template'!$H$14)),1,0)</f>
        <v>0</v>
      </c>
      <c r="T937" s="38">
        <f t="shared" si="56"/>
        <v>0</v>
      </c>
      <c r="U937" s="37">
        <f t="shared" si="57"/>
        <v>0</v>
      </c>
    </row>
    <row r="938" spans="10:21" x14ac:dyDescent="0.25">
      <c r="J938" s="24" t="str">
        <f t="shared" ca="1" si="58"/>
        <v/>
      </c>
      <c r="Q938" s="36">
        <f t="shared" si="59"/>
        <v>0</v>
      </c>
      <c r="R938" s="37">
        <f>IF(AND(AND(ISNUMBER(K938), K938&gt;='Data Entry Template'!$H$11), AND(ISNUMBER(K938), K938&lt;='Data Entry Template'!$H$12)),1,0)</f>
        <v>0</v>
      </c>
      <c r="S938" s="37">
        <f>IF(AND(AND(ISNUMBER(A938), A938&gt;='Data Entry Template'!$H$13), AND(ISNUMBER(A938), A938&lt;='Data Entry Template'!$H$14)),1,0)</f>
        <v>0</v>
      </c>
      <c r="T938" s="38">
        <f t="shared" si="56"/>
        <v>0</v>
      </c>
      <c r="U938" s="37">
        <f t="shared" si="57"/>
        <v>0</v>
      </c>
    </row>
    <row r="939" spans="10:21" x14ac:dyDescent="0.25">
      <c r="J939" s="24" t="str">
        <f t="shared" ca="1" si="58"/>
        <v/>
      </c>
      <c r="Q939" s="36">
        <f t="shared" si="59"/>
        <v>0</v>
      </c>
      <c r="R939" s="37">
        <f>IF(AND(AND(ISNUMBER(K939), K939&gt;='Data Entry Template'!$H$11), AND(ISNUMBER(K939), K939&lt;='Data Entry Template'!$H$12)),1,0)</f>
        <v>0</v>
      </c>
      <c r="S939" s="37">
        <f>IF(AND(AND(ISNUMBER(A939), A939&gt;='Data Entry Template'!$H$13), AND(ISNUMBER(A939), A939&lt;='Data Entry Template'!$H$14)),1,0)</f>
        <v>0</v>
      </c>
      <c r="T939" s="38">
        <f t="shared" si="56"/>
        <v>0</v>
      </c>
      <c r="U939" s="37">
        <f t="shared" si="57"/>
        <v>0</v>
      </c>
    </row>
    <row r="940" spans="10:21" x14ac:dyDescent="0.25">
      <c r="J940" s="24" t="str">
        <f t="shared" ca="1" si="58"/>
        <v/>
      </c>
      <c r="Q940" s="36">
        <f t="shared" si="59"/>
        <v>0</v>
      </c>
      <c r="R940" s="37">
        <f>IF(AND(AND(ISNUMBER(K940), K940&gt;='Data Entry Template'!$H$11), AND(ISNUMBER(K940), K940&lt;='Data Entry Template'!$H$12)),1,0)</f>
        <v>0</v>
      </c>
      <c r="S940" s="37">
        <f>IF(AND(AND(ISNUMBER(A940), A940&gt;='Data Entry Template'!$H$13), AND(ISNUMBER(A940), A940&lt;='Data Entry Template'!$H$14)),1,0)</f>
        <v>0</v>
      </c>
      <c r="T940" s="38">
        <f t="shared" si="56"/>
        <v>0</v>
      </c>
      <c r="U940" s="37">
        <f t="shared" si="57"/>
        <v>0</v>
      </c>
    </row>
    <row r="941" spans="10:21" x14ac:dyDescent="0.25">
      <c r="J941" s="24" t="str">
        <f t="shared" ca="1" si="58"/>
        <v/>
      </c>
      <c r="Q941" s="36">
        <f t="shared" si="59"/>
        <v>0</v>
      </c>
      <c r="R941" s="37">
        <f>IF(AND(AND(ISNUMBER(K941), K941&gt;='Data Entry Template'!$H$11), AND(ISNUMBER(K941), K941&lt;='Data Entry Template'!$H$12)),1,0)</f>
        <v>0</v>
      </c>
      <c r="S941" s="37">
        <f>IF(AND(AND(ISNUMBER(A941), A941&gt;='Data Entry Template'!$H$13), AND(ISNUMBER(A941), A941&lt;='Data Entry Template'!$H$14)),1,0)</f>
        <v>0</v>
      </c>
      <c r="T941" s="38">
        <f t="shared" si="56"/>
        <v>0</v>
      </c>
      <c r="U941" s="37">
        <f t="shared" si="57"/>
        <v>0</v>
      </c>
    </row>
    <row r="942" spans="10:21" x14ac:dyDescent="0.25">
      <c r="J942" s="24" t="str">
        <f t="shared" ca="1" si="58"/>
        <v/>
      </c>
      <c r="Q942" s="36">
        <f t="shared" si="59"/>
        <v>0</v>
      </c>
      <c r="R942" s="37">
        <f>IF(AND(AND(ISNUMBER(K942), K942&gt;='Data Entry Template'!$H$11), AND(ISNUMBER(K942), K942&lt;='Data Entry Template'!$H$12)),1,0)</f>
        <v>0</v>
      </c>
      <c r="S942" s="37">
        <f>IF(AND(AND(ISNUMBER(A942), A942&gt;='Data Entry Template'!$H$13), AND(ISNUMBER(A942), A942&lt;='Data Entry Template'!$H$14)),1,0)</f>
        <v>0</v>
      </c>
      <c r="T942" s="38">
        <f t="shared" si="56"/>
        <v>0</v>
      </c>
      <c r="U942" s="37">
        <f t="shared" si="57"/>
        <v>0</v>
      </c>
    </row>
    <row r="943" spans="10:21" x14ac:dyDescent="0.25">
      <c r="J943" s="24" t="str">
        <f t="shared" ca="1" si="58"/>
        <v/>
      </c>
      <c r="Q943" s="36">
        <f t="shared" si="59"/>
        <v>0</v>
      </c>
      <c r="R943" s="37">
        <f>IF(AND(AND(ISNUMBER(K943), K943&gt;='Data Entry Template'!$H$11), AND(ISNUMBER(K943), K943&lt;='Data Entry Template'!$H$12)),1,0)</f>
        <v>0</v>
      </c>
      <c r="S943" s="37">
        <f>IF(AND(AND(ISNUMBER(A943), A943&gt;='Data Entry Template'!$H$13), AND(ISNUMBER(A943), A943&lt;='Data Entry Template'!$H$14)),1,0)</f>
        <v>0</v>
      </c>
      <c r="T943" s="38">
        <f t="shared" si="56"/>
        <v>0</v>
      </c>
      <c r="U943" s="37">
        <f t="shared" si="57"/>
        <v>0</v>
      </c>
    </row>
    <row r="944" spans="10:21" x14ac:dyDescent="0.25">
      <c r="J944" s="24" t="str">
        <f t="shared" ca="1" si="58"/>
        <v/>
      </c>
      <c r="Q944" s="36">
        <f t="shared" si="59"/>
        <v>0</v>
      </c>
      <c r="R944" s="37">
        <f>IF(AND(AND(ISNUMBER(K944), K944&gt;='Data Entry Template'!$H$11), AND(ISNUMBER(K944), K944&lt;='Data Entry Template'!$H$12)),1,0)</f>
        <v>0</v>
      </c>
      <c r="S944" s="37">
        <f>IF(AND(AND(ISNUMBER(A944), A944&gt;='Data Entry Template'!$H$13), AND(ISNUMBER(A944), A944&lt;='Data Entry Template'!$H$14)),1,0)</f>
        <v>0</v>
      </c>
      <c r="T944" s="38">
        <f t="shared" si="56"/>
        <v>0</v>
      </c>
      <c r="U944" s="37">
        <f t="shared" si="57"/>
        <v>0</v>
      </c>
    </row>
    <row r="945" spans="10:21" x14ac:dyDescent="0.25">
      <c r="J945" s="24" t="str">
        <f t="shared" ca="1" si="58"/>
        <v/>
      </c>
      <c r="Q945" s="36">
        <f t="shared" si="59"/>
        <v>0</v>
      </c>
      <c r="R945" s="37">
        <f>IF(AND(AND(ISNUMBER(K945), K945&gt;='Data Entry Template'!$H$11), AND(ISNUMBER(K945), K945&lt;='Data Entry Template'!$H$12)),1,0)</f>
        <v>0</v>
      </c>
      <c r="S945" s="37">
        <f>IF(AND(AND(ISNUMBER(A945), A945&gt;='Data Entry Template'!$H$13), AND(ISNUMBER(A945), A945&lt;='Data Entry Template'!$H$14)),1,0)</f>
        <v>0</v>
      </c>
      <c r="T945" s="38">
        <f t="shared" si="56"/>
        <v>0</v>
      </c>
      <c r="U945" s="37">
        <f t="shared" si="57"/>
        <v>0</v>
      </c>
    </row>
    <row r="946" spans="10:21" x14ac:dyDescent="0.25">
      <c r="J946" s="24" t="str">
        <f t="shared" ca="1" si="58"/>
        <v/>
      </c>
      <c r="Q946" s="36">
        <f t="shared" si="59"/>
        <v>0</v>
      </c>
      <c r="R946" s="37">
        <f>IF(AND(AND(ISNUMBER(K946), K946&gt;='Data Entry Template'!$H$11), AND(ISNUMBER(K946), K946&lt;='Data Entry Template'!$H$12)),1,0)</f>
        <v>0</v>
      </c>
      <c r="S946" s="37">
        <f>IF(AND(AND(ISNUMBER(A946), A946&gt;='Data Entry Template'!$H$13), AND(ISNUMBER(A946), A946&lt;='Data Entry Template'!$H$14)),1,0)</f>
        <v>0</v>
      </c>
      <c r="T946" s="38">
        <f t="shared" si="56"/>
        <v>0</v>
      </c>
      <c r="U946" s="37">
        <f t="shared" si="57"/>
        <v>0</v>
      </c>
    </row>
    <row r="947" spans="10:21" x14ac:dyDescent="0.25">
      <c r="J947" s="24" t="str">
        <f t="shared" ca="1" si="58"/>
        <v/>
      </c>
      <c r="Q947" s="36">
        <f t="shared" si="59"/>
        <v>0</v>
      </c>
      <c r="R947" s="37">
        <f>IF(AND(AND(ISNUMBER(K947), K947&gt;='Data Entry Template'!$H$11), AND(ISNUMBER(K947), K947&lt;='Data Entry Template'!$H$12)),1,0)</f>
        <v>0</v>
      </c>
      <c r="S947" s="37">
        <f>IF(AND(AND(ISNUMBER(A947), A947&gt;='Data Entry Template'!$H$13), AND(ISNUMBER(A947), A947&lt;='Data Entry Template'!$H$14)),1,0)</f>
        <v>0</v>
      </c>
      <c r="T947" s="38">
        <f t="shared" si="56"/>
        <v>0</v>
      </c>
      <c r="U947" s="37">
        <f t="shared" si="57"/>
        <v>0</v>
      </c>
    </row>
    <row r="948" spans="10:21" x14ac:dyDescent="0.25">
      <c r="J948" s="24" t="str">
        <f t="shared" ca="1" si="58"/>
        <v/>
      </c>
      <c r="Q948" s="36">
        <f t="shared" si="59"/>
        <v>0</v>
      </c>
      <c r="R948" s="37">
        <f>IF(AND(AND(ISNUMBER(K948), K948&gt;='Data Entry Template'!$H$11), AND(ISNUMBER(K948), K948&lt;='Data Entry Template'!$H$12)),1,0)</f>
        <v>0</v>
      </c>
      <c r="S948" s="37">
        <f>IF(AND(AND(ISNUMBER(A948), A948&gt;='Data Entry Template'!$H$13), AND(ISNUMBER(A948), A948&lt;='Data Entry Template'!$H$14)),1,0)</f>
        <v>0</v>
      </c>
      <c r="T948" s="38">
        <f t="shared" si="56"/>
        <v>0</v>
      </c>
      <c r="U948" s="37">
        <f t="shared" si="57"/>
        <v>0</v>
      </c>
    </row>
    <row r="949" spans="10:21" x14ac:dyDescent="0.25">
      <c r="J949" s="24" t="str">
        <f t="shared" ca="1" si="58"/>
        <v/>
      </c>
      <c r="Q949" s="36">
        <f t="shared" si="59"/>
        <v>0</v>
      </c>
      <c r="R949" s="37">
        <f>IF(AND(AND(ISNUMBER(K949), K949&gt;='Data Entry Template'!$H$11), AND(ISNUMBER(K949), K949&lt;='Data Entry Template'!$H$12)),1,0)</f>
        <v>0</v>
      </c>
      <c r="S949" s="37">
        <f>IF(AND(AND(ISNUMBER(A949), A949&gt;='Data Entry Template'!$H$13), AND(ISNUMBER(A949), A949&lt;='Data Entry Template'!$H$14)),1,0)</f>
        <v>0</v>
      </c>
      <c r="T949" s="38">
        <f t="shared" si="56"/>
        <v>0</v>
      </c>
      <c r="U949" s="37">
        <f t="shared" si="57"/>
        <v>0</v>
      </c>
    </row>
    <row r="950" spans="10:21" x14ac:dyDescent="0.25">
      <c r="J950" s="24" t="str">
        <f t="shared" ca="1" si="58"/>
        <v/>
      </c>
      <c r="Q950" s="36">
        <f t="shared" si="59"/>
        <v>0</v>
      </c>
      <c r="R950" s="37">
        <f>IF(AND(AND(ISNUMBER(K950), K950&gt;='Data Entry Template'!$H$11), AND(ISNUMBER(K950), K950&lt;='Data Entry Template'!$H$12)),1,0)</f>
        <v>0</v>
      </c>
      <c r="S950" s="37">
        <f>IF(AND(AND(ISNUMBER(A950), A950&gt;='Data Entry Template'!$H$13), AND(ISNUMBER(A950), A950&lt;='Data Entry Template'!$H$14)),1,0)</f>
        <v>0</v>
      </c>
      <c r="T950" s="38">
        <f t="shared" si="56"/>
        <v>0</v>
      </c>
      <c r="U950" s="37">
        <f t="shared" si="57"/>
        <v>0</v>
      </c>
    </row>
    <row r="951" spans="10:21" x14ac:dyDescent="0.25">
      <c r="J951" s="24" t="str">
        <f t="shared" ca="1" si="58"/>
        <v/>
      </c>
      <c r="Q951" s="36">
        <f t="shared" si="59"/>
        <v>0</v>
      </c>
      <c r="R951" s="37">
        <f>IF(AND(AND(ISNUMBER(K951), K951&gt;='Data Entry Template'!$H$11), AND(ISNUMBER(K951), K951&lt;='Data Entry Template'!$H$12)),1,0)</f>
        <v>0</v>
      </c>
      <c r="S951" s="37">
        <f>IF(AND(AND(ISNUMBER(A951), A951&gt;='Data Entry Template'!$H$13), AND(ISNUMBER(A951), A951&lt;='Data Entry Template'!$H$14)),1,0)</f>
        <v>0</v>
      </c>
      <c r="T951" s="38">
        <f t="shared" si="56"/>
        <v>0</v>
      </c>
      <c r="U951" s="37">
        <f t="shared" si="57"/>
        <v>0</v>
      </c>
    </row>
    <row r="952" spans="10:21" x14ac:dyDescent="0.25">
      <c r="J952" s="24" t="str">
        <f t="shared" ca="1" si="58"/>
        <v/>
      </c>
      <c r="Q952" s="36">
        <f t="shared" si="59"/>
        <v>0</v>
      </c>
      <c r="R952" s="37">
        <f>IF(AND(AND(ISNUMBER(K952), K952&gt;='Data Entry Template'!$H$11), AND(ISNUMBER(K952), K952&lt;='Data Entry Template'!$H$12)),1,0)</f>
        <v>0</v>
      </c>
      <c r="S952" s="37">
        <f>IF(AND(AND(ISNUMBER(A952), A952&gt;='Data Entry Template'!$H$13), AND(ISNUMBER(A952), A952&lt;='Data Entry Template'!$H$14)),1,0)</f>
        <v>0</v>
      </c>
      <c r="T952" s="38">
        <f t="shared" si="56"/>
        <v>0</v>
      </c>
      <c r="U952" s="37">
        <f t="shared" si="57"/>
        <v>0</v>
      </c>
    </row>
    <row r="953" spans="10:21" x14ac:dyDescent="0.25">
      <c r="J953" s="24" t="str">
        <f t="shared" ca="1" si="58"/>
        <v/>
      </c>
      <c r="Q953" s="36">
        <f t="shared" si="59"/>
        <v>0</v>
      </c>
      <c r="R953" s="37">
        <f>IF(AND(AND(ISNUMBER(K953), K953&gt;='Data Entry Template'!$H$11), AND(ISNUMBER(K953), K953&lt;='Data Entry Template'!$H$12)),1,0)</f>
        <v>0</v>
      </c>
      <c r="S953" s="37">
        <f>IF(AND(AND(ISNUMBER(A953), A953&gt;='Data Entry Template'!$H$13), AND(ISNUMBER(A953), A953&lt;='Data Entry Template'!$H$14)),1,0)</f>
        <v>0</v>
      </c>
      <c r="T953" s="38">
        <f t="shared" si="56"/>
        <v>0</v>
      </c>
      <c r="U953" s="37">
        <f t="shared" si="57"/>
        <v>0</v>
      </c>
    </row>
    <row r="954" spans="10:21" x14ac:dyDescent="0.25">
      <c r="J954" s="24" t="str">
        <f t="shared" ca="1" si="58"/>
        <v/>
      </c>
      <c r="Q954" s="36">
        <f t="shared" si="59"/>
        <v>0</v>
      </c>
      <c r="R954" s="37">
        <f>IF(AND(AND(ISNUMBER(K954), K954&gt;='Data Entry Template'!$H$11), AND(ISNUMBER(K954), K954&lt;='Data Entry Template'!$H$12)),1,0)</f>
        <v>0</v>
      </c>
      <c r="S954" s="37">
        <f>IF(AND(AND(ISNUMBER(A954), A954&gt;='Data Entry Template'!$H$13), AND(ISNUMBER(A954), A954&lt;='Data Entry Template'!$H$14)),1,0)</f>
        <v>0</v>
      </c>
      <c r="T954" s="38">
        <f t="shared" si="56"/>
        <v>0</v>
      </c>
      <c r="U954" s="37">
        <f t="shared" si="57"/>
        <v>0</v>
      </c>
    </row>
    <row r="955" spans="10:21" x14ac:dyDescent="0.25">
      <c r="J955" s="24" t="str">
        <f t="shared" ca="1" si="58"/>
        <v/>
      </c>
      <c r="Q955" s="36">
        <f t="shared" si="59"/>
        <v>0</v>
      </c>
      <c r="R955" s="37">
        <f>IF(AND(AND(ISNUMBER(K955), K955&gt;='Data Entry Template'!$H$11), AND(ISNUMBER(K955), K955&lt;='Data Entry Template'!$H$12)),1,0)</f>
        <v>0</v>
      </c>
      <c r="S955" s="37">
        <f>IF(AND(AND(ISNUMBER(A955), A955&gt;='Data Entry Template'!$H$13), AND(ISNUMBER(A955), A955&lt;='Data Entry Template'!$H$14)),1,0)</f>
        <v>0</v>
      </c>
      <c r="T955" s="38">
        <f t="shared" si="56"/>
        <v>0</v>
      </c>
      <c r="U955" s="37">
        <f t="shared" si="57"/>
        <v>0</v>
      </c>
    </row>
    <row r="956" spans="10:21" x14ac:dyDescent="0.25">
      <c r="J956" s="24" t="str">
        <f t="shared" ca="1" si="58"/>
        <v/>
      </c>
      <c r="Q956" s="36">
        <f t="shared" si="59"/>
        <v>0</v>
      </c>
      <c r="R956" s="37">
        <f>IF(AND(AND(ISNUMBER(K956), K956&gt;='Data Entry Template'!$H$11), AND(ISNUMBER(K956), K956&lt;='Data Entry Template'!$H$12)),1,0)</f>
        <v>0</v>
      </c>
      <c r="S956" s="37">
        <f>IF(AND(AND(ISNUMBER(A956), A956&gt;='Data Entry Template'!$H$13), AND(ISNUMBER(A956), A956&lt;='Data Entry Template'!$H$14)),1,0)</f>
        <v>0</v>
      </c>
      <c r="T956" s="38">
        <f t="shared" si="56"/>
        <v>0</v>
      </c>
      <c r="U956" s="37">
        <f t="shared" si="57"/>
        <v>0</v>
      </c>
    </row>
    <row r="957" spans="10:21" x14ac:dyDescent="0.25">
      <c r="J957" s="24" t="str">
        <f t="shared" ca="1" si="58"/>
        <v/>
      </c>
      <c r="Q957" s="36">
        <f t="shared" si="59"/>
        <v>0</v>
      </c>
      <c r="R957" s="37">
        <f>IF(AND(AND(ISNUMBER(K957), K957&gt;='Data Entry Template'!$H$11), AND(ISNUMBER(K957), K957&lt;='Data Entry Template'!$H$12)),1,0)</f>
        <v>0</v>
      </c>
      <c r="S957" s="37">
        <f>IF(AND(AND(ISNUMBER(A957), A957&gt;='Data Entry Template'!$H$13), AND(ISNUMBER(A957), A957&lt;='Data Entry Template'!$H$14)),1,0)</f>
        <v>0</v>
      </c>
      <c r="T957" s="38">
        <f t="shared" si="56"/>
        <v>0</v>
      </c>
      <c r="U957" s="37">
        <f t="shared" si="57"/>
        <v>0</v>
      </c>
    </row>
    <row r="958" spans="10:21" x14ac:dyDescent="0.25">
      <c r="J958" s="24" t="str">
        <f t="shared" ca="1" si="58"/>
        <v/>
      </c>
      <c r="Q958" s="36">
        <f t="shared" si="59"/>
        <v>0</v>
      </c>
      <c r="R958" s="37">
        <f>IF(AND(AND(ISNUMBER(K958), K958&gt;='Data Entry Template'!$H$11), AND(ISNUMBER(K958), K958&lt;='Data Entry Template'!$H$12)),1,0)</f>
        <v>0</v>
      </c>
      <c r="S958" s="37">
        <f>IF(AND(AND(ISNUMBER(A958), A958&gt;='Data Entry Template'!$H$13), AND(ISNUMBER(A958), A958&lt;='Data Entry Template'!$H$14)),1,0)</f>
        <v>0</v>
      </c>
      <c r="T958" s="38">
        <f t="shared" si="56"/>
        <v>0</v>
      </c>
      <c r="U958" s="37">
        <f t="shared" si="57"/>
        <v>0</v>
      </c>
    </row>
    <row r="959" spans="10:21" x14ac:dyDescent="0.25">
      <c r="J959" s="24" t="str">
        <f t="shared" ca="1" si="58"/>
        <v/>
      </c>
      <c r="Q959" s="36">
        <f t="shared" si="59"/>
        <v>0</v>
      </c>
      <c r="R959" s="37">
        <f>IF(AND(AND(ISNUMBER(K959), K959&gt;='Data Entry Template'!$H$11), AND(ISNUMBER(K959), K959&lt;='Data Entry Template'!$H$12)),1,0)</f>
        <v>0</v>
      </c>
      <c r="S959" s="37">
        <f>IF(AND(AND(ISNUMBER(A959), A959&gt;='Data Entry Template'!$H$13), AND(ISNUMBER(A959), A959&lt;='Data Entry Template'!$H$14)),1,0)</f>
        <v>0</v>
      </c>
      <c r="T959" s="38">
        <f t="shared" si="56"/>
        <v>0</v>
      </c>
      <c r="U959" s="37">
        <f t="shared" si="57"/>
        <v>0</v>
      </c>
    </row>
    <row r="960" spans="10:21" x14ac:dyDescent="0.25">
      <c r="J960" s="24" t="str">
        <f t="shared" ca="1" si="58"/>
        <v/>
      </c>
      <c r="Q960" s="36">
        <f t="shared" si="59"/>
        <v>0</v>
      </c>
      <c r="R960" s="37">
        <f>IF(AND(AND(ISNUMBER(K960), K960&gt;='Data Entry Template'!$H$11), AND(ISNUMBER(K960), K960&lt;='Data Entry Template'!$H$12)),1,0)</f>
        <v>0</v>
      </c>
      <c r="S960" s="37">
        <f>IF(AND(AND(ISNUMBER(A960), A960&gt;='Data Entry Template'!$H$13), AND(ISNUMBER(A960), A960&lt;='Data Entry Template'!$H$14)),1,0)</f>
        <v>0</v>
      </c>
      <c r="T960" s="38">
        <f t="shared" si="56"/>
        <v>0</v>
      </c>
      <c r="U960" s="37">
        <f t="shared" si="57"/>
        <v>0</v>
      </c>
    </row>
    <row r="961" spans="10:21" x14ac:dyDescent="0.25">
      <c r="J961" s="24" t="str">
        <f t="shared" ca="1" si="58"/>
        <v/>
      </c>
      <c r="Q961" s="36">
        <f t="shared" si="59"/>
        <v>0</v>
      </c>
      <c r="R961" s="37">
        <f>IF(AND(AND(ISNUMBER(K961), K961&gt;='Data Entry Template'!$H$11), AND(ISNUMBER(K961), K961&lt;='Data Entry Template'!$H$12)),1,0)</f>
        <v>0</v>
      </c>
      <c r="S961" s="37">
        <f>IF(AND(AND(ISNUMBER(A961), A961&gt;='Data Entry Template'!$H$13), AND(ISNUMBER(A961), A961&lt;='Data Entry Template'!$H$14)),1,0)</f>
        <v>0</v>
      </c>
      <c r="T961" s="38">
        <f t="shared" si="56"/>
        <v>0</v>
      </c>
      <c r="U961" s="37">
        <f t="shared" si="57"/>
        <v>0</v>
      </c>
    </row>
    <row r="962" spans="10:21" x14ac:dyDescent="0.25">
      <c r="J962" s="24" t="str">
        <f t="shared" ca="1" si="58"/>
        <v/>
      </c>
      <c r="Q962" s="36">
        <f t="shared" si="59"/>
        <v>0</v>
      </c>
      <c r="R962" s="37">
        <f>IF(AND(AND(ISNUMBER(K962), K962&gt;='Data Entry Template'!$H$11), AND(ISNUMBER(K962), K962&lt;='Data Entry Template'!$H$12)),1,0)</f>
        <v>0</v>
      </c>
      <c r="S962" s="37">
        <f>IF(AND(AND(ISNUMBER(A962), A962&gt;='Data Entry Template'!$H$13), AND(ISNUMBER(A962), A962&lt;='Data Entry Template'!$H$14)),1,0)</f>
        <v>0</v>
      </c>
      <c r="T962" s="38">
        <f t="shared" ref="T962:T999" si="60">IF(AND(Q:Q=1,R:R=1),1,0)</f>
        <v>0</v>
      </c>
      <c r="U962" s="37">
        <f t="shared" ref="U962:U999" si="61">IF(AND(S:S=1,T:T=1),1,0)</f>
        <v>0</v>
      </c>
    </row>
    <row r="963" spans="10:21" x14ac:dyDescent="0.25">
      <c r="J963" s="24" t="str">
        <f t="shared" ref="J963:J1026" ca="1" si="62">IF(I963="","",ROUNDDOWN(YEARFRAC(I963, TODAY(), 1), 0))</f>
        <v/>
      </c>
      <c r="Q963" s="36">
        <f t="shared" ref="Q963:Q999" si="63">IF(AND(AND(ISNUMBER(L963), L963&lt;140), AND(ISNUMBER(M963), M963&lt;90)), 1,0)</f>
        <v>0</v>
      </c>
      <c r="R963" s="37">
        <f>IF(AND(AND(ISNUMBER(K963), K963&gt;='Data Entry Template'!$H$11), AND(ISNUMBER(K963), K963&lt;='Data Entry Template'!$H$12)),1,0)</f>
        <v>0</v>
      </c>
      <c r="S963" s="37">
        <f>IF(AND(AND(ISNUMBER(A963), A963&gt;='Data Entry Template'!$H$13), AND(ISNUMBER(A963), A963&lt;='Data Entry Template'!$H$14)),1,0)</f>
        <v>0</v>
      </c>
      <c r="T963" s="38">
        <f t="shared" si="60"/>
        <v>0</v>
      </c>
      <c r="U963" s="37">
        <f t="shared" si="61"/>
        <v>0</v>
      </c>
    </row>
    <row r="964" spans="10:21" x14ac:dyDescent="0.25">
      <c r="J964" s="24" t="str">
        <f t="shared" ca="1" si="62"/>
        <v/>
      </c>
      <c r="Q964" s="36">
        <f t="shared" si="63"/>
        <v>0</v>
      </c>
      <c r="R964" s="37">
        <f>IF(AND(AND(ISNUMBER(K964), K964&gt;='Data Entry Template'!$H$11), AND(ISNUMBER(K964), K964&lt;='Data Entry Template'!$H$12)),1,0)</f>
        <v>0</v>
      </c>
      <c r="S964" s="37">
        <f>IF(AND(AND(ISNUMBER(A964), A964&gt;='Data Entry Template'!$H$13), AND(ISNUMBER(A964), A964&lt;='Data Entry Template'!$H$14)),1,0)</f>
        <v>0</v>
      </c>
      <c r="T964" s="38">
        <f t="shared" si="60"/>
        <v>0</v>
      </c>
      <c r="U964" s="37">
        <f t="shared" si="61"/>
        <v>0</v>
      </c>
    </row>
    <row r="965" spans="10:21" x14ac:dyDescent="0.25">
      <c r="J965" s="24" t="str">
        <f t="shared" ca="1" si="62"/>
        <v/>
      </c>
      <c r="Q965" s="36">
        <f t="shared" si="63"/>
        <v>0</v>
      </c>
      <c r="R965" s="37">
        <f>IF(AND(AND(ISNUMBER(K965), K965&gt;='Data Entry Template'!$H$11), AND(ISNUMBER(K965), K965&lt;='Data Entry Template'!$H$12)),1,0)</f>
        <v>0</v>
      </c>
      <c r="S965" s="37">
        <f>IF(AND(AND(ISNUMBER(A965), A965&gt;='Data Entry Template'!$H$13), AND(ISNUMBER(A965), A965&lt;='Data Entry Template'!$H$14)),1,0)</f>
        <v>0</v>
      </c>
      <c r="T965" s="38">
        <f t="shared" si="60"/>
        <v>0</v>
      </c>
      <c r="U965" s="37">
        <f t="shared" si="61"/>
        <v>0</v>
      </c>
    </row>
    <row r="966" spans="10:21" x14ac:dyDescent="0.25">
      <c r="J966" s="24" t="str">
        <f t="shared" ca="1" si="62"/>
        <v/>
      </c>
      <c r="Q966" s="36">
        <f t="shared" si="63"/>
        <v>0</v>
      </c>
      <c r="R966" s="37">
        <f>IF(AND(AND(ISNUMBER(K966), K966&gt;='Data Entry Template'!$H$11), AND(ISNUMBER(K966), K966&lt;='Data Entry Template'!$H$12)),1,0)</f>
        <v>0</v>
      </c>
      <c r="S966" s="37">
        <f>IF(AND(AND(ISNUMBER(A966), A966&gt;='Data Entry Template'!$H$13), AND(ISNUMBER(A966), A966&lt;='Data Entry Template'!$H$14)),1,0)</f>
        <v>0</v>
      </c>
      <c r="T966" s="38">
        <f t="shared" si="60"/>
        <v>0</v>
      </c>
      <c r="U966" s="37">
        <f t="shared" si="61"/>
        <v>0</v>
      </c>
    </row>
    <row r="967" spans="10:21" x14ac:dyDescent="0.25">
      <c r="J967" s="24" t="str">
        <f t="shared" ca="1" si="62"/>
        <v/>
      </c>
      <c r="Q967" s="36">
        <f t="shared" si="63"/>
        <v>0</v>
      </c>
      <c r="R967" s="37">
        <f>IF(AND(AND(ISNUMBER(K967), K967&gt;='Data Entry Template'!$H$11), AND(ISNUMBER(K967), K967&lt;='Data Entry Template'!$H$12)),1,0)</f>
        <v>0</v>
      </c>
      <c r="S967" s="37">
        <f>IF(AND(AND(ISNUMBER(A967), A967&gt;='Data Entry Template'!$H$13), AND(ISNUMBER(A967), A967&lt;='Data Entry Template'!$H$14)),1,0)</f>
        <v>0</v>
      </c>
      <c r="T967" s="38">
        <f t="shared" si="60"/>
        <v>0</v>
      </c>
      <c r="U967" s="37">
        <f t="shared" si="61"/>
        <v>0</v>
      </c>
    </row>
    <row r="968" spans="10:21" x14ac:dyDescent="0.25">
      <c r="J968" s="24" t="str">
        <f t="shared" ca="1" si="62"/>
        <v/>
      </c>
      <c r="Q968" s="36">
        <f t="shared" si="63"/>
        <v>0</v>
      </c>
      <c r="R968" s="37">
        <f>IF(AND(AND(ISNUMBER(K968), K968&gt;='Data Entry Template'!$H$11), AND(ISNUMBER(K968), K968&lt;='Data Entry Template'!$H$12)),1,0)</f>
        <v>0</v>
      </c>
      <c r="S968" s="37">
        <f>IF(AND(AND(ISNUMBER(A968), A968&gt;='Data Entry Template'!$H$13), AND(ISNUMBER(A968), A968&lt;='Data Entry Template'!$H$14)),1,0)</f>
        <v>0</v>
      </c>
      <c r="T968" s="38">
        <f t="shared" si="60"/>
        <v>0</v>
      </c>
      <c r="U968" s="37">
        <f t="shared" si="61"/>
        <v>0</v>
      </c>
    </row>
    <row r="969" spans="10:21" x14ac:dyDescent="0.25">
      <c r="J969" s="24" t="str">
        <f t="shared" ca="1" si="62"/>
        <v/>
      </c>
      <c r="Q969" s="36">
        <f t="shared" si="63"/>
        <v>0</v>
      </c>
      <c r="R969" s="37">
        <f>IF(AND(AND(ISNUMBER(K969), K969&gt;='Data Entry Template'!$H$11), AND(ISNUMBER(K969), K969&lt;='Data Entry Template'!$H$12)),1,0)</f>
        <v>0</v>
      </c>
      <c r="S969" s="37">
        <f>IF(AND(AND(ISNUMBER(A969), A969&gt;='Data Entry Template'!$H$13), AND(ISNUMBER(A969), A969&lt;='Data Entry Template'!$H$14)),1,0)</f>
        <v>0</v>
      </c>
      <c r="T969" s="38">
        <f t="shared" si="60"/>
        <v>0</v>
      </c>
      <c r="U969" s="37">
        <f t="shared" si="61"/>
        <v>0</v>
      </c>
    </row>
    <row r="970" spans="10:21" x14ac:dyDescent="0.25">
      <c r="J970" s="24" t="str">
        <f t="shared" ca="1" si="62"/>
        <v/>
      </c>
      <c r="Q970" s="36">
        <f t="shared" si="63"/>
        <v>0</v>
      </c>
      <c r="R970" s="37">
        <f>IF(AND(AND(ISNUMBER(K970), K970&gt;='Data Entry Template'!$H$11), AND(ISNUMBER(K970), K970&lt;='Data Entry Template'!$H$12)),1,0)</f>
        <v>0</v>
      </c>
      <c r="S970" s="37">
        <f>IF(AND(AND(ISNUMBER(A970), A970&gt;='Data Entry Template'!$H$13), AND(ISNUMBER(A970), A970&lt;='Data Entry Template'!$H$14)),1,0)</f>
        <v>0</v>
      </c>
      <c r="T970" s="38">
        <f t="shared" si="60"/>
        <v>0</v>
      </c>
      <c r="U970" s="37">
        <f t="shared" si="61"/>
        <v>0</v>
      </c>
    </row>
    <row r="971" spans="10:21" x14ac:dyDescent="0.25">
      <c r="J971" s="24" t="str">
        <f t="shared" ca="1" si="62"/>
        <v/>
      </c>
      <c r="Q971" s="36">
        <f t="shared" si="63"/>
        <v>0</v>
      </c>
      <c r="R971" s="37">
        <f>IF(AND(AND(ISNUMBER(K971), K971&gt;='Data Entry Template'!$H$11), AND(ISNUMBER(K971), K971&lt;='Data Entry Template'!$H$12)),1,0)</f>
        <v>0</v>
      </c>
      <c r="S971" s="37">
        <f>IF(AND(AND(ISNUMBER(A971), A971&gt;='Data Entry Template'!$H$13), AND(ISNUMBER(A971), A971&lt;='Data Entry Template'!$H$14)),1,0)</f>
        <v>0</v>
      </c>
      <c r="T971" s="38">
        <f t="shared" si="60"/>
        <v>0</v>
      </c>
      <c r="U971" s="37">
        <f t="shared" si="61"/>
        <v>0</v>
      </c>
    </row>
    <row r="972" spans="10:21" x14ac:dyDescent="0.25">
      <c r="J972" s="24" t="str">
        <f t="shared" ca="1" si="62"/>
        <v/>
      </c>
      <c r="Q972" s="36">
        <f t="shared" si="63"/>
        <v>0</v>
      </c>
      <c r="R972" s="37">
        <f>IF(AND(AND(ISNUMBER(K972), K972&gt;='Data Entry Template'!$H$11), AND(ISNUMBER(K972), K972&lt;='Data Entry Template'!$H$12)),1,0)</f>
        <v>0</v>
      </c>
      <c r="S972" s="37">
        <f>IF(AND(AND(ISNUMBER(A972), A972&gt;='Data Entry Template'!$H$13), AND(ISNUMBER(A972), A972&lt;='Data Entry Template'!$H$14)),1,0)</f>
        <v>0</v>
      </c>
      <c r="T972" s="38">
        <f t="shared" si="60"/>
        <v>0</v>
      </c>
      <c r="U972" s="37">
        <f t="shared" si="61"/>
        <v>0</v>
      </c>
    </row>
    <row r="973" spans="10:21" x14ac:dyDescent="0.25">
      <c r="J973" s="24" t="str">
        <f t="shared" ca="1" si="62"/>
        <v/>
      </c>
      <c r="Q973" s="36">
        <f t="shared" si="63"/>
        <v>0</v>
      </c>
      <c r="R973" s="37">
        <f>IF(AND(AND(ISNUMBER(K973), K973&gt;='Data Entry Template'!$H$11), AND(ISNUMBER(K973), K973&lt;='Data Entry Template'!$H$12)),1,0)</f>
        <v>0</v>
      </c>
      <c r="S973" s="37">
        <f>IF(AND(AND(ISNUMBER(A973), A973&gt;='Data Entry Template'!$H$13), AND(ISNUMBER(A973), A973&lt;='Data Entry Template'!$H$14)),1,0)</f>
        <v>0</v>
      </c>
      <c r="T973" s="38">
        <f t="shared" si="60"/>
        <v>0</v>
      </c>
      <c r="U973" s="37">
        <f t="shared" si="61"/>
        <v>0</v>
      </c>
    </row>
    <row r="974" spans="10:21" x14ac:dyDescent="0.25">
      <c r="J974" s="24" t="str">
        <f t="shared" ca="1" si="62"/>
        <v/>
      </c>
      <c r="Q974" s="36">
        <f t="shared" si="63"/>
        <v>0</v>
      </c>
      <c r="R974" s="37">
        <f>IF(AND(AND(ISNUMBER(K974), K974&gt;='Data Entry Template'!$H$11), AND(ISNUMBER(K974), K974&lt;='Data Entry Template'!$H$12)),1,0)</f>
        <v>0</v>
      </c>
      <c r="S974" s="37">
        <f>IF(AND(AND(ISNUMBER(A974), A974&gt;='Data Entry Template'!$H$13), AND(ISNUMBER(A974), A974&lt;='Data Entry Template'!$H$14)),1,0)</f>
        <v>0</v>
      </c>
      <c r="T974" s="38">
        <f t="shared" si="60"/>
        <v>0</v>
      </c>
      <c r="U974" s="37">
        <f t="shared" si="61"/>
        <v>0</v>
      </c>
    </row>
    <row r="975" spans="10:21" x14ac:dyDescent="0.25">
      <c r="J975" s="24" t="str">
        <f t="shared" ca="1" si="62"/>
        <v/>
      </c>
      <c r="Q975" s="36">
        <f t="shared" si="63"/>
        <v>0</v>
      </c>
      <c r="R975" s="37">
        <f>IF(AND(AND(ISNUMBER(K975), K975&gt;='Data Entry Template'!$H$11), AND(ISNUMBER(K975), K975&lt;='Data Entry Template'!$H$12)),1,0)</f>
        <v>0</v>
      </c>
      <c r="S975" s="37">
        <f>IF(AND(AND(ISNUMBER(A975), A975&gt;='Data Entry Template'!$H$13), AND(ISNUMBER(A975), A975&lt;='Data Entry Template'!$H$14)),1,0)</f>
        <v>0</v>
      </c>
      <c r="T975" s="38">
        <f t="shared" si="60"/>
        <v>0</v>
      </c>
      <c r="U975" s="37">
        <f t="shared" si="61"/>
        <v>0</v>
      </c>
    </row>
    <row r="976" spans="10:21" x14ac:dyDescent="0.25">
      <c r="J976" s="24" t="str">
        <f t="shared" ca="1" si="62"/>
        <v/>
      </c>
      <c r="Q976" s="36">
        <f t="shared" si="63"/>
        <v>0</v>
      </c>
      <c r="R976" s="37">
        <f>IF(AND(AND(ISNUMBER(K976), K976&gt;='Data Entry Template'!$H$11), AND(ISNUMBER(K976), K976&lt;='Data Entry Template'!$H$12)),1,0)</f>
        <v>0</v>
      </c>
      <c r="S976" s="37">
        <f>IF(AND(AND(ISNUMBER(A976), A976&gt;='Data Entry Template'!$H$13), AND(ISNUMBER(A976), A976&lt;='Data Entry Template'!$H$14)),1,0)</f>
        <v>0</v>
      </c>
      <c r="T976" s="38">
        <f t="shared" si="60"/>
        <v>0</v>
      </c>
      <c r="U976" s="37">
        <f t="shared" si="61"/>
        <v>0</v>
      </c>
    </row>
    <row r="977" spans="10:21" x14ac:dyDescent="0.25">
      <c r="J977" s="24" t="str">
        <f t="shared" ca="1" si="62"/>
        <v/>
      </c>
      <c r="Q977" s="36">
        <f t="shared" si="63"/>
        <v>0</v>
      </c>
      <c r="R977" s="37">
        <f>IF(AND(AND(ISNUMBER(K977), K977&gt;='Data Entry Template'!$H$11), AND(ISNUMBER(K977), K977&lt;='Data Entry Template'!$H$12)),1,0)</f>
        <v>0</v>
      </c>
      <c r="S977" s="37">
        <f>IF(AND(AND(ISNUMBER(A977), A977&gt;='Data Entry Template'!$H$13), AND(ISNUMBER(A977), A977&lt;='Data Entry Template'!$H$14)),1,0)</f>
        <v>0</v>
      </c>
      <c r="T977" s="38">
        <f t="shared" si="60"/>
        <v>0</v>
      </c>
      <c r="U977" s="37">
        <f t="shared" si="61"/>
        <v>0</v>
      </c>
    </row>
    <row r="978" spans="10:21" x14ac:dyDescent="0.25">
      <c r="J978" s="24" t="str">
        <f t="shared" ca="1" si="62"/>
        <v/>
      </c>
      <c r="Q978" s="36">
        <f t="shared" si="63"/>
        <v>0</v>
      </c>
      <c r="R978" s="37">
        <f>IF(AND(AND(ISNUMBER(K978), K978&gt;='Data Entry Template'!$H$11), AND(ISNUMBER(K978), K978&lt;='Data Entry Template'!$H$12)),1,0)</f>
        <v>0</v>
      </c>
      <c r="S978" s="37">
        <f>IF(AND(AND(ISNUMBER(A978), A978&gt;='Data Entry Template'!$H$13), AND(ISNUMBER(A978), A978&lt;='Data Entry Template'!$H$14)),1,0)</f>
        <v>0</v>
      </c>
      <c r="T978" s="38">
        <f t="shared" si="60"/>
        <v>0</v>
      </c>
      <c r="U978" s="37">
        <f t="shared" si="61"/>
        <v>0</v>
      </c>
    </row>
    <row r="979" spans="10:21" x14ac:dyDescent="0.25">
      <c r="J979" s="24" t="str">
        <f t="shared" ca="1" si="62"/>
        <v/>
      </c>
      <c r="Q979" s="36">
        <f t="shared" si="63"/>
        <v>0</v>
      </c>
      <c r="R979" s="37">
        <f>IF(AND(AND(ISNUMBER(K979), K979&gt;='Data Entry Template'!$H$11), AND(ISNUMBER(K979), K979&lt;='Data Entry Template'!$H$12)),1,0)</f>
        <v>0</v>
      </c>
      <c r="S979" s="37">
        <f>IF(AND(AND(ISNUMBER(A979), A979&gt;='Data Entry Template'!$H$13), AND(ISNUMBER(A979), A979&lt;='Data Entry Template'!$H$14)),1,0)</f>
        <v>0</v>
      </c>
      <c r="T979" s="38">
        <f t="shared" si="60"/>
        <v>0</v>
      </c>
      <c r="U979" s="37">
        <f t="shared" si="61"/>
        <v>0</v>
      </c>
    </row>
    <row r="980" spans="10:21" x14ac:dyDescent="0.25">
      <c r="J980" s="24" t="str">
        <f t="shared" ca="1" si="62"/>
        <v/>
      </c>
      <c r="Q980" s="36">
        <f t="shared" si="63"/>
        <v>0</v>
      </c>
      <c r="R980" s="37">
        <f>IF(AND(AND(ISNUMBER(K980), K980&gt;='Data Entry Template'!$H$11), AND(ISNUMBER(K980), K980&lt;='Data Entry Template'!$H$12)),1,0)</f>
        <v>0</v>
      </c>
      <c r="S980" s="37">
        <f>IF(AND(AND(ISNUMBER(A980), A980&gt;='Data Entry Template'!$H$13), AND(ISNUMBER(A980), A980&lt;='Data Entry Template'!$H$14)),1,0)</f>
        <v>0</v>
      </c>
      <c r="T980" s="38">
        <f t="shared" si="60"/>
        <v>0</v>
      </c>
      <c r="U980" s="37">
        <f t="shared" si="61"/>
        <v>0</v>
      </c>
    </row>
    <row r="981" spans="10:21" x14ac:dyDescent="0.25">
      <c r="J981" s="24" t="str">
        <f t="shared" ca="1" si="62"/>
        <v/>
      </c>
      <c r="Q981" s="36">
        <f t="shared" si="63"/>
        <v>0</v>
      </c>
      <c r="R981" s="37">
        <f>IF(AND(AND(ISNUMBER(K981), K981&gt;='Data Entry Template'!$H$11), AND(ISNUMBER(K981), K981&lt;='Data Entry Template'!$H$12)),1,0)</f>
        <v>0</v>
      </c>
      <c r="S981" s="37">
        <f>IF(AND(AND(ISNUMBER(A981), A981&gt;='Data Entry Template'!$H$13), AND(ISNUMBER(A981), A981&lt;='Data Entry Template'!$H$14)),1,0)</f>
        <v>0</v>
      </c>
      <c r="T981" s="38">
        <f t="shared" si="60"/>
        <v>0</v>
      </c>
      <c r="U981" s="37">
        <f t="shared" si="61"/>
        <v>0</v>
      </c>
    </row>
    <row r="982" spans="10:21" x14ac:dyDescent="0.25">
      <c r="J982" s="24" t="str">
        <f t="shared" ca="1" si="62"/>
        <v/>
      </c>
      <c r="Q982" s="36">
        <f t="shared" si="63"/>
        <v>0</v>
      </c>
      <c r="R982" s="37">
        <f>IF(AND(AND(ISNUMBER(K982), K982&gt;='Data Entry Template'!$H$11), AND(ISNUMBER(K982), K982&lt;='Data Entry Template'!$H$12)),1,0)</f>
        <v>0</v>
      </c>
      <c r="S982" s="37">
        <f>IF(AND(AND(ISNUMBER(A982), A982&gt;='Data Entry Template'!$H$13), AND(ISNUMBER(A982), A982&lt;='Data Entry Template'!$H$14)),1,0)</f>
        <v>0</v>
      </c>
      <c r="T982" s="38">
        <f t="shared" si="60"/>
        <v>0</v>
      </c>
      <c r="U982" s="37">
        <f t="shared" si="61"/>
        <v>0</v>
      </c>
    </row>
    <row r="983" spans="10:21" x14ac:dyDescent="0.25">
      <c r="J983" s="24" t="str">
        <f t="shared" ca="1" si="62"/>
        <v/>
      </c>
      <c r="Q983" s="36">
        <f t="shared" si="63"/>
        <v>0</v>
      </c>
      <c r="R983" s="37">
        <f>IF(AND(AND(ISNUMBER(K983), K983&gt;='Data Entry Template'!$H$11), AND(ISNUMBER(K983), K983&lt;='Data Entry Template'!$H$12)),1,0)</f>
        <v>0</v>
      </c>
      <c r="S983" s="37">
        <f>IF(AND(AND(ISNUMBER(A983), A983&gt;='Data Entry Template'!$H$13), AND(ISNUMBER(A983), A983&lt;='Data Entry Template'!$H$14)),1,0)</f>
        <v>0</v>
      </c>
      <c r="T983" s="38">
        <f t="shared" si="60"/>
        <v>0</v>
      </c>
      <c r="U983" s="37">
        <f t="shared" si="61"/>
        <v>0</v>
      </c>
    </row>
    <row r="984" spans="10:21" x14ac:dyDescent="0.25">
      <c r="J984" s="24" t="str">
        <f t="shared" ca="1" si="62"/>
        <v/>
      </c>
      <c r="Q984" s="36">
        <f t="shared" si="63"/>
        <v>0</v>
      </c>
      <c r="R984" s="37">
        <f>IF(AND(AND(ISNUMBER(K984), K984&gt;='Data Entry Template'!$H$11), AND(ISNUMBER(K984), K984&lt;='Data Entry Template'!$H$12)),1,0)</f>
        <v>0</v>
      </c>
      <c r="S984" s="37">
        <f>IF(AND(AND(ISNUMBER(A984), A984&gt;='Data Entry Template'!$H$13), AND(ISNUMBER(A984), A984&lt;='Data Entry Template'!$H$14)),1,0)</f>
        <v>0</v>
      </c>
      <c r="T984" s="38">
        <f t="shared" si="60"/>
        <v>0</v>
      </c>
      <c r="U984" s="37">
        <f t="shared" si="61"/>
        <v>0</v>
      </c>
    </row>
    <row r="985" spans="10:21" x14ac:dyDescent="0.25">
      <c r="J985" s="24" t="str">
        <f t="shared" ca="1" si="62"/>
        <v/>
      </c>
      <c r="Q985" s="36">
        <f t="shared" si="63"/>
        <v>0</v>
      </c>
      <c r="R985" s="37">
        <f>IF(AND(AND(ISNUMBER(K985), K985&gt;='Data Entry Template'!$H$11), AND(ISNUMBER(K985), K985&lt;='Data Entry Template'!$H$12)),1,0)</f>
        <v>0</v>
      </c>
      <c r="S985" s="37">
        <f>IF(AND(AND(ISNUMBER(A985), A985&gt;='Data Entry Template'!$H$13), AND(ISNUMBER(A985), A985&lt;='Data Entry Template'!$H$14)),1,0)</f>
        <v>0</v>
      </c>
      <c r="T985" s="38">
        <f t="shared" si="60"/>
        <v>0</v>
      </c>
      <c r="U985" s="37">
        <f t="shared" si="61"/>
        <v>0</v>
      </c>
    </row>
    <row r="986" spans="10:21" x14ac:dyDescent="0.25">
      <c r="J986" s="24" t="str">
        <f t="shared" ca="1" si="62"/>
        <v/>
      </c>
      <c r="Q986" s="36">
        <f t="shared" si="63"/>
        <v>0</v>
      </c>
      <c r="R986" s="37">
        <f>IF(AND(AND(ISNUMBER(K986), K986&gt;='Data Entry Template'!$H$11), AND(ISNUMBER(K986), K986&lt;='Data Entry Template'!$H$12)),1,0)</f>
        <v>0</v>
      </c>
      <c r="S986" s="37">
        <f>IF(AND(AND(ISNUMBER(A986), A986&gt;='Data Entry Template'!$H$13), AND(ISNUMBER(A986), A986&lt;='Data Entry Template'!$H$14)),1,0)</f>
        <v>0</v>
      </c>
      <c r="T986" s="38">
        <f t="shared" si="60"/>
        <v>0</v>
      </c>
      <c r="U986" s="37">
        <f t="shared" si="61"/>
        <v>0</v>
      </c>
    </row>
    <row r="987" spans="10:21" x14ac:dyDescent="0.25">
      <c r="J987" s="24" t="str">
        <f t="shared" ca="1" si="62"/>
        <v/>
      </c>
      <c r="Q987" s="36">
        <f t="shared" si="63"/>
        <v>0</v>
      </c>
      <c r="R987" s="37">
        <f>IF(AND(AND(ISNUMBER(K987), K987&gt;='Data Entry Template'!$H$11), AND(ISNUMBER(K987), K987&lt;='Data Entry Template'!$H$12)),1,0)</f>
        <v>0</v>
      </c>
      <c r="S987" s="37">
        <f>IF(AND(AND(ISNUMBER(A987), A987&gt;='Data Entry Template'!$H$13), AND(ISNUMBER(A987), A987&lt;='Data Entry Template'!$H$14)),1,0)</f>
        <v>0</v>
      </c>
      <c r="T987" s="38">
        <f t="shared" si="60"/>
        <v>0</v>
      </c>
      <c r="U987" s="37">
        <f t="shared" si="61"/>
        <v>0</v>
      </c>
    </row>
    <row r="988" spans="10:21" x14ac:dyDescent="0.25">
      <c r="J988" s="24" t="str">
        <f t="shared" ca="1" si="62"/>
        <v/>
      </c>
      <c r="Q988" s="36">
        <f t="shared" si="63"/>
        <v>0</v>
      </c>
      <c r="R988" s="37">
        <f>IF(AND(AND(ISNUMBER(K988), K988&gt;='Data Entry Template'!$H$11), AND(ISNUMBER(K988), K988&lt;='Data Entry Template'!$H$12)),1,0)</f>
        <v>0</v>
      </c>
      <c r="S988" s="37">
        <f>IF(AND(AND(ISNUMBER(A988), A988&gt;='Data Entry Template'!$H$13), AND(ISNUMBER(A988), A988&lt;='Data Entry Template'!$H$14)),1,0)</f>
        <v>0</v>
      </c>
      <c r="T988" s="38">
        <f t="shared" si="60"/>
        <v>0</v>
      </c>
      <c r="U988" s="37">
        <f t="shared" si="61"/>
        <v>0</v>
      </c>
    </row>
    <row r="989" spans="10:21" x14ac:dyDescent="0.25">
      <c r="J989" s="24" t="str">
        <f t="shared" ca="1" si="62"/>
        <v/>
      </c>
      <c r="Q989" s="36">
        <f t="shared" si="63"/>
        <v>0</v>
      </c>
      <c r="R989" s="37">
        <f>IF(AND(AND(ISNUMBER(K989), K989&gt;='Data Entry Template'!$H$11), AND(ISNUMBER(K989), K989&lt;='Data Entry Template'!$H$12)),1,0)</f>
        <v>0</v>
      </c>
      <c r="S989" s="37">
        <f>IF(AND(AND(ISNUMBER(A989), A989&gt;='Data Entry Template'!$H$13), AND(ISNUMBER(A989), A989&lt;='Data Entry Template'!$H$14)),1,0)</f>
        <v>0</v>
      </c>
      <c r="T989" s="38">
        <f t="shared" si="60"/>
        <v>0</v>
      </c>
      <c r="U989" s="37">
        <f t="shared" si="61"/>
        <v>0</v>
      </c>
    </row>
    <row r="990" spans="10:21" x14ac:dyDescent="0.25">
      <c r="J990" s="24" t="str">
        <f t="shared" ca="1" si="62"/>
        <v/>
      </c>
      <c r="Q990" s="36">
        <f t="shared" si="63"/>
        <v>0</v>
      </c>
      <c r="R990" s="37">
        <f>IF(AND(AND(ISNUMBER(K990), K990&gt;='Data Entry Template'!$H$11), AND(ISNUMBER(K990), K990&lt;='Data Entry Template'!$H$12)),1,0)</f>
        <v>0</v>
      </c>
      <c r="S990" s="37">
        <f>IF(AND(AND(ISNUMBER(A990), A990&gt;='Data Entry Template'!$H$13), AND(ISNUMBER(A990), A990&lt;='Data Entry Template'!$H$14)),1,0)</f>
        <v>0</v>
      </c>
      <c r="T990" s="38">
        <f t="shared" si="60"/>
        <v>0</v>
      </c>
      <c r="U990" s="37">
        <f t="shared" si="61"/>
        <v>0</v>
      </c>
    </row>
    <row r="991" spans="10:21" x14ac:dyDescent="0.25">
      <c r="J991" s="24" t="str">
        <f t="shared" ca="1" si="62"/>
        <v/>
      </c>
      <c r="Q991" s="36">
        <f t="shared" si="63"/>
        <v>0</v>
      </c>
      <c r="R991" s="37">
        <f>IF(AND(AND(ISNUMBER(K991), K991&gt;='Data Entry Template'!$H$11), AND(ISNUMBER(K991), K991&lt;='Data Entry Template'!$H$12)),1,0)</f>
        <v>0</v>
      </c>
      <c r="S991" s="37">
        <f>IF(AND(AND(ISNUMBER(A991), A991&gt;='Data Entry Template'!$H$13), AND(ISNUMBER(A991), A991&lt;='Data Entry Template'!$H$14)),1,0)</f>
        <v>0</v>
      </c>
      <c r="T991" s="38">
        <f t="shared" si="60"/>
        <v>0</v>
      </c>
      <c r="U991" s="37">
        <f t="shared" si="61"/>
        <v>0</v>
      </c>
    </row>
    <row r="992" spans="10:21" x14ac:dyDescent="0.25">
      <c r="J992" s="24" t="str">
        <f t="shared" ca="1" si="62"/>
        <v/>
      </c>
      <c r="Q992" s="36">
        <f t="shared" si="63"/>
        <v>0</v>
      </c>
      <c r="R992" s="37">
        <f>IF(AND(AND(ISNUMBER(K992), K992&gt;='Data Entry Template'!$H$11), AND(ISNUMBER(K992), K992&lt;='Data Entry Template'!$H$12)),1,0)</f>
        <v>0</v>
      </c>
      <c r="S992" s="37">
        <f>IF(AND(AND(ISNUMBER(A992), A992&gt;='Data Entry Template'!$H$13), AND(ISNUMBER(A992), A992&lt;='Data Entry Template'!$H$14)),1,0)</f>
        <v>0</v>
      </c>
      <c r="T992" s="38">
        <f t="shared" si="60"/>
        <v>0</v>
      </c>
      <c r="U992" s="37">
        <f t="shared" si="61"/>
        <v>0</v>
      </c>
    </row>
    <row r="993" spans="10:21" x14ac:dyDescent="0.25">
      <c r="J993" s="24" t="str">
        <f t="shared" ca="1" si="62"/>
        <v/>
      </c>
      <c r="Q993" s="36">
        <f t="shared" si="63"/>
        <v>0</v>
      </c>
      <c r="R993" s="37">
        <f>IF(AND(AND(ISNUMBER(K993), K993&gt;='Data Entry Template'!$H$11), AND(ISNUMBER(K993), K993&lt;='Data Entry Template'!$H$12)),1,0)</f>
        <v>0</v>
      </c>
      <c r="S993" s="37">
        <f>IF(AND(AND(ISNUMBER(A993), A993&gt;='Data Entry Template'!$H$13), AND(ISNUMBER(A993), A993&lt;='Data Entry Template'!$H$14)),1,0)</f>
        <v>0</v>
      </c>
      <c r="T993" s="38">
        <f t="shared" si="60"/>
        <v>0</v>
      </c>
      <c r="U993" s="37">
        <f t="shared" si="61"/>
        <v>0</v>
      </c>
    </row>
    <row r="994" spans="10:21" x14ac:dyDescent="0.25">
      <c r="J994" s="24" t="str">
        <f t="shared" ca="1" si="62"/>
        <v/>
      </c>
      <c r="Q994" s="36">
        <f t="shared" si="63"/>
        <v>0</v>
      </c>
      <c r="R994" s="37">
        <f>IF(AND(AND(ISNUMBER(K994), K994&gt;='Data Entry Template'!$H$11), AND(ISNUMBER(K994), K994&lt;='Data Entry Template'!$H$12)),1,0)</f>
        <v>0</v>
      </c>
      <c r="S994" s="37">
        <f>IF(AND(AND(ISNUMBER(A994), A994&gt;='Data Entry Template'!$H$13), AND(ISNUMBER(A994), A994&lt;='Data Entry Template'!$H$14)),1,0)</f>
        <v>0</v>
      </c>
      <c r="T994" s="38">
        <f t="shared" si="60"/>
        <v>0</v>
      </c>
      <c r="U994" s="37">
        <f t="shared" si="61"/>
        <v>0</v>
      </c>
    </row>
    <row r="995" spans="10:21" x14ac:dyDescent="0.25">
      <c r="J995" s="24" t="str">
        <f t="shared" ca="1" si="62"/>
        <v/>
      </c>
      <c r="Q995" s="36">
        <f t="shared" si="63"/>
        <v>0</v>
      </c>
      <c r="R995" s="37">
        <f>IF(AND(AND(ISNUMBER(K995), K995&gt;='Data Entry Template'!$H$11), AND(ISNUMBER(K995), K995&lt;='Data Entry Template'!$H$12)),1,0)</f>
        <v>0</v>
      </c>
      <c r="S995" s="37">
        <f>IF(AND(AND(ISNUMBER(A995), A995&gt;='Data Entry Template'!$H$13), AND(ISNUMBER(A995), A995&lt;='Data Entry Template'!$H$14)),1,0)</f>
        <v>0</v>
      </c>
      <c r="T995" s="38">
        <f t="shared" si="60"/>
        <v>0</v>
      </c>
      <c r="U995" s="37">
        <f t="shared" si="61"/>
        <v>0</v>
      </c>
    </row>
    <row r="996" spans="10:21" x14ac:dyDescent="0.25">
      <c r="J996" s="24" t="str">
        <f t="shared" ca="1" si="62"/>
        <v/>
      </c>
      <c r="Q996" s="36">
        <f t="shared" si="63"/>
        <v>0</v>
      </c>
      <c r="R996" s="37">
        <f>IF(AND(AND(ISNUMBER(K996), K996&gt;='Data Entry Template'!$H$11), AND(ISNUMBER(K996), K996&lt;='Data Entry Template'!$H$12)),1,0)</f>
        <v>0</v>
      </c>
      <c r="S996" s="37">
        <f>IF(AND(AND(ISNUMBER(A996), A996&gt;='Data Entry Template'!$H$13), AND(ISNUMBER(A996), A996&lt;='Data Entry Template'!$H$14)),1,0)</f>
        <v>0</v>
      </c>
      <c r="T996" s="38">
        <f t="shared" si="60"/>
        <v>0</v>
      </c>
      <c r="U996" s="37">
        <f t="shared" si="61"/>
        <v>0</v>
      </c>
    </row>
    <row r="997" spans="10:21" x14ac:dyDescent="0.25">
      <c r="J997" s="24" t="str">
        <f t="shared" ca="1" si="62"/>
        <v/>
      </c>
      <c r="Q997" s="36">
        <f t="shared" si="63"/>
        <v>0</v>
      </c>
      <c r="R997" s="37">
        <f>IF(AND(AND(ISNUMBER(K997), K997&gt;='Data Entry Template'!$H$11), AND(ISNUMBER(K997), K997&lt;='Data Entry Template'!$H$12)),1,0)</f>
        <v>0</v>
      </c>
      <c r="S997" s="37">
        <f>IF(AND(AND(ISNUMBER(A997), A997&gt;='Data Entry Template'!$H$13), AND(ISNUMBER(A997), A997&lt;='Data Entry Template'!$H$14)),1,0)</f>
        <v>0</v>
      </c>
      <c r="T997" s="38">
        <f t="shared" si="60"/>
        <v>0</v>
      </c>
      <c r="U997" s="37">
        <f t="shared" si="61"/>
        <v>0</v>
      </c>
    </row>
    <row r="998" spans="10:21" x14ac:dyDescent="0.25">
      <c r="J998" s="24" t="str">
        <f t="shared" ca="1" si="62"/>
        <v/>
      </c>
      <c r="Q998" s="36">
        <f t="shared" si="63"/>
        <v>0</v>
      </c>
      <c r="R998" s="37">
        <f>IF(AND(AND(ISNUMBER(K998), K998&gt;='Data Entry Template'!$H$11), AND(ISNUMBER(K998), K998&lt;='Data Entry Template'!$H$12)),1,0)</f>
        <v>0</v>
      </c>
      <c r="S998" s="37">
        <f>IF(AND(AND(ISNUMBER(A998), A998&gt;='Data Entry Template'!$H$13), AND(ISNUMBER(A998), A998&lt;='Data Entry Template'!$H$14)),1,0)</f>
        <v>0</v>
      </c>
      <c r="T998" s="38">
        <f t="shared" si="60"/>
        <v>0</v>
      </c>
      <c r="U998" s="37">
        <f t="shared" si="61"/>
        <v>0</v>
      </c>
    </row>
    <row r="999" spans="10:21" x14ac:dyDescent="0.25">
      <c r="J999" s="24" t="str">
        <f t="shared" ca="1" si="62"/>
        <v/>
      </c>
      <c r="Q999" s="36">
        <f t="shared" si="63"/>
        <v>0</v>
      </c>
      <c r="R999" s="37">
        <f>IF(AND(AND(ISNUMBER(K999), K999&gt;='Data Entry Template'!$H$11), AND(ISNUMBER(K999), K999&lt;='Data Entry Template'!$H$12)),1,0)</f>
        <v>0</v>
      </c>
      <c r="S999" s="37">
        <f>IF(AND(AND(ISNUMBER(A999), A999&gt;='Data Entry Template'!$H$13), AND(ISNUMBER(A999), A999&lt;='Data Entry Template'!$H$14)),1,0)</f>
        <v>0</v>
      </c>
      <c r="T999" s="38">
        <f t="shared" si="60"/>
        <v>0</v>
      </c>
      <c r="U999" s="37">
        <f t="shared" si="61"/>
        <v>0</v>
      </c>
    </row>
    <row r="1000" spans="10:21" x14ac:dyDescent="0.25">
      <c r="J1000" s="24" t="str">
        <f t="shared" ca="1" si="62"/>
        <v/>
      </c>
    </row>
    <row r="1001" spans="10:21" x14ac:dyDescent="0.25">
      <c r="J1001" s="24" t="str">
        <f t="shared" ca="1" si="62"/>
        <v/>
      </c>
    </row>
    <row r="1002" spans="10:21" x14ac:dyDescent="0.25">
      <c r="J1002" s="24" t="str">
        <f t="shared" ca="1" si="62"/>
        <v/>
      </c>
    </row>
    <row r="1003" spans="10:21" x14ac:dyDescent="0.25">
      <c r="J1003" s="24" t="str">
        <f t="shared" ca="1" si="62"/>
        <v/>
      </c>
    </row>
    <row r="1004" spans="10:21" x14ac:dyDescent="0.25">
      <c r="J1004" s="24" t="str">
        <f t="shared" ca="1" si="62"/>
        <v/>
      </c>
    </row>
    <row r="1005" spans="10:21" x14ac:dyDescent="0.25">
      <c r="J1005" s="24" t="str">
        <f t="shared" ca="1" si="62"/>
        <v/>
      </c>
    </row>
    <row r="1006" spans="10:21" x14ac:dyDescent="0.25">
      <c r="J1006" s="24" t="str">
        <f t="shared" ca="1" si="62"/>
        <v/>
      </c>
    </row>
    <row r="1007" spans="10:21" x14ac:dyDescent="0.25">
      <c r="J1007" s="24" t="str">
        <f t="shared" ca="1" si="62"/>
        <v/>
      </c>
    </row>
    <row r="1008" spans="10:21" x14ac:dyDescent="0.25">
      <c r="J1008" s="24" t="str">
        <f t="shared" ca="1" si="62"/>
        <v/>
      </c>
    </row>
    <row r="1009" spans="10:10" x14ac:dyDescent="0.25">
      <c r="J1009" s="24" t="str">
        <f t="shared" ca="1" si="62"/>
        <v/>
      </c>
    </row>
    <row r="1010" spans="10:10" x14ac:dyDescent="0.25">
      <c r="J1010" s="24" t="str">
        <f t="shared" ca="1" si="62"/>
        <v/>
      </c>
    </row>
    <row r="1011" spans="10:10" x14ac:dyDescent="0.25">
      <c r="J1011" s="24" t="str">
        <f t="shared" ca="1" si="62"/>
        <v/>
      </c>
    </row>
    <row r="1012" spans="10:10" x14ac:dyDescent="0.25">
      <c r="J1012" s="24" t="str">
        <f t="shared" ca="1" si="62"/>
        <v/>
      </c>
    </row>
    <row r="1013" spans="10:10" x14ac:dyDescent="0.25">
      <c r="J1013" s="24" t="str">
        <f t="shared" ca="1" si="62"/>
        <v/>
      </c>
    </row>
    <row r="1014" spans="10:10" x14ac:dyDescent="0.25">
      <c r="J1014" s="24" t="str">
        <f t="shared" ca="1" si="62"/>
        <v/>
      </c>
    </row>
    <row r="1015" spans="10:10" x14ac:dyDescent="0.25">
      <c r="J1015" s="24" t="str">
        <f t="shared" ca="1" si="62"/>
        <v/>
      </c>
    </row>
    <row r="1016" spans="10:10" x14ac:dyDescent="0.25">
      <c r="J1016" s="24" t="str">
        <f t="shared" ca="1" si="62"/>
        <v/>
      </c>
    </row>
    <row r="1017" spans="10:10" x14ac:dyDescent="0.25">
      <c r="J1017" s="24" t="str">
        <f t="shared" ca="1" si="62"/>
        <v/>
      </c>
    </row>
    <row r="1018" spans="10:10" x14ac:dyDescent="0.25">
      <c r="J1018" s="24" t="str">
        <f t="shared" ca="1" si="62"/>
        <v/>
      </c>
    </row>
    <row r="1019" spans="10:10" x14ac:dyDescent="0.25">
      <c r="J1019" s="24" t="str">
        <f t="shared" ca="1" si="62"/>
        <v/>
      </c>
    </row>
    <row r="1020" spans="10:10" x14ac:dyDescent="0.25">
      <c r="J1020" s="24" t="str">
        <f t="shared" ca="1" si="62"/>
        <v/>
      </c>
    </row>
    <row r="1021" spans="10:10" x14ac:dyDescent="0.25">
      <c r="J1021" s="24" t="str">
        <f t="shared" ca="1" si="62"/>
        <v/>
      </c>
    </row>
    <row r="1022" spans="10:10" x14ac:dyDescent="0.25">
      <c r="J1022" s="24" t="str">
        <f t="shared" ca="1" si="62"/>
        <v/>
      </c>
    </row>
    <row r="1023" spans="10:10" x14ac:dyDescent="0.25">
      <c r="J1023" s="24" t="str">
        <f t="shared" ca="1" si="62"/>
        <v/>
      </c>
    </row>
    <row r="1024" spans="10:10" x14ac:dyDescent="0.25">
      <c r="J1024" s="24" t="str">
        <f t="shared" ca="1" si="62"/>
        <v/>
      </c>
    </row>
    <row r="1025" spans="10:10" x14ac:dyDescent="0.25">
      <c r="J1025" s="24" t="str">
        <f t="shared" ca="1" si="62"/>
        <v/>
      </c>
    </row>
    <row r="1026" spans="10:10" x14ac:dyDescent="0.25">
      <c r="J1026" s="24" t="str">
        <f t="shared" ca="1" si="62"/>
        <v/>
      </c>
    </row>
    <row r="1027" spans="10:10" x14ac:dyDescent="0.25">
      <c r="J1027" s="24" t="str">
        <f t="shared" ref="J1027:J1090" ca="1" si="64">IF(I1027="","",ROUNDDOWN(YEARFRAC(I1027, TODAY(), 1), 0))</f>
        <v/>
      </c>
    </row>
    <row r="1028" spans="10:10" x14ac:dyDescent="0.25">
      <c r="J1028" s="24" t="str">
        <f t="shared" ca="1" si="64"/>
        <v/>
      </c>
    </row>
    <row r="1029" spans="10:10" x14ac:dyDescent="0.25">
      <c r="J1029" s="24" t="str">
        <f t="shared" ca="1" si="64"/>
        <v/>
      </c>
    </row>
    <row r="1030" spans="10:10" x14ac:dyDescent="0.25">
      <c r="J1030" s="24" t="str">
        <f t="shared" ca="1" si="64"/>
        <v/>
      </c>
    </row>
    <row r="1031" spans="10:10" x14ac:dyDescent="0.25">
      <c r="J1031" s="24" t="str">
        <f t="shared" ca="1" si="64"/>
        <v/>
      </c>
    </row>
    <row r="1032" spans="10:10" x14ac:dyDescent="0.25">
      <c r="J1032" s="24" t="str">
        <f t="shared" ca="1" si="64"/>
        <v/>
      </c>
    </row>
    <row r="1033" spans="10:10" x14ac:dyDescent="0.25">
      <c r="J1033" s="24" t="str">
        <f t="shared" ca="1" si="64"/>
        <v/>
      </c>
    </row>
    <row r="1034" spans="10:10" x14ac:dyDescent="0.25">
      <c r="J1034" s="24" t="str">
        <f t="shared" ca="1" si="64"/>
        <v/>
      </c>
    </row>
    <row r="1035" spans="10:10" x14ac:dyDescent="0.25">
      <c r="J1035" s="24" t="str">
        <f t="shared" ca="1" si="64"/>
        <v/>
      </c>
    </row>
    <row r="1036" spans="10:10" x14ac:dyDescent="0.25">
      <c r="J1036" s="24" t="str">
        <f t="shared" ca="1" si="64"/>
        <v/>
      </c>
    </row>
    <row r="1037" spans="10:10" x14ac:dyDescent="0.25">
      <c r="J1037" s="24" t="str">
        <f t="shared" ca="1" si="64"/>
        <v/>
      </c>
    </row>
    <row r="1038" spans="10:10" x14ac:dyDescent="0.25">
      <c r="J1038" s="24" t="str">
        <f t="shared" ca="1" si="64"/>
        <v/>
      </c>
    </row>
    <row r="1039" spans="10:10" x14ac:dyDescent="0.25">
      <c r="J1039" s="24" t="str">
        <f t="shared" ca="1" si="64"/>
        <v/>
      </c>
    </row>
    <row r="1040" spans="10:10" x14ac:dyDescent="0.25">
      <c r="J1040" s="24" t="str">
        <f t="shared" ca="1" si="64"/>
        <v/>
      </c>
    </row>
    <row r="1041" spans="10:10" x14ac:dyDescent="0.25">
      <c r="J1041" s="24" t="str">
        <f t="shared" ca="1" si="64"/>
        <v/>
      </c>
    </row>
    <row r="1042" spans="10:10" x14ac:dyDescent="0.25">
      <c r="J1042" s="24" t="str">
        <f t="shared" ca="1" si="64"/>
        <v/>
      </c>
    </row>
    <row r="1043" spans="10:10" x14ac:dyDescent="0.25">
      <c r="J1043" s="24" t="str">
        <f t="shared" ca="1" si="64"/>
        <v/>
      </c>
    </row>
    <row r="1044" spans="10:10" x14ac:dyDescent="0.25">
      <c r="J1044" s="24" t="str">
        <f t="shared" ca="1" si="64"/>
        <v/>
      </c>
    </row>
    <row r="1045" spans="10:10" x14ac:dyDescent="0.25">
      <c r="J1045" s="24" t="str">
        <f t="shared" ca="1" si="64"/>
        <v/>
      </c>
    </row>
    <row r="1046" spans="10:10" x14ac:dyDescent="0.25">
      <c r="J1046" s="24" t="str">
        <f t="shared" ca="1" si="64"/>
        <v/>
      </c>
    </row>
    <row r="1047" spans="10:10" x14ac:dyDescent="0.25">
      <c r="J1047" s="24" t="str">
        <f t="shared" ca="1" si="64"/>
        <v/>
      </c>
    </row>
    <row r="1048" spans="10:10" x14ac:dyDescent="0.25">
      <c r="J1048" s="24" t="str">
        <f t="shared" ca="1" si="64"/>
        <v/>
      </c>
    </row>
    <row r="1049" spans="10:10" x14ac:dyDescent="0.25">
      <c r="J1049" s="24" t="str">
        <f t="shared" ca="1" si="64"/>
        <v/>
      </c>
    </row>
    <row r="1050" spans="10:10" x14ac:dyDescent="0.25">
      <c r="J1050" s="24" t="str">
        <f t="shared" ca="1" si="64"/>
        <v/>
      </c>
    </row>
    <row r="1051" spans="10:10" x14ac:dyDescent="0.25">
      <c r="J1051" s="24" t="str">
        <f t="shared" ca="1" si="64"/>
        <v/>
      </c>
    </row>
    <row r="1052" spans="10:10" x14ac:dyDescent="0.25">
      <c r="J1052" s="24" t="str">
        <f t="shared" ca="1" si="64"/>
        <v/>
      </c>
    </row>
    <row r="1053" spans="10:10" x14ac:dyDescent="0.25">
      <c r="J1053" s="24" t="str">
        <f t="shared" ca="1" si="64"/>
        <v/>
      </c>
    </row>
    <row r="1054" spans="10:10" x14ac:dyDescent="0.25">
      <c r="J1054" s="24" t="str">
        <f t="shared" ca="1" si="64"/>
        <v/>
      </c>
    </row>
    <row r="1055" spans="10:10" x14ac:dyDescent="0.25">
      <c r="J1055" s="24" t="str">
        <f t="shared" ca="1" si="64"/>
        <v/>
      </c>
    </row>
    <row r="1056" spans="10:10" x14ac:dyDescent="0.25">
      <c r="J1056" s="24" t="str">
        <f t="shared" ca="1" si="64"/>
        <v/>
      </c>
    </row>
    <row r="1057" spans="10:10" x14ac:dyDescent="0.25">
      <c r="J1057" s="24" t="str">
        <f t="shared" ca="1" si="64"/>
        <v/>
      </c>
    </row>
    <row r="1058" spans="10:10" x14ac:dyDescent="0.25">
      <c r="J1058" s="24" t="str">
        <f t="shared" ca="1" si="64"/>
        <v/>
      </c>
    </row>
    <row r="1059" spans="10:10" x14ac:dyDescent="0.25">
      <c r="J1059" s="24" t="str">
        <f t="shared" ca="1" si="64"/>
        <v/>
      </c>
    </row>
    <row r="1060" spans="10:10" x14ac:dyDescent="0.25">
      <c r="J1060" s="24" t="str">
        <f t="shared" ca="1" si="64"/>
        <v/>
      </c>
    </row>
    <row r="1061" spans="10:10" x14ac:dyDescent="0.25">
      <c r="J1061" s="24" t="str">
        <f t="shared" ca="1" si="64"/>
        <v/>
      </c>
    </row>
    <row r="1062" spans="10:10" x14ac:dyDescent="0.25">
      <c r="J1062" s="24" t="str">
        <f t="shared" ca="1" si="64"/>
        <v/>
      </c>
    </row>
    <row r="1063" spans="10:10" x14ac:dyDescent="0.25">
      <c r="J1063" s="24" t="str">
        <f t="shared" ca="1" si="64"/>
        <v/>
      </c>
    </row>
    <row r="1064" spans="10:10" x14ac:dyDescent="0.25">
      <c r="J1064" s="24" t="str">
        <f t="shared" ca="1" si="64"/>
        <v/>
      </c>
    </row>
    <row r="1065" spans="10:10" x14ac:dyDescent="0.25">
      <c r="J1065" s="24" t="str">
        <f t="shared" ca="1" si="64"/>
        <v/>
      </c>
    </row>
    <row r="1066" spans="10:10" x14ac:dyDescent="0.25">
      <c r="J1066" s="24" t="str">
        <f t="shared" ca="1" si="64"/>
        <v/>
      </c>
    </row>
    <row r="1067" spans="10:10" x14ac:dyDescent="0.25">
      <c r="J1067" s="24" t="str">
        <f t="shared" ca="1" si="64"/>
        <v/>
      </c>
    </row>
    <row r="1068" spans="10:10" x14ac:dyDescent="0.25">
      <c r="J1068" s="24" t="str">
        <f t="shared" ca="1" si="64"/>
        <v/>
      </c>
    </row>
    <row r="1069" spans="10:10" x14ac:dyDescent="0.25">
      <c r="J1069" s="24" t="str">
        <f t="shared" ca="1" si="64"/>
        <v/>
      </c>
    </row>
    <row r="1070" spans="10:10" x14ac:dyDescent="0.25">
      <c r="J1070" s="24" t="str">
        <f t="shared" ca="1" si="64"/>
        <v/>
      </c>
    </row>
    <row r="1071" spans="10:10" x14ac:dyDescent="0.25">
      <c r="J1071" s="24" t="str">
        <f t="shared" ca="1" si="64"/>
        <v/>
      </c>
    </row>
    <row r="1072" spans="10:10" x14ac:dyDescent="0.25">
      <c r="J1072" s="24" t="str">
        <f t="shared" ca="1" si="64"/>
        <v/>
      </c>
    </row>
    <row r="1073" spans="10:10" x14ac:dyDescent="0.25">
      <c r="J1073" s="24" t="str">
        <f t="shared" ca="1" si="64"/>
        <v/>
      </c>
    </row>
    <row r="1074" spans="10:10" x14ac:dyDescent="0.25">
      <c r="J1074" s="24" t="str">
        <f t="shared" ca="1" si="64"/>
        <v/>
      </c>
    </row>
    <row r="1075" spans="10:10" x14ac:dyDescent="0.25">
      <c r="J1075" s="24" t="str">
        <f t="shared" ca="1" si="64"/>
        <v/>
      </c>
    </row>
    <row r="1076" spans="10:10" x14ac:dyDescent="0.25">
      <c r="J1076" s="24" t="str">
        <f t="shared" ca="1" si="64"/>
        <v/>
      </c>
    </row>
    <row r="1077" spans="10:10" x14ac:dyDescent="0.25">
      <c r="J1077" s="24" t="str">
        <f t="shared" ca="1" si="64"/>
        <v/>
      </c>
    </row>
    <row r="1078" spans="10:10" x14ac:dyDescent="0.25">
      <c r="J1078" s="24" t="str">
        <f t="shared" ca="1" si="64"/>
        <v/>
      </c>
    </row>
    <row r="1079" spans="10:10" x14ac:dyDescent="0.25">
      <c r="J1079" s="24" t="str">
        <f t="shared" ca="1" si="64"/>
        <v/>
      </c>
    </row>
    <row r="1080" spans="10:10" x14ac:dyDescent="0.25">
      <c r="J1080" s="24" t="str">
        <f t="shared" ca="1" si="64"/>
        <v/>
      </c>
    </row>
    <row r="1081" spans="10:10" x14ac:dyDescent="0.25">
      <c r="J1081" s="24" t="str">
        <f t="shared" ca="1" si="64"/>
        <v/>
      </c>
    </row>
    <row r="1082" spans="10:10" x14ac:dyDescent="0.25">
      <c r="J1082" s="24" t="str">
        <f t="shared" ca="1" si="64"/>
        <v/>
      </c>
    </row>
    <row r="1083" spans="10:10" x14ac:dyDescent="0.25">
      <c r="J1083" s="24" t="str">
        <f t="shared" ca="1" si="64"/>
        <v/>
      </c>
    </row>
    <row r="1084" spans="10:10" x14ac:dyDescent="0.25">
      <c r="J1084" s="24" t="str">
        <f t="shared" ca="1" si="64"/>
        <v/>
      </c>
    </row>
    <row r="1085" spans="10:10" x14ac:dyDescent="0.25">
      <c r="J1085" s="24" t="str">
        <f t="shared" ca="1" si="64"/>
        <v/>
      </c>
    </row>
    <row r="1086" spans="10:10" x14ac:dyDescent="0.25">
      <c r="J1086" s="24" t="str">
        <f t="shared" ca="1" si="64"/>
        <v/>
      </c>
    </row>
    <row r="1087" spans="10:10" x14ac:dyDescent="0.25">
      <c r="J1087" s="24" t="str">
        <f t="shared" ca="1" si="64"/>
        <v/>
      </c>
    </row>
    <row r="1088" spans="10:10" x14ac:dyDescent="0.25">
      <c r="J1088" s="24" t="str">
        <f t="shared" ca="1" si="64"/>
        <v/>
      </c>
    </row>
    <row r="1089" spans="10:10" x14ac:dyDescent="0.25">
      <c r="J1089" s="24" t="str">
        <f t="shared" ca="1" si="64"/>
        <v/>
      </c>
    </row>
    <row r="1090" spans="10:10" x14ac:dyDescent="0.25">
      <c r="J1090" s="24" t="str">
        <f t="shared" ca="1" si="64"/>
        <v/>
      </c>
    </row>
    <row r="1091" spans="10:10" x14ac:dyDescent="0.25">
      <c r="J1091" s="24" t="str">
        <f t="shared" ref="J1091:J1154" ca="1" si="65">IF(I1091="","",ROUNDDOWN(YEARFRAC(I1091, TODAY(), 1), 0))</f>
        <v/>
      </c>
    </row>
    <row r="1092" spans="10:10" x14ac:dyDescent="0.25">
      <c r="J1092" s="24" t="str">
        <f t="shared" ca="1" si="65"/>
        <v/>
      </c>
    </row>
    <row r="1093" spans="10:10" x14ac:dyDescent="0.25">
      <c r="J1093" s="24" t="str">
        <f t="shared" ca="1" si="65"/>
        <v/>
      </c>
    </row>
    <row r="1094" spans="10:10" x14ac:dyDescent="0.25">
      <c r="J1094" s="24" t="str">
        <f t="shared" ca="1" si="65"/>
        <v/>
      </c>
    </row>
    <row r="1095" spans="10:10" x14ac:dyDescent="0.25">
      <c r="J1095" s="24" t="str">
        <f t="shared" ca="1" si="65"/>
        <v/>
      </c>
    </row>
    <row r="1096" spans="10:10" x14ac:dyDescent="0.25">
      <c r="J1096" s="24" t="str">
        <f t="shared" ca="1" si="65"/>
        <v/>
      </c>
    </row>
    <row r="1097" spans="10:10" x14ac:dyDescent="0.25">
      <c r="J1097" s="24" t="str">
        <f t="shared" ca="1" si="65"/>
        <v/>
      </c>
    </row>
    <row r="1098" spans="10:10" x14ac:dyDescent="0.25">
      <c r="J1098" s="24" t="str">
        <f t="shared" ca="1" si="65"/>
        <v/>
      </c>
    </row>
    <row r="1099" spans="10:10" x14ac:dyDescent="0.25">
      <c r="J1099" s="24" t="str">
        <f t="shared" ca="1" si="65"/>
        <v/>
      </c>
    </row>
    <row r="1100" spans="10:10" x14ac:dyDescent="0.25">
      <c r="J1100" s="24" t="str">
        <f t="shared" ca="1" si="65"/>
        <v/>
      </c>
    </row>
    <row r="1101" spans="10:10" x14ac:dyDescent="0.25">
      <c r="J1101" s="24" t="str">
        <f t="shared" ca="1" si="65"/>
        <v/>
      </c>
    </row>
    <row r="1102" spans="10:10" x14ac:dyDescent="0.25">
      <c r="J1102" s="24" t="str">
        <f t="shared" ca="1" si="65"/>
        <v/>
      </c>
    </row>
    <row r="1103" spans="10:10" x14ac:dyDescent="0.25">
      <c r="J1103" s="24" t="str">
        <f t="shared" ca="1" si="65"/>
        <v/>
      </c>
    </row>
    <row r="1104" spans="10:10" x14ac:dyDescent="0.25">
      <c r="J1104" s="24" t="str">
        <f t="shared" ca="1" si="65"/>
        <v/>
      </c>
    </row>
    <row r="1105" spans="10:10" x14ac:dyDescent="0.25">
      <c r="J1105" s="24" t="str">
        <f t="shared" ca="1" si="65"/>
        <v/>
      </c>
    </row>
    <row r="1106" spans="10:10" x14ac:dyDescent="0.25">
      <c r="J1106" s="24" t="str">
        <f t="shared" ca="1" si="65"/>
        <v/>
      </c>
    </row>
    <row r="1107" spans="10:10" x14ac:dyDescent="0.25">
      <c r="J1107" s="24" t="str">
        <f t="shared" ca="1" si="65"/>
        <v/>
      </c>
    </row>
    <row r="1108" spans="10:10" x14ac:dyDescent="0.25">
      <c r="J1108" s="24" t="str">
        <f t="shared" ca="1" si="65"/>
        <v/>
      </c>
    </row>
    <row r="1109" spans="10:10" x14ac:dyDescent="0.25">
      <c r="J1109" s="24" t="str">
        <f t="shared" ca="1" si="65"/>
        <v/>
      </c>
    </row>
    <row r="1110" spans="10:10" x14ac:dyDescent="0.25">
      <c r="J1110" s="24" t="str">
        <f t="shared" ca="1" si="65"/>
        <v/>
      </c>
    </row>
    <row r="1111" spans="10:10" x14ac:dyDescent="0.25">
      <c r="J1111" s="24" t="str">
        <f t="shared" ca="1" si="65"/>
        <v/>
      </c>
    </row>
    <row r="1112" spans="10:10" x14ac:dyDescent="0.25">
      <c r="J1112" s="24" t="str">
        <f t="shared" ca="1" si="65"/>
        <v/>
      </c>
    </row>
    <row r="1113" spans="10:10" x14ac:dyDescent="0.25">
      <c r="J1113" s="24" t="str">
        <f t="shared" ca="1" si="65"/>
        <v/>
      </c>
    </row>
    <row r="1114" spans="10:10" x14ac:dyDescent="0.25">
      <c r="J1114" s="24" t="str">
        <f t="shared" ca="1" si="65"/>
        <v/>
      </c>
    </row>
    <row r="1115" spans="10:10" x14ac:dyDescent="0.25">
      <c r="J1115" s="24" t="str">
        <f t="shared" ca="1" si="65"/>
        <v/>
      </c>
    </row>
    <row r="1116" spans="10:10" x14ac:dyDescent="0.25">
      <c r="J1116" s="24" t="str">
        <f t="shared" ca="1" si="65"/>
        <v/>
      </c>
    </row>
    <row r="1117" spans="10:10" x14ac:dyDescent="0.25">
      <c r="J1117" s="24" t="str">
        <f t="shared" ca="1" si="65"/>
        <v/>
      </c>
    </row>
    <row r="1118" spans="10:10" x14ac:dyDescent="0.25">
      <c r="J1118" s="24" t="str">
        <f t="shared" ca="1" si="65"/>
        <v/>
      </c>
    </row>
    <row r="1119" spans="10:10" x14ac:dyDescent="0.25">
      <c r="J1119" s="24" t="str">
        <f t="shared" ca="1" si="65"/>
        <v/>
      </c>
    </row>
    <row r="1120" spans="10:10" x14ac:dyDescent="0.25">
      <c r="J1120" s="24" t="str">
        <f t="shared" ca="1" si="65"/>
        <v/>
      </c>
    </row>
    <row r="1121" spans="10:10" x14ac:dyDescent="0.25">
      <c r="J1121" s="24" t="str">
        <f t="shared" ca="1" si="65"/>
        <v/>
      </c>
    </row>
    <row r="1122" spans="10:10" x14ac:dyDescent="0.25">
      <c r="J1122" s="24" t="str">
        <f t="shared" ca="1" si="65"/>
        <v/>
      </c>
    </row>
    <row r="1123" spans="10:10" x14ac:dyDescent="0.25">
      <c r="J1123" s="24" t="str">
        <f t="shared" ca="1" si="65"/>
        <v/>
      </c>
    </row>
    <row r="1124" spans="10:10" x14ac:dyDescent="0.25">
      <c r="J1124" s="24" t="str">
        <f t="shared" ca="1" si="65"/>
        <v/>
      </c>
    </row>
    <row r="1125" spans="10:10" x14ac:dyDescent="0.25">
      <c r="J1125" s="24" t="str">
        <f t="shared" ca="1" si="65"/>
        <v/>
      </c>
    </row>
    <row r="1126" spans="10:10" x14ac:dyDescent="0.25">
      <c r="J1126" s="24" t="str">
        <f t="shared" ca="1" si="65"/>
        <v/>
      </c>
    </row>
    <row r="1127" spans="10:10" x14ac:dyDescent="0.25">
      <c r="J1127" s="24" t="str">
        <f t="shared" ca="1" si="65"/>
        <v/>
      </c>
    </row>
    <row r="1128" spans="10:10" x14ac:dyDescent="0.25">
      <c r="J1128" s="24" t="str">
        <f t="shared" ca="1" si="65"/>
        <v/>
      </c>
    </row>
    <row r="1129" spans="10:10" x14ac:dyDescent="0.25">
      <c r="J1129" s="24" t="str">
        <f t="shared" ca="1" si="65"/>
        <v/>
      </c>
    </row>
    <row r="1130" spans="10:10" x14ac:dyDescent="0.25">
      <c r="J1130" s="24" t="str">
        <f t="shared" ca="1" si="65"/>
        <v/>
      </c>
    </row>
    <row r="1131" spans="10:10" x14ac:dyDescent="0.25">
      <c r="J1131" s="24" t="str">
        <f t="shared" ca="1" si="65"/>
        <v/>
      </c>
    </row>
    <row r="1132" spans="10:10" x14ac:dyDescent="0.25">
      <c r="J1132" s="24" t="str">
        <f t="shared" ca="1" si="65"/>
        <v/>
      </c>
    </row>
    <row r="1133" spans="10:10" x14ac:dyDescent="0.25">
      <c r="J1133" s="24" t="str">
        <f t="shared" ca="1" si="65"/>
        <v/>
      </c>
    </row>
    <row r="1134" spans="10:10" x14ac:dyDescent="0.25">
      <c r="J1134" s="24" t="str">
        <f t="shared" ca="1" si="65"/>
        <v/>
      </c>
    </row>
    <row r="1135" spans="10:10" x14ac:dyDescent="0.25">
      <c r="J1135" s="24" t="str">
        <f t="shared" ca="1" si="65"/>
        <v/>
      </c>
    </row>
    <row r="1136" spans="10:10" x14ac:dyDescent="0.25">
      <c r="J1136" s="24" t="str">
        <f t="shared" ca="1" si="65"/>
        <v/>
      </c>
    </row>
    <row r="1137" spans="10:10" x14ac:dyDescent="0.25">
      <c r="J1137" s="24" t="str">
        <f t="shared" ca="1" si="65"/>
        <v/>
      </c>
    </row>
    <row r="1138" spans="10:10" x14ac:dyDescent="0.25">
      <c r="J1138" s="24" t="str">
        <f t="shared" ca="1" si="65"/>
        <v/>
      </c>
    </row>
    <row r="1139" spans="10:10" x14ac:dyDescent="0.25">
      <c r="J1139" s="24" t="str">
        <f t="shared" ca="1" si="65"/>
        <v/>
      </c>
    </row>
    <row r="1140" spans="10:10" x14ac:dyDescent="0.25">
      <c r="J1140" s="24" t="str">
        <f t="shared" ca="1" si="65"/>
        <v/>
      </c>
    </row>
    <row r="1141" spans="10:10" x14ac:dyDescent="0.25">
      <c r="J1141" s="24" t="str">
        <f t="shared" ca="1" si="65"/>
        <v/>
      </c>
    </row>
    <row r="1142" spans="10:10" x14ac:dyDescent="0.25">
      <c r="J1142" s="24" t="str">
        <f t="shared" ca="1" si="65"/>
        <v/>
      </c>
    </row>
    <row r="1143" spans="10:10" x14ac:dyDescent="0.25">
      <c r="J1143" s="24" t="str">
        <f t="shared" ca="1" si="65"/>
        <v/>
      </c>
    </row>
    <row r="1144" spans="10:10" x14ac:dyDescent="0.25">
      <c r="J1144" s="24" t="str">
        <f t="shared" ca="1" si="65"/>
        <v/>
      </c>
    </row>
    <row r="1145" spans="10:10" x14ac:dyDescent="0.25">
      <c r="J1145" s="24" t="str">
        <f t="shared" ca="1" si="65"/>
        <v/>
      </c>
    </row>
    <row r="1146" spans="10:10" x14ac:dyDescent="0.25">
      <c r="J1146" s="24" t="str">
        <f t="shared" ca="1" si="65"/>
        <v/>
      </c>
    </row>
    <row r="1147" spans="10:10" x14ac:dyDescent="0.25">
      <c r="J1147" s="24" t="str">
        <f t="shared" ca="1" si="65"/>
        <v/>
      </c>
    </row>
    <row r="1148" spans="10:10" x14ac:dyDescent="0.25">
      <c r="J1148" s="24" t="str">
        <f t="shared" ca="1" si="65"/>
        <v/>
      </c>
    </row>
    <row r="1149" spans="10:10" x14ac:dyDescent="0.25">
      <c r="J1149" s="24" t="str">
        <f t="shared" ca="1" si="65"/>
        <v/>
      </c>
    </row>
    <row r="1150" spans="10:10" x14ac:dyDescent="0.25">
      <c r="J1150" s="24" t="str">
        <f t="shared" ca="1" si="65"/>
        <v/>
      </c>
    </row>
    <row r="1151" spans="10:10" x14ac:dyDescent="0.25">
      <c r="J1151" s="24" t="str">
        <f t="shared" ca="1" si="65"/>
        <v/>
      </c>
    </row>
    <row r="1152" spans="10:10" x14ac:dyDescent="0.25">
      <c r="J1152" s="24" t="str">
        <f t="shared" ca="1" si="65"/>
        <v/>
      </c>
    </row>
    <row r="1153" spans="10:10" x14ac:dyDescent="0.25">
      <c r="J1153" s="24" t="str">
        <f t="shared" ca="1" si="65"/>
        <v/>
      </c>
    </row>
    <row r="1154" spans="10:10" x14ac:dyDescent="0.25">
      <c r="J1154" s="24" t="str">
        <f t="shared" ca="1" si="65"/>
        <v/>
      </c>
    </row>
    <row r="1155" spans="10:10" x14ac:dyDescent="0.25">
      <c r="J1155" s="24" t="str">
        <f t="shared" ref="J1155:J1218" ca="1" si="66">IF(I1155="","",ROUNDDOWN(YEARFRAC(I1155, TODAY(), 1), 0))</f>
        <v/>
      </c>
    </row>
    <row r="1156" spans="10:10" x14ac:dyDescent="0.25">
      <c r="J1156" s="24" t="str">
        <f t="shared" ca="1" si="66"/>
        <v/>
      </c>
    </row>
    <row r="1157" spans="10:10" x14ac:dyDescent="0.25">
      <c r="J1157" s="24" t="str">
        <f t="shared" ca="1" si="66"/>
        <v/>
      </c>
    </row>
    <row r="1158" spans="10:10" x14ac:dyDescent="0.25">
      <c r="J1158" s="24" t="str">
        <f t="shared" ca="1" si="66"/>
        <v/>
      </c>
    </row>
    <row r="1159" spans="10:10" x14ac:dyDescent="0.25">
      <c r="J1159" s="24" t="str">
        <f t="shared" ca="1" si="66"/>
        <v/>
      </c>
    </row>
    <row r="1160" spans="10:10" x14ac:dyDescent="0.25">
      <c r="J1160" s="24" t="str">
        <f t="shared" ca="1" si="66"/>
        <v/>
      </c>
    </row>
    <row r="1161" spans="10:10" x14ac:dyDescent="0.25">
      <c r="J1161" s="24" t="str">
        <f t="shared" ca="1" si="66"/>
        <v/>
      </c>
    </row>
    <row r="1162" spans="10:10" x14ac:dyDescent="0.25">
      <c r="J1162" s="24" t="str">
        <f t="shared" ca="1" si="66"/>
        <v/>
      </c>
    </row>
    <row r="1163" spans="10:10" x14ac:dyDescent="0.25">
      <c r="J1163" s="24" t="str">
        <f t="shared" ca="1" si="66"/>
        <v/>
      </c>
    </row>
    <row r="1164" spans="10:10" x14ac:dyDescent="0.25">
      <c r="J1164" s="24" t="str">
        <f t="shared" ca="1" si="66"/>
        <v/>
      </c>
    </row>
    <row r="1165" spans="10:10" x14ac:dyDescent="0.25">
      <c r="J1165" s="24" t="str">
        <f t="shared" ca="1" si="66"/>
        <v/>
      </c>
    </row>
    <row r="1166" spans="10:10" x14ac:dyDescent="0.25">
      <c r="J1166" s="24" t="str">
        <f t="shared" ca="1" si="66"/>
        <v/>
      </c>
    </row>
    <row r="1167" spans="10:10" x14ac:dyDescent="0.25">
      <c r="J1167" s="24" t="str">
        <f t="shared" ca="1" si="66"/>
        <v/>
      </c>
    </row>
    <row r="1168" spans="10:10" x14ac:dyDescent="0.25">
      <c r="J1168" s="24" t="str">
        <f t="shared" ca="1" si="66"/>
        <v/>
      </c>
    </row>
    <row r="1169" spans="10:10" x14ac:dyDescent="0.25">
      <c r="J1169" s="24" t="str">
        <f t="shared" ca="1" si="66"/>
        <v/>
      </c>
    </row>
    <row r="1170" spans="10:10" x14ac:dyDescent="0.25">
      <c r="J1170" s="24" t="str">
        <f t="shared" ca="1" si="66"/>
        <v/>
      </c>
    </row>
    <row r="1171" spans="10:10" x14ac:dyDescent="0.25">
      <c r="J1171" s="24" t="str">
        <f t="shared" ca="1" si="66"/>
        <v/>
      </c>
    </row>
    <row r="1172" spans="10:10" x14ac:dyDescent="0.25">
      <c r="J1172" s="24" t="str">
        <f t="shared" ca="1" si="66"/>
        <v/>
      </c>
    </row>
    <row r="1173" spans="10:10" x14ac:dyDescent="0.25">
      <c r="J1173" s="24" t="str">
        <f t="shared" ca="1" si="66"/>
        <v/>
      </c>
    </row>
    <row r="1174" spans="10:10" x14ac:dyDescent="0.25">
      <c r="J1174" s="24" t="str">
        <f t="shared" ca="1" si="66"/>
        <v/>
      </c>
    </row>
    <row r="1175" spans="10:10" x14ac:dyDescent="0.25">
      <c r="J1175" s="24" t="str">
        <f t="shared" ca="1" si="66"/>
        <v/>
      </c>
    </row>
    <row r="1176" spans="10:10" x14ac:dyDescent="0.25">
      <c r="J1176" s="24" t="str">
        <f t="shared" ca="1" si="66"/>
        <v/>
      </c>
    </row>
    <row r="1177" spans="10:10" x14ac:dyDescent="0.25">
      <c r="J1177" s="24" t="str">
        <f t="shared" ca="1" si="66"/>
        <v/>
      </c>
    </row>
    <row r="1178" spans="10:10" x14ac:dyDescent="0.25">
      <c r="J1178" s="24" t="str">
        <f t="shared" ca="1" si="66"/>
        <v/>
      </c>
    </row>
    <row r="1179" spans="10:10" x14ac:dyDescent="0.25">
      <c r="J1179" s="24" t="str">
        <f t="shared" ca="1" si="66"/>
        <v/>
      </c>
    </row>
    <row r="1180" spans="10:10" x14ac:dyDescent="0.25">
      <c r="J1180" s="24" t="str">
        <f t="shared" ca="1" si="66"/>
        <v/>
      </c>
    </row>
    <row r="1181" spans="10:10" x14ac:dyDescent="0.25">
      <c r="J1181" s="24" t="str">
        <f t="shared" ca="1" si="66"/>
        <v/>
      </c>
    </row>
    <row r="1182" spans="10:10" x14ac:dyDescent="0.25">
      <c r="J1182" s="24" t="str">
        <f t="shared" ca="1" si="66"/>
        <v/>
      </c>
    </row>
    <row r="1183" spans="10:10" x14ac:dyDescent="0.25">
      <c r="J1183" s="24" t="str">
        <f t="shared" ca="1" si="66"/>
        <v/>
      </c>
    </row>
    <row r="1184" spans="10:10" x14ac:dyDescent="0.25">
      <c r="J1184" s="24" t="str">
        <f t="shared" ca="1" si="66"/>
        <v/>
      </c>
    </row>
    <row r="1185" spans="10:10" x14ac:dyDescent="0.25">
      <c r="J1185" s="24" t="str">
        <f t="shared" ca="1" si="66"/>
        <v/>
      </c>
    </row>
    <row r="1186" spans="10:10" x14ac:dyDescent="0.25">
      <c r="J1186" s="24" t="str">
        <f t="shared" ca="1" si="66"/>
        <v/>
      </c>
    </row>
    <row r="1187" spans="10:10" x14ac:dyDescent="0.25">
      <c r="J1187" s="24" t="str">
        <f t="shared" ca="1" si="66"/>
        <v/>
      </c>
    </row>
    <row r="1188" spans="10:10" x14ac:dyDescent="0.25">
      <c r="J1188" s="24" t="str">
        <f t="shared" ca="1" si="66"/>
        <v/>
      </c>
    </row>
    <row r="1189" spans="10:10" x14ac:dyDescent="0.25">
      <c r="J1189" s="24" t="str">
        <f t="shared" ca="1" si="66"/>
        <v/>
      </c>
    </row>
    <row r="1190" spans="10:10" x14ac:dyDescent="0.25">
      <c r="J1190" s="24" t="str">
        <f t="shared" ca="1" si="66"/>
        <v/>
      </c>
    </row>
    <row r="1191" spans="10:10" x14ac:dyDescent="0.25">
      <c r="J1191" s="24" t="str">
        <f t="shared" ca="1" si="66"/>
        <v/>
      </c>
    </row>
    <row r="1192" spans="10:10" x14ac:dyDescent="0.25">
      <c r="J1192" s="24" t="str">
        <f t="shared" ca="1" si="66"/>
        <v/>
      </c>
    </row>
    <row r="1193" spans="10:10" x14ac:dyDescent="0.25">
      <c r="J1193" s="24" t="str">
        <f t="shared" ca="1" si="66"/>
        <v/>
      </c>
    </row>
    <row r="1194" spans="10:10" x14ac:dyDescent="0.25">
      <c r="J1194" s="24" t="str">
        <f t="shared" ca="1" si="66"/>
        <v/>
      </c>
    </row>
    <row r="1195" spans="10:10" x14ac:dyDescent="0.25">
      <c r="J1195" s="24" t="str">
        <f t="shared" ca="1" si="66"/>
        <v/>
      </c>
    </row>
    <row r="1196" spans="10:10" x14ac:dyDescent="0.25">
      <c r="J1196" s="24" t="str">
        <f t="shared" ca="1" si="66"/>
        <v/>
      </c>
    </row>
    <row r="1197" spans="10:10" x14ac:dyDescent="0.25">
      <c r="J1197" s="24" t="str">
        <f t="shared" ca="1" si="66"/>
        <v/>
      </c>
    </row>
    <row r="1198" spans="10:10" x14ac:dyDescent="0.25">
      <c r="J1198" s="24" t="str">
        <f t="shared" ca="1" si="66"/>
        <v/>
      </c>
    </row>
    <row r="1199" spans="10:10" x14ac:dyDescent="0.25">
      <c r="J1199" s="24" t="str">
        <f t="shared" ca="1" si="66"/>
        <v/>
      </c>
    </row>
    <row r="1200" spans="10:10" x14ac:dyDescent="0.25">
      <c r="J1200" s="24" t="str">
        <f t="shared" ca="1" si="66"/>
        <v/>
      </c>
    </row>
    <row r="1201" spans="10:10" x14ac:dyDescent="0.25">
      <c r="J1201" s="24" t="str">
        <f t="shared" ca="1" si="66"/>
        <v/>
      </c>
    </row>
    <row r="1202" spans="10:10" x14ac:dyDescent="0.25">
      <c r="J1202" s="24" t="str">
        <f t="shared" ca="1" si="66"/>
        <v/>
      </c>
    </row>
    <row r="1203" spans="10:10" x14ac:dyDescent="0.25">
      <c r="J1203" s="24" t="str">
        <f t="shared" ca="1" si="66"/>
        <v/>
      </c>
    </row>
    <row r="1204" spans="10:10" x14ac:dyDescent="0.25">
      <c r="J1204" s="24" t="str">
        <f t="shared" ca="1" si="66"/>
        <v/>
      </c>
    </row>
    <row r="1205" spans="10:10" x14ac:dyDescent="0.25">
      <c r="J1205" s="24" t="str">
        <f t="shared" ca="1" si="66"/>
        <v/>
      </c>
    </row>
    <row r="1206" spans="10:10" x14ac:dyDescent="0.25">
      <c r="J1206" s="24" t="str">
        <f t="shared" ca="1" si="66"/>
        <v/>
      </c>
    </row>
    <row r="1207" spans="10:10" x14ac:dyDescent="0.25">
      <c r="J1207" s="24" t="str">
        <f t="shared" ca="1" si="66"/>
        <v/>
      </c>
    </row>
    <row r="1208" spans="10:10" x14ac:dyDescent="0.25">
      <c r="J1208" s="24" t="str">
        <f t="shared" ca="1" si="66"/>
        <v/>
      </c>
    </row>
    <row r="1209" spans="10:10" x14ac:dyDescent="0.25">
      <c r="J1209" s="24" t="str">
        <f t="shared" ca="1" si="66"/>
        <v/>
      </c>
    </row>
    <row r="1210" spans="10:10" x14ac:dyDescent="0.25">
      <c r="J1210" s="24" t="str">
        <f t="shared" ca="1" si="66"/>
        <v/>
      </c>
    </row>
    <row r="1211" spans="10:10" x14ac:dyDescent="0.25">
      <c r="J1211" s="24" t="str">
        <f t="shared" ca="1" si="66"/>
        <v/>
      </c>
    </row>
    <row r="1212" spans="10:10" x14ac:dyDescent="0.25">
      <c r="J1212" s="24" t="str">
        <f t="shared" ca="1" si="66"/>
        <v/>
      </c>
    </row>
    <row r="1213" spans="10:10" x14ac:dyDescent="0.25">
      <c r="J1213" s="24" t="str">
        <f t="shared" ca="1" si="66"/>
        <v/>
      </c>
    </row>
    <row r="1214" spans="10:10" x14ac:dyDescent="0.25">
      <c r="J1214" s="24" t="str">
        <f t="shared" ca="1" si="66"/>
        <v/>
      </c>
    </row>
    <row r="1215" spans="10:10" x14ac:dyDescent="0.25">
      <c r="J1215" s="24" t="str">
        <f t="shared" ca="1" si="66"/>
        <v/>
      </c>
    </row>
    <row r="1216" spans="10:10" x14ac:dyDescent="0.25">
      <c r="J1216" s="24" t="str">
        <f t="shared" ca="1" si="66"/>
        <v/>
      </c>
    </row>
    <row r="1217" spans="10:10" x14ac:dyDescent="0.25">
      <c r="J1217" s="24" t="str">
        <f t="shared" ca="1" si="66"/>
        <v/>
      </c>
    </row>
    <row r="1218" spans="10:10" x14ac:dyDescent="0.25">
      <c r="J1218" s="24" t="str">
        <f t="shared" ca="1" si="66"/>
        <v/>
      </c>
    </row>
    <row r="1219" spans="10:10" x14ac:dyDescent="0.25">
      <c r="J1219" s="24" t="str">
        <f t="shared" ref="J1219:J1282" ca="1" si="67">IF(I1219="","",ROUNDDOWN(YEARFRAC(I1219, TODAY(), 1), 0))</f>
        <v/>
      </c>
    </row>
    <row r="1220" spans="10:10" x14ac:dyDescent="0.25">
      <c r="J1220" s="24" t="str">
        <f t="shared" ca="1" si="67"/>
        <v/>
      </c>
    </row>
    <row r="1221" spans="10:10" x14ac:dyDescent="0.25">
      <c r="J1221" s="24" t="str">
        <f t="shared" ca="1" si="67"/>
        <v/>
      </c>
    </row>
    <row r="1222" spans="10:10" x14ac:dyDescent="0.25">
      <c r="J1222" s="24" t="str">
        <f t="shared" ca="1" si="67"/>
        <v/>
      </c>
    </row>
    <row r="1223" spans="10:10" x14ac:dyDescent="0.25">
      <c r="J1223" s="24" t="str">
        <f t="shared" ca="1" si="67"/>
        <v/>
      </c>
    </row>
    <row r="1224" spans="10:10" x14ac:dyDescent="0.25">
      <c r="J1224" s="24" t="str">
        <f t="shared" ca="1" si="67"/>
        <v/>
      </c>
    </row>
    <row r="1225" spans="10:10" x14ac:dyDescent="0.25">
      <c r="J1225" s="24" t="str">
        <f t="shared" ca="1" si="67"/>
        <v/>
      </c>
    </row>
    <row r="1226" spans="10:10" x14ac:dyDescent="0.25">
      <c r="J1226" s="24" t="str">
        <f t="shared" ca="1" si="67"/>
        <v/>
      </c>
    </row>
    <row r="1227" spans="10:10" x14ac:dyDescent="0.25">
      <c r="J1227" s="24" t="str">
        <f t="shared" ca="1" si="67"/>
        <v/>
      </c>
    </row>
    <row r="1228" spans="10:10" x14ac:dyDescent="0.25">
      <c r="J1228" s="24" t="str">
        <f t="shared" ca="1" si="67"/>
        <v/>
      </c>
    </row>
    <row r="1229" spans="10:10" x14ac:dyDescent="0.25">
      <c r="J1229" s="24" t="str">
        <f t="shared" ca="1" si="67"/>
        <v/>
      </c>
    </row>
    <row r="1230" spans="10:10" x14ac:dyDescent="0.25">
      <c r="J1230" s="24" t="str">
        <f t="shared" ca="1" si="67"/>
        <v/>
      </c>
    </row>
    <row r="1231" spans="10:10" x14ac:dyDescent="0.25">
      <c r="J1231" s="24" t="str">
        <f t="shared" ca="1" si="67"/>
        <v/>
      </c>
    </row>
    <row r="1232" spans="10:10" x14ac:dyDescent="0.25">
      <c r="J1232" s="24" t="str">
        <f t="shared" ca="1" si="67"/>
        <v/>
      </c>
    </row>
    <row r="1233" spans="10:10" x14ac:dyDescent="0.25">
      <c r="J1233" s="24" t="str">
        <f t="shared" ca="1" si="67"/>
        <v/>
      </c>
    </row>
    <row r="1234" spans="10:10" x14ac:dyDescent="0.25">
      <c r="J1234" s="24" t="str">
        <f t="shared" ca="1" si="67"/>
        <v/>
      </c>
    </row>
    <row r="1235" spans="10:10" x14ac:dyDescent="0.25">
      <c r="J1235" s="24" t="str">
        <f t="shared" ca="1" si="67"/>
        <v/>
      </c>
    </row>
    <row r="1236" spans="10:10" x14ac:dyDescent="0.25">
      <c r="J1236" s="24" t="str">
        <f t="shared" ca="1" si="67"/>
        <v/>
      </c>
    </row>
    <row r="1237" spans="10:10" x14ac:dyDescent="0.25">
      <c r="J1237" s="24" t="str">
        <f t="shared" ca="1" si="67"/>
        <v/>
      </c>
    </row>
    <row r="1238" spans="10:10" x14ac:dyDescent="0.25">
      <c r="J1238" s="24" t="str">
        <f t="shared" ca="1" si="67"/>
        <v/>
      </c>
    </row>
    <row r="1239" spans="10:10" x14ac:dyDescent="0.25">
      <c r="J1239" s="24" t="str">
        <f t="shared" ca="1" si="67"/>
        <v/>
      </c>
    </row>
    <row r="1240" spans="10:10" x14ac:dyDescent="0.25">
      <c r="J1240" s="24" t="str">
        <f t="shared" ca="1" si="67"/>
        <v/>
      </c>
    </row>
    <row r="1241" spans="10:10" x14ac:dyDescent="0.25">
      <c r="J1241" s="24" t="str">
        <f t="shared" ca="1" si="67"/>
        <v/>
      </c>
    </row>
    <row r="1242" spans="10:10" x14ac:dyDescent="0.25">
      <c r="J1242" s="24" t="str">
        <f t="shared" ca="1" si="67"/>
        <v/>
      </c>
    </row>
    <row r="1243" spans="10:10" x14ac:dyDescent="0.25">
      <c r="J1243" s="24" t="str">
        <f t="shared" ca="1" si="67"/>
        <v/>
      </c>
    </row>
    <row r="1244" spans="10:10" x14ac:dyDescent="0.25">
      <c r="J1244" s="24" t="str">
        <f t="shared" ca="1" si="67"/>
        <v/>
      </c>
    </row>
    <row r="1245" spans="10:10" x14ac:dyDescent="0.25">
      <c r="J1245" s="24" t="str">
        <f t="shared" ca="1" si="67"/>
        <v/>
      </c>
    </row>
    <row r="1246" spans="10:10" x14ac:dyDescent="0.25">
      <c r="J1246" s="24" t="str">
        <f t="shared" ca="1" si="67"/>
        <v/>
      </c>
    </row>
    <row r="1247" spans="10:10" x14ac:dyDescent="0.25">
      <c r="J1247" s="24" t="str">
        <f t="shared" ca="1" si="67"/>
        <v/>
      </c>
    </row>
    <row r="1248" spans="10:10" x14ac:dyDescent="0.25">
      <c r="J1248" s="24" t="str">
        <f t="shared" ca="1" si="67"/>
        <v/>
      </c>
    </row>
    <row r="1249" spans="10:10" x14ac:dyDescent="0.25">
      <c r="J1249" s="24" t="str">
        <f t="shared" ca="1" si="67"/>
        <v/>
      </c>
    </row>
    <row r="1250" spans="10:10" x14ac:dyDescent="0.25">
      <c r="J1250" s="24" t="str">
        <f t="shared" ca="1" si="67"/>
        <v/>
      </c>
    </row>
    <row r="1251" spans="10:10" x14ac:dyDescent="0.25">
      <c r="J1251" s="24" t="str">
        <f t="shared" ca="1" si="67"/>
        <v/>
      </c>
    </row>
    <row r="1252" spans="10:10" x14ac:dyDescent="0.25">
      <c r="J1252" s="24" t="str">
        <f t="shared" ca="1" si="67"/>
        <v/>
      </c>
    </row>
    <row r="1253" spans="10:10" x14ac:dyDescent="0.25">
      <c r="J1253" s="24" t="str">
        <f t="shared" ca="1" si="67"/>
        <v/>
      </c>
    </row>
    <row r="1254" spans="10:10" x14ac:dyDescent="0.25">
      <c r="J1254" s="24" t="str">
        <f t="shared" ca="1" si="67"/>
        <v/>
      </c>
    </row>
    <row r="1255" spans="10:10" x14ac:dyDescent="0.25">
      <c r="J1255" s="24" t="str">
        <f t="shared" ca="1" si="67"/>
        <v/>
      </c>
    </row>
    <row r="1256" spans="10:10" x14ac:dyDescent="0.25">
      <c r="J1256" s="24" t="str">
        <f t="shared" ca="1" si="67"/>
        <v/>
      </c>
    </row>
    <row r="1257" spans="10:10" x14ac:dyDescent="0.25">
      <c r="J1257" s="24" t="str">
        <f t="shared" ca="1" si="67"/>
        <v/>
      </c>
    </row>
    <row r="1258" spans="10:10" x14ac:dyDescent="0.25">
      <c r="J1258" s="24" t="str">
        <f t="shared" ca="1" si="67"/>
        <v/>
      </c>
    </row>
    <row r="1259" spans="10:10" x14ac:dyDescent="0.25">
      <c r="J1259" s="24" t="str">
        <f t="shared" ca="1" si="67"/>
        <v/>
      </c>
    </row>
    <row r="1260" spans="10:10" x14ac:dyDescent="0.25">
      <c r="J1260" s="24" t="str">
        <f t="shared" ca="1" si="67"/>
        <v/>
      </c>
    </row>
    <row r="1261" spans="10:10" x14ac:dyDescent="0.25">
      <c r="J1261" s="24" t="str">
        <f t="shared" ca="1" si="67"/>
        <v/>
      </c>
    </row>
    <row r="1262" spans="10:10" x14ac:dyDescent="0.25">
      <c r="J1262" s="24" t="str">
        <f t="shared" ca="1" si="67"/>
        <v/>
      </c>
    </row>
    <row r="1263" spans="10:10" x14ac:dyDescent="0.25">
      <c r="J1263" s="24" t="str">
        <f t="shared" ca="1" si="67"/>
        <v/>
      </c>
    </row>
    <row r="1264" spans="10:10" x14ac:dyDescent="0.25">
      <c r="J1264" s="24" t="str">
        <f t="shared" ca="1" si="67"/>
        <v/>
      </c>
    </row>
    <row r="1265" spans="10:10" x14ac:dyDescent="0.25">
      <c r="J1265" s="24" t="str">
        <f t="shared" ca="1" si="67"/>
        <v/>
      </c>
    </row>
    <row r="1266" spans="10:10" x14ac:dyDescent="0.25">
      <c r="J1266" s="24" t="str">
        <f t="shared" ca="1" si="67"/>
        <v/>
      </c>
    </row>
    <row r="1267" spans="10:10" x14ac:dyDescent="0.25">
      <c r="J1267" s="24" t="str">
        <f t="shared" ca="1" si="67"/>
        <v/>
      </c>
    </row>
    <row r="1268" spans="10:10" x14ac:dyDescent="0.25">
      <c r="J1268" s="24" t="str">
        <f t="shared" ca="1" si="67"/>
        <v/>
      </c>
    </row>
    <row r="1269" spans="10:10" x14ac:dyDescent="0.25">
      <c r="J1269" s="24" t="str">
        <f t="shared" ca="1" si="67"/>
        <v/>
      </c>
    </row>
    <row r="1270" spans="10:10" x14ac:dyDescent="0.25">
      <c r="J1270" s="24" t="str">
        <f t="shared" ca="1" si="67"/>
        <v/>
      </c>
    </row>
    <row r="1271" spans="10:10" x14ac:dyDescent="0.25">
      <c r="J1271" s="24" t="str">
        <f t="shared" ca="1" si="67"/>
        <v/>
      </c>
    </row>
    <row r="1272" spans="10:10" x14ac:dyDescent="0.25">
      <c r="J1272" s="24" t="str">
        <f t="shared" ca="1" si="67"/>
        <v/>
      </c>
    </row>
    <row r="1273" spans="10:10" x14ac:dyDescent="0.25">
      <c r="J1273" s="24" t="str">
        <f t="shared" ca="1" si="67"/>
        <v/>
      </c>
    </row>
    <row r="1274" spans="10:10" x14ac:dyDescent="0.25">
      <c r="J1274" s="24" t="str">
        <f t="shared" ca="1" si="67"/>
        <v/>
      </c>
    </row>
    <row r="1275" spans="10:10" x14ac:dyDescent="0.25">
      <c r="J1275" s="24" t="str">
        <f t="shared" ca="1" si="67"/>
        <v/>
      </c>
    </row>
    <row r="1276" spans="10:10" x14ac:dyDescent="0.25">
      <c r="J1276" s="24" t="str">
        <f t="shared" ca="1" si="67"/>
        <v/>
      </c>
    </row>
    <row r="1277" spans="10:10" x14ac:dyDescent="0.25">
      <c r="J1277" s="24" t="str">
        <f t="shared" ca="1" si="67"/>
        <v/>
      </c>
    </row>
    <row r="1278" spans="10:10" x14ac:dyDescent="0.25">
      <c r="J1278" s="24" t="str">
        <f t="shared" ca="1" si="67"/>
        <v/>
      </c>
    </row>
    <row r="1279" spans="10:10" x14ac:dyDescent="0.25">
      <c r="J1279" s="24" t="str">
        <f t="shared" ca="1" si="67"/>
        <v/>
      </c>
    </row>
    <row r="1280" spans="10:10" x14ac:dyDescent="0.25">
      <c r="J1280" s="24" t="str">
        <f t="shared" ca="1" si="67"/>
        <v/>
      </c>
    </row>
    <row r="1281" spans="10:10" x14ac:dyDescent="0.25">
      <c r="J1281" s="24" t="str">
        <f t="shared" ca="1" si="67"/>
        <v/>
      </c>
    </row>
    <row r="1282" spans="10:10" x14ac:dyDescent="0.25">
      <c r="J1282" s="24" t="str">
        <f t="shared" ca="1" si="67"/>
        <v/>
      </c>
    </row>
    <row r="1283" spans="10:10" x14ac:dyDescent="0.25">
      <c r="J1283" s="24" t="str">
        <f t="shared" ref="J1283:J1346" ca="1" si="68">IF(I1283="","",ROUNDDOWN(YEARFRAC(I1283, TODAY(), 1), 0))</f>
        <v/>
      </c>
    </row>
    <row r="1284" spans="10:10" x14ac:dyDescent="0.25">
      <c r="J1284" s="24" t="str">
        <f t="shared" ca="1" si="68"/>
        <v/>
      </c>
    </row>
    <row r="1285" spans="10:10" x14ac:dyDescent="0.25">
      <c r="J1285" s="24" t="str">
        <f t="shared" ca="1" si="68"/>
        <v/>
      </c>
    </row>
    <row r="1286" spans="10:10" x14ac:dyDescent="0.25">
      <c r="J1286" s="24" t="str">
        <f t="shared" ca="1" si="68"/>
        <v/>
      </c>
    </row>
    <row r="1287" spans="10:10" x14ac:dyDescent="0.25">
      <c r="J1287" s="24" t="str">
        <f t="shared" ca="1" si="68"/>
        <v/>
      </c>
    </row>
    <row r="1288" spans="10:10" x14ac:dyDescent="0.25">
      <c r="J1288" s="24" t="str">
        <f t="shared" ca="1" si="68"/>
        <v/>
      </c>
    </row>
    <row r="1289" spans="10:10" x14ac:dyDescent="0.25">
      <c r="J1289" s="24" t="str">
        <f t="shared" ca="1" si="68"/>
        <v/>
      </c>
    </row>
    <row r="1290" spans="10:10" x14ac:dyDescent="0.25">
      <c r="J1290" s="24" t="str">
        <f t="shared" ca="1" si="68"/>
        <v/>
      </c>
    </row>
    <row r="1291" spans="10:10" x14ac:dyDescent="0.25">
      <c r="J1291" s="24" t="str">
        <f t="shared" ca="1" si="68"/>
        <v/>
      </c>
    </row>
    <row r="1292" spans="10:10" x14ac:dyDescent="0.25">
      <c r="J1292" s="24" t="str">
        <f t="shared" ca="1" si="68"/>
        <v/>
      </c>
    </row>
    <row r="1293" spans="10:10" x14ac:dyDescent="0.25">
      <c r="J1293" s="24" t="str">
        <f t="shared" ca="1" si="68"/>
        <v/>
      </c>
    </row>
    <row r="1294" spans="10:10" x14ac:dyDescent="0.25">
      <c r="J1294" s="24" t="str">
        <f t="shared" ca="1" si="68"/>
        <v/>
      </c>
    </row>
    <row r="1295" spans="10:10" x14ac:dyDescent="0.25">
      <c r="J1295" s="24" t="str">
        <f t="shared" ca="1" si="68"/>
        <v/>
      </c>
    </row>
    <row r="1296" spans="10:10" x14ac:dyDescent="0.25">
      <c r="J1296" s="24" t="str">
        <f t="shared" ca="1" si="68"/>
        <v/>
      </c>
    </row>
    <row r="1297" spans="10:10" x14ac:dyDescent="0.25">
      <c r="J1297" s="24" t="str">
        <f t="shared" ca="1" si="68"/>
        <v/>
      </c>
    </row>
    <row r="1298" spans="10:10" x14ac:dyDescent="0.25">
      <c r="J1298" s="24" t="str">
        <f t="shared" ca="1" si="68"/>
        <v/>
      </c>
    </row>
    <row r="1299" spans="10:10" x14ac:dyDescent="0.25">
      <c r="J1299" s="24" t="str">
        <f t="shared" ca="1" si="68"/>
        <v/>
      </c>
    </row>
    <row r="1300" spans="10:10" x14ac:dyDescent="0.25">
      <c r="J1300" s="24" t="str">
        <f t="shared" ca="1" si="68"/>
        <v/>
      </c>
    </row>
    <row r="1301" spans="10:10" x14ac:dyDescent="0.25">
      <c r="J1301" s="24" t="str">
        <f t="shared" ca="1" si="68"/>
        <v/>
      </c>
    </row>
    <row r="1302" spans="10:10" x14ac:dyDescent="0.25">
      <c r="J1302" s="24" t="str">
        <f t="shared" ca="1" si="68"/>
        <v/>
      </c>
    </row>
    <row r="1303" spans="10:10" x14ac:dyDescent="0.25">
      <c r="J1303" s="24" t="str">
        <f t="shared" ca="1" si="68"/>
        <v/>
      </c>
    </row>
    <row r="1304" spans="10:10" x14ac:dyDescent="0.25">
      <c r="J1304" s="24" t="str">
        <f t="shared" ca="1" si="68"/>
        <v/>
      </c>
    </row>
    <row r="1305" spans="10:10" x14ac:dyDescent="0.25">
      <c r="J1305" s="24" t="str">
        <f t="shared" ca="1" si="68"/>
        <v/>
      </c>
    </row>
    <row r="1306" spans="10:10" x14ac:dyDescent="0.25">
      <c r="J1306" s="24" t="str">
        <f t="shared" ca="1" si="68"/>
        <v/>
      </c>
    </row>
    <row r="1307" spans="10:10" x14ac:dyDescent="0.25">
      <c r="J1307" s="24" t="str">
        <f t="shared" ca="1" si="68"/>
        <v/>
      </c>
    </row>
    <row r="1308" spans="10:10" x14ac:dyDescent="0.25">
      <c r="J1308" s="24" t="str">
        <f t="shared" ca="1" si="68"/>
        <v/>
      </c>
    </row>
    <row r="1309" spans="10:10" x14ac:dyDescent="0.25">
      <c r="J1309" s="24" t="str">
        <f t="shared" ca="1" si="68"/>
        <v/>
      </c>
    </row>
    <row r="1310" spans="10:10" x14ac:dyDescent="0.25">
      <c r="J1310" s="24" t="str">
        <f t="shared" ca="1" si="68"/>
        <v/>
      </c>
    </row>
    <row r="1311" spans="10:10" x14ac:dyDescent="0.25">
      <c r="J1311" s="24" t="str">
        <f t="shared" ca="1" si="68"/>
        <v/>
      </c>
    </row>
    <row r="1312" spans="10:10" x14ac:dyDescent="0.25">
      <c r="J1312" s="24" t="str">
        <f t="shared" ca="1" si="68"/>
        <v/>
      </c>
    </row>
    <row r="1313" spans="10:10" x14ac:dyDescent="0.25">
      <c r="J1313" s="24" t="str">
        <f t="shared" ca="1" si="68"/>
        <v/>
      </c>
    </row>
    <row r="1314" spans="10:10" x14ac:dyDescent="0.25">
      <c r="J1314" s="24" t="str">
        <f t="shared" ca="1" si="68"/>
        <v/>
      </c>
    </row>
    <row r="1315" spans="10:10" x14ac:dyDescent="0.25">
      <c r="J1315" s="24" t="str">
        <f t="shared" ca="1" si="68"/>
        <v/>
      </c>
    </row>
    <row r="1316" spans="10:10" x14ac:dyDescent="0.25">
      <c r="J1316" s="24" t="str">
        <f t="shared" ca="1" si="68"/>
        <v/>
      </c>
    </row>
    <row r="1317" spans="10:10" x14ac:dyDescent="0.25">
      <c r="J1317" s="24" t="str">
        <f t="shared" ca="1" si="68"/>
        <v/>
      </c>
    </row>
    <row r="1318" spans="10:10" x14ac:dyDescent="0.25">
      <c r="J1318" s="24" t="str">
        <f t="shared" ca="1" si="68"/>
        <v/>
      </c>
    </row>
    <row r="1319" spans="10:10" x14ac:dyDescent="0.25">
      <c r="J1319" s="24" t="str">
        <f t="shared" ca="1" si="68"/>
        <v/>
      </c>
    </row>
    <row r="1320" spans="10:10" x14ac:dyDescent="0.25">
      <c r="J1320" s="24" t="str">
        <f t="shared" ca="1" si="68"/>
        <v/>
      </c>
    </row>
    <row r="1321" spans="10:10" x14ac:dyDescent="0.25">
      <c r="J1321" s="24" t="str">
        <f t="shared" ca="1" si="68"/>
        <v/>
      </c>
    </row>
    <row r="1322" spans="10:10" x14ac:dyDescent="0.25">
      <c r="J1322" s="24" t="str">
        <f t="shared" ca="1" si="68"/>
        <v/>
      </c>
    </row>
    <row r="1323" spans="10:10" x14ac:dyDescent="0.25">
      <c r="J1323" s="24" t="str">
        <f t="shared" ca="1" si="68"/>
        <v/>
      </c>
    </row>
    <row r="1324" spans="10:10" x14ac:dyDescent="0.25">
      <c r="J1324" s="24" t="str">
        <f t="shared" ca="1" si="68"/>
        <v/>
      </c>
    </row>
    <row r="1325" spans="10:10" x14ac:dyDescent="0.25">
      <c r="J1325" s="24" t="str">
        <f t="shared" ca="1" si="68"/>
        <v/>
      </c>
    </row>
    <row r="1326" spans="10:10" x14ac:dyDescent="0.25">
      <c r="J1326" s="24" t="str">
        <f t="shared" ca="1" si="68"/>
        <v/>
      </c>
    </row>
    <row r="1327" spans="10:10" x14ac:dyDescent="0.25">
      <c r="J1327" s="24" t="str">
        <f t="shared" ca="1" si="68"/>
        <v/>
      </c>
    </row>
    <row r="1328" spans="10:10" x14ac:dyDescent="0.25">
      <c r="J1328" s="24" t="str">
        <f t="shared" ca="1" si="68"/>
        <v/>
      </c>
    </row>
    <row r="1329" spans="10:10" x14ac:dyDescent="0.25">
      <c r="J1329" s="24" t="str">
        <f t="shared" ca="1" si="68"/>
        <v/>
      </c>
    </row>
    <row r="1330" spans="10:10" x14ac:dyDescent="0.25">
      <c r="J1330" s="24" t="str">
        <f t="shared" ca="1" si="68"/>
        <v/>
      </c>
    </row>
    <row r="1331" spans="10:10" x14ac:dyDescent="0.25">
      <c r="J1331" s="24" t="str">
        <f t="shared" ca="1" si="68"/>
        <v/>
      </c>
    </row>
    <row r="1332" spans="10:10" x14ac:dyDescent="0.25">
      <c r="J1332" s="24" t="str">
        <f t="shared" ca="1" si="68"/>
        <v/>
      </c>
    </row>
    <row r="1333" spans="10:10" x14ac:dyDescent="0.25">
      <c r="J1333" s="24" t="str">
        <f t="shared" ca="1" si="68"/>
        <v/>
      </c>
    </row>
    <row r="1334" spans="10:10" x14ac:dyDescent="0.25">
      <c r="J1334" s="24" t="str">
        <f t="shared" ca="1" si="68"/>
        <v/>
      </c>
    </row>
    <row r="1335" spans="10:10" x14ac:dyDescent="0.25">
      <c r="J1335" s="24" t="str">
        <f t="shared" ca="1" si="68"/>
        <v/>
      </c>
    </row>
    <row r="1336" spans="10:10" x14ac:dyDescent="0.25">
      <c r="J1336" s="24" t="str">
        <f t="shared" ca="1" si="68"/>
        <v/>
      </c>
    </row>
    <row r="1337" spans="10:10" x14ac:dyDescent="0.25">
      <c r="J1337" s="24" t="str">
        <f t="shared" ca="1" si="68"/>
        <v/>
      </c>
    </row>
    <row r="1338" spans="10:10" x14ac:dyDescent="0.25">
      <c r="J1338" s="24" t="str">
        <f t="shared" ca="1" si="68"/>
        <v/>
      </c>
    </row>
    <row r="1339" spans="10:10" x14ac:dyDescent="0.25">
      <c r="J1339" s="24" t="str">
        <f t="shared" ca="1" si="68"/>
        <v/>
      </c>
    </row>
    <row r="1340" spans="10:10" x14ac:dyDescent="0.25">
      <c r="J1340" s="24" t="str">
        <f t="shared" ca="1" si="68"/>
        <v/>
      </c>
    </row>
    <row r="1341" spans="10:10" x14ac:dyDescent="0.25">
      <c r="J1341" s="24" t="str">
        <f t="shared" ca="1" si="68"/>
        <v/>
      </c>
    </row>
    <row r="1342" spans="10:10" x14ac:dyDescent="0.25">
      <c r="J1342" s="24" t="str">
        <f t="shared" ca="1" si="68"/>
        <v/>
      </c>
    </row>
    <row r="1343" spans="10:10" x14ac:dyDescent="0.25">
      <c r="J1343" s="24" t="str">
        <f t="shared" ca="1" si="68"/>
        <v/>
      </c>
    </row>
    <row r="1344" spans="10:10" x14ac:dyDescent="0.25">
      <c r="J1344" s="24" t="str">
        <f t="shared" ca="1" si="68"/>
        <v/>
      </c>
    </row>
    <row r="1345" spans="10:10" x14ac:dyDescent="0.25">
      <c r="J1345" s="24" t="str">
        <f t="shared" ca="1" si="68"/>
        <v/>
      </c>
    </row>
    <row r="1346" spans="10:10" x14ac:dyDescent="0.25">
      <c r="J1346" s="24" t="str">
        <f t="shared" ca="1" si="68"/>
        <v/>
      </c>
    </row>
    <row r="1347" spans="10:10" x14ac:dyDescent="0.25">
      <c r="J1347" s="24" t="str">
        <f t="shared" ref="J1347:J1410" ca="1" si="69">IF(I1347="","",ROUNDDOWN(YEARFRAC(I1347, TODAY(), 1), 0))</f>
        <v/>
      </c>
    </row>
    <row r="1348" spans="10:10" x14ac:dyDescent="0.25">
      <c r="J1348" s="24" t="str">
        <f t="shared" ca="1" si="69"/>
        <v/>
      </c>
    </row>
    <row r="1349" spans="10:10" x14ac:dyDescent="0.25">
      <c r="J1349" s="24" t="str">
        <f t="shared" ca="1" si="69"/>
        <v/>
      </c>
    </row>
    <row r="1350" spans="10:10" x14ac:dyDescent="0.25">
      <c r="J1350" s="24" t="str">
        <f t="shared" ca="1" si="69"/>
        <v/>
      </c>
    </row>
    <row r="1351" spans="10:10" x14ac:dyDescent="0.25">
      <c r="J1351" s="24" t="str">
        <f t="shared" ca="1" si="69"/>
        <v/>
      </c>
    </row>
    <row r="1352" spans="10:10" x14ac:dyDescent="0.25">
      <c r="J1352" s="24" t="str">
        <f t="shared" ca="1" si="69"/>
        <v/>
      </c>
    </row>
    <row r="1353" spans="10:10" x14ac:dyDescent="0.25">
      <c r="J1353" s="24" t="str">
        <f t="shared" ca="1" si="69"/>
        <v/>
      </c>
    </row>
    <row r="1354" spans="10:10" x14ac:dyDescent="0.25">
      <c r="J1354" s="24" t="str">
        <f t="shared" ca="1" si="69"/>
        <v/>
      </c>
    </row>
    <row r="1355" spans="10:10" x14ac:dyDescent="0.25">
      <c r="J1355" s="24" t="str">
        <f t="shared" ca="1" si="69"/>
        <v/>
      </c>
    </row>
    <row r="1356" spans="10:10" x14ac:dyDescent="0.25">
      <c r="J1356" s="24" t="str">
        <f t="shared" ca="1" si="69"/>
        <v/>
      </c>
    </row>
    <row r="1357" spans="10:10" x14ac:dyDescent="0.25">
      <c r="J1357" s="24" t="str">
        <f t="shared" ca="1" si="69"/>
        <v/>
      </c>
    </row>
    <row r="1358" spans="10:10" x14ac:dyDescent="0.25">
      <c r="J1358" s="24" t="str">
        <f t="shared" ca="1" si="69"/>
        <v/>
      </c>
    </row>
    <row r="1359" spans="10:10" x14ac:dyDescent="0.25">
      <c r="J1359" s="24" t="str">
        <f t="shared" ca="1" si="69"/>
        <v/>
      </c>
    </row>
    <row r="1360" spans="10:10" x14ac:dyDescent="0.25">
      <c r="J1360" s="24" t="str">
        <f t="shared" ca="1" si="69"/>
        <v/>
      </c>
    </row>
    <row r="1361" spans="10:10" x14ac:dyDescent="0.25">
      <c r="J1361" s="24" t="str">
        <f t="shared" ca="1" si="69"/>
        <v/>
      </c>
    </row>
    <row r="1362" spans="10:10" x14ac:dyDescent="0.25">
      <c r="J1362" s="24" t="str">
        <f t="shared" ca="1" si="69"/>
        <v/>
      </c>
    </row>
    <row r="1363" spans="10:10" x14ac:dyDescent="0.25">
      <c r="J1363" s="24" t="str">
        <f t="shared" ca="1" si="69"/>
        <v/>
      </c>
    </row>
    <row r="1364" spans="10:10" x14ac:dyDescent="0.25">
      <c r="J1364" s="24" t="str">
        <f t="shared" ca="1" si="69"/>
        <v/>
      </c>
    </row>
    <row r="1365" spans="10:10" x14ac:dyDescent="0.25">
      <c r="J1365" s="24" t="str">
        <f t="shared" ca="1" si="69"/>
        <v/>
      </c>
    </row>
    <row r="1366" spans="10:10" x14ac:dyDescent="0.25">
      <c r="J1366" s="24" t="str">
        <f t="shared" ca="1" si="69"/>
        <v/>
      </c>
    </row>
    <row r="1367" spans="10:10" x14ac:dyDescent="0.25">
      <c r="J1367" s="24" t="str">
        <f t="shared" ca="1" si="69"/>
        <v/>
      </c>
    </row>
    <row r="1368" spans="10:10" x14ac:dyDescent="0.25">
      <c r="J1368" s="24" t="str">
        <f t="shared" ca="1" si="69"/>
        <v/>
      </c>
    </row>
    <row r="1369" spans="10:10" x14ac:dyDescent="0.25">
      <c r="J1369" s="24" t="str">
        <f t="shared" ca="1" si="69"/>
        <v/>
      </c>
    </row>
    <row r="1370" spans="10:10" x14ac:dyDescent="0.25">
      <c r="J1370" s="24" t="str">
        <f t="shared" ca="1" si="69"/>
        <v/>
      </c>
    </row>
    <row r="1371" spans="10:10" x14ac:dyDescent="0.25">
      <c r="J1371" s="24" t="str">
        <f t="shared" ca="1" si="69"/>
        <v/>
      </c>
    </row>
    <row r="1372" spans="10:10" x14ac:dyDescent="0.25">
      <c r="J1372" s="24" t="str">
        <f t="shared" ca="1" si="69"/>
        <v/>
      </c>
    </row>
    <row r="1373" spans="10:10" x14ac:dyDescent="0.25">
      <c r="J1373" s="24" t="str">
        <f t="shared" ca="1" si="69"/>
        <v/>
      </c>
    </row>
    <row r="1374" spans="10:10" x14ac:dyDescent="0.25">
      <c r="J1374" s="24" t="str">
        <f t="shared" ca="1" si="69"/>
        <v/>
      </c>
    </row>
    <row r="1375" spans="10:10" x14ac:dyDescent="0.25">
      <c r="J1375" s="24" t="str">
        <f t="shared" ca="1" si="69"/>
        <v/>
      </c>
    </row>
    <row r="1376" spans="10:10" x14ac:dyDescent="0.25">
      <c r="J1376" s="24" t="str">
        <f t="shared" ca="1" si="69"/>
        <v/>
      </c>
    </row>
    <row r="1377" spans="10:10" x14ac:dyDescent="0.25">
      <c r="J1377" s="24" t="str">
        <f t="shared" ca="1" si="69"/>
        <v/>
      </c>
    </row>
    <row r="1378" spans="10:10" x14ac:dyDescent="0.25">
      <c r="J1378" s="24" t="str">
        <f t="shared" ca="1" si="69"/>
        <v/>
      </c>
    </row>
    <row r="1379" spans="10:10" x14ac:dyDescent="0.25">
      <c r="J1379" s="24" t="str">
        <f t="shared" ca="1" si="69"/>
        <v/>
      </c>
    </row>
    <row r="1380" spans="10:10" x14ac:dyDescent="0.25">
      <c r="J1380" s="24" t="str">
        <f t="shared" ca="1" si="69"/>
        <v/>
      </c>
    </row>
    <row r="1381" spans="10:10" x14ac:dyDescent="0.25">
      <c r="J1381" s="24" t="str">
        <f t="shared" ca="1" si="69"/>
        <v/>
      </c>
    </row>
    <row r="1382" spans="10:10" x14ac:dyDescent="0.25">
      <c r="J1382" s="24" t="str">
        <f t="shared" ca="1" si="69"/>
        <v/>
      </c>
    </row>
    <row r="1383" spans="10:10" x14ac:dyDescent="0.25">
      <c r="J1383" s="24" t="str">
        <f t="shared" ca="1" si="69"/>
        <v/>
      </c>
    </row>
    <row r="1384" spans="10:10" x14ac:dyDescent="0.25">
      <c r="J1384" s="24" t="str">
        <f t="shared" ca="1" si="69"/>
        <v/>
      </c>
    </row>
    <row r="1385" spans="10:10" x14ac:dyDescent="0.25">
      <c r="J1385" s="24" t="str">
        <f t="shared" ca="1" si="69"/>
        <v/>
      </c>
    </row>
    <row r="1386" spans="10:10" x14ac:dyDescent="0.25">
      <c r="J1386" s="24" t="str">
        <f t="shared" ca="1" si="69"/>
        <v/>
      </c>
    </row>
    <row r="1387" spans="10:10" x14ac:dyDescent="0.25">
      <c r="J1387" s="24" t="str">
        <f t="shared" ca="1" si="69"/>
        <v/>
      </c>
    </row>
    <row r="1388" spans="10:10" x14ac:dyDescent="0.25">
      <c r="J1388" s="24" t="str">
        <f t="shared" ca="1" si="69"/>
        <v/>
      </c>
    </row>
    <row r="1389" spans="10:10" x14ac:dyDescent="0.25">
      <c r="J1389" s="24" t="str">
        <f t="shared" ca="1" si="69"/>
        <v/>
      </c>
    </row>
    <row r="1390" spans="10:10" x14ac:dyDescent="0.25">
      <c r="J1390" s="24" t="str">
        <f t="shared" ca="1" si="69"/>
        <v/>
      </c>
    </row>
    <row r="1391" spans="10:10" x14ac:dyDescent="0.25">
      <c r="J1391" s="24" t="str">
        <f t="shared" ca="1" si="69"/>
        <v/>
      </c>
    </row>
    <row r="1392" spans="10:10" x14ac:dyDescent="0.25">
      <c r="J1392" s="24" t="str">
        <f t="shared" ca="1" si="69"/>
        <v/>
      </c>
    </row>
    <row r="1393" spans="10:10" x14ac:dyDescent="0.25">
      <c r="J1393" s="24" t="str">
        <f t="shared" ca="1" si="69"/>
        <v/>
      </c>
    </row>
    <row r="1394" spans="10:10" x14ac:dyDescent="0.25">
      <c r="J1394" s="24" t="str">
        <f t="shared" ca="1" si="69"/>
        <v/>
      </c>
    </row>
    <row r="1395" spans="10:10" x14ac:dyDescent="0.25">
      <c r="J1395" s="24" t="str">
        <f t="shared" ca="1" si="69"/>
        <v/>
      </c>
    </row>
    <row r="1396" spans="10:10" x14ac:dyDescent="0.25">
      <c r="J1396" s="24" t="str">
        <f t="shared" ca="1" si="69"/>
        <v/>
      </c>
    </row>
    <row r="1397" spans="10:10" x14ac:dyDescent="0.25">
      <c r="J1397" s="24" t="str">
        <f t="shared" ca="1" si="69"/>
        <v/>
      </c>
    </row>
    <row r="1398" spans="10:10" x14ac:dyDescent="0.25">
      <c r="J1398" s="24" t="str">
        <f t="shared" ca="1" si="69"/>
        <v/>
      </c>
    </row>
    <row r="1399" spans="10:10" x14ac:dyDescent="0.25">
      <c r="J1399" s="24" t="str">
        <f t="shared" ca="1" si="69"/>
        <v/>
      </c>
    </row>
    <row r="1400" spans="10:10" x14ac:dyDescent="0.25">
      <c r="J1400" s="24" t="str">
        <f t="shared" ca="1" si="69"/>
        <v/>
      </c>
    </row>
    <row r="1401" spans="10:10" x14ac:dyDescent="0.25">
      <c r="J1401" s="24" t="str">
        <f t="shared" ca="1" si="69"/>
        <v/>
      </c>
    </row>
    <row r="1402" spans="10:10" x14ac:dyDescent="0.25">
      <c r="J1402" s="24" t="str">
        <f t="shared" ca="1" si="69"/>
        <v/>
      </c>
    </row>
    <row r="1403" spans="10:10" x14ac:dyDescent="0.25">
      <c r="J1403" s="24" t="str">
        <f t="shared" ca="1" si="69"/>
        <v/>
      </c>
    </row>
    <row r="1404" spans="10:10" x14ac:dyDescent="0.25">
      <c r="J1404" s="24" t="str">
        <f t="shared" ca="1" si="69"/>
        <v/>
      </c>
    </row>
    <row r="1405" spans="10:10" x14ac:dyDescent="0.25">
      <c r="J1405" s="24" t="str">
        <f t="shared" ca="1" si="69"/>
        <v/>
      </c>
    </row>
    <row r="1406" spans="10:10" x14ac:dyDescent="0.25">
      <c r="J1406" s="24" t="str">
        <f t="shared" ca="1" si="69"/>
        <v/>
      </c>
    </row>
    <row r="1407" spans="10:10" x14ac:dyDescent="0.25">
      <c r="J1407" s="24" t="str">
        <f t="shared" ca="1" si="69"/>
        <v/>
      </c>
    </row>
    <row r="1408" spans="10:10" x14ac:dyDescent="0.25">
      <c r="J1408" s="24" t="str">
        <f t="shared" ca="1" si="69"/>
        <v/>
      </c>
    </row>
    <row r="1409" spans="10:10" x14ac:dyDescent="0.25">
      <c r="J1409" s="24" t="str">
        <f t="shared" ca="1" si="69"/>
        <v/>
      </c>
    </row>
    <row r="1410" spans="10:10" x14ac:dyDescent="0.25">
      <c r="J1410" s="24" t="str">
        <f t="shared" ca="1" si="69"/>
        <v/>
      </c>
    </row>
    <row r="1411" spans="10:10" x14ac:dyDescent="0.25">
      <c r="J1411" s="24" t="str">
        <f t="shared" ref="J1411:J1474" ca="1" si="70">IF(I1411="","",ROUNDDOWN(YEARFRAC(I1411, TODAY(), 1), 0))</f>
        <v/>
      </c>
    </row>
    <row r="1412" spans="10:10" x14ac:dyDescent="0.25">
      <c r="J1412" s="24" t="str">
        <f t="shared" ca="1" si="70"/>
        <v/>
      </c>
    </row>
    <row r="1413" spans="10:10" x14ac:dyDescent="0.25">
      <c r="J1413" s="24" t="str">
        <f t="shared" ca="1" si="70"/>
        <v/>
      </c>
    </row>
    <row r="1414" spans="10:10" x14ac:dyDescent="0.25">
      <c r="J1414" s="24" t="str">
        <f t="shared" ca="1" si="70"/>
        <v/>
      </c>
    </row>
    <row r="1415" spans="10:10" x14ac:dyDescent="0.25">
      <c r="J1415" s="24" t="str">
        <f t="shared" ca="1" si="70"/>
        <v/>
      </c>
    </row>
    <row r="1416" spans="10:10" x14ac:dyDescent="0.25">
      <c r="J1416" s="24" t="str">
        <f t="shared" ca="1" si="70"/>
        <v/>
      </c>
    </row>
    <row r="1417" spans="10:10" x14ac:dyDescent="0.25">
      <c r="J1417" s="24" t="str">
        <f t="shared" ca="1" si="70"/>
        <v/>
      </c>
    </row>
    <row r="1418" spans="10:10" x14ac:dyDescent="0.25">
      <c r="J1418" s="24" t="str">
        <f t="shared" ca="1" si="70"/>
        <v/>
      </c>
    </row>
    <row r="1419" spans="10:10" x14ac:dyDescent="0.25">
      <c r="J1419" s="24" t="str">
        <f t="shared" ca="1" si="70"/>
        <v/>
      </c>
    </row>
    <row r="1420" spans="10:10" x14ac:dyDescent="0.25">
      <c r="J1420" s="24" t="str">
        <f t="shared" ca="1" si="70"/>
        <v/>
      </c>
    </row>
    <row r="1421" spans="10:10" x14ac:dyDescent="0.25">
      <c r="J1421" s="24" t="str">
        <f t="shared" ca="1" si="70"/>
        <v/>
      </c>
    </row>
    <row r="1422" spans="10:10" x14ac:dyDescent="0.25">
      <c r="J1422" s="24" t="str">
        <f t="shared" ca="1" si="70"/>
        <v/>
      </c>
    </row>
    <row r="1423" spans="10:10" x14ac:dyDescent="0.25">
      <c r="J1423" s="24" t="str">
        <f t="shared" ca="1" si="70"/>
        <v/>
      </c>
    </row>
    <row r="1424" spans="10:10" x14ac:dyDescent="0.25">
      <c r="J1424" s="24" t="str">
        <f t="shared" ca="1" si="70"/>
        <v/>
      </c>
    </row>
    <row r="1425" spans="10:10" x14ac:dyDescent="0.25">
      <c r="J1425" s="24" t="str">
        <f t="shared" ca="1" si="70"/>
        <v/>
      </c>
    </row>
    <row r="1426" spans="10:10" x14ac:dyDescent="0.25">
      <c r="J1426" s="24" t="str">
        <f t="shared" ca="1" si="70"/>
        <v/>
      </c>
    </row>
    <row r="1427" spans="10:10" x14ac:dyDescent="0.25">
      <c r="J1427" s="24" t="str">
        <f t="shared" ca="1" si="70"/>
        <v/>
      </c>
    </row>
    <row r="1428" spans="10:10" x14ac:dyDescent="0.25">
      <c r="J1428" s="24" t="str">
        <f t="shared" ca="1" si="70"/>
        <v/>
      </c>
    </row>
    <row r="1429" spans="10:10" x14ac:dyDescent="0.25">
      <c r="J1429" s="24" t="str">
        <f t="shared" ca="1" si="70"/>
        <v/>
      </c>
    </row>
    <row r="1430" spans="10:10" x14ac:dyDescent="0.25">
      <c r="J1430" s="24" t="str">
        <f t="shared" ca="1" si="70"/>
        <v/>
      </c>
    </row>
    <row r="1431" spans="10:10" x14ac:dyDescent="0.25">
      <c r="J1431" s="24" t="str">
        <f t="shared" ca="1" si="70"/>
        <v/>
      </c>
    </row>
    <row r="1432" spans="10:10" x14ac:dyDescent="0.25">
      <c r="J1432" s="24" t="str">
        <f t="shared" ca="1" si="70"/>
        <v/>
      </c>
    </row>
    <row r="1433" spans="10:10" x14ac:dyDescent="0.25">
      <c r="J1433" s="24" t="str">
        <f t="shared" ca="1" si="70"/>
        <v/>
      </c>
    </row>
    <row r="1434" spans="10:10" x14ac:dyDescent="0.25">
      <c r="J1434" s="24" t="str">
        <f t="shared" ca="1" si="70"/>
        <v/>
      </c>
    </row>
    <row r="1435" spans="10:10" x14ac:dyDescent="0.25">
      <c r="J1435" s="24" t="str">
        <f t="shared" ca="1" si="70"/>
        <v/>
      </c>
    </row>
    <row r="1436" spans="10:10" x14ac:dyDescent="0.25">
      <c r="J1436" s="24" t="str">
        <f t="shared" ca="1" si="70"/>
        <v/>
      </c>
    </row>
    <row r="1437" spans="10:10" x14ac:dyDescent="0.25">
      <c r="J1437" s="24" t="str">
        <f t="shared" ca="1" si="70"/>
        <v/>
      </c>
    </row>
    <row r="1438" spans="10:10" x14ac:dyDescent="0.25">
      <c r="J1438" s="24" t="str">
        <f t="shared" ca="1" si="70"/>
        <v/>
      </c>
    </row>
    <row r="1439" spans="10:10" x14ac:dyDescent="0.25">
      <c r="J1439" s="24" t="str">
        <f t="shared" ca="1" si="70"/>
        <v/>
      </c>
    </row>
    <row r="1440" spans="10:10" x14ac:dyDescent="0.25">
      <c r="J1440" s="24" t="str">
        <f t="shared" ca="1" si="70"/>
        <v/>
      </c>
    </row>
    <row r="1441" spans="10:10" x14ac:dyDescent="0.25">
      <c r="J1441" s="24" t="str">
        <f t="shared" ca="1" si="70"/>
        <v/>
      </c>
    </row>
    <row r="1442" spans="10:10" x14ac:dyDescent="0.25">
      <c r="J1442" s="24" t="str">
        <f t="shared" ca="1" si="70"/>
        <v/>
      </c>
    </row>
    <row r="1443" spans="10:10" x14ac:dyDescent="0.25">
      <c r="J1443" s="24" t="str">
        <f t="shared" ca="1" si="70"/>
        <v/>
      </c>
    </row>
    <row r="1444" spans="10:10" x14ac:dyDescent="0.25">
      <c r="J1444" s="24" t="str">
        <f t="shared" ca="1" si="70"/>
        <v/>
      </c>
    </row>
    <row r="1445" spans="10:10" x14ac:dyDescent="0.25">
      <c r="J1445" s="24" t="str">
        <f t="shared" ca="1" si="70"/>
        <v/>
      </c>
    </row>
    <row r="1446" spans="10:10" x14ac:dyDescent="0.25">
      <c r="J1446" s="24" t="str">
        <f t="shared" ca="1" si="70"/>
        <v/>
      </c>
    </row>
    <row r="1447" spans="10:10" x14ac:dyDescent="0.25">
      <c r="J1447" s="24" t="str">
        <f t="shared" ca="1" si="70"/>
        <v/>
      </c>
    </row>
    <row r="1448" spans="10:10" x14ac:dyDescent="0.25">
      <c r="J1448" s="24" t="str">
        <f t="shared" ca="1" si="70"/>
        <v/>
      </c>
    </row>
    <row r="1449" spans="10:10" x14ac:dyDescent="0.25">
      <c r="J1449" s="24" t="str">
        <f t="shared" ca="1" si="70"/>
        <v/>
      </c>
    </row>
    <row r="1450" spans="10:10" x14ac:dyDescent="0.25">
      <c r="J1450" s="24" t="str">
        <f t="shared" ca="1" si="70"/>
        <v/>
      </c>
    </row>
    <row r="1451" spans="10:10" x14ac:dyDescent="0.25">
      <c r="J1451" s="24" t="str">
        <f t="shared" ca="1" si="70"/>
        <v/>
      </c>
    </row>
    <row r="1452" spans="10:10" x14ac:dyDescent="0.25">
      <c r="J1452" s="24" t="str">
        <f t="shared" ca="1" si="70"/>
        <v/>
      </c>
    </row>
    <row r="1453" spans="10:10" x14ac:dyDescent="0.25">
      <c r="J1453" s="24" t="str">
        <f t="shared" ca="1" si="70"/>
        <v/>
      </c>
    </row>
    <row r="1454" spans="10:10" x14ac:dyDescent="0.25">
      <c r="J1454" s="24" t="str">
        <f t="shared" ca="1" si="70"/>
        <v/>
      </c>
    </row>
    <row r="1455" spans="10:10" x14ac:dyDescent="0.25">
      <c r="J1455" s="24" t="str">
        <f t="shared" ca="1" si="70"/>
        <v/>
      </c>
    </row>
    <row r="1456" spans="10:10" x14ac:dyDescent="0.25">
      <c r="J1456" s="24" t="str">
        <f t="shared" ca="1" si="70"/>
        <v/>
      </c>
    </row>
    <row r="1457" spans="10:10" x14ac:dyDescent="0.25">
      <c r="J1457" s="24" t="str">
        <f t="shared" ca="1" si="70"/>
        <v/>
      </c>
    </row>
    <row r="1458" spans="10:10" x14ac:dyDescent="0.25">
      <c r="J1458" s="24" t="str">
        <f t="shared" ca="1" si="70"/>
        <v/>
      </c>
    </row>
    <row r="1459" spans="10:10" x14ac:dyDescent="0.25">
      <c r="J1459" s="24" t="str">
        <f t="shared" ca="1" si="70"/>
        <v/>
      </c>
    </row>
    <row r="1460" spans="10:10" x14ac:dyDescent="0.25">
      <c r="J1460" s="24" t="str">
        <f t="shared" ca="1" si="70"/>
        <v/>
      </c>
    </row>
    <row r="1461" spans="10:10" x14ac:dyDescent="0.25">
      <c r="J1461" s="24" t="str">
        <f t="shared" ca="1" si="70"/>
        <v/>
      </c>
    </row>
    <row r="1462" spans="10:10" x14ac:dyDescent="0.25">
      <c r="J1462" s="24" t="str">
        <f t="shared" ca="1" si="70"/>
        <v/>
      </c>
    </row>
    <row r="1463" spans="10:10" x14ac:dyDescent="0.25">
      <c r="J1463" s="24" t="str">
        <f t="shared" ca="1" si="70"/>
        <v/>
      </c>
    </row>
    <row r="1464" spans="10:10" x14ac:dyDescent="0.25">
      <c r="J1464" s="24" t="str">
        <f t="shared" ca="1" si="70"/>
        <v/>
      </c>
    </row>
    <row r="1465" spans="10:10" x14ac:dyDescent="0.25">
      <c r="J1465" s="24" t="str">
        <f t="shared" ca="1" si="70"/>
        <v/>
      </c>
    </row>
    <row r="1466" spans="10:10" x14ac:dyDescent="0.25">
      <c r="J1466" s="24" t="str">
        <f t="shared" ca="1" si="70"/>
        <v/>
      </c>
    </row>
    <row r="1467" spans="10:10" x14ac:dyDescent="0.25">
      <c r="J1467" s="24" t="str">
        <f t="shared" ca="1" si="70"/>
        <v/>
      </c>
    </row>
    <row r="1468" spans="10:10" x14ac:dyDescent="0.25">
      <c r="J1468" s="24" t="str">
        <f t="shared" ca="1" si="70"/>
        <v/>
      </c>
    </row>
    <row r="1469" spans="10:10" x14ac:dyDescent="0.25">
      <c r="J1469" s="24" t="str">
        <f t="shared" ca="1" si="70"/>
        <v/>
      </c>
    </row>
    <row r="1470" spans="10:10" x14ac:dyDescent="0.25">
      <c r="J1470" s="24" t="str">
        <f t="shared" ca="1" si="70"/>
        <v/>
      </c>
    </row>
    <row r="1471" spans="10:10" x14ac:dyDescent="0.25">
      <c r="J1471" s="24" t="str">
        <f t="shared" ca="1" si="70"/>
        <v/>
      </c>
    </row>
    <row r="1472" spans="10:10" x14ac:dyDescent="0.25">
      <c r="J1472" s="24" t="str">
        <f t="shared" ca="1" si="70"/>
        <v/>
      </c>
    </row>
    <row r="1473" spans="10:10" x14ac:dyDescent="0.25">
      <c r="J1473" s="24" t="str">
        <f t="shared" ca="1" si="70"/>
        <v/>
      </c>
    </row>
    <row r="1474" spans="10:10" x14ac:dyDescent="0.25">
      <c r="J1474" s="24" t="str">
        <f t="shared" ca="1" si="70"/>
        <v/>
      </c>
    </row>
    <row r="1475" spans="10:10" x14ac:dyDescent="0.25">
      <c r="J1475" s="24" t="str">
        <f t="shared" ref="J1475:J1538" ca="1" si="71">IF(I1475="","",ROUNDDOWN(YEARFRAC(I1475, TODAY(), 1), 0))</f>
        <v/>
      </c>
    </row>
    <row r="1476" spans="10:10" x14ac:dyDescent="0.25">
      <c r="J1476" s="24" t="str">
        <f t="shared" ca="1" si="71"/>
        <v/>
      </c>
    </row>
    <row r="1477" spans="10:10" x14ac:dyDescent="0.25">
      <c r="J1477" s="24" t="str">
        <f t="shared" ca="1" si="71"/>
        <v/>
      </c>
    </row>
    <row r="1478" spans="10:10" x14ac:dyDescent="0.25">
      <c r="J1478" s="24" t="str">
        <f t="shared" ca="1" si="71"/>
        <v/>
      </c>
    </row>
    <row r="1479" spans="10:10" x14ac:dyDescent="0.25">
      <c r="J1479" s="24" t="str">
        <f t="shared" ca="1" si="71"/>
        <v/>
      </c>
    </row>
    <row r="1480" spans="10:10" x14ac:dyDescent="0.25">
      <c r="J1480" s="24" t="str">
        <f t="shared" ca="1" si="71"/>
        <v/>
      </c>
    </row>
    <row r="1481" spans="10:10" x14ac:dyDescent="0.25">
      <c r="J1481" s="24" t="str">
        <f t="shared" ca="1" si="71"/>
        <v/>
      </c>
    </row>
    <row r="1482" spans="10:10" x14ac:dyDescent="0.25">
      <c r="J1482" s="24" t="str">
        <f t="shared" ca="1" si="71"/>
        <v/>
      </c>
    </row>
    <row r="1483" spans="10:10" x14ac:dyDescent="0.25">
      <c r="J1483" s="24" t="str">
        <f t="shared" ca="1" si="71"/>
        <v/>
      </c>
    </row>
    <row r="1484" spans="10:10" x14ac:dyDescent="0.25">
      <c r="J1484" s="24" t="str">
        <f t="shared" ca="1" si="71"/>
        <v/>
      </c>
    </row>
    <row r="1485" spans="10:10" x14ac:dyDescent="0.25">
      <c r="J1485" s="24" t="str">
        <f t="shared" ca="1" si="71"/>
        <v/>
      </c>
    </row>
    <row r="1486" spans="10:10" x14ac:dyDescent="0.25">
      <c r="J1486" s="24" t="str">
        <f t="shared" ca="1" si="71"/>
        <v/>
      </c>
    </row>
    <row r="1487" spans="10:10" x14ac:dyDescent="0.25">
      <c r="J1487" s="24" t="str">
        <f t="shared" ca="1" si="71"/>
        <v/>
      </c>
    </row>
    <row r="1488" spans="10:10" x14ac:dyDescent="0.25">
      <c r="J1488" s="24" t="str">
        <f t="shared" ca="1" si="71"/>
        <v/>
      </c>
    </row>
    <row r="1489" spans="10:10" x14ac:dyDescent="0.25">
      <c r="J1489" s="24" t="str">
        <f t="shared" ca="1" si="71"/>
        <v/>
      </c>
    </row>
    <row r="1490" spans="10:10" x14ac:dyDescent="0.25">
      <c r="J1490" s="24" t="str">
        <f t="shared" ca="1" si="71"/>
        <v/>
      </c>
    </row>
    <row r="1491" spans="10:10" x14ac:dyDescent="0.25">
      <c r="J1491" s="24" t="str">
        <f t="shared" ca="1" si="71"/>
        <v/>
      </c>
    </row>
    <row r="1492" spans="10:10" x14ac:dyDescent="0.25">
      <c r="J1492" s="24" t="str">
        <f t="shared" ca="1" si="71"/>
        <v/>
      </c>
    </row>
    <row r="1493" spans="10:10" x14ac:dyDescent="0.25">
      <c r="J1493" s="24" t="str">
        <f t="shared" ca="1" si="71"/>
        <v/>
      </c>
    </row>
    <row r="1494" spans="10:10" x14ac:dyDescent="0.25">
      <c r="J1494" s="24" t="str">
        <f t="shared" ca="1" si="71"/>
        <v/>
      </c>
    </row>
    <row r="1495" spans="10:10" x14ac:dyDescent="0.25">
      <c r="J1495" s="24" t="str">
        <f t="shared" ca="1" si="71"/>
        <v/>
      </c>
    </row>
    <row r="1496" spans="10:10" x14ac:dyDescent="0.25">
      <c r="J1496" s="24" t="str">
        <f t="shared" ca="1" si="71"/>
        <v/>
      </c>
    </row>
    <row r="1497" spans="10:10" x14ac:dyDescent="0.25">
      <c r="J1497" s="24" t="str">
        <f t="shared" ca="1" si="71"/>
        <v/>
      </c>
    </row>
    <row r="1498" spans="10:10" x14ac:dyDescent="0.25">
      <c r="J1498" s="24" t="str">
        <f t="shared" ca="1" si="71"/>
        <v/>
      </c>
    </row>
    <row r="1499" spans="10:10" x14ac:dyDescent="0.25">
      <c r="J1499" s="24" t="str">
        <f t="shared" ca="1" si="71"/>
        <v/>
      </c>
    </row>
    <row r="1500" spans="10:10" x14ac:dyDescent="0.25">
      <c r="J1500" s="24" t="str">
        <f t="shared" ca="1" si="71"/>
        <v/>
      </c>
    </row>
    <row r="1501" spans="10:10" x14ac:dyDescent="0.25">
      <c r="J1501" s="24" t="str">
        <f t="shared" ca="1" si="71"/>
        <v/>
      </c>
    </row>
    <row r="1502" spans="10:10" x14ac:dyDescent="0.25">
      <c r="J1502" s="24" t="str">
        <f t="shared" ca="1" si="71"/>
        <v/>
      </c>
    </row>
    <row r="1503" spans="10:10" x14ac:dyDescent="0.25">
      <c r="J1503" s="24" t="str">
        <f t="shared" ca="1" si="71"/>
        <v/>
      </c>
    </row>
    <row r="1504" spans="10:10" x14ac:dyDescent="0.25">
      <c r="J1504" s="24" t="str">
        <f t="shared" ca="1" si="71"/>
        <v/>
      </c>
    </row>
    <row r="1505" spans="10:10" x14ac:dyDescent="0.25">
      <c r="J1505" s="24" t="str">
        <f t="shared" ca="1" si="71"/>
        <v/>
      </c>
    </row>
    <row r="1506" spans="10:10" x14ac:dyDescent="0.25">
      <c r="J1506" s="24" t="str">
        <f t="shared" ca="1" si="71"/>
        <v/>
      </c>
    </row>
    <row r="1507" spans="10:10" x14ac:dyDescent="0.25">
      <c r="J1507" s="24" t="str">
        <f t="shared" ca="1" si="71"/>
        <v/>
      </c>
    </row>
    <row r="1508" spans="10:10" x14ac:dyDescent="0.25">
      <c r="J1508" s="24" t="str">
        <f t="shared" ca="1" si="71"/>
        <v/>
      </c>
    </row>
    <row r="1509" spans="10:10" x14ac:dyDescent="0.25">
      <c r="J1509" s="24" t="str">
        <f t="shared" ca="1" si="71"/>
        <v/>
      </c>
    </row>
    <row r="1510" spans="10:10" x14ac:dyDescent="0.25">
      <c r="J1510" s="24" t="str">
        <f t="shared" ca="1" si="71"/>
        <v/>
      </c>
    </row>
    <row r="1511" spans="10:10" x14ac:dyDescent="0.25">
      <c r="J1511" s="24" t="str">
        <f t="shared" ca="1" si="71"/>
        <v/>
      </c>
    </row>
    <row r="1512" spans="10:10" x14ac:dyDescent="0.25">
      <c r="J1512" s="24" t="str">
        <f t="shared" ca="1" si="71"/>
        <v/>
      </c>
    </row>
    <row r="1513" spans="10:10" x14ac:dyDescent="0.25">
      <c r="J1513" s="24" t="str">
        <f t="shared" ca="1" si="71"/>
        <v/>
      </c>
    </row>
    <row r="1514" spans="10:10" x14ac:dyDescent="0.25">
      <c r="J1514" s="24" t="str">
        <f t="shared" ca="1" si="71"/>
        <v/>
      </c>
    </row>
    <row r="1515" spans="10:10" x14ac:dyDescent="0.25">
      <c r="J1515" s="24" t="str">
        <f t="shared" ca="1" si="71"/>
        <v/>
      </c>
    </row>
    <row r="1516" spans="10:10" x14ac:dyDescent="0.25">
      <c r="J1516" s="24" t="str">
        <f t="shared" ca="1" si="71"/>
        <v/>
      </c>
    </row>
    <row r="1517" spans="10:10" x14ac:dyDescent="0.25">
      <c r="J1517" s="24" t="str">
        <f t="shared" ca="1" si="71"/>
        <v/>
      </c>
    </row>
    <row r="1518" spans="10:10" x14ac:dyDescent="0.25">
      <c r="J1518" s="24" t="str">
        <f t="shared" ca="1" si="71"/>
        <v/>
      </c>
    </row>
    <row r="1519" spans="10:10" x14ac:dyDescent="0.25">
      <c r="J1519" s="24" t="str">
        <f t="shared" ca="1" si="71"/>
        <v/>
      </c>
    </row>
    <row r="1520" spans="10:10" x14ac:dyDescent="0.25">
      <c r="J1520" s="24" t="str">
        <f t="shared" ca="1" si="71"/>
        <v/>
      </c>
    </row>
    <row r="1521" spans="10:10" x14ac:dyDescent="0.25">
      <c r="J1521" s="24" t="str">
        <f t="shared" ca="1" si="71"/>
        <v/>
      </c>
    </row>
    <row r="1522" spans="10:10" x14ac:dyDescent="0.25">
      <c r="J1522" s="24" t="str">
        <f t="shared" ca="1" si="71"/>
        <v/>
      </c>
    </row>
    <row r="1523" spans="10:10" x14ac:dyDescent="0.25">
      <c r="J1523" s="24" t="str">
        <f t="shared" ca="1" si="71"/>
        <v/>
      </c>
    </row>
    <row r="1524" spans="10:10" x14ac:dyDescent="0.25">
      <c r="J1524" s="24" t="str">
        <f t="shared" ca="1" si="71"/>
        <v/>
      </c>
    </row>
    <row r="1525" spans="10:10" x14ac:dyDescent="0.25">
      <c r="J1525" s="24" t="str">
        <f t="shared" ca="1" si="71"/>
        <v/>
      </c>
    </row>
    <row r="1526" spans="10:10" x14ac:dyDescent="0.25">
      <c r="J1526" s="24" t="str">
        <f t="shared" ca="1" si="71"/>
        <v/>
      </c>
    </row>
    <row r="1527" spans="10:10" x14ac:dyDescent="0.25">
      <c r="J1527" s="24" t="str">
        <f t="shared" ca="1" si="71"/>
        <v/>
      </c>
    </row>
    <row r="1528" spans="10:10" x14ac:dyDescent="0.25">
      <c r="J1528" s="24" t="str">
        <f t="shared" ca="1" si="71"/>
        <v/>
      </c>
    </row>
    <row r="1529" spans="10:10" x14ac:dyDescent="0.25">
      <c r="J1529" s="24" t="str">
        <f t="shared" ca="1" si="71"/>
        <v/>
      </c>
    </row>
    <row r="1530" spans="10:10" x14ac:dyDescent="0.25">
      <c r="J1530" s="24" t="str">
        <f t="shared" ca="1" si="71"/>
        <v/>
      </c>
    </row>
    <row r="1531" spans="10:10" x14ac:dyDescent="0.25">
      <c r="J1531" s="24" t="str">
        <f t="shared" ca="1" si="71"/>
        <v/>
      </c>
    </row>
    <row r="1532" spans="10:10" x14ac:dyDescent="0.25">
      <c r="J1532" s="24" t="str">
        <f t="shared" ca="1" si="71"/>
        <v/>
      </c>
    </row>
    <row r="1533" spans="10:10" x14ac:dyDescent="0.25">
      <c r="J1533" s="24" t="str">
        <f t="shared" ca="1" si="71"/>
        <v/>
      </c>
    </row>
    <row r="1534" spans="10:10" x14ac:dyDescent="0.25">
      <c r="J1534" s="24" t="str">
        <f t="shared" ca="1" si="71"/>
        <v/>
      </c>
    </row>
    <row r="1535" spans="10:10" x14ac:dyDescent="0.25">
      <c r="J1535" s="24" t="str">
        <f t="shared" ca="1" si="71"/>
        <v/>
      </c>
    </row>
    <row r="1536" spans="10:10" x14ac:dyDescent="0.25">
      <c r="J1536" s="24" t="str">
        <f t="shared" ca="1" si="71"/>
        <v/>
      </c>
    </row>
    <row r="1537" spans="10:10" x14ac:dyDescent="0.25">
      <c r="J1537" s="24" t="str">
        <f t="shared" ca="1" si="71"/>
        <v/>
      </c>
    </row>
    <row r="1538" spans="10:10" x14ac:dyDescent="0.25">
      <c r="J1538" s="24" t="str">
        <f t="shared" ca="1" si="71"/>
        <v/>
      </c>
    </row>
    <row r="1539" spans="10:10" x14ac:dyDescent="0.25">
      <c r="J1539" s="24" t="str">
        <f t="shared" ref="J1539:J1602" ca="1" si="72">IF(I1539="","",ROUNDDOWN(YEARFRAC(I1539, TODAY(), 1), 0))</f>
        <v/>
      </c>
    </row>
    <row r="1540" spans="10:10" x14ac:dyDescent="0.25">
      <c r="J1540" s="24" t="str">
        <f t="shared" ca="1" si="72"/>
        <v/>
      </c>
    </row>
    <row r="1541" spans="10:10" x14ac:dyDescent="0.25">
      <c r="J1541" s="24" t="str">
        <f t="shared" ca="1" si="72"/>
        <v/>
      </c>
    </row>
    <row r="1542" spans="10:10" x14ac:dyDescent="0.25">
      <c r="J1542" s="24" t="str">
        <f t="shared" ca="1" si="72"/>
        <v/>
      </c>
    </row>
    <row r="1543" spans="10:10" x14ac:dyDescent="0.25">
      <c r="J1543" s="24" t="str">
        <f t="shared" ca="1" si="72"/>
        <v/>
      </c>
    </row>
    <row r="1544" spans="10:10" x14ac:dyDescent="0.25">
      <c r="J1544" s="24" t="str">
        <f t="shared" ca="1" si="72"/>
        <v/>
      </c>
    </row>
    <row r="1545" spans="10:10" x14ac:dyDescent="0.25">
      <c r="J1545" s="24" t="str">
        <f t="shared" ca="1" si="72"/>
        <v/>
      </c>
    </row>
    <row r="1546" spans="10:10" x14ac:dyDescent="0.25">
      <c r="J1546" s="24" t="str">
        <f t="shared" ca="1" si="72"/>
        <v/>
      </c>
    </row>
    <row r="1547" spans="10:10" x14ac:dyDescent="0.25">
      <c r="J1547" s="24" t="str">
        <f t="shared" ca="1" si="72"/>
        <v/>
      </c>
    </row>
    <row r="1548" spans="10:10" x14ac:dyDescent="0.25">
      <c r="J1548" s="24" t="str">
        <f t="shared" ca="1" si="72"/>
        <v/>
      </c>
    </row>
    <row r="1549" spans="10:10" x14ac:dyDescent="0.25">
      <c r="J1549" s="24" t="str">
        <f t="shared" ca="1" si="72"/>
        <v/>
      </c>
    </row>
    <row r="1550" spans="10:10" x14ac:dyDescent="0.25">
      <c r="J1550" s="24" t="str">
        <f t="shared" ca="1" si="72"/>
        <v/>
      </c>
    </row>
    <row r="1551" spans="10:10" x14ac:dyDescent="0.25">
      <c r="J1551" s="24" t="str">
        <f t="shared" ca="1" si="72"/>
        <v/>
      </c>
    </row>
    <row r="1552" spans="10:10" x14ac:dyDescent="0.25">
      <c r="J1552" s="24" t="str">
        <f t="shared" ca="1" si="72"/>
        <v/>
      </c>
    </row>
    <row r="1553" spans="10:10" x14ac:dyDescent="0.25">
      <c r="J1553" s="24" t="str">
        <f t="shared" ca="1" si="72"/>
        <v/>
      </c>
    </row>
    <row r="1554" spans="10:10" x14ac:dyDescent="0.25">
      <c r="J1554" s="24" t="str">
        <f t="shared" ca="1" si="72"/>
        <v/>
      </c>
    </row>
    <row r="1555" spans="10:10" x14ac:dyDescent="0.25">
      <c r="J1555" s="24" t="str">
        <f t="shared" ca="1" si="72"/>
        <v/>
      </c>
    </row>
    <row r="1556" spans="10:10" x14ac:dyDescent="0.25">
      <c r="J1556" s="24" t="str">
        <f t="shared" ca="1" si="72"/>
        <v/>
      </c>
    </row>
    <row r="1557" spans="10:10" x14ac:dyDescent="0.25">
      <c r="J1557" s="24" t="str">
        <f t="shared" ca="1" si="72"/>
        <v/>
      </c>
    </row>
    <row r="1558" spans="10:10" x14ac:dyDescent="0.25">
      <c r="J1558" s="24" t="str">
        <f t="shared" ca="1" si="72"/>
        <v/>
      </c>
    </row>
    <row r="1559" spans="10:10" x14ac:dyDescent="0.25">
      <c r="J1559" s="24" t="str">
        <f t="shared" ca="1" si="72"/>
        <v/>
      </c>
    </row>
    <row r="1560" spans="10:10" x14ac:dyDescent="0.25">
      <c r="J1560" s="24" t="str">
        <f t="shared" ca="1" si="72"/>
        <v/>
      </c>
    </row>
    <row r="1561" spans="10:10" x14ac:dyDescent="0.25">
      <c r="J1561" s="24" t="str">
        <f t="shared" ca="1" si="72"/>
        <v/>
      </c>
    </row>
    <row r="1562" spans="10:10" x14ac:dyDescent="0.25">
      <c r="J1562" s="24" t="str">
        <f t="shared" ca="1" si="72"/>
        <v/>
      </c>
    </row>
    <row r="1563" spans="10:10" x14ac:dyDescent="0.25">
      <c r="J1563" s="24" t="str">
        <f t="shared" ca="1" si="72"/>
        <v/>
      </c>
    </row>
    <row r="1564" spans="10:10" x14ac:dyDescent="0.25">
      <c r="J1564" s="24" t="str">
        <f t="shared" ca="1" si="72"/>
        <v/>
      </c>
    </row>
    <row r="1565" spans="10:10" x14ac:dyDescent="0.25">
      <c r="J1565" s="24" t="str">
        <f t="shared" ca="1" si="72"/>
        <v/>
      </c>
    </row>
    <row r="1566" spans="10:10" x14ac:dyDescent="0.25">
      <c r="J1566" s="24" t="str">
        <f t="shared" ca="1" si="72"/>
        <v/>
      </c>
    </row>
    <row r="1567" spans="10:10" x14ac:dyDescent="0.25">
      <c r="J1567" s="24" t="str">
        <f t="shared" ca="1" si="72"/>
        <v/>
      </c>
    </row>
    <row r="1568" spans="10:10" x14ac:dyDescent="0.25">
      <c r="J1568" s="24" t="str">
        <f t="shared" ca="1" si="72"/>
        <v/>
      </c>
    </row>
    <row r="1569" spans="10:10" x14ac:dyDescent="0.25">
      <c r="J1569" s="24" t="str">
        <f t="shared" ca="1" si="72"/>
        <v/>
      </c>
    </row>
    <row r="1570" spans="10:10" x14ac:dyDescent="0.25">
      <c r="J1570" s="24" t="str">
        <f t="shared" ca="1" si="72"/>
        <v/>
      </c>
    </row>
    <row r="1571" spans="10:10" x14ac:dyDescent="0.25">
      <c r="J1571" s="24" t="str">
        <f t="shared" ca="1" si="72"/>
        <v/>
      </c>
    </row>
    <row r="1572" spans="10:10" x14ac:dyDescent="0.25">
      <c r="J1572" s="24" t="str">
        <f t="shared" ca="1" si="72"/>
        <v/>
      </c>
    </row>
    <row r="1573" spans="10:10" x14ac:dyDescent="0.25">
      <c r="J1573" s="24" t="str">
        <f t="shared" ca="1" si="72"/>
        <v/>
      </c>
    </row>
    <row r="1574" spans="10:10" x14ac:dyDescent="0.25">
      <c r="J1574" s="24" t="str">
        <f t="shared" ca="1" si="72"/>
        <v/>
      </c>
    </row>
    <row r="1575" spans="10:10" x14ac:dyDescent="0.25">
      <c r="J1575" s="24" t="str">
        <f t="shared" ca="1" si="72"/>
        <v/>
      </c>
    </row>
    <row r="1576" spans="10:10" x14ac:dyDescent="0.25">
      <c r="J1576" s="24" t="str">
        <f t="shared" ca="1" si="72"/>
        <v/>
      </c>
    </row>
    <row r="1577" spans="10:10" x14ac:dyDescent="0.25">
      <c r="J1577" s="24" t="str">
        <f t="shared" ca="1" si="72"/>
        <v/>
      </c>
    </row>
    <row r="1578" spans="10:10" x14ac:dyDescent="0.25">
      <c r="J1578" s="24" t="str">
        <f t="shared" ca="1" si="72"/>
        <v/>
      </c>
    </row>
    <row r="1579" spans="10:10" x14ac:dyDescent="0.25">
      <c r="J1579" s="24" t="str">
        <f t="shared" ca="1" si="72"/>
        <v/>
      </c>
    </row>
    <row r="1580" spans="10:10" x14ac:dyDescent="0.25">
      <c r="J1580" s="24" t="str">
        <f t="shared" ca="1" si="72"/>
        <v/>
      </c>
    </row>
    <row r="1581" spans="10:10" x14ac:dyDescent="0.25">
      <c r="J1581" s="24" t="str">
        <f t="shared" ca="1" si="72"/>
        <v/>
      </c>
    </row>
    <row r="1582" spans="10:10" x14ac:dyDescent="0.25">
      <c r="J1582" s="24" t="str">
        <f t="shared" ca="1" si="72"/>
        <v/>
      </c>
    </row>
    <row r="1583" spans="10:10" x14ac:dyDescent="0.25">
      <c r="J1583" s="24" t="str">
        <f t="shared" ca="1" si="72"/>
        <v/>
      </c>
    </row>
    <row r="1584" spans="10:10" x14ac:dyDescent="0.25">
      <c r="J1584" s="24" t="str">
        <f t="shared" ca="1" si="72"/>
        <v/>
      </c>
    </row>
    <row r="1585" spans="10:10" x14ac:dyDescent="0.25">
      <c r="J1585" s="24" t="str">
        <f t="shared" ca="1" si="72"/>
        <v/>
      </c>
    </row>
    <row r="1586" spans="10:10" x14ac:dyDescent="0.25">
      <c r="J1586" s="24" t="str">
        <f t="shared" ca="1" si="72"/>
        <v/>
      </c>
    </row>
    <row r="1587" spans="10:10" x14ac:dyDescent="0.25">
      <c r="J1587" s="24" t="str">
        <f t="shared" ca="1" si="72"/>
        <v/>
      </c>
    </row>
    <row r="1588" spans="10:10" x14ac:dyDescent="0.25">
      <c r="J1588" s="24" t="str">
        <f t="shared" ca="1" si="72"/>
        <v/>
      </c>
    </row>
    <row r="1589" spans="10:10" x14ac:dyDescent="0.25">
      <c r="J1589" s="24" t="str">
        <f t="shared" ca="1" si="72"/>
        <v/>
      </c>
    </row>
    <row r="1590" spans="10:10" x14ac:dyDescent="0.25">
      <c r="J1590" s="24" t="str">
        <f t="shared" ca="1" si="72"/>
        <v/>
      </c>
    </row>
    <row r="1591" spans="10:10" x14ac:dyDescent="0.25">
      <c r="J1591" s="24" t="str">
        <f t="shared" ca="1" si="72"/>
        <v/>
      </c>
    </row>
    <row r="1592" spans="10:10" x14ac:dyDescent="0.25">
      <c r="J1592" s="24" t="str">
        <f t="shared" ca="1" si="72"/>
        <v/>
      </c>
    </row>
    <row r="1593" spans="10:10" x14ac:dyDescent="0.25">
      <c r="J1593" s="24" t="str">
        <f t="shared" ca="1" si="72"/>
        <v/>
      </c>
    </row>
    <row r="1594" spans="10:10" x14ac:dyDescent="0.25">
      <c r="J1594" s="24" t="str">
        <f t="shared" ca="1" si="72"/>
        <v/>
      </c>
    </row>
    <row r="1595" spans="10:10" x14ac:dyDescent="0.25">
      <c r="J1595" s="24" t="str">
        <f t="shared" ca="1" si="72"/>
        <v/>
      </c>
    </row>
    <row r="1596" spans="10:10" x14ac:dyDescent="0.25">
      <c r="J1596" s="24" t="str">
        <f t="shared" ca="1" si="72"/>
        <v/>
      </c>
    </row>
    <row r="1597" spans="10:10" x14ac:dyDescent="0.25">
      <c r="J1597" s="24" t="str">
        <f t="shared" ca="1" si="72"/>
        <v/>
      </c>
    </row>
    <row r="1598" spans="10:10" x14ac:dyDescent="0.25">
      <c r="J1598" s="24" t="str">
        <f t="shared" ca="1" si="72"/>
        <v/>
      </c>
    </row>
    <row r="1599" spans="10:10" x14ac:dyDescent="0.25">
      <c r="J1599" s="24" t="str">
        <f t="shared" ca="1" si="72"/>
        <v/>
      </c>
    </row>
    <row r="1600" spans="10:10" x14ac:dyDescent="0.25">
      <c r="J1600" s="24" t="str">
        <f t="shared" ca="1" si="72"/>
        <v/>
      </c>
    </row>
    <row r="1601" spans="10:10" x14ac:dyDescent="0.25">
      <c r="J1601" s="24" t="str">
        <f t="shared" ca="1" si="72"/>
        <v/>
      </c>
    </row>
    <row r="1602" spans="10:10" x14ac:dyDescent="0.25">
      <c r="J1602" s="24" t="str">
        <f t="shared" ca="1" si="72"/>
        <v/>
      </c>
    </row>
    <row r="1603" spans="10:10" x14ac:dyDescent="0.25">
      <c r="J1603" s="24" t="str">
        <f t="shared" ref="J1603:J1666" ca="1" si="73">IF(I1603="","",ROUNDDOWN(YEARFRAC(I1603, TODAY(), 1), 0))</f>
        <v/>
      </c>
    </row>
    <row r="1604" spans="10:10" x14ac:dyDescent="0.25">
      <c r="J1604" s="24" t="str">
        <f t="shared" ca="1" si="73"/>
        <v/>
      </c>
    </row>
    <row r="1605" spans="10:10" x14ac:dyDescent="0.25">
      <c r="J1605" s="24" t="str">
        <f t="shared" ca="1" si="73"/>
        <v/>
      </c>
    </row>
    <row r="1606" spans="10:10" x14ac:dyDescent="0.25">
      <c r="J1606" s="24" t="str">
        <f t="shared" ca="1" si="73"/>
        <v/>
      </c>
    </row>
    <row r="1607" spans="10:10" x14ac:dyDescent="0.25">
      <c r="J1607" s="24" t="str">
        <f t="shared" ca="1" si="73"/>
        <v/>
      </c>
    </row>
    <row r="1608" spans="10:10" x14ac:dyDescent="0.25">
      <c r="J1608" s="24" t="str">
        <f t="shared" ca="1" si="73"/>
        <v/>
      </c>
    </row>
    <row r="1609" spans="10:10" x14ac:dyDescent="0.25">
      <c r="J1609" s="24" t="str">
        <f t="shared" ca="1" si="73"/>
        <v/>
      </c>
    </row>
    <row r="1610" spans="10:10" x14ac:dyDescent="0.25">
      <c r="J1610" s="24" t="str">
        <f t="shared" ca="1" si="73"/>
        <v/>
      </c>
    </row>
    <row r="1611" spans="10:10" x14ac:dyDescent="0.25">
      <c r="J1611" s="24" t="str">
        <f t="shared" ca="1" si="73"/>
        <v/>
      </c>
    </row>
    <row r="1612" spans="10:10" x14ac:dyDescent="0.25">
      <c r="J1612" s="24" t="str">
        <f t="shared" ca="1" si="73"/>
        <v/>
      </c>
    </row>
    <row r="1613" spans="10:10" x14ac:dyDescent="0.25">
      <c r="J1613" s="24" t="str">
        <f t="shared" ca="1" si="73"/>
        <v/>
      </c>
    </row>
    <row r="1614" spans="10:10" x14ac:dyDescent="0.25">
      <c r="J1614" s="24" t="str">
        <f t="shared" ca="1" si="73"/>
        <v/>
      </c>
    </row>
    <row r="1615" spans="10:10" x14ac:dyDescent="0.25">
      <c r="J1615" s="24" t="str">
        <f t="shared" ca="1" si="73"/>
        <v/>
      </c>
    </row>
    <row r="1616" spans="10:10" x14ac:dyDescent="0.25">
      <c r="J1616" s="24" t="str">
        <f t="shared" ca="1" si="73"/>
        <v/>
      </c>
    </row>
    <row r="1617" spans="10:10" x14ac:dyDescent="0.25">
      <c r="J1617" s="24" t="str">
        <f t="shared" ca="1" si="73"/>
        <v/>
      </c>
    </row>
    <row r="1618" spans="10:10" x14ac:dyDescent="0.25">
      <c r="J1618" s="24" t="str">
        <f t="shared" ca="1" si="73"/>
        <v/>
      </c>
    </row>
    <row r="1619" spans="10:10" x14ac:dyDescent="0.25">
      <c r="J1619" s="24" t="str">
        <f t="shared" ca="1" si="73"/>
        <v/>
      </c>
    </row>
    <row r="1620" spans="10:10" x14ac:dyDescent="0.25">
      <c r="J1620" s="24" t="str">
        <f t="shared" ca="1" si="73"/>
        <v/>
      </c>
    </row>
    <row r="1621" spans="10:10" x14ac:dyDescent="0.25">
      <c r="J1621" s="24" t="str">
        <f t="shared" ca="1" si="73"/>
        <v/>
      </c>
    </row>
    <row r="1622" spans="10:10" x14ac:dyDescent="0.25">
      <c r="J1622" s="24" t="str">
        <f t="shared" ca="1" si="73"/>
        <v/>
      </c>
    </row>
    <row r="1623" spans="10:10" x14ac:dyDescent="0.25">
      <c r="J1623" s="24" t="str">
        <f t="shared" ca="1" si="73"/>
        <v/>
      </c>
    </row>
    <row r="1624" spans="10:10" x14ac:dyDescent="0.25">
      <c r="J1624" s="24" t="str">
        <f t="shared" ca="1" si="73"/>
        <v/>
      </c>
    </row>
    <row r="1625" spans="10:10" x14ac:dyDescent="0.25">
      <c r="J1625" s="24" t="str">
        <f t="shared" ca="1" si="73"/>
        <v/>
      </c>
    </row>
    <row r="1626" spans="10:10" x14ac:dyDescent="0.25">
      <c r="J1626" s="24" t="str">
        <f t="shared" ca="1" si="73"/>
        <v/>
      </c>
    </row>
    <row r="1627" spans="10:10" x14ac:dyDescent="0.25">
      <c r="J1627" s="24" t="str">
        <f t="shared" ca="1" si="73"/>
        <v/>
      </c>
    </row>
    <row r="1628" spans="10:10" x14ac:dyDescent="0.25">
      <c r="J1628" s="24" t="str">
        <f t="shared" ca="1" si="73"/>
        <v/>
      </c>
    </row>
    <row r="1629" spans="10:10" x14ac:dyDescent="0.25">
      <c r="J1629" s="24" t="str">
        <f t="shared" ca="1" si="73"/>
        <v/>
      </c>
    </row>
    <row r="1630" spans="10:10" x14ac:dyDescent="0.25">
      <c r="J1630" s="24" t="str">
        <f t="shared" ca="1" si="73"/>
        <v/>
      </c>
    </row>
    <row r="1631" spans="10:10" x14ac:dyDescent="0.25">
      <c r="J1631" s="24" t="str">
        <f t="shared" ca="1" si="73"/>
        <v/>
      </c>
    </row>
    <row r="1632" spans="10:10" x14ac:dyDescent="0.25">
      <c r="J1632" s="24" t="str">
        <f t="shared" ca="1" si="73"/>
        <v/>
      </c>
    </row>
    <row r="1633" spans="10:10" x14ac:dyDescent="0.25">
      <c r="J1633" s="24" t="str">
        <f t="shared" ca="1" si="73"/>
        <v/>
      </c>
    </row>
    <row r="1634" spans="10:10" x14ac:dyDescent="0.25">
      <c r="J1634" s="24" t="str">
        <f t="shared" ca="1" si="73"/>
        <v/>
      </c>
    </row>
    <row r="1635" spans="10:10" x14ac:dyDescent="0.25">
      <c r="J1635" s="24" t="str">
        <f t="shared" ca="1" si="73"/>
        <v/>
      </c>
    </row>
    <row r="1636" spans="10:10" x14ac:dyDescent="0.25">
      <c r="J1636" s="24" t="str">
        <f t="shared" ca="1" si="73"/>
        <v/>
      </c>
    </row>
    <row r="1637" spans="10:10" x14ac:dyDescent="0.25">
      <c r="J1637" s="24" t="str">
        <f t="shared" ca="1" si="73"/>
        <v/>
      </c>
    </row>
    <row r="1638" spans="10:10" x14ac:dyDescent="0.25">
      <c r="J1638" s="24" t="str">
        <f t="shared" ca="1" si="73"/>
        <v/>
      </c>
    </row>
    <row r="1639" spans="10:10" x14ac:dyDescent="0.25">
      <c r="J1639" s="24" t="str">
        <f t="shared" ca="1" si="73"/>
        <v/>
      </c>
    </row>
    <row r="1640" spans="10:10" x14ac:dyDescent="0.25">
      <c r="J1640" s="24" t="str">
        <f t="shared" ca="1" si="73"/>
        <v/>
      </c>
    </row>
    <row r="1641" spans="10:10" x14ac:dyDescent="0.25">
      <c r="J1641" s="24" t="str">
        <f t="shared" ca="1" si="73"/>
        <v/>
      </c>
    </row>
    <row r="1642" spans="10:10" x14ac:dyDescent="0.25">
      <c r="J1642" s="24" t="str">
        <f t="shared" ca="1" si="73"/>
        <v/>
      </c>
    </row>
    <row r="1643" spans="10:10" x14ac:dyDescent="0.25">
      <c r="J1643" s="24" t="str">
        <f t="shared" ca="1" si="73"/>
        <v/>
      </c>
    </row>
    <row r="1644" spans="10:10" x14ac:dyDescent="0.25">
      <c r="J1644" s="24" t="str">
        <f t="shared" ca="1" si="73"/>
        <v/>
      </c>
    </row>
    <row r="1645" spans="10:10" x14ac:dyDescent="0.25">
      <c r="J1645" s="24" t="str">
        <f t="shared" ca="1" si="73"/>
        <v/>
      </c>
    </row>
    <row r="1646" spans="10:10" x14ac:dyDescent="0.25">
      <c r="J1646" s="24" t="str">
        <f t="shared" ca="1" si="73"/>
        <v/>
      </c>
    </row>
    <row r="1647" spans="10:10" x14ac:dyDescent="0.25">
      <c r="J1647" s="24" t="str">
        <f t="shared" ca="1" si="73"/>
        <v/>
      </c>
    </row>
    <row r="1648" spans="10:10" x14ac:dyDescent="0.25">
      <c r="J1648" s="24" t="str">
        <f t="shared" ca="1" si="73"/>
        <v/>
      </c>
    </row>
    <row r="1649" spans="10:10" x14ac:dyDescent="0.25">
      <c r="J1649" s="24" t="str">
        <f t="shared" ca="1" si="73"/>
        <v/>
      </c>
    </row>
    <row r="1650" spans="10:10" x14ac:dyDescent="0.25">
      <c r="J1650" s="24" t="str">
        <f t="shared" ca="1" si="73"/>
        <v/>
      </c>
    </row>
    <row r="1651" spans="10:10" x14ac:dyDescent="0.25">
      <c r="J1651" s="24" t="str">
        <f t="shared" ca="1" si="73"/>
        <v/>
      </c>
    </row>
    <row r="1652" spans="10:10" x14ac:dyDescent="0.25">
      <c r="J1652" s="24" t="str">
        <f t="shared" ca="1" si="73"/>
        <v/>
      </c>
    </row>
    <row r="1653" spans="10:10" x14ac:dyDescent="0.25">
      <c r="J1653" s="24" t="str">
        <f t="shared" ca="1" si="73"/>
        <v/>
      </c>
    </row>
    <row r="1654" spans="10:10" x14ac:dyDescent="0.25">
      <c r="J1654" s="24" t="str">
        <f t="shared" ca="1" si="73"/>
        <v/>
      </c>
    </row>
    <row r="1655" spans="10:10" x14ac:dyDescent="0.25">
      <c r="J1655" s="24" t="str">
        <f t="shared" ca="1" si="73"/>
        <v/>
      </c>
    </row>
    <row r="1656" spans="10:10" x14ac:dyDescent="0.25">
      <c r="J1656" s="24" t="str">
        <f t="shared" ca="1" si="73"/>
        <v/>
      </c>
    </row>
    <row r="1657" spans="10:10" x14ac:dyDescent="0.25">
      <c r="J1657" s="24" t="str">
        <f t="shared" ca="1" si="73"/>
        <v/>
      </c>
    </row>
    <row r="1658" spans="10:10" x14ac:dyDescent="0.25">
      <c r="J1658" s="24" t="str">
        <f t="shared" ca="1" si="73"/>
        <v/>
      </c>
    </row>
    <row r="1659" spans="10:10" x14ac:dyDescent="0.25">
      <c r="J1659" s="24" t="str">
        <f t="shared" ca="1" si="73"/>
        <v/>
      </c>
    </row>
    <row r="1660" spans="10:10" x14ac:dyDescent="0.25">
      <c r="J1660" s="24" t="str">
        <f t="shared" ca="1" si="73"/>
        <v/>
      </c>
    </row>
    <row r="1661" spans="10:10" x14ac:dyDescent="0.25">
      <c r="J1661" s="24" t="str">
        <f t="shared" ca="1" si="73"/>
        <v/>
      </c>
    </row>
    <row r="1662" spans="10:10" x14ac:dyDescent="0.25">
      <c r="J1662" s="24" t="str">
        <f t="shared" ca="1" si="73"/>
        <v/>
      </c>
    </row>
    <row r="1663" spans="10:10" x14ac:dyDescent="0.25">
      <c r="J1663" s="24" t="str">
        <f t="shared" ca="1" si="73"/>
        <v/>
      </c>
    </row>
    <row r="1664" spans="10:10" x14ac:dyDescent="0.25">
      <c r="J1664" s="24" t="str">
        <f t="shared" ca="1" si="73"/>
        <v/>
      </c>
    </row>
    <row r="1665" spans="10:10" x14ac:dyDescent="0.25">
      <c r="J1665" s="24" t="str">
        <f t="shared" ca="1" si="73"/>
        <v/>
      </c>
    </row>
    <row r="1666" spans="10:10" x14ac:dyDescent="0.25">
      <c r="J1666" s="24" t="str">
        <f t="shared" ca="1" si="73"/>
        <v/>
      </c>
    </row>
    <row r="1667" spans="10:10" x14ac:dyDescent="0.25">
      <c r="J1667" s="24" t="str">
        <f t="shared" ref="J1667:J1730" ca="1" si="74">IF(I1667="","",ROUNDDOWN(YEARFRAC(I1667, TODAY(), 1), 0))</f>
        <v/>
      </c>
    </row>
    <row r="1668" spans="10:10" x14ac:dyDescent="0.25">
      <c r="J1668" s="24" t="str">
        <f t="shared" ca="1" si="74"/>
        <v/>
      </c>
    </row>
    <row r="1669" spans="10:10" x14ac:dyDescent="0.25">
      <c r="J1669" s="24" t="str">
        <f t="shared" ca="1" si="74"/>
        <v/>
      </c>
    </row>
    <row r="1670" spans="10:10" x14ac:dyDescent="0.25">
      <c r="J1670" s="24" t="str">
        <f t="shared" ca="1" si="74"/>
        <v/>
      </c>
    </row>
    <row r="1671" spans="10:10" x14ac:dyDescent="0.25">
      <c r="J1671" s="24" t="str">
        <f t="shared" ca="1" si="74"/>
        <v/>
      </c>
    </row>
    <row r="1672" spans="10:10" x14ac:dyDescent="0.25">
      <c r="J1672" s="24" t="str">
        <f t="shared" ca="1" si="74"/>
        <v/>
      </c>
    </row>
    <row r="1673" spans="10:10" x14ac:dyDescent="0.25">
      <c r="J1673" s="24" t="str">
        <f t="shared" ca="1" si="74"/>
        <v/>
      </c>
    </row>
    <row r="1674" spans="10:10" x14ac:dyDescent="0.25">
      <c r="J1674" s="24" t="str">
        <f t="shared" ca="1" si="74"/>
        <v/>
      </c>
    </row>
    <row r="1675" spans="10:10" x14ac:dyDescent="0.25">
      <c r="J1675" s="24" t="str">
        <f t="shared" ca="1" si="74"/>
        <v/>
      </c>
    </row>
    <row r="1676" spans="10:10" x14ac:dyDescent="0.25">
      <c r="J1676" s="24" t="str">
        <f t="shared" ca="1" si="74"/>
        <v/>
      </c>
    </row>
    <row r="1677" spans="10:10" x14ac:dyDescent="0.25">
      <c r="J1677" s="24" t="str">
        <f t="shared" ca="1" si="74"/>
        <v/>
      </c>
    </row>
    <row r="1678" spans="10:10" x14ac:dyDescent="0.25">
      <c r="J1678" s="24" t="str">
        <f t="shared" ca="1" si="74"/>
        <v/>
      </c>
    </row>
    <row r="1679" spans="10:10" x14ac:dyDescent="0.25">
      <c r="J1679" s="24" t="str">
        <f t="shared" ca="1" si="74"/>
        <v/>
      </c>
    </row>
    <row r="1680" spans="10:10" x14ac:dyDescent="0.25">
      <c r="J1680" s="24" t="str">
        <f t="shared" ca="1" si="74"/>
        <v/>
      </c>
    </row>
    <row r="1681" spans="10:10" x14ac:dyDescent="0.25">
      <c r="J1681" s="24" t="str">
        <f t="shared" ca="1" si="74"/>
        <v/>
      </c>
    </row>
    <row r="1682" spans="10:10" x14ac:dyDescent="0.25">
      <c r="J1682" s="24" t="str">
        <f t="shared" ca="1" si="74"/>
        <v/>
      </c>
    </row>
    <row r="1683" spans="10:10" x14ac:dyDescent="0.25">
      <c r="J1683" s="24" t="str">
        <f t="shared" ca="1" si="74"/>
        <v/>
      </c>
    </row>
    <row r="1684" spans="10:10" x14ac:dyDescent="0.25">
      <c r="J1684" s="24" t="str">
        <f t="shared" ca="1" si="74"/>
        <v/>
      </c>
    </row>
    <row r="1685" spans="10:10" x14ac:dyDescent="0.25">
      <c r="J1685" s="24" t="str">
        <f t="shared" ca="1" si="74"/>
        <v/>
      </c>
    </row>
    <row r="1686" spans="10:10" x14ac:dyDescent="0.25">
      <c r="J1686" s="24" t="str">
        <f t="shared" ca="1" si="74"/>
        <v/>
      </c>
    </row>
    <row r="1687" spans="10:10" x14ac:dyDescent="0.25">
      <c r="J1687" s="24" t="str">
        <f t="shared" ca="1" si="74"/>
        <v/>
      </c>
    </row>
    <row r="1688" spans="10:10" x14ac:dyDescent="0.25">
      <c r="J1688" s="24" t="str">
        <f t="shared" ca="1" si="74"/>
        <v/>
      </c>
    </row>
    <row r="1689" spans="10:10" x14ac:dyDescent="0.25">
      <c r="J1689" s="24" t="str">
        <f t="shared" ca="1" si="74"/>
        <v/>
      </c>
    </row>
    <row r="1690" spans="10:10" x14ac:dyDescent="0.25">
      <c r="J1690" s="24" t="str">
        <f t="shared" ca="1" si="74"/>
        <v/>
      </c>
    </row>
    <row r="1691" spans="10:10" x14ac:dyDescent="0.25">
      <c r="J1691" s="24" t="str">
        <f t="shared" ca="1" si="74"/>
        <v/>
      </c>
    </row>
    <row r="1692" spans="10:10" x14ac:dyDescent="0.25">
      <c r="J1692" s="24" t="str">
        <f t="shared" ca="1" si="74"/>
        <v/>
      </c>
    </row>
    <row r="1693" spans="10:10" x14ac:dyDescent="0.25">
      <c r="J1693" s="24" t="str">
        <f t="shared" ca="1" si="74"/>
        <v/>
      </c>
    </row>
    <row r="1694" spans="10:10" x14ac:dyDescent="0.25">
      <c r="J1694" s="24" t="str">
        <f t="shared" ca="1" si="74"/>
        <v/>
      </c>
    </row>
    <row r="1695" spans="10:10" x14ac:dyDescent="0.25">
      <c r="J1695" s="24" t="str">
        <f t="shared" ca="1" si="74"/>
        <v/>
      </c>
    </row>
    <row r="1696" spans="10:10" x14ac:dyDescent="0.25">
      <c r="J1696" s="24" t="str">
        <f t="shared" ca="1" si="74"/>
        <v/>
      </c>
    </row>
    <row r="1697" spans="10:10" x14ac:dyDescent="0.25">
      <c r="J1697" s="24" t="str">
        <f t="shared" ca="1" si="74"/>
        <v/>
      </c>
    </row>
    <row r="1698" spans="10:10" x14ac:dyDescent="0.25">
      <c r="J1698" s="24" t="str">
        <f t="shared" ca="1" si="74"/>
        <v/>
      </c>
    </row>
    <row r="1699" spans="10:10" x14ac:dyDescent="0.25">
      <c r="J1699" s="24" t="str">
        <f t="shared" ca="1" si="74"/>
        <v/>
      </c>
    </row>
    <row r="1700" spans="10:10" x14ac:dyDescent="0.25">
      <c r="J1700" s="24" t="str">
        <f t="shared" ca="1" si="74"/>
        <v/>
      </c>
    </row>
    <row r="1701" spans="10:10" x14ac:dyDescent="0.25">
      <c r="J1701" s="24" t="str">
        <f t="shared" ca="1" si="74"/>
        <v/>
      </c>
    </row>
    <row r="1702" spans="10:10" x14ac:dyDescent="0.25">
      <c r="J1702" s="24" t="str">
        <f t="shared" ca="1" si="74"/>
        <v/>
      </c>
    </row>
    <row r="1703" spans="10:10" x14ac:dyDescent="0.25">
      <c r="J1703" s="24" t="str">
        <f t="shared" ca="1" si="74"/>
        <v/>
      </c>
    </row>
    <row r="1704" spans="10:10" x14ac:dyDescent="0.25">
      <c r="J1704" s="24" t="str">
        <f t="shared" ca="1" si="74"/>
        <v/>
      </c>
    </row>
    <row r="1705" spans="10:10" x14ac:dyDescent="0.25">
      <c r="J1705" s="24" t="str">
        <f t="shared" ca="1" si="74"/>
        <v/>
      </c>
    </row>
    <row r="1706" spans="10:10" x14ac:dyDescent="0.25">
      <c r="J1706" s="24" t="str">
        <f t="shared" ca="1" si="74"/>
        <v/>
      </c>
    </row>
    <row r="1707" spans="10:10" x14ac:dyDescent="0.25">
      <c r="J1707" s="24" t="str">
        <f t="shared" ca="1" si="74"/>
        <v/>
      </c>
    </row>
    <row r="1708" spans="10:10" x14ac:dyDescent="0.25">
      <c r="J1708" s="24" t="str">
        <f t="shared" ca="1" si="74"/>
        <v/>
      </c>
    </row>
    <row r="1709" spans="10:10" x14ac:dyDescent="0.25">
      <c r="J1709" s="24" t="str">
        <f t="shared" ca="1" si="74"/>
        <v/>
      </c>
    </row>
    <row r="1710" spans="10:10" x14ac:dyDescent="0.25">
      <c r="J1710" s="24" t="str">
        <f t="shared" ca="1" si="74"/>
        <v/>
      </c>
    </row>
    <row r="1711" spans="10:10" x14ac:dyDescent="0.25">
      <c r="J1711" s="24" t="str">
        <f t="shared" ca="1" si="74"/>
        <v/>
      </c>
    </row>
    <row r="1712" spans="10:10" x14ac:dyDescent="0.25">
      <c r="J1712" s="24" t="str">
        <f t="shared" ca="1" si="74"/>
        <v/>
      </c>
    </row>
    <row r="1713" spans="10:10" x14ac:dyDescent="0.25">
      <c r="J1713" s="24" t="str">
        <f t="shared" ca="1" si="74"/>
        <v/>
      </c>
    </row>
    <row r="1714" spans="10:10" x14ac:dyDescent="0.25">
      <c r="J1714" s="24" t="str">
        <f t="shared" ca="1" si="74"/>
        <v/>
      </c>
    </row>
    <row r="1715" spans="10:10" x14ac:dyDescent="0.25">
      <c r="J1715" s="24" t="str">
        <f t="shared" ca="1" si="74"/>
        <v/>
      </c>
    </row>
    <row r="1716" spans="10:10" x14ac:dyDescent="0.25">
      <c r="J1716" s="24" t="str">
        <f t="shared" ca="1" si="74"/>
        <v/>
      </c>
    </row>
    <row r="1717" spans="10:10" x14ac:dyDescent="0.25">
      <c r="J1717" s="24" t="str">
        <f t="shared" ca="1" si="74"/>
        <v/>
      </c>
    </row>
    <row r="1718" spans="10:10" x14ac:dyDescent="0.25">
      <c r="J1718" s="24" t="str">
        <f t="shared" ca="1" si="74"/>
        <v/>
      </c>
    </row>
    <row r="1719" spans="10:10" x14ac:dyDescent="0.25">
      <c r="J1719" s="24" t="str">
        <f t="shared" ca="1" si="74"/>
        <v/>
      </c>
    </row>
    <row r="1720" spans="10:10" x14ac:dyDescent="0.25">
      <c r="J1720" s="24" t="str">
        <f t="shared" ca="1" si="74"/>
        <v/>
      </c>
    </row>
    <row r="1721" spans="10:10" x14ac:dyDescent="0.25">
      <c r="J1721" s="24" t="str">
        <f t="shared" ca="1" si="74"/>
        <v/>
      </c>
    </row>
    <row r="1722" spans="10:10" x14ac:dyDescent="0.25">
      <c r="J1722" s="24" t="str">
        <f t="shared" ca="1" si="74"/>
        <v/>
      </c>
    </row>
    <row r="1723" spans="10:10" x14ac:dyDescent="0.25">
      <c r="J1723" s="24" t="str">
        <f t="shared" ca="1" si="74"/>
        <v/>
      </c>
    </row>
    <row r="1724" spans="10:10" x14ac:dyDescent="0.25">
      <c r="J1724" s="24" t="str">
        <f t="shared" ca="1" si="74"/>
        <v/>
      </c>
    </row>
    <row r="1725" spans="10:10" x14ac:dyDescent="0.25">
      <c r="J1725" s="24" t="str">
        <f t="shared" ca="1" si="74"/>
        <v/>
      </c>
    </row>
    <row r="1726" spans="10:10" x14ac:dyDescent="0.25">
      <c r="J1726" s="24" t="str">
        <f t="shared" ca="1" si="74"/>
        <v/>
      </c>
    </row>
    <row r="1727" spans="10:10" x14ac:dyDescent="0.25">
      <c r="J1727" s="24" t="str">
        <f t="shared" ca="1" si="74"/>
        <v/>
      </c>
    </row>
    <row r="1728" spans="10:10" x14ac:dyDescent="0.25">
      <c r="J1728" s="24" t="str">
        <f t="shared" ca="1" si="74"/>
        <v/>
      </c>
    </row>
    <row r="1729" spans="10:10" x14ac:dyDescent="0.25">
      <c r="J1729" s="24" t="str">
        <f t="shared" ca="1" si="74"/>
        <v/>
      </c>
    </row>
    <row r="1730" spans="10:10" x14ac:dyDescent="0.25">
      <c r="J1730" s="24" t="str">
        <f t="shared" ca="1" si="74"/>
        <v/>
      </c>
    </row>
    <row r="1731" spans="10:10" x14ac:dyDescent="0.25">
      <c r="J1731" s="24" t="str">
        <f t="shared" ref="J1731:J1794" ca="1" si="75">IF(I1731="","",ROUNDDOWN(YEARFRAC(I1731, TODAY(), 1), 0))</f>
        <v/>
      </c>
    </row>
    <row r="1732" spans="10:10" x14ac:dyDescent="0.25">
      <c r="J1732" s="24" t="str">
        <f t="shared" ca="1" si="75"/>
        <v/>
      </c>
    </row>
    <row r="1733" spans="10:10" x14ac:dyDescent="0.25">
      <c r="J1733" s="24" t="str">
        <f t="shared" ca="1" si="75"/>
        <v/>
      </c>
    </row>
    <row r="1734" spans="10:10" x14ac:dyDescent="0.25">
      <c r="J1734" s="24" t="str">
        <f t="shared" ca="1" si="75"/>
        <v/>
      </c>
    </row>
    <row r="1735" spans="10:10" x14ac:dyDescent="0.25">
      <c r="J1735" s="24" t="str">
        <f t="shared" ca="1" si="75"/>
        <v/>
      </c>
    </row>
    <row r="1736" spans="10:10" x14ac:dyDescent="0.25">
      <c r="J1736" s="24" t="str">
        <f t="shared" ca="1" si="75"/>
        <v/>
      </c>
    </row>
    <row r="1737" spans="10:10" x14ac:dyDescent="0.25">
      <c r="J1737" s="24" t="str">
        <f t="shared" ca="1" si="75"/>
        <v/>
      </c>
    </row>
    <row r="1738" spans="10:10" x14ac:dyDescent="0.25">
      <c r="J1738" s="24" t="str">
        <f t="shared" ca="1" si="75"/>
        <v/>
      </c>
    </row>
    <row r="1739" spans="10:10" x14ac:dyDescent="0.25">
      <c r="J1739" s="24" t="str">
        <f t="shared" ca="1" si="75"/>
        <v/>
      </c>
    </row>
    <row r="1740" spans="10:10" x14ac:dyDescent="0.25">
      <c r="J1740" s="24" t="str">
        <f t="shared" ca="1" si="75"/>
        <v/>
      </c>
    </row>
    <row r="1741" spans="10:10" x14ac:dyDescent="0.25">
      <c r="J1741" s="24" t="str">
        <f t="shared" ca="1" si="75"/>
        <v/>
      </c>
    </row>
    <row r="1742" spans="10:10" x14ac:dyDescent="0.25">
      <c r="J1742" s="24" t="str">
        <f t="shared" ca="1" si="75"/>
        <v/>
      </c>
    </row>
    <row r="1743" spans="10:10" x14ac:dyDescent="0.25">
      <c r="J1743" s="24" t="str">
        <f t="shared" ca="1" si="75"/>
        <v/>
      </c>
    </row>
    <row r="1744" spans="10:10" x14ac:dyDescent="0.25">
      <c r="J1744" s="24" t="str">
        <f t="shared" ca="1" si="75"/>
        <v/>
      </c>
    </row>
    <row r="1745" spans="10:10" x14ac:dyDescent="0.25">
      <c r="J1745" s="24" t="str">
        <f t="shared" ca="1" si="75"/>
        <v/>
      </c>
    </row>
    <row r="1746" spans="10:10" x14ac:dyDescent="0.25">
      <c r="J1746" s="24" t="str">
        <f t="shared" ca="1" si="75"/>
        <v/>
      </c>
    </row>
    <row r="1747" spans="10:10" x14ac:dyDescent="0.25">
      <c r="J1747" s="24" t="str">
        <f t="shared" ca="1" si="75"/>
        <v/>
      </c>
    </row>
    <row r="1748" spans="10:10" x14ac:dyDescent="0.25">
      <c r="J1748" s="24" t="str">
        <f t="shared" ca="1" si="75"/>
        <v/>
      </c>
    </row>
    <row r="1749" spans="10:10" x14ac:dyDescent="0.25">
      <c r="J1749" s="24" t="str">
        <f t="shared" ca="1" si="75"/>
        <v/>
      </c>
    </row>
    <row r="1750" spans="10:10" x14ac:dyDescent="0.25">
      <c r="J1750" s="24" t="str">
        <f t="shared" ca="1" si="75"/>
        <v/>
      </c>
    </row>
    <row r="1751" spans="10:10" x14ac:dyDescent="0.25">
      <c r="J1751" s="24" t="str">
        <f t="shared" ca="1" si="75"/>
        <v/>
      </c>
    </row>
    <row r="1752" spans="10:10" x14ac:dyDescent="0.25">
      <c r="J1752" s="24" t="str">
        <f t="shared" ca="1" si="75"/>
        <v/>
      </c>
    </row>
    <row r="1753" spans="10:10" x14ac:dyDescent="0.25">
      <c r="J1753" s="24" t="str">
        <f t="shared" ca="1" si="75"/>
        <v/>
      </c>
    </row>
    <row r="1754" spans="10:10" x14ac:dyDescent="0.25">
      <c r="J1754" s="24" t="str">
        <f t="shared" ca="1" si="75"/>
        <v/>
      </c>
    </row>
    <row r="1755" spans="10:10" x14ac:dyDescent="0.25">
      <c r="J1755" s="24" t="str">
        <f t="shared" ca="1" si="75"/>
        <v/>
      </c>
    </row>
    <row r="1756" spans="10:10" x14ac:dyDescent="0.25">
      <c r="J1756" s="24" t="str">
        <f t="shared" ca="1" si="75"/>
        <v/>
      </c>
    </row>
    <row r="1757" spans="10:10" x14ac:dyDescent="0.25">
      <c r="J1757" s="24" t="str">
        <f t="shared" ca="1" si="75"/>
        <v/>
      </c>
    </row>
    <row r="1758" spans="10:10" x14ac:dyDescent="0.25">
      <c r="J1758" s="24" t="str">
        <f t="shared" ca="1" si="75"/>
        <v/>
      </c>
    </row>
    <row r="1759" spans="10:10" x14ac:dyDescent="0.25">
      <c r="J1759" s="24" t="str">
        <f t="shared" ca="1" si="75"/>
        <v/>
      </c>
    </row>
    <row r="1760" spans="10:10" x14ac:dyDescent="0.25">
      <c r="J1760" s="24" t="str">
        <f t="shared" ca="1" si="75"/>
        <v/>
      </c>
    </row>
    <row r="1761" spans="10:10" x14ac:dyDescent="0.25">
      <c r="J1761" s="24" t="str">
        <f t="shared" ca="1" si="75"/>
        <v/>
      </c>
    </row>
    <row r="1762" spans="10:10" x14ac:dyDescent="0.25">
      <c r="J1762" s="24" t="str">
        <f t="shared" ca="1" si="75"/>
        <v/>
      </c>
    </row>
    <row r="1763" spans="10:10" x14ac:dyDescent="0.25">
      <c r="J1763" s="24" t="str">
        <f t="shared" ca="1" si="75"/>
        <v/>
      </c>
    </row>
    <row r="1764" spans="10:10" x14ac:dyDescent="0.25">
      <c r="J1764" s="24" t="str">
        <f t="shared" ca="1" si="75"/>
        <v/>
      </c>
    </row>
    <row r="1765" spans="10:10" x14ac:dyDescent="0.25">
      <c r="J1765" s="24" t="str">
        <f t="shared" ca="1" si="75"/>
        <v/>
      </c>
    </row>
    <row r="1766" spans="10:10" x14ac:dyDescent="0.25">
      <c r="J1766" s="24" t="str">
        <f t="shared" ca="1" si="75"/>
        <v/>
      </c>
    </row>
    <row r="1767" spans="10:10" x14ac:dyDescent="0.25">
      <c r="J1767" s="24" t="str">
        <f t="shared" ca="1" si="75"/>
        <v/>
      </c>
    </row>
    <row r="1768" spans="10:10" x14ac:dyDescent="0.25">
      <c r="J1768" s="24" t="str">
        <f t="shared" ca="1" si="75"/>
        <v/>
      </c>
    </row>
    <row r="1769" spans="10:10" x14ac:dyDescent="0.25">
      <c r="J1769" s="24" t="str">
        <f t="shared" ca="1" si="75"/>
        <v/>
      </c>
    </row>
    <row r="1770" spans="10:10" x14ac:dyDescent="0.25">
      <c r="J1770" s="24" t="str">
        <f t="shared" ca="1" si="75"/>
        <v/>
      </c>
    </row>
    <row r="1771" spans="10:10" x14ac:dyDescent="0.25">
      <c r="J1771" s="24" t="str">
        <f t="shared" ca="1" si="75"/>
        <v/>
      </c>
    </row>
    <row r="1772" spans="10:10" x14ac:dyDescent="0.25">
      <c r="J1772" s="24" t="str">
        <f t="shared" ca="1" si="75"/>
        <v/>
      </c>
    </row>
    <row r="1773" spans="10:10" x14ac:dyDescent="0.25">
      <c r="J1773" s="24" t="str">
        <f t="shared" ca="1" si="75"/>
        <v/>
      </c>
    </row>
    <row r="1774" spans="10:10" x14ac:dyDescent="0.25">
      <c r="J1774" s="24" t="str">
        <f t="shared" ca="1" si="75"/>
        <v/>
      </c>
    </row>
    <row r="1775" spans="10:10" x14ac:dyDescent="0.25">
      <c r="J1775" s="24" t="str">
        <f t="shared" ca="1" si="75"/>
        <v/>
      </c>
    </row>
    <row r="1776" spans="10:10" x14ac:dyDescent="0.25">
      <c r="J1776" s="24" t="str">
        <f t="shared" ca="1" si="75"/>
        <v/>
      </c>
    </row>
    <row r="1777" spans="10:10" x14ac:dyDescent="0.25">
      <c r="J1777" s="24" t="str">
        <f t="shared" ca="1" si="75"/>
        <v/>
      </c>
    </row>
    <row r="1778" spans="10:10" x14ac:dyDescent="0.25">
      <c r="J1778" s="24" t="str">
        <f t="shared" ca="1" si="75"/>
        <v/>
      </c>
    </row>
    <row r="1779" spans="10:10" x14ac:dyDescent="0.25">
      <c r="J1779" s="24" t="str">
        <f t="shared" ca="1" si="75"/>
        <v/>
      </c>
    </row>
    <row r="1780" spans="10:10" x14ac:dyDescent="0.25">
      <c r="J1780" s="24" t="str">
        <f t="shared" ca="1" si="75"/>
        <v/>
      </c>
    </row>
    <row r="1781" spans="10:10" x14ac:dyDescent="0.25">
      <c r="J1781" s="24" t="str">
        <f t="shared" ca="1" si="75"/>
        <v/>
      </c>
    </row>
    <row r="1782" spans="10:10" x14ac:dyDescent="0.25">
      <c r="J1782" s="24" t="str">
        <f t="shared" ca="1" si="75"/>
        <v/>
      </c>
    </row>
    <row r="1783" spans="10:10" x14ac:dyDescent="0.25">
      <c r="J1783" s="24" t="str">
        <f t="shared" ca="1" si="75"/>
        <v/>
      </c>
    </row>
    <row r="1784" spans="10:10" x14ac:dyDescent="0.25">
      <c r="J1784" s="24" t="str">
        <f t="shared" ca="1" si="75"/>
        <v/>
      </c>
    </row>
    <row r="1785" spans="10:10" x14ac:dyDescent="0.25">
      <c r="J1785" s="24" t="str">
        <f t="shared" ca="1" si="75"/>
        <v/>
      </c>
    </row>
    <row r="1786" spans="10:10" x14ac:dyDescent="0.25">
      <c r="J1786" s="24" t="str">
        <f t="shared" ca="1" si="75"/>
        <v/>
      </c>
    </row>
    <row r="1787" spans="10:10" x14ac:dyDescent="0.25">
      <c r="J1787" s="24" t="str">
        <f t="shared" ca="1" si="75"/>
        <v/>
      </c>
    </row>
    <row r="1788" spans="10:10" x14ac:dyDescent="0.25">
      <c r="J1788" s="24" t="str">
        <f t="shared" ca="1" si="75"/>
        <v/>
      </c>
    </row>
    <row r="1789" spans="10:10" x14ac:dyDescent="0.25">
      <c r="J1789" s="24" t="str">
        <f t="shared" ca="1" si="75"/>
        <v/>
      </c>
    </row>
    <row r="1790" spans="10:10" x14ac:dyDescent="0.25">
      <c r="J1790" s="24" t="str">
        <f t="shared" ca="1" si="75"/>
        <v/>
      </c>
    </row>
    <row r="1791" spans="10:10" x14ac:dyDescent="0.25">
      <c r="J1791" s="24" t="str">
        <f t="shared" ca="1" si="75"/>
        <v/>
      </c>
    </row>
    <row r="1792" spans="10:10" x14ac:dyDescent="0.25">
      <c r="J1792" s="24" t="str">
        <f t="shared" ca="1" si="75"/>
        <v/>
      </c>
    </row>
    <row r="1793" spans="10:10" x14ac:dyDescent="0.25">
      <c r="J1793" s="24" t="str">
        <f t="shared" ca="1" si="75"/>
        <v/>
      </c>
    </row>
    <row r="1794" spans="10:10" x14ac:dyDescent="0.25">
      <c r="J1794" s="24" t="str">
        <f t="shared" ca="1" si="75"/>
        <v/>
      </c>
    </row>
    <row r="1795" spans="10:10" x14ac:dyDescent="0.25">
      <c r="J1795" s="24" t="str">
        <f t="shared" ref="J1795:J1858" ca="1" si="76">IF(I1795="","",ROUNDDOWN(YEARFRAC(I1795, TODAY(), 1), 0))</f>
        <v/>
      </c>
    </row>
    <row r="1796" spans="10:10" x14ac:dyDescent="0.25">
      <c r="J1796" s="24" t="str">
        <f t="shared" ca="1" si="76"/>
        <v/>
      </c>
    </row>
    <row r="1797" spans="10:10" x14ac:dyDescent="0.25">
      <c r="J1797" s="24" t="str">
        <f t="shared" ca="1" si="76"/>
        <v/>
      </c>
    </row>
    <row r="1798" spans="10:10" x14ac:dyDescent="0.25">
      <c r="J1798" s="24" t="str">
        <f t="shared" ca="1" si="76"/>
        <v/>
      </c>
    </row>
    <row r="1799" spans="10:10" x14ac:dyDescent="0.25">
      <c r="J1799" s="24" t="str">
        <f t="shared" ca="1" si="76"/>
        <v/>
      </c>
    </row>
    <row r="1800" spans="10:10" x14ac:dyDescent="0.25">
      <c r="J1800" s="24" t="str">
        <f t="shared" ca="1" si="76"/>
        <v/>
      </c>
    </row>
    <row r="1801" spans="10:10" x14ac:dyDescent="0.25">
      <c r="J1801" s="24" t="str">
        <f t="shared" ca="1" si="76"/>
        <v/>
      </c>
    </row>
    <row r="1802" spans="10:10" x14ac:dyDescent="0.25">
      <c r="J1802" s="24" t="str">
        <f t="shared" ca="1" si="76"/>
        <v/>
      </c>
    </row>
    <row r="1803" spans="10:10" x14ac:dyDescent="0.25">
      <c r="J1803" s="24" t="str">
        <f t="shared" ca="1" si="76"/>
        <v/>
      </c>
    </row>
    <row r="1804" spans="10:10" x14ac:dyDescent="0.25">
      <c r="J1804" s="24" t="str">
        <f t="shared" ca="1" si="76"/>
        <v/>
      </c>
    </row>
    <row r="1805" spans="10:10" x14ac:dyDescent="0.25">
      <c r="J1805" s="24" t="str">
        <f t="shared" ca="1" si="76"/>
        <v/>
      </c>
    </row>
    <row r="1806" spans="10:10" x14ac:dyDescent="0.25">
      <c r="J1806" s="24" t="str">
        <f t="shared" ca="1" si="76"/>
        <v/>
      </c>
    </row>
    <row r="1807" spans="10:10" x14ac:dyDescent="0.25">
      <c r="J1807" s="24" t="str">
        <f t="shared" ca="1" si="76"/>
        <v/>
      </c>
    </row>
    <row r="1808" spans="10:10" x14ac:dyDescent="0.25">
      <c r="J1808" s="24" t="str">
        <f t="shared" ca="1" si="76"/>
        <v/>
      </c>
    </row>
    <row r="1809" spans="10:10" x14ac:dyDescent="0.25">
      <c r="J1809" s="24" t="str">
        <f t="shared" ca="1" si="76"/>
        <v/>
      </c>
    </row>
    <row r="1810" spans="10:10" x14ac:dyDescent="0.25">
      <c r="J1810" s="24" t="str">
        <f t="shared" ca="1" si="76"/>
        <v/>
      </c>
    </row>
    <row r="1811" spans="10:10" x14ac:dyDescent="0.25">
      <c r="J1811" s="24" t="str">
        <f t="shared" ca="1" si="76"/>
        <v/>
      </c>
    </row>
    <row r="1812" spans="10:10" x14ac:dyDescent="0.25">
      <c r="J1812" s="24" t="str">
        <f t="shared" ca="1" si="76"/>
        <v/>
      </c>
    </row>
    <row r="1813" spans="10:10" x14ac:dyDescent="0.25">
      <c r="J1813" s="24" t="str">
        <f t="shared" ca="1" si="76"/>
        <v/>
      </c>
    </row>
    <row r="1814" spans="10:10" x14ac:dyDescent="0.25">
      <c r="J1814" s="24" t="str">
        <f t="shared" ca="1" si="76"/>
        <v/>
      </c>
    </row>
    <row r="1815" spans="10:10" x14ac:dyDescent="0.25">
      <c r="J1815" s="24" t="str">
        <f t="shared" ca="1" si="76"/>
        <v/>
      </c>
    </row>
    <row r="1816" spans="10:10" x14ac:dyDescent="0.25">
      <c r="J1816" s="24" t="str">
        <f t="shared" ca="1" si="76"/>
        <v/>
      </c>
    </row>
    <row r="1817" spans="10:10" x14ac:dyDescent="0.25">
      <c r="J1817" s="24" t="str">
        <f t="shared" ca="1" si="76"/>
        <v/>
      </c>
    </row>
    <row r="1818" spans="10:10" x14ac:dyDescent="0.25">
      <c r="J1818" s="24" t="str">
        <f t="shared" ca="1" si="76"/>
        <v/>
      </c>
    </row>
    <row r="1819" spans="10:10" x14ac:dyDescent="0.25">
      <c r="J1819" s="24" t="str">
        <f t="shared" ca="1" si="76"/>
        <v/>
      </c>
    </row>
    <row r="1820" spans="10:10" x14ac:dyDescent="0.25">
      <c r="J1820" s="24" t="str">
        <f t="shared" ca="1" si="76"/>
        <v/>
      </c>
    </row>
    <row r="1821" spans="10:10" x14ac:dyDescent="0.25">
      <c r="J1821" s="24" t="str">
        <f t="shared" ca="1" si="76"/>
        <v/>
      </c>
    </row>
    <row r="1822" spans="10:10" x14ac:dyDescent="0.25">
      <c r="J1822" s="24" t="str">
        <f t="shared" ca="1" si="76"/>
        <v/>
      </c>
    </row>
    <row r="1823" spans="10:10" x14ac:dyDescent="0.25">
      <c r="J1823" s="24" t="str">
        <f t="shared" ca="1" si="76"/>
        <v/>
      </c>
    </row>
    <row r="1824" spans="10:10" x14ac:dyDescent="0.25">
      <c r="J1824" s="24" t="str">
        <f t="shared" ca="1" si="76"/>
        <v/>
      </c>
    </row>
    <row r="1825" spans="10:10" x14ac:dyDescent="0.25">
      <c r="J1825" s="24" t="str">
        <f t="shared" ca="1" si="76"/>
        <v/>
      </c>
    </row>
    <row r="1826" spans="10:10" x14ac:dyDescent="0.25">
      <c r="J1826" s="24" t="str">
        <f t="shared" ca="1" si="76"/>
        <v/>
      </c>
    </row>
    <row r="1827" spans="10:10" x14ac:dyDescent="0.25">
      <c r="J1827" s="24" t="str">
        <f t="shared" ca="1" si="76"/>
        <v/>
      </c>
    </row>
    <row r="1828" spans="10:10" x14ac:dyDescent="0.25">
      <c r="J1828" s="24" t="str">
        <f t="shared" ca="1" si="76"/>
        <v/>
      </c>
    </row>
    <row r="1829" spans="10:10" x14ac:dyDescent="0.25">
      <c r="J1829" s="24" t="str">
        <f t="shared" ca="1" si="76"/>
        <v/>
      </c>
    </row>
    <row r="1830" spans="10:10" x14ac:dyDescent="0.25">
      <c r="J1830" s="24" t="str">
        <f t="shared" ca="1" si="76"/>
        <v/>
      </c>
    </row>
    <row r="1831" spans="10:10" x14ac:dyDescent="0.25">
      <c r="J1831" s="24" t="str">
        <f t="shared" ca="1" si="76"/>
        <v/>
      </c>
    </row>
    <row r="1832" spans="10:10" x14ac:dyDescent="0.25">
      <c r="J1832" s="24" t="str">
        <f t="shared" ca="1" si="76"/>
        <v/>
      </c>
    </row>
    <row r="1833" spans="10:10" x14ac:dyDescent="0.25">
      <c r="J1833" s="24" t="str">
        <f t="shared" ca="1" si="76"/>
        <v/>
      </c>
    </row>
    <row r="1834" spans="10:10" x14ac:dyDescent="0.25">
      <c r="J1834" s="24" t="str">
        <f t="shared" ca="1" si="76"/>
        <v/>
      </c>
    </row>
    <row r="1835" spans="10:10" x14ac:dyDescent="0.25">
      <c r="J1835" s="24" t="str">
        <f t="shared" ca="1" si="76"/>
        <v/>
      </c>
    </row>
    <row r="1836" spans="10:10" x14ac:dyDescent="0.25">
      <c r="J1836" s="24" t="str">
        <f t="shared" ca="1" si="76"/>
        <v/>
      </c>
    </row>
    <row r="1837" spans="10:10" x14ac:dyDescent="0.25">
      <c r="J1837" s="24" t="str">
        <f t="shared" ca="1" si="76"/>
        <v/>
      </c>
    </row>
    <row r="1838" spans="10:10" x14ac:dyDescent="0.25">
      <c r="J1838" s="24" t="str">
        <f t="shared" ca="1" si="76"/>
        <v/>
      </c>
    </row>
    <row r="1839" spans="10:10" x14ac:dyDescent="0.25">
      <c r="J1839" s="24" t="str">
        <f t="shared" ca="1" si="76"/>
        <v/>
      </c>
    </row>
    <row r="1840" spans="10:10" x14ac:dyDescent="0.25">
      <c r="J1840" s="24" t="str">
        <f t="shared" ca="1" si="76"/>
        <v/>
      </c>
    </row>
    <row r="1841" spans="10:10" x14ac:dyDescent="0.25">
      <c r="J1841" s="24" t="str">
        <f t="shared" ca="1" si="76"/>
        <v/>
      </c>
    </row>
    <row r="1842" spans="10:10" x14ac:dyDescent="0.25">
      <c r="J1842" s="24" t="str">
        <f t="shared" ca="1" si="76"/>
        <v/>
      </c>
    </row>
    <row r="1843" spans="10:10" x14ac:dyDescent="0.25">
      <c r="J1843" s="24" t="str">
        <f t="shared" ca="1" si="76"/>
        <v/>
      </c>
    </row>
    <row r="1844" spans="10:10" x14ac:dyDescent="0.25">
      <c r="J1844" s="24" t="str">
        <f t="shared" ca="1" si="76"/>
        <v/>
      </c>
    </row>
    <row r="1845" spans="10:10" x14ac:dyDescent="0.25">
      <c r="J1845" s="24" t="str">
        <f t="shared" ca="1" si="76"/>
        <v/>
      </c>
    </row>
    <row r="1846" spans="10:10" x14ac:dyDescent="0.25">
      <c r="J1846" s="24" t="str">
        <f t="shared" ca="1" si="76"/>
        <v/>
      </c>
    </row>
    <row r="1847" spans="10:10" x14ac:dyDescent="0.25">
      <c r="J1847" s="24" t="str">
        <f t="shared" ca="1" si="76"/>
        <v/>
      </c>
    </row>
    <row r="1848" spans="10:10" x14ac:dyDescent="0.25">
      <c r="J1848" s="24" t="str">
        <f t="shared" ca="1" si="76"/>
        <v/>
      </c>
    </row>
    <row r="1849" spans="10:10" x14ac:dyDescent="0.25">
      <c r="J1849" s="24" t="str">
        <f t="shared" ca="1" si="76"/>
        <v/>
      </c>
    </row>
    <row r="1850" spans="10:10" x14ac:dyDescent="0.25">
      <c r="J1850" s="24" t="str">
        <f t="shared" ca="1" si="76"/>
        <v/>
      </c>
    </row>
    <row r="1851" spans="10:10" x14ac:dyDescent="0.25">
      <c r="J1851" s="24" t="str">
        <f t="shared" ca="1" si="76"/>
        <v/>
      </c>
    </row>
    <row r="1852" spans="10:10" x14ac:dyDescent="0.25">
      <c r="J1852" s="24" t="str">
        <f t="shared" ca="1" si="76"/>
        <v/>
      </c>
    </row>
    <row r="1853" spans="10:10" x14ac:dyDescent="0.25">
      <c r="J1853" s="24" t="str">
        <f t="shared" ca="1" si="76"/>
        <v/>
      </c>
    </row>
    <row r="1854" spans="10:10" x14ac:dyDescent="0.25">
      <c r="J1854" s="24" t="str">
        <f t="shared" ca="1" si="76"/>
        <v/>
      </c>
    </row>
    <row r="1855" spans="10:10" x14ac:dyDescent="0.25">
      <c r="J1855" s="24" t="str">
        <f t="shared" ca="1" si="76"/>
        <v/>
      </c>
    </row>
    <row r="1856" spans="10:10" x14ac:dyDescent="0.25">
      <c r="J1856" s="24" t="str">
        <f t="shared" ca="1" si="76"/>
        <v/>
      </c>
    </row>
    <row r="1857" spans="10:10" x14ac:dyDescent="0.25">
      <c r="J1857" s="24" t="str">
        <f t="shared" ca="1" si="76"/>
        <v/>
      </c>
    </row>
    <row r="1858" spans="10:10" x14ac:dyDescent="0.25">
      <c r="J1858" s="24" t="str">
        <f t="shared" ca="1" si="76"/>
        <v/>
      </c>
    </row>
    <row r="1859" spans="10:10" x14ac:dyDescent="0.25">
      <c r="J1859" s="24" t="str">
        <f t="shared" ref="J1859:J1922" ca="1" si="77">IF(I1859="","",ROUNDDOWN(YEARFRAC(I1859, TODAY(), 1), 0))</f>
        <v/>
      </c>
    </row>
    <row r="1860" spans="10:10" x14ac:dyDescent="0.25">
      <c r="J1860" s="24" t="str">
        <f t="shared" ca="1" si="77"/>
        <v/>
      </c>
    </row>
    <row r="1861" spans="10:10" x14ac:dyDescent="0.25">
      <c r="J1861" s="24" t="str">
        <f t="shared" ca="1" si="77"/>
        <v/>
      </c>
    </row>
    <row r="1862" spans="10:10" x14ac:dyDescent="0.25">
      <c r="J1862" s="24" t="str">
        <f t="shared" ca="1" si="77"/>
        <v/>
      </c>
    </row>
    <row r="1863" spans="10:10" x14ac:dyDescent="0.25">
      <c r="J1863" s="24" t="str">
        <f t="shared" ca="1" si="77"/>
        <v/>
      </c>
    </row>
    <row r="1864" spans="10:10" x14ac:dyDescent="0.25">
      <c r="J1864" s="24" t="str">
        <f t="shared" ca="1" si="77"/>
        <v/>
      </c>
    </row>
    <row r="1865" spans="10:10" x14ac:dyDescent="0.25">
      <c r="J1865" s="24" t="str">
        <f t="shared" ca="1" si="77"/>
        <v/>
      </c>
    </row>
    <row r="1866" spans="10:10" x14ac:dyDescent="0.25">
      <c r="J1866" s="24" t="str">
        <f t="shared" ca="1" si="77"/>
        <v/>
      </c>
    </row>
    <row r="1867" spans="10:10" x14ac:dyDescent="0.25">
      <c r="J1867" s="24" t="str">
        <f t="shared" ca="1" si="77"/>
        <v/>
      </c>
    </row>
    <row r="1868" spans="10:10" x14ac:dyDescent="0.25">
      <c r="J1868" s="24" t="str">
        <f t="shared" ca="1" si="77"/>
        <v/>
      </c>
    </row>
    <row r="1869" spans="10:10" x14ac:dyDescent="0.25">
      <c r="J1869" s="24" t="str">
        <f t="shared" ca="1" si="77"/>
        <v/>
      </c>
    </row>
    <row r="1870" spans="10:10" x14ac:dyDescent="0.25">
      <c r="J1870" s="24" t="str">
        <f t="shared" ca="1" si="77"/>
        <v/>
      </c>
    </row>
    <row r="1871" spans="10:10" x14ac:dyDescent="0.25">
      <c r="J1871" s="24" t="str">
        <f t="shared" ca="1" si="77"/>
        <v/>
      </c>
    </row>
    <row r="1872" spans="10:10" x14ac:dyDescent="0.25">
      <c r="J1872" s="24" t="str">
        <f t="shared" ca="1" si="77"/>
        <v/>
      </c>
    </row>
    <row r="1873" spans="10:10" x14ac:dyDescent="0.25">
      <c r="J1873" s="24" t="str">
        <f t="shared" ca="1" si="77"/>
        <v/>
      </c>
    </row>
    <row r="1874" spans="10:10" x14ac:dyDescent="0.25">
      <c r="J1874" s="24" t="str">
        <f t="shared" ca="1" si="77"/>
        <v/>
      </c>
    </row>
    <row r="1875" spans="10:10" x14ac:dyDescent="0.25">
      <c r="J1875" s="24" t="str">
        <f t="shared" ca="1" si="77"/>
        <v/>
      </c>
    </row>
    <row r="1876" spans="10:10" x14ac:dyDescent="0.25">
      <c r="J1876" s="24" t="str">
        <f t="shared" ca="1" si="77"/>
        <v/>
      </c>
    </row>
    <row r="1877" spans="10:10" x14ac:dyDescent="0.25">
      <c r="J1877" s="24" t="str">
        <f t="shared" ca="1" si="77"/>
        <v/>
      </c>
    </row>
    <row r="1878" spans="10:10" x14ac:dyDescent="0.25">
      <c r="J1878" s="24" t="str">
        <f t="shared" ca="1" si="77"/>
        <v/>
      </c>
    </row>
    <row r="1879" spans="10:10" x14ac:dyDescent="0.25">
      <c r="J1879" s="24" t="str">
        <f t="shared" ca="1" si="77"/>
        <v/>
      </c>
    </row>
    <row r="1880" spans="10:10" x14ac:dyDescent="0.25">
      <c r="J1880" s="24" t="str">
        <f t="shared" ca="1" si="77"/>
        <v/>
      </c>
    </row>
    <row r="1881" spans="10:10" x14ac:dyDescent="0.25">
      <c r="J1881" s="24" t="str">
        <f t="shared" ca="1" si="77"/>
        <v/>
      </c>
    </row>
    <row r="1882" spans="10:10" x14ac:dyDescent="0.25">
      <c r="J1882" s="24" t="str">
        <f t="shared" ca="1" si="77"/>
        <v/>
      </c>
    </row>
    <row r="1883" spans="10:10" x14ac:dyDescent="0.25">
      <c r="J1883" s="24" t="str">
        <f t="shared" ca="1" si="77"/>
        <v/>
      </c>
    </row>
    <row r="1884" spans="10:10" x14ac:dyDescent="0.25">
      <c r="J1884" s="24" t="str">
        <f t="shared" ca="1" si="77"/>
        <v/>
      </c>
    </row>
    <row r="1885" spans="10:10" x14ac:dyDescent="0.25">
      <c r="J1885" s="24" t="str">
        <f t="shared" ca="1" si="77"/>
        <v/>
      </c>
    </row>
    <row r="1886" spans="10:10" x14ac:dyDescent="0.25">
      <c r="J1886" s="24" t="str">
        <f t="shared" ca="1" si="77"/>
        <v/>
      </c>
    </row>
    <row r="1887" spans="10:10" x14ac:dyDescent="0.25">
      <c r="J1887" s="24" t="str">
        <f t="shared" ca="1" si="77"/>
        <v/>
      </c>
    </row>
    <row r="1888" spans="10:10" x14ac:dyDescent="0.25">
      <c r="J1888" s="24" t="str">
        <f t="shared" ca="1" si="77"/>
        <v/>
      </c>
    </row>
    <row r="1889" spans="10:10" x14ac:dyDescent="0.25">
      <c r="J1889" s="24" t="str">
        <f t="shared" ca="1" si="77"/>
        <v/>
      </c>
    </row>
    <row r="1890" spans="10:10" x14ac:dyDescent="0.25">
      <c r="J1890" s="24" t="str">
        <f t="shared" ca="1" si="77"/>
        <v/>
      </c>
    </row>
    <row r="1891" spans="10:10" x14ac:dyDescent="0.25">
      <c r="J1891" s="24" t="str">
        <f t="shared" ca="1" si="77"/>
        <v/>
      </c>
    </row>
    <row r="1892" spans="10:10" x14ac:dyDescent="0.25">
      <c r="J1892" s="24" t="str">
        <f t="shared" ca="1" si="77"/>
        <v/>
      </c>
    </row>
    <row r="1893" spans="10:10" x14ac:dyDescent="0.25">
      <c r="J1893" s="24" t="str">
        <f t="shared" ca="1" si="77"/>
        <v/>
      </c>
    </row>
    <row r="1894" spans="10:10" x14ac:dyDescent="0.25">
      <c r="J1894" s="24" t="str">
        <f t="shared" ca="1" si="77"/>
        <v/>
      </c>
    </row>
    <row r="1895" spans="10:10" x14ac:dyDescent="0.25">
      <c r="J1895" s="24" t="str">
        <f t="shared" ca="1" si="77"/>
        <v/>
      </c>
    </row>
    <row r="1896" spans="10:10" x14ac:dyDescent="0.25">
      <c r="J1896" s="24" t="str">
        <f t="shared" ca="1" si="77"/>
        <v/>
      </c>
    </row>
    <row r="1897" spans="10:10" x14ac:dyDescent="0.25">
      <c r="J1897" s="24" t="str">
        <f t="shared" ca="1" si="77"/>
        <v/>
      </c>
    </row>
    <row r="1898" spans="10:10" x14ac:dyDescent="0.25">
      <c r="J1898" s="24" t="str">
        <f t="shared" ca="1" si="77"/>
        <v/>
      </c>
    </row>
    <row r="1899" spans="10:10" x14ac:dyDescent="0.25">
      <c r="J1899" s="24" t="str">
        <f t="shared" ca="1" si="77"/>
        <v/>
      </c>
    </row>
    <row r="1900" spans="10:10" x14ac:dyDescent="0.25">
      <c r="J1900" s="24" t="str">
        <f t="shared" ca="1" si="77"/>
        <v/>
      </c>
    </row>
    <row r="1901" spans="10:10" x14ac:dyDescent="0.25">
      <c r="J1901" s="24" t="str">
        <f t="shared" ca="1" si="77"/>
        <v/>
      </c>
    </row>
    <row r="1902" spans="10:10" x14ac:dyDescent="0.25">
      <c r="J1902" s="24" t="str">
        <f t="shared" ca="1" si="77"/>
        <v/>
      </c>
    </row>
    <row r="1903" spans="10:10" x14ac:dyDescent="0.25">
      <c r="J1903" s="24" t="str">
        <f t="shared" ca="1" si="77"/>
        <v/>
      </c>
    </row>
    <row r="1904" spans="10:10" x14ac:dyDescent="0.25">
      <c r="J1904" s="24" t="str">
        <f t="shared" ca="1" si="77"/>
        <v/>
      </c>
    </row>
    <row r="1905" spans="10:10" x14ac:dyDescent="0.25">
      <c r="J1905" s="24" t="str">
        <f t="shared" ca="1" si="77"/>
        <v/>
      </c>
    </row>
    <row r="1906" spans="10:10" x14ac:dyDescent="0.25">
      <c r="J1906" s="24" t="str">
        <f t="shared" ca="1" si="77"/>
        <v/>
      </c>
    </row>
    <row r="1907" spans="10:10" x14ac:dyDescent="0.25">
      <c r="J1907" s="24" t="str">
        <f t="shared" ca="1" si="77"/>
        <v/>
      </c>
    </row>
    <row r="1908" spans="10:10" x14ac:dyDescent="0.25">
      <c r="J1908" s="24" t="str">
        <f t="shared" ca="1" si="77"/>
        <v/>
      </c>
    </row>
    <row r="1909" spans="10:10" x14ac:dyDescent="0.25">
      <c r="J1909" s="24" t="str">
        <f t="shared" ca="1" si="77"/>
        <v/>
      </c>
    </row>
    <row r="1910" spans="10:10" x14ac:dyDescent="0.25">
      <c r="J1910" s="24" t="str">
        <f t="shared" ca="1" si="77"/>
        <v/>
      </c>
    </row>
    <row r="1911" spans="10:10" x14ac:dyDescent="0.25">
      <c r="J1911" s="24" t="str">
        <f t="shared" ca="1" si="77"/>
        <v/>
      </c>
    </row>
    <row r="1912" spans="10:10" x14ac:dyDescent="0.25">
      <c r="J1912" s="24" t="str">
        <f t="shared" ca="1" si="77"/>
        <v/>
      </c>
    </row>
    <row r="1913" spans="10:10" x14ac:dyDescent="0.25">
      <c r="J1913" s="24" t="str">
        <f t="shared" ca="1" si="77"/>
        <v/>
      </c>
    </row>
    <row r="1914" spans="10:10" x14ac:dyDescent="0.25">
      <c r="J1914" s="24" t="str">
        <f t="shared" ca="1" si="77"/>
        <v/>
      </c>
    </row>
    <row r="1915" spans="10:10" x14ac:dyDescent="0.25">
      <c r="J1915" s="24" t="str">
        <f t="shared" ca="1" si="77"/>
        <v/>
      </c>
    </row>
    <row r="1916" spans="10:10" x14ac:dyDescent="0.25">
      <c r="J1916" s="24" t="str">
        <f t="shared" ca="1" si="77"/>
        <v/>
      </c>
    </row>
    <row r="1917" spans="10:10" x14ac:dyDescent="0.25">
      <c r="J1917" s="24" t="str">
        <f t="shared" ca="1" si="77"/>
        <v/>
      </c>
    </row>
    <row r="1918" spans="10:10" x14ac:dyDescent="0.25">
      <c r="J1918" s="24" t="str">
        <f t="shared" ca="1" si="77"/>
        <v/>
      </c>
    </row>
    <row r="1919" spans="10:10" x14ac:dyDescent="0.25">
      <c r="J1919" s="24" t="str">
        <f t="shared" ca="1" si="77"/>
        <v/>
      </c>
    </row>
    <row r="1920" spans="10:10" x14ac:dyDescent="0.25">
      <c r="J1920" s="24" t="str">
        <f t="shared" ca="1" si="77"/>
        <v/>
      </c>
    </row>
    <row r="1921" spans="10:10" x14ac:dyDescent="0.25">
      <c r="J1921" s="24" t="str">
        <f t="shared" ca="1" si="77"/>
        <v/>
      </c>
    </row>
    <row r="1922" spans="10:10" x14ac:dyDescent="0.25">
      <c r="J1922" s="24" t="str">
        <f t="shared" ca="1" si="77"/>
        <v/>
      </c>
    </row>
    <row r="1923" spans="10:10" x14ac:dyDescent="0.25">
      <c r="J1923" s="24" t="str">
        <f t="shared" ref="J1923:J1986" ca="1" si="78">IF(I1923="","",ROUNDDOWN(YEARFRAC(I1923, TODAY(), 1), 0))</f>
        <v/>
      </c>
    </row>
    <row r="1924" spans="10:10" x14ac:dyDescent="0.25">
      <c r="J1924" s="24" t="str">
        <f t="shared" ca="1" si="78"/>
        <v/>
      </c>
    </row>
    <row r="1925" spans="10:10" x14ac:dyDescent="0.25">
      <c r="J1925" s="24" t="str">
        <f t="shared" ca="1" si="78"/>
        <v/>
      </c>
    </row>
    <row r="1926" spans="10:10" x14ac:dyDescent="0.25">
      <c r="J1926" s="24" t="str">
        <f t="shared" ca="1" si="78"/>
        <v/>
      </c>
    </row>
    <row r="1927" spans="10:10" x14ac:dyDescent="0.25">
      <c r="J1927" s="24" t="str">
        <f t="shared" ca="1" si="78"/>
        <v/>
      </c>
    </row>
    <row r="1928" spans="10:10" x14ac:dyDescent="0.25">
      <c r="J1928" s="24" t="str">
        <f t="shared" ca="1" si="78"/>
        <v/>
      </c>
    </row>
    <row r="1929" spans="10:10" x14ac:dyDescent="0.25">
      <c r="J1929" s="24" t="str">
        <f t="shared" ca="1" si="78"/>
        <v/>
      </c>
    </row>
    <row r="1930" spans="10:10" x14ac:dyDescent="0.25">
      <c r="J1930" s="24" t="str">
        <f t="shared" ca="1" si="78"/>
        <v/>
      </c>
    </row>
    <row r="1931" spans="10:10" x14ac:dyDescent="0.25">
      <c r="J1931" s="24" t="str">
        <f t="shared" ca="1" si="78"/>
        <v/>
      </c>
    </row>
    <row r="1932" spans="10:10" x14ac:dyDescent="0.25">
      <c r="J1932" s="24" t="str">
        <f t="shared" ca="1" si="78"/>
        <v/>
      </c>
    </row>
    <row r="1933" spans="10:10" x14ac:dyDescent="0.25">
      <c r="J1933" s="24" t="str">
        <f t="shared" ca="1" si="78"/>
        <v/>
      </c>
    </row>
    <row r="1934" spans="10:10" x14ac:dyDescent="0.25">
      <c r="J1934" s="24" t="str">
        <f t="shared" ca="1" si="78"/>
        <v/>
      </c>
    </row>
    <row r="1935" spans="10:10" x14ac:dyDescent="0.25">
      <c r="J1935" s="24" t="str">
        <f t="shared" ca="1" si="78"/>
        <v/>
      </c>
    </row>
    <row r="1936" spans="10:10" x14ac:dyDescent="0.25">
      <c r="J1936" s="24" t="str">
        <f t="shared" ca="1" si="78"/>
        <v/>
      </c>
    </row>
    <row r="1937" spans="10:10" x14ac:dyDescent="0.25">
      <c r="J1937" s="24" t="str">
        <f t="shared" ca="1" si="78"/>
        <v/>
      </c>
    </row>
    <row r="1938" spans="10:10" x14ac:dyDescent="0.25">
      <c r="J1938" s="24" t="str">
        <f t="shared" ca="1" si="78"/>
        <v/>
      </c>
    </row>
    <row r="1939" spans="10:10" x14ac:dyDescent="0.25">
      <c r="J1939" s="24" t="str">
        <f t="shared" ca="1" si="78"/>
        <v/>
      </c>
    </row>
    <row r="1940" spans="10:10" x14ac:dyDescent="0.25">
      <c r="J1940" s="24" t="str">
        <f t="shared" ca="1" si="78"/>
        <v/>
      </c>
    </row>
    <row r="1941" spans="10:10" x14ac:dyDescent="0.25">
      <c r="J1941" s="24" t="str">
        <f t="shared" ca="1" si="78"/>
        <v/>
      </c>
    </row>
    <row r="1942" spans="10:10" x14ac:dyDescent="0.25">
      <c r="J1942" s="24" t="str">
        <f t="shared" ca="1" si="78"/>
        <v/>
      </c>
    </row>
    <row r="1943" spans="10:10" x14ac:dyDescent="0.25">
      <c r="J1943" s="24" t="str">
        <f t="shared" ca="1" si="78"/>
        <v/>
      </c>
    </row>
    <row r="1944" spans="10:10" x14ac:dyDescent="0.25">
      <c r="J1944" s="24" t="str">
        <f t="shared" ca="1" si="78"/>
        <v/>
      </c>
    </row>
    <row r="1945" spans="10:10" x14ac:dyDescent="0.25">
      <c r="J1945" s="24" t="str">
        <f t="shared" ca="1" si="78"/>
        <v/>
      </c>
    </row>
    <row r="1946" spans="10:10" x14ac:dyDescent="0.25">
      <c r="J1946" s="24" t="str">
        <f t="shared" ca="1" si="78"/>
        <v/>
      </c>
    </row>
    <row r="1947" spans="10:10" x14ac:dyDescent="0.25">
      <c r="J1947" s="24" t="str">
        <f t="shared" ca="1" si="78"/>
        <v/>
      </c>
    </row>
    <row r="1948" spans="10:10" x14ac:dyDescent="0.25">
      <c r="J1948" s="24" t="str">
        <f t="shared" ca="1" si="78"/>
        <v/>
      </c>
    </row>
    <row r="1949" spans="10:10" x14ac:dyDescent="0.25">
      <c r="J1949" s="24" t="str">
        <f t="shared" ca="1" si="78"/>
        <v/>
      </c>
    </row>
    <row r="1950" spans="10:10" x14ac:dyDescent="0.25">
      <c r="J1950" s="24" t="str">
        <f t="shared" ca="1" si="78"/>
        <v/>
      </c>
    </row>
    <row r="1951" spans="10:10" x14ac:dyDescent="0.25">
      <c r="J1951" s="24" t="str">
        <f t="shared" ca="1" si="78"/>
        <v/>
      </c>
    </row>
    <row r="1952" spans="10:10" x14ac:dyDescent="0.25">
      <c r="J1952" s="24" t="str">
        <f t="shared" ca="1" si="78"/>
        <v/>
      </c>
    </row>
    <row r="1953" spans="10:10" x14ac:dyDescent="0.25">
      <c r="J1953" s="24" t="str">
        <f t="shared" ca="1" si="78"/>
        <v/>
      </c>
    </row>
    <row r="1954" spans="10:10" x14ac:dyDescent="0.25">
      <c r="J1954" s="24" t="str">
        <f t="shared" ca="1" si="78"/>
        <v/>
      </c>
    </row>
    <row r="1955" spans="10:10" x14ac:dyDescent="0.25">
      <c r="J1955" s="24" t="str">
        <f t="shared" ca="1" si="78"/>
        <v/>
      </c>
    </row>
    <row r="1956" spans="10:10" x14ac:dyDescent="0.25">
      <c r="J1956" s="24" t="str">
        <f t="shared" ca="1" si="78"/>
        <v/>
      </c>
    </row>
    <row r="1957" spans="10:10" x14ac:dyDescent="0.25">
      <c r="J1957" s="24" t="str">
        <f t="shared" ca="1" si="78"/>
        <v/>
      </c>
    </row>
    <row r="1958" spans="10:10" x14ac:dyDescent="0.25">
      <c r="J1958" s="24" t="str">
        <f t="shared" ca="1" si="78"/>
        <v/>
      </c>
    </row>
    <row r="1959" spans="10:10" x14ac:dyDescent="0.25">
      <c r="J1959" s="24" t="str">
        <f t="shared" ca="1" si="78"/>
        <v/>
      </c>
    </row>
    <row r="1960" spans="10:10" x14ac:dyDescent="0.25">
      <c r="J1960" s="24" t="str">
        <f t="shared" ca="1" si="78"/>
        <v/>
      </c>
    </row>
    <row r="1961" spans="10:10" x14ac:dyDescent="0.25">
      <c r="J1961" s="24" t="str">
        <f t="shared" ca="1" si="78"/>
        <v/>
      </c>
    </row>
    <row r="1962" spans="10:10" x14ac:dyDescent="0.25">
      <c r="J1962" s="24" t="str">
        <f t="shared" ca="1" si="78"/>
        <v/>
      </c>
    </row>
    <row r="1963" spans="10:10" x14ac:dyDescent="0.25">
      <c r="J1963" s="24" t="str">
        <f t="shared" ca="1" si="78"/>
        <v/>
      </c>
    </row>
    <row r="1964" spans="10:10" x14ac:dyDescent="0.25">
      <c r="J1964" s="24" t="str">
        <f t="shared" ca="1" si="78"/>
        <v/>
      </c>
    </row>
    <row r="1965" spans="10:10" x14ac:dyDescent="0.25">
      <c r="J1965" s="24" t="str">
        <f t="shared" ca="1" si="78"/>
        <v/>
      </c>
    </row>
    <row r="1966" spans="10:10" x14ac:dyDescent="0.25">
      <c r="J1966" s="24" t="str">
        <f t="shared" ca="1" si="78"/>
        <v/>
      </c>
    </row>
    <row r="1967" spans="10:10" x14ac:dyDescent="0.25">
      <c r="J1967" s="24" t="str">
        <f t="shared" ca="1" si="78"/>
        <v/>
      </c>
    </row>
    <row r="1968" spans="10:10" x14ac:dyDescent="0.25">
      <c r="J1968" s="24" t="str">
        <f t="shared" ca="1" si="78"/>
        <v/>
      </c>
    </row>
    <row r="1969" spans="10:10" x14ac:dyDescent="0.25">
      <c r="J1969" s="24" t="str">
        <f t="shared" ca="1" si="78"/>
        <v/>
      </c>
    </row>
    <row r="1970" spans="10:10" x14ac:dyDescent="0.25">
      <c r="J1970" s="24" t="str">
        <f t="shared" ca="1" si="78"/>
        <v/>
      </c>
    </row>
    <row r="1971" spans="10:10" x14ac:dyDescent="0.25">
      <c r="J1971" s="24" t="str">
        <f t="shared" ca="1" si="78"/>
        <v/>
      </c>
    </row>
    <row r="1972" spans="10:10" x14ac:dyDescent="0.25">
      <c r="J1972" s="24" t="str">
        <f t="shared" ca="1" si="78"/>
        <v/>
      </c>
    </row>
    <row r="1973" spans="10:10" x14ac:dyDescent="0.25">
      <c r="J1973" s="24" t="str">
        <f t="shared" ca="1" si="78"/>
        <v/>
      </c>
    </row>
    <row r="1974" spans="10:10" x14ac:dyDescent="0.25">
      <c r="J1974" s="24" t="str">
        <f t="shared" ca="1" si="78"/>
        <v/>
      </c>
    </row>
    <row r="1975" spans="10:10" x14ac:dyDescent="0.25">
      <c r="J1975" s="24" t="str">
        <f t="shared" ca="1" si="78"/>
        <v/>
      </c>
    </row>
    <row r="1976" spans="10:10" x14ac:dyDescent="0.25">
      <c r="J1976" s="24" t="str">
        <f t="shared" ca="1" si="78"/>
        <v/>
      </c>
    </row>
    <row r="1977" spans="10:10" x14ac:dyDescent="0.25">
      <c r="J1977" s="24" t="str">
        <f t="shared" ca="1" si="78"/>
        <v/>
      </c>
    </row>
    <row r="1978" spans="10:10" x14ac:dyDescent="0.25">
      <c r="J1978" s="24" t="str">
        <f t="shared" ca="1" si="78"/>
        <v/>
      </c>
    </row>
    <row r="1979" spans="10:10" x14ac:dyDescent="0.25">
      <c r="J1979" s="24" t="str">
        <f t="shared" ca="1" si="78"/>
        <v/>
      </c>
    </row>
    <row r="1980" spans="10:10" x14ac:dyDescent="0.25">
      <c r="J1980" s="24" t="str">
        <f t="shared" ca="1" si="78"/>
        <v/>
      </c>
    </row>
    <row r="1981" spans="10:10" x14ac:dyDescent="0.25">
      <c r="J1981" s="24" t="str">
        <f t="shared" ca="1" si="78"/>
        <v/>
      </c>
    </row>
    <row r="1982" spans="10:10" x14ac:dyDescent="0.25">
      <c r="J1982" s="24" t="str">
        <f t="shared" ca="1" si="78"/>
        <v/>
      </c>
    </row>
    <row r="1983" spans="10:10" x14ac:dyDescent="0.25">
      <c r="J1983" s="24" t="str">
        <f t="shared" ca="1" si="78"/>
        <v/>
      </c>
    </row>
    <row r="1984" spans="10:10" x14ac:dyDescent="0.25">
      <c r="J1984" s="24" t="str">
        <f t="shared" ca="1" si="78"/>
        <v/>
      </c>
    </row>
    <row r="1985" spans="10:10" x14ac:dyDescent="0.25">
      <c r="J1985" s="24" t="str">
        <f t="shared" ca="1" si="78"/>
        <v/>
      </c>
    </row>
    <row r="1986" spans="10:10" x14ac:dyDescent="0.25">
      <c r="J1986" s="24" t="str">
        <f t="shared" ca="1" si="78"/>
        <v/>
      </c>
    </row>
    <row r="1987" spans="10:10" x14ac:dyDescent="0.25">
      <c r="J1987" s="24" t="str">
        <f t="shared" ref="J1987:J2050" ca="1" si="79">IF(I1987="","",ROUNDDOWN(YEARFRAC(I1987, TODAY(), 1), 0))</f>
        <v/>
      </c>
    </row>
    <row r="1988" spans="10:10" x14ac:dyDescent="0.25">
      <c r="J1988" s="24" t="str">
        <f t="shared" ca="1" si="79"/>
        <v/>
      </c>
    </row>
    <row r="1989" spans="10:10" x14ac:dyDescent="0.25">
      <c r="J1989" s="24" t="str">
        <f t="shared" ca="1" si="79"/>
        <v/>
      </c>
    </row>
    <row r="1990" spans="10:10" x14ac:dyDescent="0.25">
      <c r="J1990" s="24" t="str">
        <f t="shared" ca="1" si="79"/>
        <v/>
      </c>
    </row>
    <row r="1991" spans="10:10" x14ac:dyDescent="0.25">
      <c r="J1991" s="24" t="str">
        <f t="shared" ca="1" si="79"/>
        <v/>
      </c>
    </row>
    <row r="1992" spans="10:10" x14ac:dyDescent="0.25">
      <c r="J1992" s="24" t="str">
        <f t="shared" ca="1" si="79"/>
        <v/>
      </c>
    </row>
    <row r="1993" spans="10:10" x14ac:dyDescent="0.25">
      <c r="J1993" s="24" t="str">
        <f t="shared" ca="1" si="79"/>
        <v/>
      </c>
    </row>
    <row r="1994" spans="10:10" x14ac:dyDescent="0.25">
      <c r="J1994" s="24" t="str">
        <f t="shared" ca="1" si="79"/>
        <v/>
      </c>
    </row>
    <row r="1995" spans="10:10" x14ac:dyDescent="0.25">
      <c r="J1995" s="24" t="str">
        <f t="shared" ca="1" si="79"/>
        <v/>
      </c>
    </row>
    <row r="1996" spans="10:10" x14ac:dyDescent="0.25">
      <c r="J1996" s="24" t="str">
        <f t="shared" ca="1" si="79"/>
        <v/>
      </c>
    </row>
    <row r="1997" spans="10:10" x14ac:dyDescent="0.25">
      <c r="J1997" s="24" t="str">
        <f t="shared" ca="1" si="79"/>
        <v/>
      </c>
    </row>
    <row r="1998" spans="10:10" x14ac:dyDescent="0.25">
      <c r="J1998" s="24" t="str">
        <f t="shared" ca="1" si="79"/>
        <v/>
      </c>
    </row>
    <row r="1999" spans="10:10" x14ac:dyDescent="0.25">
      <c r="J1999" s="24" t="str">
        <f t="shared" ca="1" si="79"/>
        <v/>
      </c>
    </row>
    <row r="2000" spans="10:10" x14ac:dyDescent="0.25">
      <c r="J2000" s="24" t="str">
        <f t="shared" ca="1" si="79"/>
        <v/>
      </c>
    </row>
    <row r="2001" spans="10:10" x14ac:dyDescent="0.25">
      <c r="J2001" s="24" t="str">
        <f t="shared" ca="1" si="79"/>
        <v/>
      </c>
    </row>
    <row r="2002" spans="10:10" x14ac:dyDescent="0.25">
      <c r="J2002" s="24" t="str">
        <f t="shared" ca="1" si="79"/>
        <v/>
      </c>
    </row>
    <row r="2003" spans="10:10" x14ac:dyDescent="0.25">
      <c r="J2003" s="24" t="str">
        <f t="shared" ca="1" si="79"/>
        <v/>
      </c>
    </row>
    <row r="2004" spans="10:10" x14ac:dyDescent="0.25">
      <c r="J2004" s="24" t="str">
        <f t="shared" ca="1" si="79"/>
        <v/>
      </c>
    </row>
    <row r="2005" spans="10:10" x14ac:dyDescent="0.25">
      <c r="J2005" s="24" t="str">
        <f t="shared" ca="1" si="79"/>
        <v/>
      </c>
    </row>
    <row r="2006" spans="10:10" x14ac:dyDescent="0.25">
      <c r="J2006" s="24" t="str">
        <f t="shared" ca="1" si="79"/>
        <v/>
      </c>
    </row>
    <row r="2007" spans="10:10" x14ac:dyDescent="0.25">
      <c r="J2007" s="24" t="str">
        <f t="shared" ca="1" si="79"/>
        <v/>
      </c>
    </row>
    <row r="2008" spans="10:10" x14ac:dyDescent="0.25">
      <c r="J2008" s="24" t="str">
        <f t="shared" ca="1" si="79"/>
        <v/>
      </c>
    </row>
    <row r="2009" spans="10:10" x14ac:dyDescent="0.25">
      <c r="J2009" s="24" t="str">
        <f t="shared" ca="1" si="79"/>
        <v/>
      </c>
    </row>
    <row r="2010" spans="10:10" x14ac:dyDescent="0.25">
      <c r="J2010" s="24" t="str">
        <f t="shared" ca="1" si="79"/>
        <v/>
      </c>
    </row>
    <row r="2011" spans="10:10" x14ac:dyDescent="0.25">
      <c r="J2011" s="24" t="str">
        <f t="shared" ca="1" si="79"/>
        <v/>
      </c>
    </row>
    <row r="2012" spans="10:10" x14ac:dyDescent="0.25">
      <c r="J2012" s="24" t="str">
        <f t="shared" ca="1" si="79"/>
        <v/>
      </c>
    </row>
    <row r="2013" spans="10:10" x14ac:dyDescent="0.25">
      <c r="J2013" s="24" t="str">
        <f t="shared" ca="1" si="79"/>
        <v/>
      </c>
    </row>
    <row r="2014" spans="10:10" x14ac:dyDescent="0.25">
      <c r="J2014" s="24" t="str">
        <f t="shared" ca="1" si="79"/>
        <v/>
      </c>
    </row>
    <row r="2015" spans="10:10" x14ac:dyDescent="0.25">
      <c r="J2015" s="24" t="str">
        <f t="shared" ca="1" si="79"/>
        <v/>
      </c>
    </row>
    <row r="2016" spans="10:10" x14ac:dyDescent="0.25">
      <c r="J2016" s="24" t="str">
        <f t="shared" ca="1" si="79"/>
        <v/>
      </c>
    </row>
    <row r="2017" spans="10:10" x14ac:dyDescent="0.25">
      <c r="J2017" s="24" t="str">
        <f t="shared" ca="1" si="79"/>
        <v/>
      </c>
    </row>
    <row r="2018" spans="10:10" x14ac:dyDescent="0.25">
      <c r="J2018" s="24" t="str">
        <f t="shared" ca="1" si="79"/>
        <v/>
      </c>
    </row>
    <row r="2019" spans="10:10" x14ac:dyDescent="0.25">
      <c r="J2019" s="24" t="str">
        <f t="shared" ca="1" si="79"/>
        <v/>
      </c>
    </row>
    <row r="2020" spans="10:10" x14ac:dyDescent="0.25">
      <c r="J2020" s="24" t="str">
        <f t="shared" ca="1" si="79"/>
        <v/>
      </c>
    </row>
    <row r="2021" spans="10:10" x14ac:dyDescent="0.25">
      <c r="J2021" s="24" t="str">
        <f t="shared" ca="1" si="79"/>
        <v/>
      </c>
    </row>
    <row r="2022" spans="10:10" x14ac:dyDescent="0.25">
      <c r="J2022" s="24" t="str">
        <f t="shared" ca="1" si="79"/>
        <v/>
      </c>
    </row>
    <row r="2023" spans="10:10" x14ac:dyDescent="0.25">
      <c r="J2023" s="24" t="str">
        <f t="shared" ca="1" si="79"/>
        <v/>
      </c>
    </row>
    <row r="2024" spans="10:10" x14ac:dyDescent="0.25">
      <c r="J2024" s="24" t="str">
        <f t="shared" ca="1" si="79"/>
        <v/>
      </c>
    </row>
    <row r="2025" spans="10:10" x14ac:dyDescent="0.25">
      <c r="J2025" s="24" t="str">
        <f t="shared" ca="1" si="79"/>
        <v/>
      </c>
    </row>
    <row r="2026" spans="10:10" x14ac:dyDescent="0.25">
      <c r="J2026" s="24" t="str">
        <f t="shared" ca="1" si="79"/>
        <v/>
      </c>
    </row>
    <row r="2027" spans="10:10" x14ac:dyDescent="0.25">
      <c r="J2027" s="24" t="str">
        <f t="shared" ca="1" si="79"/>
        <v/>
      </c>
    </row>
    <row r="2028" spans="10:10" x14ac:dyDescent="0.25">
      <c r="J2028" s="24" t="str">
        <f t="shared" ca="1" si="79"/>
        <v/>
      </c>
    </row>
    <row r="2029" spans="10:10" x14ac:dyDescent="0.25">
      <c r="J2029" s="24" t="str">
        <f t="shared" ca="1" si="79"/>
        <v/>
      </c>
    </row>
    <row r="2030" spans="10:10" x14ac:dyDescent="0.25">
      <c r="J2030" s="24" t="str">
        <f t="shared" ca="1" si="79"/>
        <v/>
      </c>
    </row>
    <row r="2031" spans="10:10" x14ac:dyDescent="0.25">
      <c r="J2031" s="24" t="str">
        <f t="shared" ca="1" si="79"/>
        <v/>
      </c>
    </row>
    <row r="2032" spans="10:10" x14ac:dyDescent="0.25">
      <c r="J2032" s="24" t="str">
        <f t="shared" ca="1" si="79"/>
        <v/>
      </c>
    </row>
    <row r="2033" spans="10:10" x14ac:dyDescent="0.25">
      <c r="J2033" s="24" t="str">
        <f t="shared" ca="1" si="79"/>
        <v/>
      </c>
    </row>
    <row r="2034" spans="10:10" x14ac:dyDescent="0.25">
      <c r="J2034" s="24" t="str">
        <f t="shared" ca="1" si="79"/>
        <v/>
      </c>
    </row>
    <row r="2035" spans="10:10" x14ac:dyDescent="0.25">
      <c r="J2035" s="24" t="str">
        <f t="shared" ca="1" si="79"/>
        <v/>
      </c>
    </row>
    <row r="2036" spans="10:10" x14ac:dyDescent="0.25">
      <c r="J2036" s="24" t="str">
        <f t="shared" ca="1" si="79"/>
        <v/>
      </c>
    </row>
    <row r="2037" spans="10:10" x14ac:dyDescent="0.25">
      <c r="J2037" s="24" t="str">
        <f t="shared" ca="1" si="79"/>
        <v/>
      </c>
    </row>
    <row r="2038" spans="10:10" x14ac:dyDescent="0.25">
      <c r="J2038" s="24" t="str">
        <f t="shared" ca="1" si="79"/>
        <v/>
      </c>
    </row>
    <row r="2039" spans="10:10" x14ac:dyDescent="0.25">
      <c r="J2039" s="24" t="str">
        <f t="shared" ca="1" si="79"/>
        <v/>
      </c>
    </row>
    <row r="2040" spans="10:10" x14ac:dyDescent="0.25">
      <c r="J2040" s="24" t="str">
        <f t="shared" ca="1" si="79"/>
        <v/>
      </c>
    </row>
    <row r="2041" spans="10:10" x14ac:dyDescent="0.25">
      <c r="J2041" s="24" t="str">
        <f t="shared" ca="1" si="79"/>
        <v/>
      </c>
    </row>
    <row r="2042" spans="10:10" x14ac:dyDescent="0.25">
      <c r="J2042" s="24" t="str">
        <f t="shared" ca="1" si="79"/>
        <v/>
      </c>
    </row>
    <row r="2043" spans="10:10" x14ac:dyDescent="0.25">
      <c r="J2043" s="24" t="str">
        <f t="shared" ca="1" si="79"/>
        <v/>
      </c>
    </row>
    <row r="2044" spans="10:10" x14ac:dyDescent="0.25">
      <c r="J2044" s="24" t="str">
        <f t="shared" ca="1" si="79"/>
        <v/>
      </c>
    </row>
    <row r="2045" spans="10:10" x14ac:dyDescent="0.25">
      <c r="J2045" s="24" t="str">
        <f t="shared" ca="1" si="79"/>
        <v/>
      </c>
    </row>
    <row r="2046" spans="10:10" x14ac:dyDescent="0.25">
      <c r="J2046" s="24" t="str">
        <f t="shared" ca="1" si="79"/>
        <v/>
      </c>
    </row>
    <row r="2047" spans="10:10" x14ac:dyDescent="0.25">
      <c r="J2047" s="24" t="str">
        <f t="shared" ca="1" si="79"/>
        <v/>
      </c>
    </row>
    <row r="2048" spans="10:10" x14ac:dyDescent="0.25">
      <c r="J2048" s="24" t="str">
        <f t="shared" ca="1" si="79"/>
        <v/>
      </c>
    </row>
    <row r="2049" spans="10:10" x14ac:dyDescent="0.25">
      <c r="J2049" s="24" t="str">
        <f t="shared" ca="1" si="79"/>
        <v/>
      </c>
    </row>
    <row r="2050" spans="10:10" x14ac:dyDescent="0.25">
      <c r="J2050" s="24" t="str">
        <f t="shared" ca="1" si="79"/>
        <v/>
      </c>
    </row>
    <row r="2051" spans="10:10" x14ac:dyDescent="0.25">
      <c r="J2051" s="24" t="str">
        <f t="shared" ref="J2051:J2114" ca="1" si="80">IF(I2051="","",ROUNDDOWN(YEARFRAC(I2051, TODAY(), 1), 0))</f>
        <v/>
      </c>
    </row>
    <row r="2052" spans="10:10" x14ac:dyDescent="0.25">
      <c r="J2052" s="24" t="str">
        <f t="shared" ca="1" si="80"/>
        <v/>
      </c>
    </row>
    <row r="2053" spans="10:10" x14ac:dyDescent="0.25">
      <c r="J2053" s="24" t="str">
        <f t="shared" ca="1" si="80"/>
        <v/>
      </c>
    </row>
    <row r="2054" spans="10:10" x14ac:dyDescent="0.25">
      <c r="J2054" s="24" t="str">
        <f t="shared" ca="1" si="80"/>
        <v/>
      </c>
    </row>
    <row r="2055" spans="10:10" x14ac:dyDescent="0.25">
      <c r="J2055" s="24" t="str">
        <f t="shared" ca="1" si="80"/>
        <v/>
      </c>
    </row>
    <row r="2056" spans="10:10" x14ac:dyDescent="0.25">
      <c r="J2056" s="24" t="str">
        <f t="shared" ca="1" si="80"/>
        <v/>
      </c>
    </row>
    <row r="2057" spans="10:10" x14ac:dyDescent="0.25">
      <c r="J2057" s="24" t="str">
        <f t="shared" ca="1" si="80"/>
        <v/>
      </c>
    </row>
    <row r="2058" spans="10:10" x14ac:dyDescent="0.25">
      <c r="J2058" s="24" t="str">
        <f t="shared" ca="1" si="80"/>
        <v/>
      </c>
    </row>
    <row r="2059" spans="10:10" x14ac:dyDescent="0.25">
      <c r="J2059" s="24" t="str">
        <f t="shared" ca="1" si="80"/>
        <v/>
      </c>
    </row>
    <row r="2060" spans="10:10" x14ac:dyDescent="0.25">
      <c r="J2060" s="24" t="str">
        <f t="shared" ca="1" si="80"/>
        <v/>
      </c>
    </row>
    <row r="2061" spans="10:10" x14ac:dyDescent="0.25">
      <c r="J2061" s="24" t="str">
        <f t="shared" ca="1" si="80"/>
        <v/>
      </c>
    </row>
    <row r="2062" spans="10:10" x14ac:dyDescent="0.25">
      <c r="J2062" s="24" t="str">
        <f t="shared" ca="1" si="80"/>
        <v/>
      </c>
    </row>
    <row r="2063" spans="10:10" x14ac:dyDescent="0.25">
      <c r="J2063" s="24" t="str">
        <f t="shared" ca="1" si="80"/>
        <v/>
      </c>
    </row>
    <row r="2064" spans="10:10" x14ac:dyDescent="0.25">
      <c r="J2064" s="24" t="str">
        <f t="shared" ca="1" si="80"/>
        <v/>
      </c>
    </row>
    <row r="2065" spans="10:10" x14ac:dyDescent="0.25">
      <c r="J2065" s="24" t="str">
        <f t="shared" ca="1" si="80"/>
        <v/>
      </c>
    </row>
    <row r="2066" spans="10:10" x14ac:dyDescent="0.25">
      <c r="J2066" s="24" t="str">
        <f t="shared" ca="1" si="80"/>
        <v/>
      </c>
    </row>
    <row r="2067" spans="10:10" x14ac:dyDescent="0.25">
      <c r="J2067" s="24" t="str">
        <f t="shared" ca="1" si="80"/>
        <v/>
      </c>
    </row>
    <row r="2068" spans="10:10" x14ac:dyDescent="0.25">
      <c r="J2068" s="24" t="str">
        <f t="shared" ca="1" si="80"/>
        <v/>
      </c>
    </row>
    <row r="2069" spans="10:10" x14ac:dyDescent="0.25">
      <c r="J2069" s="24" t="str">
        <f t="shared" ca="1" si="80"/>
        <v/>
      </c>
    </row>
    <row r="2070" spans="10:10" x14ac:dyDescent="0.25">
      <c r="J2070" s="24" t="str">
        <f t="shared" ca="1" si="80"/>
        <v/>
      </c>
    </row>
    <row r="2071" spans="10:10" x14ac:dyDescent="0.25">
      <c r="J2071" s="24" t="str">
        <f t="shared" ca="1" si="80"/>
        <v/>
      </c>
    </row>
    <row r="2072" spans="10:10" x14ac:dyDescent="0.25">
      <c r="J2072" s="24" t="str">
        <f t="shared" ca="1" si="80"/>
        <v/>
      </c>
    </row>
    <row r="2073" spans="10:10" x14ac:dyDescent="0.25">
      <c r="J2073" s="24" t="str">
        <f t="shared" ca="1" si="80"/>
        <v/>
      </c>
    </row>
    <row r="2074" spans="10:10" x14ac:dyDescent="0.25">
      <c r="J2074" s="24" t="str">
        <f t="shared" ca="1" si="80"/>
        <v/>
      </c>
    </row>
    <row r="2075" spans="10:10" x14ac:dyDescent="0.25">
      <c r="J2075" s="24" t="str">
        <f t="shared" ca="1" si="80"/>
        <v/>
      </c>
    </row>
    <row r="2076" spans="10:10" x14ac:dyDescent="0.25">
      <c r="J2076" s="24" t="str">
        <f t="shared" ca="1" si="80"/>
        <v/>
      </c>
    </row>
    <row r="2077" spans="10:10" x14ac:dyDescent="0.25">
      <c r="J2077" s="24" t="str">
        <f t="shared" ca="1" si="80"/>
        <v/>
      </c>
    </row>
    <row r="2078" spans="10:10" x14ac:dyDescent="0.25">
      <c r="J2078" s="24" t="str">
        <f t="shared" ca="1" si="80"/>
        <v/>
      </c>
    </row>
    <row r="2079" spans="10:10" x14ac:dyDescent="0.25">
      <c r="J2079" s="24" t="str">
        <f t="shared" ca="1" si="80"/>
        <v/>
      </c>
    </row>
    <row r="2080" spans="10:10" x14ac:dyDescent="0.25">
      <c r="J2080" s="24" t="str">
        <f t="shared" ca="1" si="80"/>
        <v/>
      </c>
    </row>
    <row r="2081" spans="10:10" x14ac:dyDescent="0.25">
      <c r="J2081" s="24" t="str">
        <f t="shared" ca="1" si="80"/>
        <v/>
      </c>
    </row>
    <row r="2082" spans="10:10" x14ac:dyDescent="0.25">
      <c r="J2082" s="24" t="str">
        <f t="shared" ca="1" si="80"/>
        <v/>
      </c>
    </row>
    <row r="2083" spans="10:10" x14ac:dyDescent="0.25">
      <c r="J2083" s="24" t="str">
        <f t="shared" ca="1" si="80"/>
        <v/>
      </c>
    </row>
    <row r="2084" spans="10:10" x14ac:dyDescent="0.25">
      <c r="J2084" s="24" t="str">
        <f t="shared" ca="1" si="80"/>
        <v/>
      </c>
    </row>
    <row r="2085" spans="10:10" x14ac:dyDescent="0.25">
      <c r="J2085" s="24" t="str">
        <f t="shared" ca="1" si="80"/>
        <v/>
      </c>
    </row>
    <row r="2086" spans="10:10" x14ac:dyDescent="0.25">
      <c r="J2086" s="24" t="str">
        <f t="shared" ca="1" si="80"/>
        <v/>
      </c>
    </row>
    <row r="2087" spans="10:10" x14ac:dyDescent="0.25">
      <c r="J2087" s="24" t="str">
        <f t="shared" ca="1" si="80"/>
        <v/>
      </c>
    </row>
    <row r="2088" spans="10:10" x14ac:dyDescent="0.25">
      <c r="J2088" s="24" t="str">
        <f t="shared" ca="1" si="80"/>
        <v/>
      </c>
    </row>
    <row r="2089" spans="10:10" x14ac:dyDescent="0.25">
      <c r="J2089" s="24" t="str">
        <f t="shared" ca="1" si="80"/>
        <v/>
      </c>
    </row>
    <row r="2090" spans="10:10" x14ac:dyDescent="0.25">
      <c r="J2090" s="24" t="str">
        <f t="shared" ca="1" si="80"/>
        <v/>
      </c>
    </row>
    <row r="2091" spans="10:10" x14ac:dyDescent="0.25">
      <c r="J2091" s="24" t="str">
        <f t="shared" ca="1" si="80"/>
        <v/>
      </c>
    </row>
    <row r="2092" spans="10:10" x14ac:dyDescent="0.25">
      <c r="J2092" s="24" t="str">
        <f t="shared" ca="1" si="80"/>
        <v/>
      </c>
    </row>
    <row r="2093" spans="10:10" x14ac:dyDescent="0.25">
      <c r="J2093" s="24" t="str">
        <f t="shared" ca="1" si="80"/>
        <v/>
      </c>
    </row>
    <row r="2094" spans="10:10" x14ac:dyDescent="0.25">
      <c r="J2094" s="24" t="str">
        <f t="shared" ca="1" si="80"/>
        <v/>
      </c>
    </row>
    <row r="2095" spans="10:10" x14ac:dyDescent="0.25">
      <c r="J2095" s="24" t="str">
        <f t="shared" ca="1" si="80"/>
        <v/>
      </c>
    </row>
    <row r="2096" spans="10:10" x14ac:dyDescent="0.25">
      <c r="J2096" s="24" t="str">
        <f t="shared" ca="1" si="80"/>
        <v/>
      </c>
    </row>
    <row r="2097" spans="10:10" x14ac:dyDescent="0.25">
      <c r="J2097" s="24" t="str">
        <f t="shared" ca="1" si="80"/>
        <v/>
      </c>
    </row>
    <row r="2098" spans="10:10" x14ac:dyDescent="0.25">
      <c r="J2098" s="24" t="str">
        <f t="shared" ca="1" si="80"/>
        <v/>
      </c>
    </row>
    <row r="2099" spans="10:10" x14ac:dyDescent="0.25">
      <c r="J2099" s="24" t="str">
        <f t="shared" ca="1" si="80"/>
        <v/>
      </c>
    </row>
    <row r="2100" spans="10:10" x14ac:dyDescent="0.25">
      <c r="J2100" s="24" t="str">
        <f t="shared" ca="1" si="80"/>
        <v/>
      </c>
    </row>
    <row r="2101" spans="10:10" x14ac:dyDescent="0.25">
      <c r="J2101" s="24" t="str">
        <f t="shared" ca="1" si="80"/>
        <v/>
      </c>
    </row>
    <row r="2102" spans="10:10" x14ac:dyDescent="0.25">
      <c r="J2102" s="24" t="str">
        <f t="shared" ca="1" si="80"/>
        <v/>
      </c>
    </row>
    <row r="2103" spans="10:10" x14ac:dyDescent="0.25">
      <c r="J2103" s="24" t="str">
        <f t="shared" ca="1" si="80"/>
        <v/>
      </c>
    </row>
    <row r="2104" spans="10:10" x14ac:dyDescent="0.25">
      <c r="J2104" s="24" t="str">
        <f t="shared" ca="1" si="80"/>
        <v/>
      </c>
    </row>
    <row r="2105" spans="10:10" x14ac:dyDescent="0.25">
      <c r="J2105" s="24" t="str">
        <f t="shared" ca="1" si="80"/>
        <v/>
      </c>
    </row>
    <row r="2106" spans="10:10" x14ac:dyDescent="0.25">
      <c r="J2106" s="24" t="str">
        <f t="shared" ca="1" si="80"/>
        <v/>
      </c>
    </row>
    <row r="2107" spans="10:10" x14ac:dyDescent="0.25">
      <c r="J2107" s="24" t="str">
        <f t="shared" ca="1" si="80"/>
        <v/>
      </c>
    </row>
    <row r="2108" spans="10:10" x14ac:dyDescent="0.25">
      <c r="J2108" s="24" t="str">
        <f t="shared" ca="1" si="80"/>
        <v/>
      </c>
    </row>
    <row r="2109" spans="10:10" x14ac:dyDescent="0.25">
      <c r="J2109" s="24" t="str">
        <f t="shared" ca="1" si="80"/>
        <v/>
      </c>
    </row>
    <row r="2110" spans="10:10" x14ac:dyDescent="0.25">
      <c r="J2110" s="24" t="str">
        <f t="shared" ca="1" si="80"/>
        <v/>
      </c>
    </row>
    <row r="2111" spans="10:10" x14ac:dyDescent="0.25">
      <c r="J2111" s="24" t="str">
        <f t="shared" ca="1" si="80"/>
        <v/>
      </c>
    </row>
    <row r="2112" spans="10:10" x14ac:dyDescent="0.25">
      <c r="J2112" s="24" t="str">
        <f t="shared" ca="1" si="80"/>
        <v/>
      </c>
    </row>
    <row r="2113" spans="10:10" x14ac:dyDescent="0.25">
      <c r="J2113" s="24" t="str">
        <f t="shared" ca="1" si="80"/>
        <v/>
      </c>
    </row>
    <row r="2114" spans="10:10" x14ac:dyDescent="0.25">
      <c r="J2114" s="24" t="str">
        <f t="shared" ca="1" si="80"/>
        <v/>
      </c>
    </row>
    <row r="2115" spans="10:10" x14ac:dyDescent="0.25">
      <c r="J2115" s="24" t="str">
        <f t="shared" ref="J2115:J2178" ca="1" si="81">IF(I2115="","",ROUNDDOWN(YEARFRAC(I2115, TODAY(), 1), 0))</f>
        <v/>
      </c>
    </row>
    <row r="2116" spans="10:10" x14ac:dyDescent="0.25">
      <c r="J2116" s="24" t="str">
        <f t="shared" ca="1" si="81"/>
        <v/>
      </c>
    </row>
    <row r="2117" spans="10:10" x14ac:dyDescent="0.25">
      <c r="J2117" s="24" t="str">
        <f t="shared" ca="1" si="81"/>
        <v/>
      </c>
    </row>
    <row r="2118" spans="10:10" x14ac:dyDescent="0.25">
      <c r="J2118" s="24" t="str">
        <f t="shared" ca="1" si="81"/>
        <v/>
      </c>
    </row>
    <row r="2119" spans="10:10" x14ac:dyDescent="0.25">
      <c r="J2119" s="24" t="str">
        <f t="shared" ca="1" si="81"/>
        <v/>
      </c>
    </row>
    <row r="2120" spans="10:10" x14ac:dyDescent="0.25">
      <c r="J2120" s="24" t="str">
        <f t="shared" ca="1" si="81"/>
        <v/>
      </c>
    </row>
    <row r="2121" spans="10:10" x14ac:dyDescent="0.25">
      <c r="J2121" s="24" t="str">
        <f t="shared" ca="1" si="81"/>
        <v/>
      </c>
    </row>
    <row r="2122" spans="10:10" x14ac:dyDescent="0.25">
      <c r="J2122" s="24" t="str">
        <f t="shared" ca="1" si="81"/>
        <v/>
      </c>
    </row>
    <row r="2123" spans="10:10" x14ac:dyDescent="0.25">
      <c r="J2123" s="24" t="str">
        <f t="shared" ca="1" si="81"/>
        <v/>
      </c>
    </row>
    <row r="2124" spans="10:10" x14ac:dyDescent="0.25">
      <c r="J2124" s="24" t="str">
        <f t="shared" ca="1" si="81"/>
        <v/>
      </c>
    </row>
    <row r="2125" spans="10:10" x14ac:dyDescent="0.25">
      <c r="J2125" s="24" t="str">
        <f t="shared" ca="1" si="81"/>
        <v/>
      </c>
    </row>
    <row r="2126" spans="10:10" x14ac:dyDescent="0.25">
      <c r="J2126" s="24" t="str">
        <f t="shared" ca="1" si="81"/>
        <v/>
      </c>
    </row>
    <row r="2127" spans="10:10" x14ac:dyDescent="0.25">
      <c r="J2127" s="24" t="str">
        <f t="shared" ca="1" si="81"/>
        <v/>
      </c>
    </row>
    <row r="2128" spans="10:10" x14ac:dyDescent="0.25">
      <c r="J2128" s="24" t="str">
        <f t="shared" ca="1" si="81"/>
        <v/>
      </c>
    </row>
    <row r="2129" spans="10:10" x14ac:dyDescent="0.25">
      <c r="J2129" s="24" t="str">
        <f t="shared" ca="1" si="81"/>
        <v/>
      </c>
    </row>
    <row r="2130" spans="10:10" x14ac:dyDescent="0.25">
      <c r="J2130" s="24" t="str">
        <f t="shared" ca="1" si="81"/>
        <v/>
      </c>
    </row>
    <row r="2131" spans="10:10" x14ac:dyDescent="0.25">
      <c r="J2131" s="24" t="str">
        <f t="shared" ca="1" si="81"/>
        <v/>
      </c>
    </row>
    <row r="2132" spans="10:10" x14ac:dyDescent="0.25">
      <c r="J2132" s="24" t="str">
        <f t="shared" ca="1" si="81"/>
        <v/>
      </c>
    </row>
    <row r="2133" spans="10:10" x14ac:dyDescent="0.25">
      <c r="J2133" s="24" t="str">
        <f t="shared" ca="1" si="81"/>
        <v/>
      </c>
    </row>
    <row r="2134" spans="10:10" x14ac:dyDescent="0.25">
      <c r="J2134" s="24" t="str">
        <f t="shared" ca="1" si="81"/>
        <v/>
      </c>
    </row>
    <row r="2135" spans="10:10" x14ac:dyDescent="0.25">
      <c r="J2135" s="24" t="str">
        <f t="shared" ca="1" si="81"/>
        <v/>
      </c>
    </row>
    <row r="2136" spans="10:10" x14ac:dyDescent="0.25">
      <c r="J2136" s="24" t="str">
        <f t="shared" ca="1" si="81"/>
        <v/>
      </c>
    </row>
    <row r="2137" spans="10:10" x14ac:dyDescent="0.25">
      <c r="J2137" s="24" t="str">
        <f t="shared" ca="1" si="81"/>
        <v/>
      </c>
    </row>
    <row r="2138" spans="10:10" x14ac:dyDescent="0.25">
      <c r="J2138" s="24" t="str">
        <f t="shared" ca="1" si="81"/>
        <v/>
      </c>
    </row>
    <row r="2139" spans="10:10" x14ac:dyDescent="0.25">
      <c r="J2139" s="24" t="str">
        <f t="shared" ca="1" si="81"/>
        <v/>
      </c>
    </row>
    <row r="2140" spans="10:10" x14ac:dyDescent="0.25">
      <c r="J2140" s="24" t="str">
        <f t="shared" ca="1" si="81"/>
        <v/>
      </c>
    </row>
    <row r="2141" spans="10:10" x14ac:dyDescent="0.25">
      <c r="J2141" s="24" t="str">
        <f t="shared" ca="1" si="81"/>
        <v/>
      </c>
    </row>
    <row r="2142" spans="10:10" x14ac:dyDescent="0.25">
      <c r="J2142" s="24" t="str">
        <f t="shared" ca="1" si="81"/>
        <v/>
      </c>
    </row>
    <row r="2143" spans="10:10" x14ac:dyDescent="0.25">
      <c r="J2143" s="24" t="str">
        <f t="shared" ca="1" si="81"/>
        <v/>
      </c>
    </row>
    <row r="2144" spans="10:10" x14ac:dyDescent="0.25">
      <c r="J2144" s="24" t="str">
        <f t="shared" ca="1" si="81"/>
        <v/>
      </c>
    </row>
    <row r="2145" spans="10:10" x14ac:dyDescent="0.25">
      <c r="J2145" s="24" t="str">
        <f t="shared" ca="1" si="81"/>
        <v/>
      </c>
    </row>
    <row r="2146" spans="10:10" x14ac:dyDescent="0.25">
      <c r="J2146" s="24" t="str">
        <f t="shared" ca="1" si="81"/>
        <v/>
      </c>
    </row>
    <row r="2147" spans="10:10" x14ac:dyDescent="0.25">
      <c r="J2147" s="24" t="str">
        <f t="shared" ca="1" si="81"/>
        <v/>
      </c>
    </row>
    <row r="2148" spans="10:10" x14ac:dyDescent="0.25">
      <c r="J2148" s="24" t="str">
        <f t="shared" ca="1" si="81"/>
        <v/>
      </c>
    </row>
    <row r="2149" spans="10:10" x14ac:dyDescent="0.25">
      <c r="J2149" s="24" t="str">
        <f t="shared" ca="1" si="81"/>
        <v/>
      </c>
    </row>
    <row r="2150" spans="10:10" x14ac:dyDescent="0.25">
      <c r="J2150" s="24" t="str">
        <f t="shared" ca="1" si="81"/>
        <v/>
      </c>
    </row>
    <row r="2151" spans="10:10" x14ac:dyDescent="0.25">
      <c r="J2151" s="24" t="str">
        <f t="shared" ca="1" si="81"/>
        <v/>
      </c>
    </row>
    <row r="2152" spans="10:10" x14ac:dyDescent="0.25">
      <c r="J2152" s="24" t="str">
        <f t="shared" ca="1" si="81"/>
        <v/>
      </c>
    </row>
    <row r="2153" spans="10:10" x14ac:dyDescent="0.25">
      <c r="J2153" s="24" t="str">
        <f t="shared" ca="1" si="81"/>
        <v/>
      </c>
    </row>
    <row r="2154" spans="10:10" x14ac:dyDescent="0.25">
      <c r="J2154" s="24" t="str">
        <f t="shared" ca="1" si="81"/>
        <v/>
      </c>
    </row>
    <row r="2155" spans="10:10" x14ac:dyDescent="0.25">
      <c r="J2155" s="24" t="str">
        <f t="shared" ca="1" si="81"/>
        <v/>
      </c>
    </row>
    <row r="2156" spans="10:10" x14ac:dyDescent="0.25">
      <c r="J2156" s="24" t="str">
        <f t="shared" ca="1" si="81"/>
        <v/>
      </c>
    </row>
    <row r="2157" spans="10:10" x14ac:dyDescent="0.25">
      <c r="J2157" s="24" t="str">
        <f t="shared" ca="1" si="81"/>
        <v/>
      </c>
    </row>
    <row r="2158" spans="10:10" x14ac:dyDescent="0.25">
      <c r="J2158" s="24" t="str">
        <f t="shared" ca="1" si="81"/>
        <v/>
      </c>
    </row>
    <row r="2159" spans="10:10" x14ac:dyDescent="0.25">
      <c r="J2159" s="24" t="str">
        <f t="shared" ca="1" si="81"/>
        <v/>
      </c>
    </row>
    <row r="2160" spans="10:10" x14ac:dyDescent="0.25">
      <c r="J2160" s="24" t="str">
        <f t="shared" ca="1" si="81"/>
        <v/>
      </c>
    </row>
    <row r="2161" spans="10:10" x14ac:dyDescent="0.25">
      <c r="J2161" s="24" t="str">
        <f t="shared" ca="1" si="81"/>
        <v/>
      </c>
    </row>
    <row r="2162" spans="10:10" x14ac:dyDescent="0.25">
      <c r="J2162" s="24" t="str">
        <f t="shared" ca="1" si="81"/>
        <v/>
      </c>
    </row>
    <row r="2163" spans="10:10" x14ac:dyDescent="0.25">
      <c r="J2163" s="24" t="str">
        <f t="shared" ca="1" si="81"/>
        <v/>
      </c>
    </row>
    <row r="2164" spans="10:10" x14ac:dyDescent="0.25">
      <c r="J2164" s="24" t="str">
        <f t="shared" ca="1" si="81"/>
        <v/>
      </c>
    </row>
    <row r="2165" spans="10:10" x14ac:dyDescent="0.25">
      <c r="J2165" s="24" t="str">
        <f t="shared" ca="1" si="81"/>
        <v/>
      </c>
    </row>
    <row r="2166" spans="10:10" x14ac:dyDescent="0.25">
      <c r="J2166" s="24" t="str">
        <f t="shared" ca="1" si="81"/>
        <v/>
      </c>
    </row>
    <row r="2167" spans="10:10" x14ac:dyDescent="0.25">
      <c r="J2167" s="24" t="str">
        <f t="shared" ca="1" si="81"/>
        <v/>
      </c>
    </row>
    <row r="2168" spans="10:10" x14ac:dyDescent="0.25">
      <c r="J2168" s="24" t="str">
        <f t="shared" ca="1" si="81"/>
        <v/>
      </c>
    </row>
    <row r="2169" spans="10:10" x14ac:dyDescent="0.25">
      <c r="J2169" s="24" t="str">
        <f t="shared" ca="1" si="81"/>
        <v/>
      </c>
    </row>
    <row r="2170" spans="10:10" x14ac:dyDescent="0.25">
      <c r="J2170" s="24" t="str">
        <f t="shared" ca="1" si="81"/>
        <v/>
      </c>
    </row>
    <row r="2171" spans="10:10" x14ac:dyDescent="0.25">
      <c r="J2171" s="24" t="str">
        <f t="shared" ca="1" si="81"/>
        <v/>
      </c>
    </row>
    <row r="2172" spans="10:10" x14ac:dyDescent="0.25">
      <c r="J2172" s="24" t="str">
        <f t="shared" ca="1" si="81"/>
        <v/>
      </c>
    </row>
    <row r="2173" spans="10:10" x14ac:dyDescent="0.25">
      <c r="J2173" s="24" t="str">
        <f t="shared" ca="1" si="81"/>
        <v/>
      </c>
    </row>
    <row r="2174" spans="10:10" x14ac:dyDescent="0.25">
      <c r="J2174" s="24" t="str">
        <f t="shared" ca="1" si="81"/>
        <v/>
      </c>
    </row>
    <row r="2175" spans="10:10" x14ac:dyDescent="0.25">
      <c r="J2175" s="24" t="str">
        <f t="shared" ca="1" si="81"/>
        <v/>
      </c>
    </row>
    <row r="2176" spans="10:10" x14ac:dyDescent="0.25">
      <c r="J2176" s="24" t="str">
        <f t="shared" ca="1" si="81"/>
        <v/>
      </c>
    </row>
    <row r="2177" spans="10:10" x14ac:dyDescent="0.25">
      <c r="J2177" s="24" t="str">
        <f t="shared" ca="1" si="81"/>
        <v/>
      </c>
    </row>
    <row r="2178" spans="10:10" x14ac:dyDescent="0.25">
      <c r="J2178" s="24" t="str">
        <f t="shared" ca="1" si="81"/>
        <v/>
      </c>
    </row>
    <row r="2179" spans="10:10" x14ac:dyDescent="0.25">
      <c r="J2179" s="24" t="str">
        <f t="shared" ref="J2179:J2242" ca="1" si="82">IF(I2179="","",ROUNDDOWN(YEARFRAC(I2179, TODAY(), 1), 0))</f>
        <v/>
      </c>
    </row>
    <row r="2180" spans="10:10" x14ac:dyDescent="0.25">
      <c r="J2180" s="24" t="str">
        <f t="shared" ca="1" si="82"/>
        <v/>
      </c>
    </row>
    <row r="2181" spans="10:10" x14ac:dyDescent="0.25">
      <c r="J2181" s="24" t="str">
        <f t="shared" ca="1" si="82"/>
        <v/>
      </c>
    </row>
    <row r="2182" spans="10:10" x14ac:dyDescent="0.25">
      <c r="J2182" s="24" t="str">
        <f t="shared" ca="1" si="82"/>
        <v/>
      </c>
    </row>
    <row r="2183" spans="10:10" x14ac:dyDescent="0.25">
      <c r="J2183" s="24" t="str">
        <f t="shared" ca="1" si="82"/>
        <v/>
      </c>
    </row>
    <row r="2184" spans="10:10" x14ac:dyDescent="0.25">
      <c r="J2184" s="24" t="str">
        <f t="shared" ca="1" si="82"/>
        <v/>
      </c>
    </row>
    <row r="2185" spans="10:10" x14ac:dyDescent="0.25">
      <c r="J2185" s="24" t="str">
        <f t="shared" ca="1" si="82"/>
        <v/>
      </c>
    </row>
    <row r="2186" spans="10:10" x14ac:dyDescent="0.25">
      <c r="J2186" s="24" t="str">
        <f t="shared" ca="1" si="82"/>
        <v/>
      </c>
    </row>
    <row r="2187" spans="10:10" x14ac:dyDescent="0.25">
      <c r="J2187" s="24" t="str">
        <f t="shared" ca="1" si="82"/>
        <v/>
      </c>
    </row>
    <row r="2188" spans="10:10" x14ac:dyDescent="0.25">
      <c r="J2188" s="24" t="str">
        <f t="shared" ca="1" si="82"/>
        <v/>
      </c>
    </row>
    <row r="2189" spans="10:10" x14ac:dyDescent="0.25">
      <c r="J2189" s="24" t="str">
        <f t="shared" ca="1" si="82"/>
        <v/>
      </c>
    </row>
    <row r="2190" spans="10:10" x14ac:dyDescent="0.25">
      <c r="J2190" s="24" t="str">
        <f t="shared" ca="1" si="82"/>
        <v/>
      </c>
    </row>
    <row r="2191" spans="10:10" x14ac:dyDescent="0.25">
      <c r="J2191" s="24" t="str">
        <f t="shared" ca="1" si="82"/>
        <v/>
      </c>
    </row>
    <row r="2192" spans="10:10" x14ac:dyDescent="0.25">
      <c r="J2192" s="24" t="str">
        <f t="shared" ca="1" si="82"/>
        <v/>
      </c>
    </row>
    <row r="2193" spans="10:10" x14ac:dyDescent="0.25">
      <c r="J2193" s="24" t="str">
        <f t="shared" ca="1" si="82"/>
        <v/>
      </c>
    </row>
    <row r="2194" spans="10:10" x14ac:dyDescent="0.25">
      <c r="J2194" s="24" t="str">
        <f t="shared" ca="1" si="82"/>
        <v/>
      </c>
    </row>
    <row r="2195" spans="10:10" x14ac:dyDescent="0.25">
      <c r="J2195" s="24" t="str">
        <f t="shared" ca="1" si="82"/>
        <v/>
      </c>
    </row>
    <row r="2196" spans="10:10" x14ac:dyDescent="0.25">
      <c r="J2196" s="24" t="str">
        <f t="shared" ca="1" si="82"/>
        <v/>
      </c>
    </row>
    <row r="2197" spans="10:10" x14ac:dyDescent="0.25">
      <c r="J2197" s="24" t="str">
        <f t="shared" ca="1" si="82"/>
        <v/>
      </c>
    </row>
    <row r="2198" spans="10:10" x14ac:dyDescent="0.25">
      <c r="J2198" s="24" t="str">
        <f t="shared" ca="1" si="82"/>
        <v/>
      </c>
    </row>
    <row r="2199" spans="10:10" x14ac:dyDescent="0.25">
      <c r="J2199" s="24" t="str">
        <f t="shared" ca="1" si="82"/>
        <v/>
      </c>
    </row>
    <row r="2200" spans="10:10" x14ac:dyDescent="0.25">
      <c r="J2200" s="24" t="str">
        <f t="shared" ca="1" si="82"/>
        <v/>
      </c>
    </row>
    <row r="2201" spans="10:10" x14ac:dyDescent="0.25">
      <c r="J2201" s="24" t="str">
        <f t="shared" ca="1" si="82"/>
        <v/>
      </c>
    </row>
    <row r="2202" spans="10:10" x14ac:dyDescent="0.25">
      <c r="J2202" s="24" t="str">
        <f t="shared" ca="1" si="82"/>
        <v/>
      </c>
    </row>
    <row r="2203" spans="10:10" x14ac:dyDescent="0.25">
      <c r="J2203" s="24" t="str">
        <f t="shared" ca="1" si="82"/>
        <v/>
      </c>
    </row>
    <row r="2204" spans="10:10" x14ac:dyDescent="0.25">
      <c r="J2204" s="24" t="str">
        <f t="shared" ca="1" si="82"/>
        <v/>
      </c>
    </row>
    <row r="2205" spans="10:10" x14ac:dyDescent="0.25">
      <c r="J2205" s="24" t="str">
        <f t="shared" ca="1" si="82"/>
        <v/>
      </c>
    </row>
    <row r="2206" spans="10:10" x14ac:dyDescent="0.25">
      <c r="J2206" s="24" t="str">
        <f t="shared" ca="1" si="82"/>
        <v/>
      </c>
    </row>
    <row r="2207" spans="10:10" x14ac:dyDescent="0.25">
      <c r="J2207" s="24" t="str">
        <f t="shared" ca="1" si="82"/>
        <v/>
      </c>
    </row>
    <row r="2208" spans="10:10" x14ac:dyDescent="0.25">
      <c r="J2208" s="24" t="str">
        <f t="shared" ca="1" si="82"/>
        <v/>
      </c>
    </row>
    <row r="2209" spans="10:10" x14ac:dyDescent="0.25">
      <c r="J2209" s="24" t="str">
        <f t="shared" ca="1" si="82"/>
        <v/>
      </c>
    </row>
    <row r="2210" spans="10:10" x14ac:dyDescent="0.25">
      <c r="J2210" s="24" t="str">
        <f t="shared" ca="1" si="82"/>
        <v/>
      </c>
    </row>
    <row r="2211" spans="10:10" x14ac:dyDescent="0.25">
      <c r="J2211" s="24" t="str">
        <f t="shared" ca="1" si="82"/>
        <v/>
      </c>
    </row>
    <row r="2212" spans="10:10" x14ac:dyDescent="0.25">
      <c r="J2212" s="24" t="str">
        <f t="shared" ca="1" si="82"/>
        <v/>
      </c>
    </row>
    <row r="2213" spans="10:10" x14ac:dyDescent="0.25">
      <c r="J2213" s="24" t="str">
        <f t="shared" ca="1" si="82"/>
        <v/>
      </c>
    </row>
    <row r="2214" spans="10:10" x14ac:dyDescent="0.25">
      <c r="J2214" s="24" t="str">
        <f t="shared" ca="1" si="82"/>
        <v/>
      </c>
    </row>
    <row r="2215" spans="10:10" x14ac:dyDescent="0.25">
      <c r="J2215" s="24" t="str">
        <f t="shared" ca="1" si="82"/>
        <v/>
      </c>
    </row>
    <row r="2216" spans="10:10" x14ac:dyDescent="0.25">
      <c r="J2216" s="24" t="str">
        <f t="shared" ca="1" si="82"/>
        <v/>
      </c>
    </row>
    <row r="2217" spans="10:10" x14ac:dyDescent="0.25">
      <c r="J2217" s="24" t="str">
        <f t="shared" ca="1" si="82"/>
        <v/>
      </c>
    </row>
    <row r="2218" spans="10:10" x14ac:dyDescent="0.25">
      <c r="J2218" s="24" t="str">
        <f t="shared" ca="1" si="82"/>
        <v/>
      </c>
    </row>
    <row r="2219" spans="10:10" x14ac:dyDescent="0.25">
      <c r="J2219" s="24" t="str">
        <f t="shared" ca="1" si="82"/>
        <v/>
      </c>
    </row>
    <row r="2220" spans="10:10" x14ac:dyDescent="0.25">
      <c r="J2220" s="24" t="str">
        <f t="shared" ca="1" si="82"/>
        <v/>
      </c>
    </row>
    <row r="2221" spans="10:10" x14ac:dyDescent="0.25">
      <c r="J2221" s="24" t="str">
        <f t="shared" ca="1" si="82"/>
        <v/>
      </c>
    </row>
    <row r="2222" spans="10:10" x14ac:dyDescent="0.25">
      <c r="J2222" s="24" t="str">
        <f t="shared" ca="1" si="82"/>
        <v/>
      </c>
    </row>
    <row r="2223" spans="10:10" x14ac:dyDescent="0.25">
      <c r="J2223" s="24" t="str">
        <f t="shared" ca="1" si="82"/>
        <v/>
      </c>
    </row>
    <row r="2224" spans="10:10" x14ac:dyDescent="0.25">
      <c r="J2224" s="24" t="str">
        <f t="shared" ca="1" si="82"/>
        <v/>
      </c>
    </row>
    <row r="2225" spans="10:10" x14ac:dyDescent="0.25">
      <c r="J2225" s="24" t="str">
        <f t="shared" ca="1" si="82"/>
        <v/>
      </c>
    </row>
    <row r="2226" spans="10:10" x14ac:dyDescent="0.25">
      <c r="J2226" s="24" t="str">
        <f t="shared" ca="1" si="82"/>
        <v/>
      </c>
    </row>
    <row r="2227" spans="10:10" x14ac:dyDescent="0.25">
      <c r="J2227" s="24" t="str">
        <f t="shared" ca="1" si="82"/>
        <v/>
      </c>
    </row>
    <row r="2228" spans="10:10" x14ac:dyDescent="0.25">
      <c r="J2228" s="24" t="str">
        <f t="shared" ca="1" si="82"/>
        <v/>
      </c>
    </row>
    <row r="2229" spans="10:10" x14ac:dyDescent="0.25">
      <c r="J2229" s="24" t="str">
        <f t="shared" ca="1" si="82"/>
        <v/>
      </c>
    </row>
    <row r="2230" spans="10:10" x14ac:dyDescent="0.25">
      <c r="J2230" s="24" t="str">
        <f t="shared" ca="1" si="82"/>
        <v/>
      </c>
    </row>
    <row r="2231" spans="10:10" x14ac:dyDescent="0.25">
      <c r="J2231" s="24" t="str">
        <f t="shared" ca="1" si="82"/>
        <v/>
      </c>
    </row>
    <row r="2232" spans="10:10" x14ac:dyDescent="0.25">
      <c r="J2232" s="24" t="str">
        <f t="shared" ca="1" si="82"/>
        <v/>
      </c>
    </row>
    <row r="2233" spans="10:10" x14ac:dyDescent="0.25">
      <c r="J2233" s="24" t="str">
        <f t="shared" ca="1" si="82"/>
        <v/>
      </c>
    </row>
    <row r="2234" spans="10:10" x14ac:dyDescent="0.25">
      <c r="J2234" s="24" t="str">
        <f t="shared" ca="1" si="82"/>
        <v/>
      </c>
    </row>
    <row r="2235" spans="10:10" x14ac:dyDescent="0.25">
      <c r="J2235" s="24" t="str">
        <f t="shared" ca="1" si="82"/>
        <v/>
      </c>
    </row>
    <row r="2236" spans="10:10" x14ac:dyDescent="0.25">
      <c r="J2236" s="24" t="str">
        <f t="shared" ca="1" si="82"/>
        <v/>
      </c>
    </row>
    <row r="2237" spans="10:10" x14ac:dyDescent="0.25">
      <c r="J2237" s="24" t="str">
        <f t="shared" ca="1" si="82"/>
        <v/>
      </c>
    </row>
    <row r="2238" spans="10:10" x14ac:dyDescent="0.25">
      <c r="J2238" s="24" t="str">
        <f t="shared" ca="1" si="82"/>
        <v/>
      </c>
    </row>
    <row r="2239" spans="10:10" x14ac:dyDescent="0.25">
      <c r="J2239" s="24" t="str">
        <f t="shared" ca="1" si="82"/>
        <v/>
      </c>
    </row>
    <row r="2240" spans="10:10" x14ac:dyDescent="0.25">
      <c r="J2240" s="24" t="str">
        <f t="shared" ca="1" si="82"/>
        <v/>
      </c>
    </row>
    <row r="2241" spans="10:10" x14ac:dyDescent="0.25">
      <c r="J2241" s="24" t="str">
        <f t="shared" ca="1" si="82"/>
        <v/>
      </c>
    </row>
    <row r="2242" spans="10:10" x14ac:dyDescent="0.25">
      <c r="J2242" s="24" t="str">
        <f t="shared" ca="1" si="82"/>
        <v/>
      </c>
    </row>
    <row r="2243" spans="10:10" x14ac:dyDescent="0.25">
      <c r="J2243" s="24" t="str">
        <f t="shared" ref="J2243:J2303" ca="1" si="83">IF(I2243="","",ROUNDDOWN(YEARFRAC(I2243, TODAY(), 1), 0))</f>
        <v/>
      </c>
    </row>
    <row r="2244" spans="10:10" x14ac:dyDescent="0.25">
      <c r="J2244" s="24" t="str">
        <f t="shared" ca="1" si="83"/>
        <v/>
      </c>
    </row>
    <row r="2245" spans="10:10" x14ac:dyDescent="0.25">
      <c r="J2245" s="24" t="str">
        <f t="shared" ca="1" si="83"/>
        <v/>
      </c>
    </row>
    <row r="2246" spans="10:10" x14ac:dyDescent="0.25">
      <c r="J2246" s="24" t="str">
        <f t="shared" ca="1" si="83"/>
        <v/>
      </c>
    </row>
    <row r="2247" spans="10:10" x14ac:dyDescent="0.25">
      <c r="J2247" s="24" t="str">
        <f t="shared" ca="1" si="83"/>
        <v/>
      </c>
    </row>
    <row r="2248" spans="10:10" x14ac:dyDescent="0.25">
      <c r="J2248" s="24" t="str">
        <f t="shared" ca="1" si="83"/>
        <v/>
      </c>
    </row>
    <row r="2249" spans="10:10" x14ac:dyDescent="0.25">
      <c r="J2249" s="24" t="str">
        <f t="shared" ca="1" si="83"/>
        <v/>
      </c>
    </row>
    <row r="2250" spans="10:10" x14ac:dyDescent="0.25">
      <c r="J2250" s="24" t="str">
        <f t="shared" ca="1" si="83"/>
        <v/>
      </c>
    </row>
    <row r="2251" spans="10:10" x14ac:dyDescent="0.25">
      <c r="J2251" s="24" t="str">
        <f t="shared" ca="1" si="83"/>
        <v/>
      </c>
    </row>
    <row r="2252" spans="10:10" x14ac:dyDescent="0.25">
      <c r="J2252" s="24" t="str">
        <f t="shared" ca="1" si="83"/>
        <v/>
      </c>
    </row>
    <row r="2253" spans="10:10" x14ac:dyDescent="0.25">
      <c r="J2253" s="24" t="str">
        <f t="shared" ca="1" si="83"/>
        <v/>
      </c>
    </row>
    <row r="2254" spans="10:10" x14ac:dyDescent="0.25">
      <c r="J2254" s="24" t="str">
        <f t="shared" ca="1" si="83"/>
        <v/>
      </c>
    </row>
    <row r="2255" spans="10:10" x14ac:dyDescent="0.25">
      <c r="J2255" s="24" t="str">
        <f t="shared" ca="1" si="83"/>
        <v/>
      </c>
    </row>
    <row r="2256" spans="10:10" x14ac:dyDescent="0.25">
      <c r="J2256" s="24" t="str">
        <f t="shared" ca="1" si="83"/>
        <v/>
      </c>
    </row>
    <row r="2257" spans="10:10" x14ac:dyDescent="0.25">
      <c r="J2257" s="24" t="str">
        <f t="shared" ca="1" si="83"/>
        <v/>
      </c>
    </row>
    <row r="2258" spans="10:10" x14ac:dyDescent="0.25">
      <c r="J2258" s="24" t="str">
        <f t="shared" ca="1" si="83"/>
        <v/>
      </c>
    </row>
    <row r="2259" spans="10:10" x14ac:dyDescent="0.25">
      <c r="J2259" s="24" t="str">
        <f t="shared" ca="1" si="83"/>
        <v/>
      </c>
    </row>
    <row r="2260" spans="10:10" x14ac:dyDescent="0.25">
      <c r="J2260" s="24" t="str">
        <f t="shared" ca="1" si="83"/>
        <v/>
      </c>
    </row>
    <row r="2261" spans="10:10" x14ac:dyDescent="0.25">
      <c r="J2261" s="24" t="str">
        <f t="shared" ca="1" si="83"/>
        <v/>
      </c>
    </row>
    <row r="2262" spans="10:10" x14ac:dyDescent="0.25">
      <c r="J2262" s="24" t="str">
        <f t="shared" ca="1" si="83"/>
        <v/>
      </c>
    </row>
    <row r="2263" spans="10:10" x14ac:dyDescent="0.25">
      <c r="J2263" s="24" t="str">
        <f t="shared" ca="1" si="83"/>
        <v/>
      </c>
    </row>
    <row r="2264" spans="10:10" x14ac:dyDescent="0.25">
      <c r="J2264" s="24" t="str">
        <f t="shared" ca="1" si="83"/>
        <v/>
      </c>
    </row>
    <row r="2265" spans="10:10" x14ac:dyDescent="0.25">
      <c r="J2265" s="24" t="str">
        <f t="shared" ca="1" si="83"/>
        <v/>
      </c>
    </row>
    <row r="2266" spans="10:10" x14ac:dyDescent="0.25">
      <c r="J2266" s="24" t="str">
        <f t="shared" ca="1" si="83"/>
        <v/>
      </c>
    </row>
    <row r="2267" spans="10:10" x14ac:dyDescent="0.25">
      <c r="J2267" s="24" t="str">
        <f t="shared" ca="1" si="83"/>
        <v/>
      </c>
    </row>
    <row r="2268" spans="10:10" x14ac:dyDescent="0.25">
      <c r="J2268" s="24" t="str">
        <f t="shared" ca="1" si="83"/>
        <v/>
      </c>
    </row>
    <row r="2269" spans="10:10" x14ac:dyDescent="0.25">
      <c r="J2269" s="24" t="str">
        <f t="shared" ca="1" si="83"/>
        <v/>
      </c>
    </row>
    <row r="2270" spans="10:10" x14ac:dyDescent="0.25">
      <c r="J2270" s="24" t="str">
        <f t="shared" ca="1" si="83"/>
        <v/>
      </c>
    </row>
    <row r="2271" spans="10:10" x14ac:dyDescent="0.25">
      <c r="J2271" s="24" t="str">
        <f t="shared" ca="1" si="83"/>
        <v/>
      </c>
    </row>
    <row r="2272" spans="10:10" x14ac:dyDescent="0.25">
      <c r="J2272" s="24" t="str">
        <f t="shared" ca="1" si="83"/>
        <v/>
      </c>
    </row>
    <row r="2273" spans="10:10" x14ac:dyDescent="0.25">
      <c r="J2273" s="24" t="str">
        <f t="shared" ca="1" si="83"/>
        <v/>
      </c>
    </row>
    <row r="2274" spans="10:10" x14ac:dyDescent="0.25">
      <c r="J2274" s="24" t="str">
        <f t="shared" ca="1" si="83"/>
        <v/>
      </c>
    </row>
    <row r="2275" spans="10:10" x14ac:dyDescent="0.25">
      <c r="J2275" s="24" t="str">
        <f t="shared" ca="1" si="83"/>
        <v/>
      </c>
    </row>
    <row r="2276" spans="10:10" x14ac:dyDescent="0.25">
      <c r="J2276" s="24" t="str">
        <f t="shared" ca="1" si="83"/>
        <v/>
      </c>
    </row>
    <row r="2277" spans="10:10" x14ac:dyDescent="0.25">
      <c r="J2277" s="24" t="str">
        <f t="shared" ca="1" si="83"/>
        <v/>
      </c>
    </row>
    <row r="2278" spans="10:10" x14ac:dyDescent="0.25">
      <c r="J2278" s="24" t="str">
        <f t="shared" ca="1" si="83"/>
        <v/>
      </c>
    </row>
    <row r="2279" spans="10:10" x14ac:dyDescent="0.25">
      <c r="J2279" s="24" t="str">
        <f t="shared" ca="1" si="83"/>
        <v/>
      </c>
    </row>
    <row r="2280" spans="10:10" x14ac:dyDescent="0.25">
      <c r="J2280" s="24" t="str">
        <f t="shared" ca="1" si="83"/>
        <v/>
      </c>
    </row>
    <row r="2281" spans="10:10" x14ac:dyDescent="0.25">
      <c r="J2281" s="24" t="str">
        <f t="shared" ca="1" si="83"/>
        <v/>
      </c>
    </row>
    <row r="2282" spans="10:10" x14ac:dyDescent="0.25">
      <c r="J2282" s="24" t="str">
        <f t="shared" ca="1" si="83"/>
        <v/>
      </c>
    </row>
    <row r="2283" spans="10:10" x14ac:dyDescent="0.25">
      <c r="J2283" s="24" t="str">
        <f t="shared" ca="1" si="83"/>
        <v/>
      </c>
    </row>
    <row r="2284" spans="10:10" x14ac:dyDescent="0.25">
      <c r="J2284" s="24" t="str">
        <f t="shared" ca="1" si="83"/>
        <v/>
      </c>
    </row>
    <row r="2285" spans="10:10" x14ac:dyDescent="0.25">
      <c r="J2285" s="24" t="str">
        <f t="shared" ca="1" si="83"/>
        <v/>
      </c>
    </row>
    <row r="2286" spans="10:10" x14ac:dyDescent="0.25">
      <c r="J2286" s="24" t="str">
        <f t="shared" ca="1" si="83"/>
        <v/>
      </c>
    </row>
    <row r="2287" spans="10:10" x14ac:dyDescent="0.25">
      <c r="J2287" s="24" t="str">
        <f t="shared" ca="1" si="83"/>
        <v/>
      </c>
    </row>
    <row r="2288" spans="10:10" x14ac:dyDescent="0.25">
      <c r="J2288" s="24" t="str">
        <f t="shared" ca="1" si="83"/>
        <v/>
      </c>
    </row>
    <row r="2289" spans="10:10" x14ac:dyDescent="0.25">
      <c r="J2289" s="24" t="str">
        <f t="shared" ca="1" si="83"/>
        <v/>
      </c>
    </row>
    <row r="2290" spans="10:10" x14ac:dyDescent="0.25">
      <c r="J2290" s="24" t="str">
        <f t="shared" ca="1" si="83"/>
        <v/>
      </c>
    </row>
    <row r="2291" spans="10:10" x14ac:dyDescent="0.25">
      <c r="J2291" s="24" t="str">
        <f t="shared" ca="1" si="83"/>
        <v/>
      </c>
    </row>
    <row r="2292" spans="10:10" x14ac:dyDescent="0.25">
      <c r="J2292" s="24" t="str">
        <f t="shared" ca="1" si="83"/>
        <v/>
      </c>
    </row>
    <row r="2293" spans="10:10" x14ac:dyDescent="0.25">
      <c r="J2293" s="24" t="str">
        <f t="shared" ca="1" si="83"/>
        <v/>
      </c>
    </row>
    <row r="2294" spans="10:10" x14ac:dyDescent="0.25">
      <c r="J2294" s="24" t="str">
        <f t="shared" ca="1" si="83"/>
        <v/>
      </c>
    </row>
    <row r="2295" spans="10:10" x14ac:dyDescent="0.25">
      <c r="J2295" s="24" t="str">
        <f t="shared" ca="1" si="83"/>
        <v/>
      </c>
    </row>
    <row r="2296" spans="10:10" x14ac:dyDescent="0.25">
      <c r="J2296" s="24" t="str">
        <f t="shared" ca="1" si="83"/>
        <v/>
      </c>
    </row>
    <row r="2297" spans="10:10" x14ac:dyDescent="0.25">
      <c r="J2297" s="24" t="str">
        <f t="shared" ca="1" si="83"/>
        <v/>
      </c>
    </row>
    <row r="2298" spans="10:10" x14ac:dyDescent="0.25">
      <c r="J2298" s="24" t="str">
        <f t="shared" ca="1" si="83"/>
        <v/>
      </c>
    </row>
    <row r="2299" spans="10:10" x14ac:dyDescent="0.25">
      <c r="J2299" s="24" t="str">
        <f t="shared" ca="1" si="83"/>
        <v/>
      </c>
    </row>
    <row r="2300" spans="10:10" x14ac:dyDescent="0.25">
      <c r="J2300" s="24" t="str">
        <f t="shared" ca="1" si="83"/>
        <v/>
      </c>
    </row>
    <row r="2301" spans="10:10" x14ac:dyDescent="0.25">
      <c r="J2301" s="24" t="str">
        <f t="shared" ca="1" si="83"/>
        <v/>
      </c>
    </row>
    <row r="2302" spans="10:10" x14ac:dyDescent="0.25">
      <c r="J2302" s="24" t="str">
        <f t="shared" ca="1" si="83"/>
        <v/>
      </c>
    </row>
    <row r="2303" spans="10:10" x14ac:dyDescent="0.25">
      <c r="J2303" s="24" t="str">
        <f t="shared" ca="1" si="83"/>
        <v/>
      </c>
    </row>
  </sheetData>
  <dataValidations count="3">
    <dataValidation type="list" allowBlank="1" showInputMessage="1" showErrorMessage="1" sqref="N1:P1048576" xr:uid="{0071E463-6A9C-4E85-AFF6-336946725107}">
      <formula1>"amlodipine 5mg, almodipine 10mg, losartan 50mg, losartan 100mg, other, N/A"</formula1>
    </dataValidation>
    <dataValidation allowBlank="1" showInputMessage="1" sqref="L1:L1048576" xr:uid="{0A102498-A69B-460C-A7A5-7C216B878F1B}"/>
    <dataValidation type="whole" errorStyle="warning" operator="lessThan" allowBlank="1" showInputMessage="1" errorTitle="Warning" error="If diastolic BP is greater than or equal to 110 mm/Hg, remeasure BP. If no change, please refer to district hospital" sqref="M1:M1048576" xr:uid="{08AC728D-1AE6-4E68-9ADF-C5E0A39BE198}">
      <formula1>110</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8A5D-E429-417A-81EF-2569BFC14A99}">
  <sheetPr codeName="Sheet7"/>
  <dimension ref="A1:U1560"/>
  <sheetViews>
    <sheetView tabSelected="1" workbookViewId="0">
      <selection activeCell="M9" sqref="M9"/>
    </sheetView>
  </sheetViews>
  <sheetFormatPr defaultColWidth="11" defaultRowHeight="15.75" x14ac:dyDescent="0.25"/>
  <cols>
    <col min="1" max="1" width="15.375" style="4" bestFit="1" customWidth="1"/>
    <col min="2" max="2" width="9.125" style="8" bestFit="1" customWidth="1"/>
    <col min="3" max="5" width="11" style="8"/>
    <col min="6" max="6" width="17.5" style="8" bestFit="1" customWidth="1"/>
    <col min="7" max="7" width="9.125" style="8" bestFit="1" customWidth="1"/>
    <col min="8" max="8" width="8.75" style="8" bestFit="1" customWidth="1"/>
    <col min="9" max="9" width="13.375" style="4" customWidth="1"/>
    <col min="10" max="10" width="9.625" style="41" bestFit="1" customWidth="1"/>
    <col min="11" max="11" width="13.75" style="4" customWidth="1"/>
    <col min="12" max="13" width="14.75" style="8" customWidth="1"/>
    <col min="14" max="14" width="15.5" style="8" bestFit="1" customWidth="1"/>
    <col min="15" max="15" width="13.875" style="8" bestFit="1" customWidth="1"/>
    <col min="16" max="16" width="13.75" style="8" customWidth="1"/>
    <col min="17" max="17" width="9.75" style="39" bestFit="1" customWidth="1"/>
    <col min="18" max="18" width="15.25" style="39" customWidth="1"/>
    <col min="19" max="19" width="16.25" style="39" customWidth="1"/>
    <col min="20" max="20" width="16.25" style="40" customWidth="1"/>
    <col min="21" max="21" width="20.75" style="39" customWidth="1"/>
    <col min="22" max="16384" width="11" style="2"/>
  </cols>
  <sheetData>
    <row r="1" spans="1:21" s="1" customFormat="1" ht="78.75" x14ac:dyDescent="0.25">
      <c r="A1" s="44" t="s">
        <v>52</v>
      </c>
      <c r="B1" s="45" t="s">
        <v>10</v>
      </c>
      <c r="C1" s="45" t="s">
        <v>11</v>
      </c>
      <c r="D1" s="45" t="s">
        <v>7</v>
      </c>
      <c r="E1" s="45" t="s">
        <v>29</v>
      </c>
      <c r="F1" s="45" t="s">
        <v>30</v>
      </c>
      <c r="G1" s="45" t="s">
        <v>61</v>
      </c>
      <c r="H1" s="46" t="s">
        <v>53</v>
      </c>
      <c r="I1" s="44" t="s">
        <v>54</v>
      </c>
      <c r="J1" s="30" t="s">
        <v>39</v>
      </c>
      <c r="K1" s="31" t="s">
        <v>58</v>
      </c>
      <c r="L1" s="32" t="s">
        <v>70</v>
      </c>
      <c r="M1" s="32" t="s">
        <v>71</v>
      </c>
      <c r="N1" s="33" t="s">
        <v>12</v>
      </c>
      <c r="O1" s="33" t="s">
        <v>13</v>
      </c>
      <c r="P1" s="33" t="s">
        <v>14</v>
      </c>
      <c r="Q1" s="34" t="s">
        <v>34</v>
      </c>
      <c r="R1" s="7" t="s">
        <v>35</v>
      </c>
      <c r="S1" s="7" t="s">
        <v>36</v>
      </c>
      <c r="T1" s="35" t="s">
        <v>37</v>
      </c>
      <c r="U1" s="7" t="s">
        <v>38</v>
      </c>
    </row>
    <row r="2" spans="1:21" x14ac:dyDescent="0.25">
      <c r="G2" s="12"/>
      <c r="J2" s="24" t="str">
        <f ca="1">IF(I2="","",ROUNDDOWN(YEARFRAC(I2, TODAY(), 1), 0))</f>
        <v/>
      </c>
      <c r="Q2" s="36">
        <f>IF(AND(AND(ISNUMBER(L2), L2&lt;140), AND(ISNUMBER(M2), M2&lt;90)), 1,0)</f>
        <v>0</v>
      </c>
      <c r="R2" s="37">
        <f>IF(AND(AND(ISNUMBER(K2), K2&gt;='Data Entry Template'!$K$11), AND(ISNUMBER(K2), K2&lt;='Data Entry Template'!$K$12)),1,0)</f>
        <v>0</v>
      </c>
      <c r="S2" s="37">
        <f>IF(AND(AND(ISNUMBER(A2), A2&gt;='Data Entry Template'!$K$13), AND(ISNUMBER(A2), A2&lt;='Data Entry Template'!$K$14)),1,0)</f>
        <v>0</v>
      </c>
      <c r="T2" s="38">
        <f t="shared" ref="T2:T65" si="0">IF(AND(Q:Q=1,R:R=1),1,0)</f>
        <v>0</v>
      </c>
      <c r="U2" s="37">
        <f t="shared" ref="U2:U65" si="1">IF(AND(S:S=1,T:T=1),1,0)</f>
        <v>0</v>
      </c>
    </row>
    <row r="3" spans="1:21" x14ac:dyDescent="0.25">
      <c r="G3" s="12"/>
      <c r="J3" s="24" t="str">
        <f t="shared" ref="J3:J66" ca="1" si="2">IF(I3="","",ROUNDDOWN(YEARFRAC(I3, TODAY(), 1), 0))</f>
        <v/>
      </c>
      <c r="Q3" s="36">
        <f t="shared" ref="Q3:Q66" si="3">IF(AND(AND(ISNUMBER(L3), L3&lt;140), AND(ISNUMBER(M3), M3&lt;90)), 1,0)</f>
        <v>0</v>
      </c>
      <c r="R3" s="37">
        <f>IF(AND(AND(ISNUMBER(K3), K3&gt;='Data Entry Template'!$K$11), AND(ISNUMBER(K3), K3&lt;='Data Entry Template'!$K$12)),1,0)</f>
        <v>0</v>
      </c>
      <c r="S3" s="37">
        <f>IF(AND(AND(ISNUMBER(A3), A3&gt;='Data Entry Template'!$K$13), AND(ISNUMBER(A3), A3&lt;='Data Entry Template'!$K$14)),1,0)</f>
        <v>0</v>
      </c>
      <c r="T3" s="38">
        <f t="shared" si="0"/>
        <v>0</v>
      </c>
      <c r="U3" s="37">
        <f t="shared" si="1"/>
        <v>0</v>
      </c>
    </row>
    <row r="4" spans="1:21" x14ac:dyDescent="0.25">
      <c r="G4" s="12"/>
      <c r="J4" s="24" t="str">
        <f t="shared" ca="1" si="2"/>
        <v/>
      </c>
      <c r="Q4" s="36">
        <f t="shared" si="3"/>
        <v>0</v>
      </c>
      <c r="R4" s="37">
        <f>IF(AND(AND(ISNUMBER(K4), K4&gt;='Data Entry Template'!$K$11), AND(ISNUMBER(K4), K4&lt;='Data Entry Template'!$K$12)),1,0)</f>
        <v>0</v>
      </c>
      <c r="S4" s="37">
        <f>IF(AND(AND(ISNUMBER(A4), A4&gt;='Data Entry Template'!$K$13), AND(ISNUMBER(A4), A4&lt;='Data Entry Template'!$K$14)),1,0)</f>
        <v>0</v>
      </c>
      <c r="T4" s="38">
        <f t="shared" si="0"/>
        <v>0</v>
      </c>
      <c r="U4" s="37">
        <f t="shared" si="1"/>
        <v>0</v>
      </c>
    </row>
    <row r="5" spans="1:21" x14ac:dyDescent="0.25">
      <c r="G5" s="12"/>
      <c r="J5" s="24" t="str">
        <f t="shared" ca="1" si="2"/>
        <v/>
      </c>
      <c r="Q5" s="36">
        <f t="shared" si="3"/>
        <v>0</v>
      </c>
      <c r="R5" s="37">
        <f>IF(AND(AND(ISNUMBER(K5), K5&gt;='Data Entry Template'!$K$11), AND(ISNUMBER(K5), K5&lt;='Data Entry Template'!$K$12)),1,0)</f>
        <v>0</v>
      </c>
      <c r="S5" s="37">
        <f>IF(AND(AND(ISNUMBER(A5), A5&gt;='Data Entry Template'!$K$13), AND(ISNUMBER(A5), A5&lt;='Data Entry Template'!$K$14)),1,0)</f>
        <v>0</v>
      </c>
      <c r="T5" s="38">
        <f t="shared" si="0"/>
        <v>0</v>
      </c>
      <c r="U5" s="37">
        <f t="shared" si="1"/>
        <v>0</v>
      </c>
    </row>
    <row r="6" spans="1:21" x14ac:dyDescent="0.25">
      <c r="G6" s="12"/>
      <c r="J6" s="24" t="str">
        <f t="shared" ca="1" si="2"/>
        <v/>
      </c>
      <c r="Q6" s="36">
        <f t="shared" si="3"/>
        <v>0</v>
      </c>
      <c r="R6" s="37">
        <f>IF(AND(AND(ISNUMBER(K6), K6&gt;='Data Entry Template'!$K$11), AND(ISNUMBER(K6), K6&lt;='Data Entry Template'!$K$12)),1,0)</f>
        <v>0</v>
      </c>
      <c r="S6" s="37">
        <f>IF(AND(AND(ISNUMBER(A6), A6&gt;='Data Entry Template'!$K$13), AND(ISNUMBER(A6), A6&lt;='Data Entry Template'!$K$14)),1,0)</f>
        <v>0</v>
      </c>
      <c r="T6" s="38">
        <f t="shared" si="0"/>
        <v>0</v>
      </c>
      <c r="U6" s="37">
        <f t="shared" si="1"/>
        <v>0</v>
      </c>
    </row>
    <row r="7" spans="1:21" x14ac:dyDescent="0.25">
      <c r="G7" s="12"/>
      <c r="J7" s="24" t="str">
        <f t="shared" ca="1" si="2"/>
        <v/>
      </c>
      <c r="Q7" s="36">
        <f t="shared" si="3"/>
        <v>0</v>
      </c>
      <c r="R7" s="37">
        <f>IF(AND(AND(ISNUMBER(K7), K7&gt;='Data Entry Template'!$K$11), AND(ISNUMBER(K7), K7&lt;='Data Entry Template'!$K$12)),1,0)</f>
        <v>0</v>
      </c>
      <c r="S7" s="37">
        <f>IF(AND(AND(ISNUMBER(A7), A7&gt;='Data Entry Template'!$K$13), AND(ISNUMBER(A7), A7&lt;='Data Entry Template'!$K$14)),1,0)</f>
        <v>0</v>
      </c>
      <c r="T7" s="38">
        <f t="shared" si="0"/>
        <v>0</v>
      </c>
      <c r="U7" s="37">
        <f t="shared" si="1"/>
        <v>0</v>
      </c>
    </row>
    <row r="8" spans="1:21" x14ac:dyDescent="0.25">
      <c r="G8" s="12"/>
      <c r="J8" s="24" t="str">
        <f t="shared" ca="1" si="2"/>
        <v/>
      </c>
      <c r="Q8" s="36">
        <f t="shared" si="3"/>
        <v>0</v>
      </c>
      <c r="R8" s="37">
        <f>IF(AND(AND(ISNUMBER(K8), K8&gt;='Data Entry Template'!$K$11), AND(ISNUMBER(K8), K8&lt;='Data Entry Template'!$K$12)),1,0)</f>
        <v>0</v>
      </c>
      <c r="S8" s="37">
        <f>IF(AND(AND(ISNUMBER(A8), A8&gt;='Data Entry Template'!$K$13), AND(ISNUMBER(A8), A8&lt;='Data Entry Template'!$K$14)),1,0)</f>
        <v>0</v>
      </c>
      <c r="T8" s="38">
        <f t="shared" si="0"/>
        <v>0</v>
      </c>
      <c r="U8" s="37">
        <f t="shared" si="1"/>
        <v>0</v>
      </c>
    </row>
    <row r="9" spans="1:21" x14ac:dyDescent="0.25">
      <c r="G9" s="12"/>
      <c r="J9" s="24" t="str">
        <f t="shared" ca="1" si="2"/>
        <v/>
      </c>
      <c r="Q9" s="36">
        <f t="shared" si="3"/>
        <v>0</v>
      </c>
      <c r="R9" s="37">
        <f>IF(AND(AND(ISNUMBER(K9), K9&gt;='Data Entry Template'!$K$11), AND(ISNUMBER(K9), K9&lt;='Data Entry Template'!$K$12)),1,0)</f>
        <v>0</v>
      </c>
      <c r="S9" s="37">
        <f>IF(AND(AND(ISNUMBER(A9), A9&gt;='Data Entry Template'!$K$13), AND(ISNUMBER(A9), A9&lt;='Data Entry Template'!$K$14)),1,0)</f>
        <v>0</v>
      </c>
      <c r="T9" s="38">
        <f t="shared" si="0"/>
        <v>0</v>
      </c>
      <c r="U9" s="37">
        <f t="shared" si="1"/>
        <v>0</v>
      </c>
    </row>
    <row r="10" spans="1:21" x14ac:dyDescent="0.25">
      <c r="G10" s="12"/>
      <c r="J10" s="24" t="str">
        <f t="shared" ca="1" si="2"/>
        <v/>
      </c>
      <c r="Q10" s="36">
        <f t="shared" si="3"/>
        <v>0</v>
      </c>
      <c r="R10" s="37">
        <f>IF(AND(AND(ISNUMBER(K10), K10&gt;='Data Entry Template'!$K$11), AND(ISNUMBER(K10), K10&lt;='Data Entry Template'!$K$12)),1,0)</f>
        <v>0</v>
      </c>
      <c r="S10" s="37">
        <f>IF(AND(AND(ISNUMBER(A10), A10&gt;='Data Entry Template'!$K$13), AND(ISNUMBER(A10), A10&lt;='Data Entry Template'!$K$14)),1,0)</f>
        <v>0</v>
      </c>
      <c r="T10" s="38">
        <f t="shared" si="0"/>
        <v>0</v>
      </c>
      <c r="U10" s="37">
        <f t="shared" si="1"/>
        <v>0</v>
      </c>
    </row>
    <row r="11" spans="1:21" x14ac:dyDescent="0.25">
      <c r="J11" s="24" t="str">
        <f t="shared" ca="1" si="2"/>
        <v/>
      </c>
      <c r="Q11" s="36">
        <f t="shared" si="3"/>
        <v>0</v>
      </c>
      <c r="R11" s="37">
        <f>IF(AND(AND(ISNUMBER(K11), K11&gt;='Data Entry Template'!$K$11), AND(ISNUMBER(K11), K11&lt;='Data Entry Template'!$K$12)),1,0)</f>
        <v>0</v>
      </c>
      <c r="S11" s="37">
        <f>IF(AND(AND(ISNUMBER(A11), A11&gt;='Data Entry Template'!$K$13), AND(ISNUMBER(A11), A11&lt;='Data Entry Template'!$K$14)),1,0)</f>
        <v>0</v>
      </c>
      <c r="T11" s="38">
        <f t="shared" si="0"/>
        <v>0</v>
      </c>
      <c r="U11" s="37">
        <f t="shared" si="1"/>
        <v>0</v>
      </c>
    </row>
    <row r="12" spans="1:21" x14ac:dyDescent="0.25">
      <c r="J12" s="24" t="str">
        <f t="shared" ca="1" si="2"/>
        <v/>
      </c>
      <c r="Q12" s="36">
        <f t="shared" si="3"/>
        <v>0</v>
      </c>
      <c r="R12" s="37">
        <f>IF(AND(AND(ISNUMBER(K12), K12&gt;='Data Entry Template'!$K$11), AND(ISNUMBER(K12), K12&lt;='Data Entry Template'!$K$12)),1,0)</f>
        <v>0</v>
      </c>
      <c r="S12" s="37">
        <f>IF(AND(AND(ISNUMBER(A12), A12&gt;='Data Entry Template'!$K$13), AND(ISNUMBER(A12), A12&lt;='Data Entry Template'!$K$14)),1,0)</f>
        <v>0</v>
      </c>
      <c r="T12" s="38">
        <f t="shared" si="0"/>
        <v>0</v>
      </c>
      <c r="U12" s="37">
        <f t="shared" si="1"/>
        <v>0</v>
      </c>
    </row>
    <row r="13" spans="1:21" x14ac:dyDescent="0.25">
      <c r="J13" s="24" t="str">
        <f t="shared" ca="1" si="2"/>
        <v/>
      </c>
      <c r="Q13" s="36">
        <f t="shared" si="3"/>
        <v>0</v>
      </c>
      <c r="R13" s="37">
        <f>IF(AND(AND(ISNUMBER(K13), K13&gt;='Data Entry Template'!$K$11), AND(ISNUMBER(K13), K13&lt;='Data Entry Template'!$K$12)),1,0)</f>
        <v>0</v>
      </c>
      <c r="S13" s="37">
        <f>IF(AND(AND(ISNUMBER(A13), A13&gt;='Data Entry Template'!$K$13), AND(ISNUMBER(A13), A13&lt;='Data Entry Template'!$K$14)),1,0)</f>
        <v>0</v>
      </c>
      <c r="T13" s="38">
        <f t="shared" si="0"/>
        <v>0</v>
      </c>
      <c r="U13" s="37">
        <f t="shared" si="1"/>
        <v>0</v>
      </c>
    </row>
    <row r="14" spans="1:21" x14ac:dyDescent="0.25">
      <c r="J14" s="24" t="str">
        <f t="shared" ca="1" si="2"/>
        <v/>
      </c>
      <c r="Q14" s="36">
        <f t="shared" si="3"/>
        <v>0</v>
      </c>
      <c r="R14" s="37">
        <f>IF(AND(AND(ISNUMBER(K14), K14&gt;='Data Entry Template'!$K$11), AND(ISNUMBER(K14), K14&lt;='Data Entry Template'!$K$12)),1,0)</f>
        <v>0</v>
      </c>
      <c r="S14" s="37">
        <f>IF(AND(AND(ISNUMBER(A14), A14&gt;='Data Entry Template'!$K$13), AND(ISNUMBER(A14), A14&lt;='Data Entry Template'!$K$14)),1,0)</f>
        <v>0</v>
      </c>
      <c r="T14" s="38">
        <f t="shared" si="0"/>
        <v>0</v>
      </c>
      <c r="U14" s="37">
        <f t="shared" si="1"/>
        <v>0</v>
      </c>
    </row>
    <row r="15" spans="1:21" x14ac:dyDescent="0.25">
      <c r="J15" s="24" t="str">
        <f t="shared" ca="1" si="2"/>
        <v/>
      </c>
      <c r="Q15" s="36">
        <f t="shared" si="3"/>
        <v>0</v>
      </c>
      <c r="R15" s="37">
        <f>IF(AND(AND(ISNUMBER(K15), K15&gt;='Data Entry Template'!$K$11), AND(ISNUMBER(K15), K15&lt;='Data Entry Template'!$K$12)),1,0)</f>
        <v>0</v>
      </c>
      <c r="S15" s="37">
        <f>IF(AND(AND(ISNUMBER(A15), A15&gt;='Data Entry Template'!$K$13), AND(ISNUMBER(A15), A15&lt;='Data Entry Template'!$K$14)),1,0)</f>
        <v>0</v>
      </c>
      <c r="T15" s="38">
        <f t="shared" si="0"/>
        <v>0</v>
      </c>
      <c r="U15" s="37">
        <f t="shared" si="1"/>
        <v>0</v>
      </c>
    </row>
    <row r="16" spans="1:21" x14ac:dyDescent="0.25">
      <c r="J16" s="24" t="str">
        <f t="shared" ca="1" si="2"/>
        <v/>
      </c>
      <c r="Q16" s="36">
        <f t="shared" si="3"/>
        <v>0</v>
      </c>
      <c r="R16" s="37">
        <f>IF(AND(AND(ISNUMBER(K16), K16&gt;='Data Entry Template'!$K$11), AND(ISNUMBER(K16), K16&lt;='Data Entry Template'!$K$12)),1,0)</f>
        <v>0</v>
      </c>
      <c r="S16" s="37">
        <f>IF(AND(AND(ISNUMBER(A16), A16&gt;='Data Entry Template'!$K$13), AND(ISNUMBER(A16), A16&lt;='Data Entry Template'!$K$14)),1,0)</f>
        <v>0</v>
      </c>
      <c r="T16" s="38">
        <f t="shared" si="0"/>
        <v>0</v>
      </c>
      <c r="U16" s="37">
        <f t="shared" si="1"/>
        <v>0</v>
      </c>
    </row>
    <row r="17" spans="10:21" x14ac:dyDescent="0.25">
      <c r="J17" s="24" t="str">
        <f t="shared" ca="1" si="2"/>
        <v/>
      </c>
      <c r="Q17" s="36">
        <f t="shared" si="3"/>
        <v>0</v>
      </c>
      <c r="R17" s="37">
        <f>IF(AND(AND(ISNUMBER(K17), K17&gt;='Data Entry Template'!$K$11), AND(ISNUMBER(K17), K17&lt;='Data Entry Template'!$K$12)),1,0)</f>
        <v>0</v>
      </c>
      <c r="S17" s="37">
        <f>IF(AND(AND(ISNUMBER(A17), A17&gt;='Data Entry Template'!$K$13), AND(ISNUMBER(A17), A17&lt;='Data Entry Template'!$K$14)),1,0)</f>
        <v>0</v>
      </c>
      <c r="T17" s="38">
        <f t="shared" si="0"/>
        <v>0</v>
      </c>
      <c r="U17" s="37">
        <f t="shared" si="1"/>
        <v>0</v>
      </c>
    </row>
    <row r="18" spans="10:21" x14ac:dyDescent="0.25">
      <c r="J18" s="24" t="str">
        <f t="shared" ca="1" si="2"/>
        <v/>
      </c>
      <c r="Q18" s="36">
        <f t="shared" si="3"/>
        <v>0</v>
      </c>
      <c r="R18" s="37">
        <f>IF(AND(AND(ISNUMBER(K18), K18&gt;='Data Entry Template'!$K$11), AND(ISNUMBER(K18), K18&lt;='Data Entry Template'!$K$12)),1,0)</f>
        <v>0</v>
      </c>
      <c r="S18" s="37">
        <f>IF(AND(AND(ISNUMBER(A18), A18&gt;='Data Entry Template'!$K$13), AND(ISNUMBER(A18), A18&lt;='Data Entry Template'!$K$14)),1,0)</f>
        <v>0</v>
      </c>
      <c r="T18" s="38">
        <f t="shared" si="0"/>
        <v>0</v>
      </c>
      <c r="U18" s="37">
        <f t="shared" si="1"/>
        <v>0</v>
      </c>
    </row>
    <row r="19" spans="10:21" x14ac:dyDescent="0.25">
      <c r="J19" s="24" t="str">
        <f t="shared" ca="1" si="2"/>
        <v/>
      </c>
      <c r="Q19" s="36">
        <f t="shared" si="3"/>
        <v>0</v>
      </c>
      <c r="R19" s="37">
        <f>IF(AND(AND(ISNUMBER(K19), K19&gt;='Data Entry Template'!$K$11), AND(ISNUMBER(K19), K19&lt;='Data Entry Template'!$K$12)),1,0)</f>
        <v>0</v>
      </c>
      <c r="S19" s="37">
        <f>IF(AND(AND(ISNUMBER(A19), A19&gt;='Data Entry Template'!$K$13), AND(ISNUMBER(A19), A19&lt;='Data Entry Template'!$K$14)),1,0)</f>
        <v>0</v>
      </c>
      <c r="T19" s="38">
        <f t="shared" si="0"/>
        <v>0</v>
      </c>
      <c r="U19" s="37">
        <f t="shared" si="1"/>
        <v>0</v>
      </c>
    </row>
    <row r="20" spans="10:21" x14ac:dyDescent="0.25">
      <c r="J20" s="24" t="str">
        <f t="shared" ca="1" si="2"/>
        <v/>
      </c>
      <c r="Q20" s="36">
        <f t="shared" si="3"/>
        <v>0</v>
      </c>
      <c r="R20" s="37">
        <f>IF(AND(AND(ISNUMBER(K20), K20&gt;='Data Entry Template'!$K$11), AND(ISNUMBER(K20), K20&lt;='Data Entry Template'!$K$12)),1,0)</f>
        <v>0</v>
      </c>
      <c r="S20" s="37">
        <f>IF(AND(AND(ISNUMBER(A20), A20&gt;='Data Entry Template'!$K$13), AND(ISNUMBER(A20), A20&lt;='Data Entry Template'!$K$14)),1,0)</f>
        <v>0</v>
      </c>
      <c r="T20" s="38">
        <f t="shared" si="0"/>
        <v>0</v>
      </c>
      <c r="U20" s="37">
        <f t="shared" si="1"/>
        <v>0</v>
      </c>
    </row>
    <row r="21" spans="10:21" x14ac:dyDescent="0.25">
      <c r="J21" s="24" t="str">
        <f t="shared" ca="1" si="2"/>
        <v/>
      </c>
      <c r="Q21" s="36">
        <f t="shared" si="3"/>
        <v>0</v>
      </c>
      <c r="R21" s="37">
        <f>IF(AND(AND(ISNUMBER(K21), K21&gt;='Data Entry Template'!$K$11), AND(ISNUMBER(K21), K21&lt;='Data Entry Template'!$K$12)),1,0)</f>
        <v>0</v>
      </c>
      <c r="S21" s="37">
        <f>IF(AND(AND(ISNUMBER(A21), A21&gt;='Data Entry Template'!$K$13), AND(ISNUMBER(A21), A21&lt;='Data Entry Template'!$K$14)),1,0)</f>
        <v>0</v>
      </c>
      <c r="T21" s="38">
        <f t="shared" si="0"/>
        <v>0</v>
      </c>
      <c r="U21" s="37">
        <f t="shared" si="1"/>
        <v>0</v>
      </c>
    </row>
    <row r="22" spans="10:21" x14ac:dyDescent="0.25">
      <c r="J22" s="24" t="str">
        <f t="shared" ca="1" si="2"/>
        <v/>
      </c>
      <c r="Q22" s="36">
        <f t="shared" si="3"/>
        <v>0</v>
      </c>
      <c r="R22" s="37">
        <f>IF(AND(AND(ISNUMBER(K22), K22&gt;='Data Entry Template'!$K$11), AND(ISNUMBER(K22), K22&lt;='Data Entry Template'!$K$12)),1,0)</f>
        <v>0</v>
      </c>
      <c r="S22" s="37">
        <f>IF(AND(AND(ISNUMBER(A22), A22&gt;='Data Entry Template'!$K$13), AND(ISNUMBER(A22), A22&lt;='Data Entry Template'!$K$14)),1,0)</f>
        <v>0</v>
      </c>
      <c r="T22" s="38">
        <f t="shared" si="0"/>
        <v>0</v>
      </c>
      <c r="U22" s="37">
        <f t="shared" si="1"/>
        <v>0</v>
      </c>
    </row>
    <row r="23" spans="10:21" x14ac:dyDescent="0.25">
      <c r="J23" s="24" t="str">
        <f t="shared" ca="1" si="2"/>
        <v/>
      </c>
      <c r="Q23" s="36">
        <f t="shared" si="3"/>
        <v>0</v>
      </c>
      <c r="R23" s="37">
        <f>IF(AND(AND(ISNUMBER(K23), K23&gt;='Data Entry Template'!$K$11), AND(ISNUMBER(K23), K23&lt;='Data Entry Template'!$K$12)),1,0)</f>
        <v>0</v>
      </c>
      <c r="S23" s="37">
        <f>IF(AND(AND(ISNUMBER(A23), A23&gt;='Data Entry Template'!$K$13), AND(ISNUMBER(A23), A23&lt;='Data Entry Template'!$K$14)),1,0)</f>
        <v>0</v>
      </c>
      <c r="T23" s="38">
        <f t="shared" si="0"/>
        <v>0</v>
      </c>
      <c r="U23" s="37">
        <f t="shared" si="1"/>
        <v>0</v>
      </c>
    </row>
    <row r="24" spans="10:21" x14ac:dyDescent="0.25">
      <c r="J24" s="24" t="str">
        <f t="shared" ca="1" si="2"/>
        <v/>
      </c>
      <c r="Q24" s="36">
        <f t="shared" si="3"/>
        <v>0</v>
      </c>
      <c r="R24" s="37">
        <f>IF(AND(AND(ISNUMBER(K24), K24&gt;='Data Entry Template'!$K$11), AND(ISNUMBER(K24), K24&lt;='Data Entry Template'!$K$12)),1,0)</f>
        <v>0</v>
      </c>
      <c r="S24" s="37">
        <f>IF(AND(AND(ISNUMBER(A24), A24&gt;='Data Entry Template'!$K$13), AND(ISNUMBER(A24), A24&lt;='Data Entry Template'!$K$14)),1,0)</f>
        <v>0</v>
      </c>
      <c r="T24" s="38">
        <f t="shared" si="0"/>
        <v>0</v>
      </c>
      <c r="U24" s="37">
        <f t="shared" si="1"/>
        <v>0</v>
      </c>
    </row>
    <row r="25" spans="10:21" x14ac:dyDescent="0.25">
      <c r="J25" s="24" t="str">
        <f t="shared" ca="1" si="2"/>
        <v/>
      </c>
      <c r="Q25" s="36">
        <f t="shared" si="3"/>
        <v>0</v>
      </c>
      <c r="R25" s="37">
        <f>IF(AND(AND(ISNUMBER(K25), K25&gt;='Data Entry Template'!$K$11), AND(ISNUMBER(K25), K25&lt;='Data Entry Template'!$K$12)),1,0)</f>
        <v>0</v>
      </c>
      <c r="S25" s="37">
        <f>IF(AND(AND(ISNUMBER(A25), A25&gt;='Data Entry Template'!$K$13), AND(ISNUMBER(A25), A25&lt;='Data Entry Template'!$K$14)),1,0)</f>
        <v>0</v>
      </c>
      <c r="T25" s="38">
        <f t="shared" si="0"/>
        <v>0</v>
      </c>
      <c r="U25" s="37">
        <f t="shared" si="1"/>
        <v>0</v>
      </c>
    </row>
    <row r="26" spans="10:21" x14ac:dyDescent="0.25">
      <c r="J26" s="24" t="str">
        <f t="shared" ca="1" si="2"/>
        <v/>
      </c>
      <c r="Q26" s="36">
        <f t="shared" si="3"/>
        <v>0</v>
      </c>
      <c r="R26" s="37">
        <f>IF(AND(AND(ISNUMBER(K26), K26&gt;='Data Entry Template'!$K$11), AND(ISNUMBER(K26), K26&lt;='Data Entry Template'!$K$12)),1,0)</f>
        <v>0</v>
      </c>
      <c r="S26" s="37">
        <f>IF(AND(AND(ISNUMBER(A26), A26&gt;='Data Entry Template'!$K$13), AND(ISNUMBER(A26), A26&lt;='Data Entry Template'!$K$14)),1,0)</f>
        <v>0</v>
      </c>
      <c r="T26" s="38">
        <f t="shared" si="0"/>
        <v>0</v>
      </c>
      <c r="U26" s="37">
        <f t="shared" si="1"/>
        <v>0</v>
      </c>
    </row>
    <row r="27" spans="10:21" x14ac:dyDescent="0.25">
      <c r="J27" s="24" t="str">
        <f t="shared" ca="1" si="2"/>
        <v/>
      </c>
      <c r="Q27" s="36">
        <f t="shared" si="3"/>
        <v>0</v>
      </c>
      <c r="R27" s="37">
        <f>IF(AND(AND(ISNUMBER(K27), K27&gt;='Data Entry Template'!$K$11), AND(ISNUMBER(K27), K27&lt;='Data Entry Template'!$K$12)),1,0)</f>
        <v>0</v>
      </c>
      <c r="S27" s="37">
        <f>IF(AND(AND(ISNUMBER(A27), A27&gt;='Data Entry Template'!$K$13), AND(ISNUMBER(A27), A27&lt;='Data Entry Template'!$K$14)),1,0)</f>
        <v>0</v>
      </c>
      <c r="T27" s="38">
        <f t="shared" si="0"/>
        <v>0</v>
      </c>
      <c r="U27" s="37">
        <f t="shared" si="1"/>
        <v>0</v>
      </c>
    </row>
    <row r="28" spans="10:21" x14ac:dyDescent="0.25">
      <c r="J28" s="24" t="str">
        <f t="shared" ca="1" si="2"/>
        <v/>
      </c>
      <c r="Q28" s="36">
        <f t="shared" si="3"/>
        <v>0</v>
      </c>
      <c r="R28" s="37">
        <f>IF(AND(AND(ISNUMBER(K28), K28&gt;='Data Entry Template'!$K$11), AND(ISNUMBER(K28), K28&lt;='Data Entry Template'!$K$12)),1,0)</f>
        <v>0</v>
      </c>
      <c r="S28" s="37">
        <f>IF(AND(AND(ISNUMBER(A28), A28&gt;='Data Entry Template'!$K$13), AND(ISNUMBER(A28), A28&lt;='Data Entry Template'!$K$14)),1,0)</f>
        <v>0</v>
      </c>
      <c r="T28" s="38">
        <f t="shared" si="0"/>
        <v>0</v>
      </c>
      <c r="U28" s="37">
        <f t="shared" si="1"/>
        <v>0</v>
      </c>
    </row>
    <row r="29" spans="10:21" x14ac:dyDescent="0.25">
      <c r="J29" s="24" t="str">
        <f t="shared" ca="1" si="2"/>
        <v/>
      </c>
      <c r="Q29" s="36">
        <f t="shared" si="3"/>
        <v>0</v>
      </c>
      <c r="R29" s="37">
        <f>IF(AND(AND(ISNUMBER(K29), K29&gt;='Data Entry Template'!$K$11), AND(ISNUMBER(K29), K29&lt;='Data Entry Template'!$K$12)),1,0)</f>
        <v>0</v>
      </c>
      <c r="S29" s="37">
        <f>IF(AND(AND(ISNUMBER(A29), A29&gt;='Data Entry Template'!$K$13), AND(ISNUMBER(A29), A29&lt;='Data Entry Template'!$K$14)),1,0)</f>
        <v>0</v>
      </c>
      <c r="T29" s="38">
        <f t="shared" si="0"/>
        <v>0</v>
      </c>
      <c r="U29" s="37">
        <f t="shared" si="1"/>
        <v>0</v>
      </c>
    </row>
    <row r="30" spans="10:21" x14ac:dyDescent="0.25">
      <c r="J30" s="24" t="str">
        <f t="shared" ca="1" si="2"/>
        <v/>
      </c>
      <c r="Q30" s="36">
        <f t="shared" si="3"/>
        <v>0</v>
      </c>
      <c r="R30" s="37">
        <f>IF(AND(AND(ISNUMBER(K30), K30&gt;='Data Entry Template'!$K$11), AND(ISNUMBER(K30), K30&lt;='Data Entry Template'!$K$12)),1,0)</f>
        <v>0</v>
      </c>
      <c r="S30" s="37">
        <f>IF(AND(AND(ISNUMBER(A30), A30&gt;='Data Entry Template'!$K$13), AND(ISNUMBER(A30), A30&lt;='Data Entry Template'!$K$14)),1,0)</f>
        <v>0</v>
      </c>
      <c r="T30" s="38">
        <f t="shared" si="0"/>
        <v>0</v>
      </c>
      <c r="U30" s="37">
        <f t="shared" si="1"/>
        <v>0</v>
      </c>
    </row>
    <row r="31" spans="10:21" x14ac:dyDescent="0.25">
      <c r="J31" s="24" t="str">
        <f t="shared" ca="1" si="2"/>
        <v/>
      </c>
      <c r="Q31" s="36">
        <f t="shared" si="3"/>
        <v>0</v>
      </c>
      <c r="R31" s="37">
        <f>IF(AND(AND(ISNUMBER(K31), K31&gt;='Data Entry Template'!$K$11), AND(ISNUMBER(K31), K31&lt;='Data Entry Template'!$K$12)),1,0)</f>
        <v>0</v>
      </c>
      <c r="S31" s="37">
        <f>IF(AND(AND(ISNUMBER(A31), A31&gt;='Data Entry Template'!$K$13), AND(ISNUMBER(A31), A31&lt;='Data Entry Template'!$K$14)),1,0)</f>
        <v>0</v>
      </c>
      <c r="T31" s="38">
        <f t="shared" si="0"/>
        <v>0</v>
      </c>
      <c r="U31" s="37">
        <f t="shared" si="1"/>
        <v>0</v>
      </c>
    </row>
    <row r="32" spans="10:21" x14ac:dyDescent="0.25">
      <c r="J32" s="24" t="str">
        <f t="shared" ca="1" si="2"/>
        <v/>
      </c>
      <c r="Q32" s="36">
        <f t="shared" si="3"/>
        <v>0</v>
      </c>
      <c r="R32" s="37">
        <f>IF(AND(AND(ISNUMBER(K32), K32&gt;='Data Entry Template'!$K$11), AND(ISNUMBER(K32), K32&lt;='Data Entry Template'!$K$12)),1,0)</f>
        <v>0</v>
      </c>
      <c r="S32" s="37">
        <f>IF(AND(AND(ISNUMBER(A32), A32&gt;='Data Entry Template'!$K$13), AND(ISNUMBER(A32), A32&lt;='Data Entry Template'!$K$14)),1,0)</f>
        <v>0</v>
      </c>
      <c r="T32" s="38">
        <f t="shared" si="0"/>
        <v>0</v>
      </c>
      <c r="U32" s="37">
        <f t="shared" si="1"/>
        <v>0</v>
      </c>
    </row>
    <row r="33" spans="10:21" x14ac:dyDescent="0.25">
      <c r="J33" s="24" t="str">
        <f t="shared" ca="1" si="2"/>
        <v/>
      </c>
      <c r="Q33" s="36">
        <f t="shared" si="3"/>
        <v>0</v>
      </c>
      <c r="R33" s="37">
        <f>IF(AND(AND(ISNUMBER(K33), K33&gt;='Data Entry Template'!$K$11), AND(ISNUMBER(K33), K33&lt;='Data Entry Template'!$K$12)),1,0)</f>
        <v>0</v>
      </c>
      <c r="S33" s="37">
        <f>IF(AND(AND(ISNUMBER(A33), A33&gt;='Data Entry Template'!$K$13), AND(ISNUMBER(A33), A33&lt;='Data Entry Template'!$K$14)),1,0)</f>
        <v>0</v>
      </c>
      <c r="T33" s="38">
        <f t="shared" si="0"/>
        <v>0</v>
      </c>
      <c r="U33" s="37">
        <f t="shared" si="1"/>
        <v>0</v>
      </c>
    </row>
    <row r="34" spans="10:21" x14ac:dyDescent="0.25">
      <c r="J34" s="24" t="str">
        <f t="shared" ca="1" si="2"/>
        <v/>
      </c>
      <c r="Q34" s="36">
        <f t="shared" si="3"/>
        <v>0</v>
      </c>
      <c r="R34" s="37">
        <f>IF(AND(AND(ISNUMBER(K34), K34&gt;='Data Entry Template'!$K$11), AND(ISNUMBER(K34), K34&lt;='Data Entry Template'!$K$12)),1,0)</f>
        <v>0</v>
      </c>
      <c r="S34" s="37">
        <f>IF(AND(AND(ISNUMBER(A34), A34&gt;='Data Entry Template'!$K$13), AND(ISNUMBER(A34), A34&lt;='Data Entry Template'!$K$14)),1,0)</f>
        <v>0</v>
      </c>
      <c r="T34" s="38">
        <f t="shared" si="0"/>
        <v>0</v>
      </c>
      <c r="U34" s="37">
        <f t="shared" si="1"/>
        <v>0</v>
      </c>
    </row>
    <row r="35" spans="10:21" x14ac:dyDescent="0.25">
      <c r="J35" s="24" t="str">
        <f t="shared" ca="1" si="2"/>
        <v/>
      </c>
      <c r="Q35" s="36">
        <f t="shared" si="3"/>
        <v>0</v>
      </c>
      <c r="R35" s="37">
        <f>IF(AND(AND(ISNUMBER(K35), K35&gt;='Data Entry Template'!$K$11), AND(ISNUMBER(K35), K35&lt;='Data Entry Template'!$K$12)),1,0)</f>
        <v>0</v>
      </c>
      <c r="S35" s="37">
        <f>IF(AND(AND(ISNUMBER(A35), A35&gt;='Data Entry Template'!$K$13), AND(ISNUMBER(A35), A35&lt;='Data Entry Template'!$K$14)),1,0)</f>
        <v>0</v>
      </c>
      <c r="T35" s="38">
        <f t="shared" si="0"/>
        <v>0</v>
      </c>
      <c r="U35" s="37">
        <f t="shared" si="1"/>
        <v>0</v>
      </c>
    </row>
    <row r="36" spans="10:21" x14ac:dyDescent="0.25">
      <c r="J36" s="24" t="str">
        <f t="shared" ca="1" si="2"/>
        <v/>
      </c>
      <c r="Q36" s="36">
        <f t="shared" si="3"/>
        <v>0</v>
      </c>
      <c r="R36" s="37">
        <f>IF(AND(AND(ISNUMBER(K36), K36&gt;='Data Entry Template'!$K$11), AND(ISNUMBER(K36), K36&lt;='Data Entry Template'!$K$12)),1,0)</f>
        <v>0</v>
      </c>
      <c r="S36" s="37">
        <f>IF(AND(AND(ISNUMBER(A36), A36&gt;='Data Entry Template'!$K$13), AND(ISNUMBER(A36), A36&lt;='Data Entry Template'!$K$14)),1,0)</f>
        <v>0</v>
      </c>
      <c r="T36" s="38">
        <f t="shared" si="0"/>
        <v>0</v>
      </c>
      <c r="U36" s="37">
        <f t="shared" si="1"/>
        <v>0</v>
      </c>
    </row>
    <row r="37" spans="10:21" x14ac:dyDescent="0.25">
      <c r="J37" s="24" t="str">
        <f t="shared" ca="1" si="2"/>
        <v/>
      </c>
      <c r="Q37" s="36">
        <f t="shared" si="3"/>
        <v>0</v>
      </c>
      <c r="R37" s="37">
        <f>IF(AND(AND(ISNUMBER(K37), K37&gt;='Data Entry Template'!$K$11), AND(ISNUMBER(K37), K37&lt;='Data Entry Template'!$K$12)),1,0)</f>
        <v>0</v>
      </c>
      <c r="S37" s="37">
        <f>IF(AND(AND(ISNUMBER(A37), A37&gt;='Data Entry Template'!$K$13), AND(ISNUMBER(A37), A37&lt;='Data Entry Template'!$K$14)),1,0)</f>
        <v>0</v>
      </c>
      <c r="T37" s="38">
        <f t="shared" si="0"/>
        <v>0</v>
      </c>
      <c r="U37" s="37">
        <f t="shared" si="1"/>
        <v>0</v>
      </c>
    </row>
    <row r="38" spans="10:21" x14ac:dyDescent="0.25">
      <c r="J38" s="24" t="str">
        <f t="shared" ca="1" si="2"/>
        <v/>
      </c>
      <c r="Q38" s="36">
        <f t="shared" si="3"/>
        <v>0</v>
      </c>
      <c r="R38" s="37">
        <f>IF(AND(AND(ISNUMBER(K38), K38&gt;='Data Entry Template'!$K$11), AND(ISNUMBER(K38), K38&lt;='Data Entry Template'!$K$12)),1,0)</f>
        <v>0</v>
      </c>
      <c r="S38" s="37">
        <f>IF(AND(AND(ISNUMBER(A38), A38&gt;='Data Entry Template'!$K$13), AND(ISNUMBER(A38), A38&lt;='Data Entry Template'!$K$14)),1,0)</f>
        <v>0</v>
      </c>
      <c r="T38" s="38">
        <f t="shared" si="0"/>
        <v>0</v>
      </c>
      <c r="U38" s="37">
        <f t="shared" si="1"/>
        <v>0</v>
      </c>
    </row>
    <row r="39" spans="10:21" x14ac:dyDescent="0.25">
      <c r="J39" s="24" t="str">
        <f t="shared" ca="1" si="2"/>
        <v/>
      </c>
      <c r="Q39" s="36">
        <f t="shared" si="3"/>
        <v>0</v>
      </c>
      <c r="R39" s="37">
        <f>IF(AND(AND(ISNUMBER(K39), K39&gt;='Data Entry Template'!$K$11), AND(ISNUMBER(K39), K39&lt;='Data Entry Template'!$K$12)),1,0)</f>
        <v>0</v>
      </c>
      <c r="S39" s="37">
        <f>IF(AND(AND(ISNUMBER(A39), A39&gt;='Data Entry Template'!$K$13), AND(ISNUMBER(A39), A39&lt;='Data Entry Template'!$K$14)),1,0)</f>
        <v>0</v>
      </c>
      <c r="T39" s="38">
        <f t="shared" si="0"/>
        <v>0</v>
      </c>
      <c r="U39" s="37">
        <f t="shared" si="1"/>
        <v>0</v>
      </c>
    </row>
    <row r="40" spans="10:21" x14ac:dyDescent="0.25">
      <c r="J40" s="24" t="str">
        <f t="shared" ca="1" si="2"/>
        <v/>
      </c>
      <c r="Q40" s="36">
        <f t="shared" si="3"/>
        <v>0</v>
      </c>
      <c r="R40" s="37">
        <f>IF(AND(AND(ISNUMBER(K40), K40&gt;='Data Entry Template'!$K$11), AND(ISNUMBER(K40), K40&lt;='Data Entry Template'!$K$12)),1,0)</f>
        <v>0</v>
      </c>
      <c r="S40" s="37">
        <f>IF(AND(AND(ISNUMBER(A40), A40&gt;='Data Entry Template'!$K$13), AND(ISNUMBER(A40), A40&lt;='Data Entry Template'!$K$14)),1,0)</f>
        <v>0</v>
      </c>
      <c r="T40" s="38">
        <f t="shared" si="0"/>
        <v>0</v>
      </c>
      <c r="U40" s="37">
        <f t="shared" si="1"/>
        <v>0</v>
      </c>
    </row>
    <row r="41" spans="10:21" x14ac:dyDescent="0.25">
      <c r="J41" s="24" t="str">
        <f t="shared" ca="1" si="2"/>
        <v/>
      </c>
      <c r="Q41" s="36">
        <f t="shared" si="3"/>
        <v>0</v>
      </c>
      <c r="R41" s="37">
        <f>IF(AND(AND(ISNUMBER(K41), K41&gt;='Data Entry Template'!$K$11), AND(ISNUMBER(K41), K41&lt;='Data Entry Template'!$K$12)),1,0)</f>
        <v>0</v>
      </c>
      <c r="S41" s="37">
        <f>IF(AND(AND(ISNUMBER(A41), A41&gt;='Data Entry Template'!$K$13), AND(ISNUMBER(A41), A41&lt;='Data Entry Template'!$K$14)),1,0)</f>
        <v>0</v>
      </c>
      <c r="T41" s="38">
        <f t="shared" si="0"/>
        <v>0</v>
      </c>
      <c r="U41" s="37">
        <f t="shared" si="1"/>
        <v>0</v>
      </c>
    </row>
    <row r="42" spans="10:21" x14ac:dyDescent="0.25">
      <c r="J42" s="24" t="str">
        <f t="shared" ca="1" si="2"/>
        <v/>
      </c>
      <c r="Q42" s="36">
        <f t="shared" si="3"/>
        <v>0</v>
      </c>
      <c r="R42" s="37">
        <f>IF(AND(AND(ISNUMBER(K42), K42&gt;='Data Entry Template'!$K$11), AND(ISNUMBER(K42), K42&lt;='Data Entry Template'!$K$12)),1,0)</f>
        <v>0</v>
      </c>
      <c r="S42" s="37">
        <f>IF(AND(AND(ISNUMBER(A42), A42&gt;='Data Entry Template'!$K$13), AND(ISNUMBER(A42), A42&lt;='Data Entry Template'!$K$14)),1,0)</f>
        <v>0</v>
      </c>
      <c r="T42" s="38">
        <f t="shared" si="0"/>
        <v>0</v>
      </c>
      <c r="U42" s="37">
        <f t="shared" si="1"/>
        <v>0</v>
      </c>
    </row>
    <row r="43" spans="10:21" x14ac:dyDescent="0.25">
      <c r="J43" s="24" t="str">
        <f t="shared" ca="1" si="2"/>
        <v/>
      </c>
      <c r="Q43" s="36">
        <f t="shared" si="3"/>
        <v>0</v>
      </c>
      <c r="R43" s="37">
        <f>IF(AND(AND(ISNUMBER(K43), K43&gt;='Data Entry Template'!$K$11), AND(ISNUMBER(K43), K43&lt;='Data Entry Template'!$K$12)),1,0)</f>
        <v>0</v>
      </c>
      <c r="S43" s="37">
        <f>IF(AND(AND(ISNUMBER(A43), A43&gt;='Data Entry Template'!$K$13), AND(ISNUMBER(A43), A43&lt;='Data Entry Template'!$K$14)),1,0)</f>
        <v>0</v>
      </c>
      <c r="T43" s="38">
        <f t="shared" si="0"/>
        <v>0</v>
      </c>
      <c r="U43" s="37">
        <f t="shared" si="1"/>
        <v>0</v>
      </c>
    </row>
    <row r="44" spans="10:21" x14ac:dyDescent="0.25">
      <c r="J44" s="24" t="str">
        <f t="shared" ca="1" si="2"/>
        <v/>
      </c>
      <c r="Q44" s="36">
        <f t="shared" si="3"/>
        <v>0</v>
      </c>
      <c r="R44" s="37">
        <f>IF(AND(AND(ISNUMBER(K44), K44&gt;='Data Entry Template'!$K$11), AND(ISNUMBER(K44), K44&lt;='Data Entry Template'!$K$12)),1,0)</f>
        <v>0</v>
      </c>
      <c r="S44" s="37">
        <f>IF(AND(AND(ISNUMBER(A44), A44&gt;='Data Entry Template'!$K$13), AND(ISNUMBER(A44), A44&lt;='Data Entry Template'!$K$14)),1,0)</f>
        <v>0</v>
      </c>
      <c r="T44" s="38">
        <f t="shared" si="0"/>
        <v>0</v>
      </c>
      <c r="U44" s="37">
        <f t="shared" si="1"/>
        <v>0</v>
      </c>
    </row>
    <row r="45" spans="10:21" x14ac:dyDescent="0.25">
      <c r="J45" s="24" t="str">
        <f t="shared" ca="1" si="2"/>
        <v/>
      </c>
      <c r="Q45" s="36">
        <f t="shared" si="3"/>
        <v>0</v>
      </c>
      <c r="R45" s="37">
        <f>IF(AND(AND(ISNUMBER(K45), K45&gt;='Data Entry Template'!$K$11), AND(ISNUMBER(K45), K45&lt;='Data Entry Template'!$K$12)),1,0)</f>
        <v>0</v>
      </c>
      <c r="S45" s="37">
        <f>IF(AND(AND(ISNUMBER(A45), A45&gt;='Data Entry Template'!$K$13), AND(ISNUMBER(A45), A45&lt;='Data Entry Template'!$K$14)),1,0)</f>
        <v>0</v>
      </c>
      <c r="T45" s="38">
        <f t="shared" si="0"/>
        <v>0</v>
      </c>
      <c r="U45" s="37">
        <f t="shared" si="1"/>
        <v>0</v>
      </c>
    </row>
    <row r="46" spans="10:21" x14ac:dyDescent="0.25">
      <c r="J46" s="24" t="str">
        <f t="shared" ca="1" si="2"/>
        <v/>
      </c>
      <c r="Q46" s="36">
        <f t="shared" si="3"/>
        <v>0</v>
      </c>
      <c r="R46" s="37">
        <f>IF(AND(AND(ISNUMBER(K46), K46&gt;='Data Entry Template'!$K$11), AND(ISNUMBER(K46), K46&lt;='Data Entry Template'!$K$12)),1,0)</f>
        <v>0</v>
      </c>
      <c r="S46" s="37">
        <f>IF(AND(AND(ISNUMBER(A46), A46&gt;='Data Entry Template'!$K$13), AND(ISNUMBER(A46), A46&lt;='Data Entry Template'!$K$14)),1,0)</f>
        <v>0</v>
      </c>
      <c r="T46" s="38">
        <f t="shared" si="0"/>
        <v>0</v>
      </c>
      <c r="U46" s="37">
        <f t="shared" si="1"/>
        <v>0</v>
      </c>
    </row>
    <row r="47" spans="10:21" x14ac:dyDescent="0.25">
      <c r="J47" s="24" t="str">
        <f t="shared" ca="1" si="2"/>
        <v/>
      </c>
      <c r="Q47" s="36">
        <f t="shared" si="3"/>
        <v>0</v>
      </c>
      <c r="R47" s="37">
        <f>IF(AND(AND(ISNUMBER(K47), K47&gt;='Data Entry Template'!$K$11), AND(ISNUMBER(K47), K47&lt;='Data Entry Template'!$K$12)),1,0)</f>
        <v>0</v>
      </c>
      <c r="S47" s="37">
        <f>IF(AND(AND(ISNUMBER(A47), A47&gt;='Data Entry Template'!$K$13), AND(ISNUMBER(A47), A47&lt;='Data Entry Template'!$K$14)),1,0)</f>
        <v>0</v>
      </c>
      <c r="T47" s="38">
        <f t="shared" si="0"/>
        <v>0</v>
      </c>
      <c r="U47" s="37">
        <f t="shared" si="1"/>
        <v>0</v>
      </c>
    </row>
    <row r="48" spans="10:21" x14ac:dyDescent="0.25">
      <c r="J48" s="24" t="str">
        <f t="shared" ca="1" si="2"/>
        <v/>
      </c>
      <c r="Q48" s="36">
        <f t="shared" si="3"/>
        <v>0</v>
      </c>
      <c r="R48" s="37">
        <f>IF(AND(AND(ISNUMBER(K48), K48&gt;='Data Entry Template'!$K$11), AND(ISNUMBER(K48), K48&lt;='Data Entry Template'!$K$12)),1,0)</f>
        <v>0</v>
      </c>
      <c r="S48" s="37">
        <f>IF(AND(AND(ISNUMBER(A48), A48&gt;='Data Entry Template'!$K$13), AND(ISNUMBER(A48), A48&lt;='Data Entry Template'!$K$14)),1,0)</f>
        <v>0</v>
      </c>
      <c r="T48" s="38">
        <f t="shared" si="0"/>
        <v>0</v>
      </c>
      <c r="U48" s="37">
        <f t="shared" si="1"/>
        <v>0</v>
      </c>
    </row>
    <row r="49" spans="10:21" x14ac:dyDescent="0.25">
      <c r="J49" s="24" t="str">
        <f t="shared" ca="1" si="2"/>
        <v/>
      </c>
      <c r="Q49" s="36">
        <f t="shared" si="3"/>
        <v>0</v>
      </c>
      <c r="R49" s="37">
        <f>IF(AND(AND(ISNUMBER(K49), K49&gt;='Data Entry Template'!$K$11), AND(ISNUMBER(K49), K49&lt;='Data Entry Template'!$K$12)),1,0)</f>
        <v>0</v>
      </c>
      <c r="S49" s="37">
        <f>IF(AND(AND(ISNUMBER(A49), A49&gt;='Data Entry Template'!$K$13), AND(ISNUMBER(A49), A49&lt;='Data Entry Template'!$K$14)),1,0)</f>
        <v>0</v>
      </c>
      <c r="T49" s="38">
        <f t="shared" si="0"/>
        <v>0</v>
      </c>
      <c r="U49" s="37">
        <f t="shared" si="1"/>
        <v>0</v>
      </c>
    </row>
    <row r="50" spans="10:21" x14ac:dyDescent="0.25">
      <c r="J50" s="24" t="str">
        <f t="shared" ca="1" si="2"/>
        <v/>
      </c>
      <c r="Q50" s="36">
        <f t="shared" si="3"/>
        <v>0</v>
      </c>
      <c r="R50" s="37">
        <f>IF(AND(AND(ISNUMBER(K50), K50&gt;='Data Entry Template'!$K$11), AND(ISNUMBER(K50), K50&lt;='Data Entry Template'!$K$12)),1,0)</f>
        <v>0</v>
      </c>
      <c r="S50" s="37">
        <f>IF(AND(AND(ISNUMBER(A50), A50&gt;='Data Entry Template'!$K$13), AND(ISNUMBER(A50), A50&lt;='Data Entry Template'!$K$14)),1,0)</f>
        <v>0</v>
      </c>
      <c r="T50" s="38">
        <f t="shared" si="0"/>
        <v>0</v>
      </c>
      <c r="U50" s="37">
        <f t="shared" si="1"/>
        <v>0</v>
      </c>
    </row>
    <row r="51" spans="10:21" x14ac:dyDescent="0.25">
      <c r="J51" s="24" t="str">
        <f t="shared" ca="1" si="2"/>
        <v/>
      </c>
      <c r="Q51" s="36">
        <f t="shared" si="3"/>
        <v>0</v>
      </c>
      <c r="R51" s="37">
        <f>IF(AND(AND(ISNUMBER(K51), K51&gt;='Data Entry Template'!$K$11), AND(ISNUMBER(K51), K51&lt;='Data Entry Template'!$K$12)),1,0)</f>
        <v>0</v>
      </c>
      <c r="S51" s="37">
        <f>IF(AND(AND(ISNUMBER(A51), A51&gt;='Data Entry Template'!$K$13), AND(ISNUMBER(A51), A51&lt;='Data Entry Template'!$K$14)),1,0)</f>
        <v>0</v>
      </c>
      <c r="T51" s="38">
        <f t="shared" si="0"/>
        <v>0</v>
      </c>
      <c r="U51" s="37">
        <f t="shared" si="1"/>
        <v>0</v>
      </c>
    </row>
    <row r="52" spans="10:21" x14ac:dyDescent="0.25">
      <c r="J52" s="24" t="str">
        <f t="shared" ca="1" si="2"/>
        <v/>
      </c>
      <c r="Q52" s="36">
        <f t="shared" si="3"/>
        <v>0</v>
      </c>
      <c r="R52" s="37">
        <f>IF(AND(AND(ISNUMBER(K52), K52&gt;='Data Entry Template'!$K$11), AND(ISNUMBER(K52), K52&lt;='Data Entry Template'!$K$12)),1,0)</f>
        <v>0</v>
      </c>
      <c r="S52" s="37">
        <f>IF(AND(AND(ISNUMBER(A52), A52&gt;='Data Entry Template'!$K$13), AND(ISNUMBER(A52), A52&lt;='Data Entry Template'!$K$14)),1,0)</f>
        <v>0</v>
      </c>
      <c r="T52" s="38">
        <f t="shared" si="0"/>
        <v>0</v>
      </c>
      <c r="U52" s="37">
        <f t="shared" si="1"/>
        <v>0</v>
      </c>
    </row>
    <row r="53" spans="10:21" x14ac:dyDescent="0.25">
      <c r="J53" s="24" t="str">
        <f t="shared" ca="1" si="2"/>
        <v/>
      </c>
      <c r="Q53" s="36">
        <f t="shared" si="3"/>
        <v>0</v>
      </c>
      <c r="R53" s="37">
        <f>IF(AND(AND(ISNUMBER(K53), K53&gt;='Data Entry Template'!$K$11), AND(ISNUMBER(K53), K53&lt;='Data Entry Template'!$K$12)),1,0)</f>
        <v>0</v>
      </c>
      <c r="S53" s="37">
        <f>IF(AND(AND(ISNUMBER(A53), A53&gt;='Data Entry Template'!$K$13), AND(ISNUMBER(A53), A53&lt;='Data Entry Template'!$K$14)),1,0)</f>
        <v>0</v>
      </c>
      <c r="T53" s="38">
        <f t="shared" si="0"/>
        <v>0</v>
      </c>
      <c r="U53" s="37">
        <f t="shared" si="1"/>
        <v>0</v>
      </c>
    </row>
    <row r="54" spans="10:21" x14ac:dyDescent="0.25">
      <c r="J54" s="24" t="str">
        <f t="shared" ca="1" si="2"/>
        <v/>
      </c>
      <c r="Q54" s="36">
        <f t="shared" si="3"/>
        <v>0</v>
      </c>
      <c r="R54" s="37">
        <f>IF(AND(AND(ISNUMBER(K54), K54&gt;='Data Entry Template'!$K$11), AND(ISNUMBER(K54), K54&lt;='Data Entry Template'!$K$12)),1,0)</f>
        <v>0</v>
      </c>
      <c r="S54" s="37">
        <f>IF(AND(AND(ISNUMBER(A54), A54&gt;='Data Entry Template'!$K$13), AND(ISNUMBER(A54), A54&lt;='Data Entry Template'!$K$14)),1,0)</f>
        <v>0</v>
      </c>
      <c r="T54" s="38">
        <f t="shared" si="0"/>
        <v>0</v>
      </c>
      <c r="U54" s="37">
        <f t="shared" si="1"/>
        <v>0</v>
      </c>
    </row>
    <row r="55" spans="10:21" x14ac:dyDescent="0.25">
      <c r="J55" s="24" t="str">
        <f t="shared" ca="1" si="2"/>
        <v/>
      </c>
      <c r="Q55" s="36">
        <f t="shared" si="3"/>
        <v>0</v>
      </c>
      <c r="R55" s="37">
        <f>IF(AND(AND(ISNUMBER(K55), K55&gt;='Data Entry Template'!$K$11), AND(ISNUMBER(K55), K55&lt;='Data Entry Template'!$K$12)),1,0)</f>
        <v>0</v>
      </c>
      <c r="S55" s="37">
        <f>IF(AND(AND(ISNUMBER(A55), A55&gt;='Data Entry Template'!$K$13), AND(ISNUMBER(A55), A55&lt;='Data Entry Template'!$K$14)),1,0)</f>
        <v>0</v>
      </c>
      <c r="T55" s="38">
        <f t="shared" si="0"/>
        <v>0</v>
      </c>
      <c r="U55" s="37">
        <f t="shared" si="1"/>
        <v>0</v>
      </c>
    </row>
    <row r="56" spans="10:21" x14ac:dyDescent="0.25">
      <c r="J56" s="24" t="str">
        <f t="shared" ca="1" si="2"/>
        <v/>
      </c>
      <c r="Q56" s="36">
        <f t="shared" si="3"/>
        <v>0</v>
      </c>
      <c r="R56" s="37">
        <f>IF(AND(AND(ISNUMBER(K56), K56&gt;='Data Entry Template'!$K$11), AND(ISNUMBER(K56), K56&lt;='Data Entry Template'!$K$12)),1,0)</f>
        <v>0</v>
      </c>
      <c r="S56" s="37">
        <f>IF(AND(AND(ISNUMBER(A56), A56&gt;='Data Entry Template'!$K$13), AND(ISNUMBER(A56), A56&lt;='Data Entry Template'!$K$14)),1,0)</f>
        <v>0</v>
      </c>
      <c r="T56" s="38">
        <f t="shared" si="0"/>
        <v>0</v>
      </c>
      <c r="U56" s="37">
        <f t="shared" si="1"/>
        <v>0</v>
      </c>
    </row>
    <row r="57" spans="10:21" x14ac:dyDescent="0.25">
      <c r="J57" s="24" t="str">
        <f t="shared" ca="1" si="2"/>
        <v/>
      </c>
      <c r="Q57" s="36">
        <f t="shared" si="3"/>
        <v>0</v>
      </c>
      <c r="R57" s="37">
        <f>IF(AND(AND(ISNUMBER(K57), K57&gt;='Data Entry Template'!$K$11), AND(ISNUMBER(K57), K57&lt;='Data Entry Template'!$K$12)),1,0)</f>
        <v>0</v>
      </c>
      <c r="S57" s="37">
        <f>IF(AND(AND(ISNUMBER(A57), A57&gt;='Data Entry Template'!$K$13), AND(ISNUMBER(A57), A57&lt;='Data Entry Template'!$K$14)),1,0)</f>
        <v>0</v>
      </c>
      <c r="T57" s="38">
        <f t="shared" si="0"/>
        <v>0</v>
      </c>
      <c r="U57" s="37">
        <f t="shared" si="1"/>
        <v>0</v>
      </c>
    </row>
    <row r="58" spans="10:21" x14ac:dyDescent="0.25">
      <c r="J58" s="24" t="str">
        <f t="shared" ca="1" si="2"/>
        <v/>
      </c>
      <c r="Q58" s="36">
        <f t="shared" si="3"/>
        <v>0</v>
      </c>
      <c r="R58" s="37">
        <f>IF(AND(AND(ISNUMBER(K58), K58&gt;='Data Entry Template'!$K$11), AND(ISNUMBER(K58), K58&lt;='Data Entry Template'!$K$12)),1,0)</f>
        <v>0</v>
      </c>
      <c r="S58" s="37">
        <f>IF(AND(AND(ISNUMBER(A58), A58&gt;='Data Entry Template'!$K$13), AND(ISNUMBER(A58), A58&lt;='Data Entry Template'!$K$14)),1,0)</f>
        <v>0</v>
      </c>
      <c r="T58" s="38">
        <f t="shared" si="0"/>
        <v>0</v>
      </c>
      <c r="U58" s="37">
        <f t="shared" si="1"/>
        <v>0</v>
      </c>
    </row>
    <row r="59" spans="10:21" x14ac:dyDescent="0.25">
      <c r="J59" s="24" t="str">
        <f t="shared" ca="1" si="2"/>
        <v/>
      </c>
      <c r="Q59" s="36">
        <f t="shared" si="3"/>
        <v>0</v>
      </c>
      <c r="R59" s="37">
        <f>IF(AND(AND(ISNUMBER(K59), K59&gt;='Data Entry Template'!$K$11), AND(ISNUMBER(K59), K59&lt;='Data Entry Template'!$K$12)),1,0)</f>
        <v>0</v>
      </c>
      <c r="S59" s="37">
        <f>IF(AND(AND(ISNUMBER(A59), A59&gt;='Data Entry Template'!$K$13), AND(ISNUMBER(A59), A59&lt;='Data Entry Template'!$K$14)),1,0)</f>
        <v>0</v>
      </c>
      <c r="T59" s="38">
        <f t="shared" si="0"/>
        <v>0</v>
      </c>
      <c r="U59" s="37">
        <f t="shared" si="1"/>
        <v>0</v>
      </c>
    </row>
    <row r="60" spans="10:21" x14ac:dyDescent="0.25">
      <c r="J60" s="24" t="str">
        <f t="shared" ca="1" si="2"/>
        <v/>
      </c>
      <c r="Q60" s="36">
        <f t="shared" si="3"/>
        <v>0</v>
      </c>
      <c r="R60" s="37">
        <f>IF(AND(AND(ISNUMBER(K60), K60&gt;='Data Entry Template'!$K$11), AND(ISNUMBER(K60), K60&lt;='Data Entry Template'!$K$12)),1,0)</f>
        <v>0</v>
      </c>
      <c r="S60" s="37">
        <f>IF(AND(AND(ISNUMBER(A60), A60&gt;='Data Entry Template'!$K$13), AND(ISNUMBER(A60), A60&lt;='Data Entry Template'!$K$14)),1,0)</f>
        <v>0</v>
      </c>
      <c r="T60" s="38">
        <f t="shared" si="0"/>
        <v>0</v>
      </c>
      <c r="U60" s="37">
        <f t="shared" si="1"/>
        <v>0</v>
      </c>
    </row>
    <row r="61" spans="10:21" x14ac:dyDescent="0.25">
      <c r="J61" s="24" t="str">
        <f t="shared" ca="1" si="2"/>
        <v/>
      </c>
      <c r="Q61" s="36">
        <f t="shared" si="3"/>
        <v>0</v>
      </c>
      <c r="R61" s="37">
        <f>IF(AND(AND(ISNUMBER(K61), K61&gt;='Data Entry Template'!$K$11), AND(ISNUMBER(K61), K61&lt;='Data Entry Template'!$K$12)),1,0)</f>
        <v>0</v>
      </c>
      <c r="S61" s="37">
        <f>IF(AND(AND(ISNUMBER(A61), A61&gt;='Data Entry Template'!$K$13), AND(ISNUMBER(A61), A61&lt;='Data Entry Template'!$K$14)),1,0)</f>
        <v>0</v>
      </c>
      <c r="T61" s="38">
        <f t="shared" si="0"/>
        <v>0</v>
      </c>
      <c r="U61" s="37">
        <f t="shared" si="1"/>
        <v>0</v>
      </c>
    </row>
    <row r="62" spans="10:21" x14ac:dyDescent="0.25">
      <c r="J62" s="24" t="str">
        <f t="shared" ca="1" si="2"/>
        <v/>
      </c>
      <c r="Q62" s="36">
        <f t="shared" si="3"/>
        <v>0</v>
      </c>
      <c r="R62" s="37">
        <f>IF(AND(AND(ISNUMBER(K62), K62&gt;='Data Entry Template'!$K$11), AND(ISNUMBER(K62), K62&lt;='Data Entry Template'!$K$12)),1,0)</f>
        <v>0</v>
      </c>
      <c r="S62" s="37">
        <f>IF(AND(AND(ISNUMBER(A62), A62&gt;='Data Entry Template'!$K$13), AND(ISNUMBER(A62), A62&lt;='Data Entry Template'!$K$14)),1,0)</f>
        <v>0</v>
      </c>
      <c r="T62" s="38">
        <f t="shared" si="0"/>
        <v>0</v>
      </c>
      <c r="U62" s="37">
        <f t="shared" si="1"/>
        <v>0</v>
      </c>
    </row>
    <row r="63" spans="10:21" x14ac:dyDescent="0.25">
      <c r="J63" s="24" t="str">
        <f t="shared" ca="1" si="2"/>
        <v/>
      </c>
      <c r="Q63" s="36">
        <f t="shared" si="3"/>
        <v>0</v>
      </c>
      <c r="R63" s="37">
        <f>IF(AND(AND(ISNUMBER(K63), K63&gt;='Data Entry Template'!$K$11), AND(ISNUMBER(K63), K63&lt;='Data Entry Template'!$K$12)),1,0)</f>
        <v>0</v>
      </c>
      <c r="S63" s="37">
        <f>IF(AND(AND(ISNUMBER(A63), A63&gt;='Data Entry Template'!$K$13), AND(ISNUMBER(A63), A63&lt;='Data Entry Template'!$K$14)),1,0)</f>
        <v>0</v>
      </c>
      <c r="T63" s="38">
        <f t="shared" si="0"/>
        <v>0</v>
      </c>
      <c r="U63" s="37">
        <f t="shared" si="1"/>
        <v>0</v>
      </c>
    </row>
    <row r="64" spans="10:21" x14ac:dyDescent="0.25">
      <c r="J64" s="24" t="str">
        <f t="shared" ca="1" si="2"/>
        <v/>
      </c>
      <c r="Q64" s="36">
        <f t="shared" si="3"/>
        <v>0</v>
      </c>
      <c r="R64" s="37">
        <f>IF(AND(AND(ISNUMBER(K64), K64&gt;='Data Entry Template'!$K$11), AND(ISNUMBER(K64), K64&lt;='Data Entry Template'!$K$12)),1,0)</f>
        <v>0</v>
      </c>
      <c r="S64" s="37">
        <f>IF(AND(AND(ISNUMBER(A64), A64&gt;='Data Entry Template'!$K$13), AND(ISNUMBER(A64), A64&lt;='Data Entry Template'!$K$14)),1,0)</f>
        <v>0</v>
      </c>
      <c r="T64" s="38">
        <f t="shared" si="0"/>
        <v>0</v>
      </c>
      <c r="U64" s="37">
        <f t="shared" si="1"/>
        <v>0</v>
      </c>
    </row>
    <row r="65" spans="10:21" x14ac:dyDescent="0.25">
      <c r="J65" s="24" t="str">
        <f t="shared" ca="1" si="2"/>
        <v/>
      </c>
      <c r="Q65" s="36">
        <f t="shared" si="3"/>
        <v>0</v>
      </c>
      <c r="R65" s="37">
        <f>IF(AND(AND(ISNUMBER(K65), K65&gt;='Data Entry Template'!$K$11), AND(ISNUMBER(K65), K65&lt;='Data Entry Template'!$K$12)),1,0)</f>
        <v>0</v>
      </c>
      <c r="S65" s="37">
        <f>IF(AND(AND(ISNUMBER(A65), A65&gt;='Data Entry Template'!$K$13), AND(ISNUMBER(A65), A65&lt;='Data Entry Template'!$K$14)),1,0)</f>
        <v>0</v>
      </c>
      <c r="T65" s="38">
        <f t="shared" si="0"/>
        <v>0</v>
      </c>
      <c r="U65" s="37">
        <f t="shared" si="1"/>
        <v>0</v>
      </c>
    </row>
    <row r="66" spans="10:21" x14ac:dyDescent="0.25">
      <c r="J66" s="24" t="str">
        <f t="shared" ca="1" si="2"/>
        <v/>
      </c>
      <c r="Q66" s="36">
        <f t="shared" si="3"/>
        <v>0</v>
      </c>
      <c r="R66" s="37">
        <f>IF(AND(AND(ISNUMBER(K66), K66&gt;='Data Entry Template'!$K$11), AND(ISNUMBER(K66), K66&lt;='Data Entry Template'!$K$12)),1,0)</f>
        <v>0</v>
      </c>
      <c r="S66" s="37">
        <f>IF(AND(AND(ISNUMBER(A66), A66&gt;='Data Entry Template'!$K$13), AND(ISNUMBER(A66), A66&lt;='Data Entry Template'!$K$14)),1,0)</f>
        <v>0</v>
      </c>
      <c r="T66" s="38">
        <f t="shared" ref="T66:T129" si="4">IF(AND(Q:Q=1,R:R=1),1,0)</f>
        <v>0</v>
      </c>
      <c r="U66" s="37">
        <f t="shared" ref="U66:U129" si="5">IF(AND(S:S=1,T:T=1),1,0)</f>
        <v>0</v>
      </c>
    </row>
    <row r="67" spans="10:21" x14ac:dyDescent="0.25">
      <c r="J67" s="24" t="str">
        <f t="shared" ref="J67:J130" ca="1" si="6">IF(I67="","",ROUNDDOWN(YEARFRAC(I67, TODAY(), 1), 0))</f>
        <v/>
      </c>
      <c r="Q67" s="36">
        <f t="shared" ref="Q67:Q130" si="7">IF(AND(AND(ISNUMBER(L67), L67&lt;140), AND(ISNUMBER(M67), M67&lt;90)), 1,0)</f>
        <v>0</v>
      </c>
      <c r="R67" s="37">
        <f>IF(AND(AND(ISNUMBER(K67), K67&gt;='Data Entry Template'!$K$11), AND(ISNUMBER(K67), K67&lt;='Data Entry Template'!$K$12)),1,0)</f>
        <v>0</v>
      </c>
      <c r="S67" s="37">
        <f>IF(AND(AND(ISNUMBER(A67), A67&gt;='Data Entry Template'!$K$13), AND(ISNUMBER(A67), A67&lt;='Data Entry Template'!$K$14)),1,0)</f>
        <v>0</v>
      </c>
      <c r="T67" s="38">
        <f t="shared" si="4"/>
        <v>0</v>
      </c>
      <c r="U67" s="37">
        <f t="shared" si="5"/>
        <v>0</v>
      </c>
    </row>
    <row r="68" spans="10:21" x14ac:dyDescent="0.25">
      <c r="J68" s="24" t="str">
        <f t="shared" ca="1" si="6"/>
        <v/>
      </c>
      <c r="Q68" s="36">
        <f t="shared" si="7"/>
        <v>0</v>
      </c>
      <c r="R68" s="37">
        <f>IF(AND(AND(ISNUMBER(K68), K68&gt;='Data Entry Template'!$K$11), AND(ISNUMBER(K68), K68&lt;='Data Entry Template'!$K$12)),1,0)</f>
        <v>0</v>
      </c>
      <c r="S68" s="37">
        <f>IF(AND(AND(ISNUMBER(A68), A68&gt;='Data Entry Template'!$K$13), AND(ISNUMBER(A68), A68&lt;='Data Entry Template'!$K$14)),1,0)</f>
        <v>0</v>
      </c>
      <c r="T68" s="38">
        <f t="shared" si="4"/>
        <v>0</v>
      </c>
      <c r="U68" s="37">
        <f t="shared" si="5"/>
        <v>0</v>
      </c>
    </row>
    <row r="69" spans="10:21" x14ac:dyDescent="0.25">
      <c r="J69" s="24" t="str">
        <f t="shared" ca="1" si="6"/>
        <v/>
      </c>
      <c r="Q69" s="36">
        <f t="shared" si="7"/>
        <v>0</v>
      </c>
      <c r="R69" s="37">
        <f>IF(AND(AND(ISNUMBER(K69), K69&gt;='Data Entry Template'!$K$11), AND(ISNUMBER(K69), K69&lt;='Data Entry Template'!$K$12)),1,0)</f>
        <v>0</v>
      </c>
      <c r="S69" s="37">
        <f>IF(AND(AND(ISNUMBER(A69), A69&gt;='Data Entry Template'!$K$13), AND(ISNUMBER(A69), A69&lt;='Data Entry Template'!$K$14)),1,0)</f>
        <v>0</v>
      </c>
      <c r="T69" s="38">
        <f t="shared" si="4"/>
        <v>0</v>
      </c>
      <c r="U69" s="37">
        <f t="shared" si="5"/>
        <v>0</v>
      </c>
    </row>
    <row r="70" spans="10:21" x14ac:dyDescent="0.25">
      <c r="J70" s="24" t="str">
        <f t="shared" ca="1" si="6"/>
        <v/>
      </c>
      <c r="Q70" s="36">
        <f t="shared" si="7"/>
        <v>0</v>
      </c>
      <c r="R70" s="37">
        <f>IF(AND(AND(ISNUMBER(K70), K70&gt;='Data Entry Template'!$K$11), AND(ISNUMBER(K70), K70&lt;='Data Entry Template'!$K$12)),1,0)</f>
        <v>0</v>
      </c>
      <c r="S70" s="37">
        <f>IF(AND(AND(ISNUMBER(A70), A70&gt;='Data Entry Template'!$K$13), AND(ISNUMBER(A70), A70&lt;='Data Entry Template'!$K$14)),1,0)</f>
        <v>0</v>
      </c>
      <c r="T70" s="38">
        <f t="shared" si="4"/>
        <v>0</v>
      </c>
      <c r="U70" s="37">
        <f t="shared" si="5"/>
        <v>0</v>
      </c>
    </row>
    <row r="71" spans="10:21" x14ac:dyDescent="0.25">
      <c r="J71" s="24" t="str">
        <f t="shared" ca="1" si="6"/>
        <v/>
      </c>
      <c r="Q71" s="36">
        <f t="shared" si="7"/>
        <v>0</v>
      </c>
      <c r="R71" s="37">
        <f>IF(AND(AND(ISNUMBER(K71), K71&gt;='Data Entry Template'!$K$11), AND(ISNUMBER(K71), K71&lt;='Data Entry Template'!$K$12)),1,0)</f>
        <v>0</v>
      </c>
      <c r="S71" s="37">
        <f>IF(AND(AND(ISNUMBER(A71), A71&gt;='Data Entry Template'!$K$13), AND(ISNUMBER(A71), A71&lt;='Data Entry Template'!$K$14)),1,0)</f>
        <v>0</v>
      </c>
      <c r="T71" s="38">
        <f t="shared" si="4"/>
        <v>0</v>
      </c>
      <c r="U71" s="37">
        <f t="shared" si="5"/>
        <v>0</v>
      </c>
    </row>
    <row r="72" spans="10:21" x14ac:dyDescent="0.25">
      <c r="J72" s="24" t="str">
        <f t="shared" ca="1" si="6"/>
        <v/>
      </c>
      <c r="Q72" s="36">
        <f t="shared" si="7"/>
        <v>0</v>
      </c>
      <c r="R72" s="37">
        <f>IF(AND(AND(ISNUMBER(K72), K72&gt;='Data Entry Template'!$K$11), AND(ISNUMBER(K72), K72&lt;='Data Entry Template'!$K$12)),1,0)</f>
        <v>0</v>
      </c>
      <c r="S72" s="37">
        <f>IF(AND(AND(ISNUMBER(A72), A72&gt;='Data Entry Template'!$K$13), AND(ISNUMBER(A72), A72&lt;='Data Entry Template'!$K$14)),1,0)</f>
        <v>0</v>
      </c>
      <c r="T72" s="38">
        <f t="shared" si="4"/>
        <v>0</v>
      </c>
      <c r="U72" s="37">
        <f t="shared" si="5"/>
        <v>0</v>
      </c>
    </row>
    <row r="73" spans="10:21" x14ac:dyDescent="0.25">
      <c r="J73" s="24" t="str">
        <f t="shared" ca="1" si="6"/>
        <v/>
      </c>
      <c r="Q73" s="36">
        <f t="shared" si="7"/>
        <v>0</v>
      </c>
      <c r="R73" s="37">
        <f>IF(AND(AND(ISNUMBER(K73), K73&gt;='Data Entry Template'!$K$11), AND(ISNUMBER(K73), K73&lt;='Data Entry Template'!$K$12)),1,0)</f>
        <v>0</v>
      </c>
      <c r="S73" s="37">
        <f>IF(AND(AND(ISNUMBER(A73), A73&gt;='Data Entry Template'!$K$13), AND(ISNUMBER(A73), A73&lt;='Data Entry Template'!$K$14)),1,0)</f>
        <v>0</v>
      </c>
      <c r="T73" s="38">
        <f t="shared" si="4"/>
        <v>0</v>
      </c>
      <c r="U73" s="37">
        <f t="shared" si="5"/>
        <v>0</v>
      </c>
    </row>
    <row r="74" spans="10:21" x14ac:dyDescent="0.25">
      <c r="J74" s="24" t="str">
        <f t="shared" ca="1" si="6"/>
        <v/>
      </c>
      <c r="Q74" s="36">
        <f t="shared" si="7"/>
        <v>0</v>
      </c>
      <c r="R74" s="37">
        <f>IF(AND(AND(ISNUMBER(K74), K74&gt;='Data Entry Template'!$K$11), AND(ISNUMBER(K74), K74&lt;='Data Entry Template'!$K$12)),1,0)</f>
        <v>0</v>
      </c>
      <c r="S74" s="37">
        <f>IF(AND(AND(ISNUMBER(A74), A74&gt;='Data Entry Template'!$K$13), AND(ISNUMBER(A74), A74&lt;='Data Entry Template'!$K$14)),1,0)</f>
        <v>0</v>
      </c>
      <c r="T74" s="38">
        <f t="shared" si="4"/>
        <v>0</v>
      </c>
      <c r="U74" s="37">
        <f t="shared" si="5"/>
        <v>0</v>
      </c>
    </row>
    <row r="75" spans="10:21" x14ac:dyDescent="0.25">
      <c r="J75" s="24" t="str">
        <f t="shared" ca="1" si="6"/>
        <v/>
      </c>
      <c r="Q75" s="36">
        <f t="shared" si="7"/>
        <v>0</v>
      </c>
      <c r="R75" s="37">
        <f>IF(AND(AND(ISNUMBER(K75), K75&gt;='Data Entry Template'!$K$11), AND(ISNUMBER(K75), K75&lt;='Data Entry Template'!$K$12)),1,0)</f>
        <v>0</v>
      </c>
      <c r="S75" s="37">
        <f>IF(AND(AND(ISNUMBER(A75), A75&gt;='Data Entry Template'!$K$13), AND(ISNUMBER(A75), A75&lt;='Data Entry Template'!$K$14)),1,0)</f>
        <v>0</v>
      </c>
      <c r="T75" s="38">
        <f t="shared" si="4"/>
        <v>0</v>
      </c>
      <c r="U75" s="37">
        <f t="shared" si="5"/>
        <v>0</v>
      </c>
    </row>
    <row r="76" spans="10:21" x14ac:dyDescent="0.25">
      <c r="J76" s="24" t="str">
        <f t="shared" ca="1" si="6"/>
        <v/>
      </c>
      <c r="Q76" s="36">
        <f t="shared" si="7"/>
        <v>0</v>
      </c>
      <c r="R76" s="37">
        <f>IF(AND(AND(ISNUMBER(K76), K76&gt;='Data Entry Template'!$K$11), AND(ISNUMBER(K76), K76&lt;='Data Entry Template'!$K$12)),1,0)</f>
        <v>0</v>
      </c>
      <c r="S76" s="37">
        <f>IF(AND(AND(ISNUMBER(A76), A76&gt;='Data Entry Template'!$K$13), AND(ISNUMBER(A76), A76&lt;='Data Entry Template'!$K$14)),1,0)</f>
        <v>0</v>
      </c>
      <c r="T76" s="38">
        <f t="shared" si="4"/>
        <v>0</v>
      </c>
      <c r="U76" s="37">
        <f t="shared" si="5"/>
        <v>0</v>
      </c>
    </row>
    <row r="77" spans="10:21" x14ac:dyDescent="0.25">
      <c r="J77" s="24" t="str">
        <f t="shared" ca="1" si="6"/>
        <v/>
      </c>
      <c r="Q77" s="36">
        <f t="shared" si="7"/>
        <v>0</v>
      </c>
      <c r="R77" s="37">
        <f>IF(AND(AND(ISNUMBER(K77), K77&gt;='Data Entry Template'!$K$11), AND(ISNUMBER(K77), K77&lt;='Data Entry Template'!$K$12)),1,0)</f>
        <v>0</v>
      </c>
      <c r="S77" s="37">
        <f>IF(AND(AND(ISNUMBER(A77), A77&gt;='Data Entry Template'!$K$13), AND(ISNUMBER(A77), A77&lt;='Data Entry Template'!$K$14)),1,0)</f>
        <v>0</v>
      </c>
      <c r="T77" s="38">
        <f t="shared" si="4"/>
        <v>0</v>
      </c>
      <c r="U77" s="37">
        <f t="shared" si="5"/>
        <v>0</v>
      </c>
    </row>
    <row r="78" spans="10:21" x14ac:dyDescent="0.25">
      <c r="J78" s="24" t="str">
        <f t="shared" ca="1" si="6"/>
        <v/>
      </c>
      <c r="Q78" s="36">
        <f t="shared" si="7"/>
        <v>0</v>
      </c>
      <c r="R78" s="37">
        <f>IF(AND(AND(ISNUMBER(K78), K78&gt;='Data Entry Template'!$K$11), AND(ISNUMBER(K78), K78&lt;='Data Entry Template'!$K$12)),1,0)</f>
        <v>0</v>
      </c>
      <c r="S78" s="37">
        <f>IF(AND(AND(ISNUMBER(A78), A78&gt;='Data Entry Template'!$K$13), AND(ISNUMBER(A78), A78&lt;='Data Entry Template'!$K$14)),1,0)</f>
        <v>0</v>
      </c>
      <c r="T78" s="38">
        <f t="shared" si="4"/>
        <v>0</v>
      </c>
      <c r="U78" s="37">
        <f t="shared" si="5"/>
        <v>0</v>
      </c>
    </row>
    <row r="79" spans="10:21" x14ac:dyDescent="0.25">
      <c r="J79" s="24" t="str">
        <f t="shared" ca="1" si="6"/>
        <v/>
      </c>
      <c r="Q79" s="36">
        <f t="shared" si="7"/>
        <v>0</v>
      </c>
      <c r="R79" s="37">
        <f>IF(AND(AND(ISNUMBER(K79), K79&gt;='Data Entry Template'!$K$11), AND(ISNUMBER(K79), K79&lt;='Data Entry Template'!$K$12)),1,0)</f>
        <v>0</v>
      </c>
      <c r="S79" s="37">
        <f>IF(AND(AND(ISNUMBER(A79), A79&gt;='Data Entry Template'!$K$13), AND(ISNUMBER(A79), A79&lt;='Data Entry Template'!$K$14)),1,0)</f>
        <v>0</v>
      </c>
      <c r="T79" s="38">
        <f t="shared" si="4"/>
        <v>0</v>
      </c>
      <c r="U79" s="37">
        <f t="shared" si="5"/>
        <v>0</v>
      </c>
    </row>
    <row r="80" spans="10:21" x14ac:dyDescent="0.25">
      <c r="J80" s="24" t="str">
        <f t="shared" ca="1" si="6"/>
        <v/>
      </c>
      <c r="Q80" s="36">
        <f t="shared" si="7"/>
        <v>0</v>
      </c>
      <c r="R80" s="37">
        <f>IF(AND(AND(ISNUMBER(K80), K80&gt;='Data Entry Template'!$K$11), AND(ISNUMBER(K80), K80&lt;='Data Entry Template'!$K$12)),1,0)</f>
        <v>0</v>
      </c>
      <c r="S80" s="37">
        <f>IF(AND(AND(ISNUMBER(A80), A80&gt;='Data Entry Template'!$K$13), AND(ISNUMBER(A80), A80&lt;='Data Entry Template'!$K$14)),1,0)</f>
        <v>0</v>
      </c>
      <c r="T80" s="38">
        <f t="shared" si="4"/>
        <v>0</v>
      </c>
      <c r="U80" s="37">
        <f t="shared" si="5"/>
        <v>0</v>
      </c>
    </row>
    <row r="81" spans="10:21" x14ac:dyDescent="0.25">
      <c r="J81" s="24" t="str">
        <f t="shared" ca="1" si="6"/>
        <v/>
      </c>
      <c r="Q81" s="36">
        <f t="shared" si="7"/>
        <v>0</v>
      </c>
      <c r="R81" s="37">
        <f>IF(AND(AND(ISNUMBER(K81), K81&gt;='Data Entry Template'!$K$11), AND(ISNUMBER(K81), K81&lt;='Data Entry Template'!$K$12)),1,0)</f>
        <v>0</v>
      </c>
      <c r="S81" s="37">
        <f>IF(AND(AND(ISNUMBER(A81), A81&gt;='Data Entry Template'!$K$13), AND(ISNUMBER(A81), A81&lt;='Data Entry Template'!$K$14)),1,0)</f>
        <v>0</v>
      </c>
      <c r="T81" s="38">
        <f t="shared" si="4"/>
        <v>0</v>
      </c>
      <c r="U81" s="37">
        <f t="shared" si="5"/>
        <v>0</v>
      </c>
    </row>
    <row r="82" spans="10:21" x14ac:dyDescent="0.25">
      <c r="J82" s="24" t="str">
        <f t="shared" ca="1" si="6"/>
        <v/>
      </c>
      <c r="Q82" s="36">
        <f t="shared" si="7"/>
        <v>0</v>
      </c>
      <c r="R82" s="37">
        <f>IF(AND(AND(ISNUMBER(K82), K82&gt;='Data Entry Template'!$K$11), AND(ISNUMBER(K82), K82&lt;='Data Entry Template'!$K$12)),1,0)</f>
        <v>0</v>
      </c>
      <c r="S82" s="37">
        <f>IF(AND(AND(ISNUMBER(A82), A82&gt;='Data Entry Template'!$K$13), AND(ISNUMBER(A82), A82&lt;='Data Entry Template'!$K$14)),1,0)</f>
        <v>0</v>
      </c>
      <c r="T82" s="38">
        <f t="shared" si="4"/>
        <v>0</v>
      </c>
      <c r="U82" s="37">
        <f t="shared" si="5"/>
        <v>0</v>
      </c>
    </row>
    <row r="83" spans="10:21" x14ac:dyDescent="0.25">
      <c r="J83" s="24" t="str">
        <f t="shared" ca="1" si="6"/>
        <v/>
      </c>
      <c r="Q83" s="36">
        <f t="shared" si="7"/>
        <v>0</v>
      </c>
      <c r="R83" s="37">
        <f>IF(AND(AND(ISNUMBER(K83), K83&gt;='Data Entry Template'!$K$11), AND(ISNUMBER(K83), K83&lt;='Data Entry Template'!$K$12)),1,0)</f>
        <v>0</v>
      </c>
      <c r="S83" s="37">
        <f>IF(AND(AND(ISNUMBER(A83), A83&gt;='Data Entry Template'!$K$13), AND(ISNUMBER(A83), A83&lt;='Data Entry Template'!$K$14)),1,0)</f>
        <v>0</v>
      </c>
      <c r="T83" s="38">
        <f t="shared" si="4"/>
        <v>0</v>
      </c>
      <c r="U83" s="37">
        <f t="shared" si="5"/>
        <v>0</v>
      </c>
    </row>
    <row r="84" spans="10:21" x14ac:dyDescent="0.25">
      <c r="J84" s="24" t="str">
        <f t="shared" ca="1" si="6"/>
        <v/>
      </c>
      <c r="Q84" s="36">
        <f t="shared" si="7"/>
        <v>0</v>
      </c>
      <c r="R84" s="37">
        <f>IF(AND(AND(ISNUMBER(K84), K84&gt;='Data Entry Template'!$K$11), AND(ISNUMBER(K84), K84&lt;='Data Entry Template'!$K$12)),1,0)</f>
        <v>0</v>
      </c>
      <c r="S84" s="37">
        <f>IF(AND(AND(ISNUMBER(A84), A84&gt;='Data Entry Template'!$K$13), AND(ISNUMBER(A84), A84&lt;='Data Entry Template'!$K$14)),1,0)</f>
        <v>0</v>
      </c>
      <c r="T84" s="38">
        <f t="shared" si="4"/>
        <v>0</v>
      </c>
      <c r="U84" s="37">
        <f t="shared" si="5"/>
        <v>0</v>
      </c>
    </row>
    <row r="85" spans="10:21" x14ac:dyDescent="0.25">
      <c r="J85" s="24" t="str">
        <f t="shared" ca="1" si="6"/>
        <v/>
      </c>
      <c r="Q85" s="36">
        <f t="shared" si="7"/>
        <v>0</v>
      </c>
      <c r="R85" s="37">
        <f>IF(AND(AND(ISNUMBER(K85), K85&gt;='Data Entry Template'!$K$11), AND(ISNUMBER(K85), K85&lt;='Data Entry Template'!$K$12)),1,0)</f>
        <v>0</v>
      </c>
      <c r="S85" s="37">
        <f>IF(AND(AND(ISNUMBER(A85), A85&gt;='Data Entry Template'!$K$13), AND(ISNUMBER(A85), A85&lt;='Data Entry Template'!$K$14)),1,0)</f>
        <v>0</v>
      </c>
      <c r="T85" s="38">
        <f t="shared" si="4"/>
        <v>0</v>
      </c>
      <c r="U85" s="37">
        <f t="shared" si="5"/>
        <v>0</v>
      </c>
    </row>
    <row r="86" spans="10:21" x14ac:dyDescent="0.25">
      <c r="J86" s="24" t="str">
        <f t="shared" ca="1" si="6"/>
        <v/>
      </c>
      <c r="Q86" s="36">
        <f t="shared" si="7"/>
        <v>0</v>
      </c>
      <c r="R86" s="37">
        <f>IF(AND(AND(ISNUMBER(K86), K86&gt;='Data Entry Template'!$K$11), AND(ISNUMBER(K86), K86&lt;='Data Entry Template'!$K$12)),1,0)</f>
        <v>0</v>
      </c>
      <c r="S86" s="37">
        <f>IF(AND(AND(ISNUMBER(A86), A86&gt;='Data Entry Template'!$K$13), AND(ISNUMBER(A86), A86&lt;='Data Entry Template'!$K$14)),1,0)</f>
        <v>0</v>
      </c>
      <c r="T86" s="38">
        <f t="shared" si="4"/>
        <v>0</v>
      </c>
      <c r="U86" s="37">
        <f t="shared" si="5"/>
        <v>0</v>
      </c>
    </row>
    <row r="87" spans="10:21" x14ac:dyDescent="0.25">
      <c r="J87" s="24" t="str">
        <f t="shared" ca="1" si="6"/>
        <v/>
      </c>
      <c r="Q87" s="36">
        <f t="shared" si="7"/>
        <v>0</v>
      </c>
      <c r="R87" s="37">
        <f>IF(AND(AND(ISNUMBER(K87), K87&gt;='Data Entry Template'!$K$11), AND(ISNUMBER(K87), K87&lt;='Data Entry Template'!$K$12)),1,0)</f>
        <v>0</v>
      </c>
      <c r="S87" s="37">
        <f>IF(AND(AND(ISNUMBER(A87), A87&gt;='Data Entry Template'!$K$13), AND(ISNUMBER(A87), A87&lt;='Data Entry Template'!$K$14)),1,0)</f>
        <v>0</v>
      </c>
      <c r="T87" s="38">
        <f t="shared" si="4"/>
        <v>0</v>
      </c>
      <c r="U87" s="37">
        <f t="shared" si="5"/>
        <v>0</v>
      </c>
    </row>
    <row r="88" spans="10:21" x14ac:dyDescent="0.25">
      <c r="J88" s="24" t="str">
        <f t="shared" ca="1" si="6"/>
        <v/>
      </c>
      <c r="Q88" s="36">
        <f t="shared" si="7"/>
        <v>0</v>
      </c>
      <c r="R88" s="37">
        <f>IF(AND(AND(ISNUMBER(K88), K88&gt;='Data Entry Template'!$K$11), AND(ISNUMBER(K88), K88&lt;='Data Entry Template'!$K$12)),1,0)</f>
        <v>0</v>
      </c>
      <c r="S88" s="37">
        <f>IF(AND(AND(ISNUMBER(A88), A88&gt;='Data Entry Template'!$K$13), AND(ISNUMBER(A88), A88&lt;='Data Entry Template'!$K$14)),1,0)</f>
        <v>0</v>
      </c>
      <c r="T88" s="38">
        <f t="shared" si="4"/>
        <v>0</v>
      </c>
      <c r="U88" s="37">
        <f t="shared" si="5"/>
        <v>0</v>
      </c>
    </row>
    <row r="89" spans="10:21" x14ac:dyDescent="0.25">
      <c r="J89" s="24" t="str">
        <f t="shared" ca="1" si="6"/>
        <v/>
      </c>
      <c r="Q89" s="36">
        <f t="shared" si="7"/>
        <v>0</v>
      </c>
      <c r="R89" s="37">
        <f>IF(AND(AND(ISNUMBER(K89), K89&gt;='Data Entry Template'!$K$11), AND(ISNUMBER(K89), K89&lt;='Data Entry Template'!$K$12)),1,0)</f>
        <v>0</v>
      </c>
      <c r="S89" s="37">
        <f>IF(AND(AND(ISNUMBER(A89), A89&gt;='Data Entry Template'!$K$13), AND(ISNUMBER(A89), A89&lt;='Data Entry Template'!$K$14)),1,0)</f>
        <v>0</v>
      </c>
      <c r="T89" s="38">
        <f t="shared" si="4"/>
        <v>0</v>
      </c>
      <c r="U89" s="37">
        <f t="shared" si="5"/>
        <v>0</v>
      </c>
    </row>
    <row r="90" spans="10:21" x14ac:dyDescent="0.25">
      <c r="J90" s="24" t="str">
        <f t="shared" ca="1" si="6"/>
        <v/>
      </c>
      <c r="Q90" s="36">
        <f t="shared" si="7"/>
        <v>0</v>
      </c>
      <c r="R90" s="37">
        <f>IF(AND(AND(ISNUMBER(K90), K90&gt;='Data Entry Template'!$K$11), AND(ISNUMBER(K90), K90&lt;='Data Entry Template'!$K$12)),1,0)</f>
        <v>0</v>
      </c>
      <c r="S90" s="37">
        <f>IF(AND(AND(ISNUMBER(A90), A90&gt;='Data Entry Template'!$K$13), AND(ISNUMBER(A90), A90&lt;='Data Entry Template'!$K$14)),1,0)</f>
        <v>0</v>
      </c>
      <c r="T90" s="38">
        <f t="shared" si="4"/>
        <v>0</v>
      </c>
      <c r="U90" s="37">
        <f t="shared" si="5"/>
        <v>0</v>
      </c>
    </row>
    <row r="91" spans="10:21" x14ac:dyDescent="0.25">
      <c r="J91" s="24" t="str">
        <f t="shared" ca="1" si="6"/>
        <v/>
      </c>
      <c r="Q91" s="36">
        <f t="shared" si="7"/>
        <v>0</v>
      </c>
      <c r="R91" s="37">
        <f>IF(AND(AND(ISNUMBER(K91), K91&gt;='Data Entry Template'!$K$11), AND(ISNUMBER(K91), K91&lt;='Data Entry Template'!$K$12)),1,0)</f>
        <v>0</v>
      </c>
      <c r="S91" s="37">
        <f>IF(AND(AND(ISNUMBER(A91), A91&gt;='Data Entry Template'!$K$13), AND(ISNUMBER(A91), A91&lt;='Data Entry Template'!$K$14)),1,0)</f>
        <v>0</v>
      </c>
      <c r="T91" s="38">
        <f t="shared" si="4"/>
        <v>0</v>
      </c>
      <c r="U91" s="37">
        <f t="shared" si="5"/>
        <v>0</v>
      </c>
    </row>
    <row r="92" spans="10:21" x14ac:dyDescent="0.25">
      <c r="J92" s="24" t="str">
        <f t="shared" ca="1" si="6"/>
        <v/>
      </c>
      <c r="Q92" s="36">
        <f t="shared" si="7"/>
        <v>0</v>
      </c>
      <c r="R92" s="37">
        <f>IF(AND(AND(ISNUMBER(K92), K92&gt;='Data Entry Template'!$K$11), AND(ISNUMBER(K92), K92&lt;='Data Entry Template'!$K$12)),1,0)</f>
        <v>0</v>
      </c>
      <c r="S92" s="37">
        <f>IF(AND(AND(ISNUMBER(A92), A92&gt;='Data Entry Template'!$K$13), AND(ISNUMBER(A92), A92&lt;='Data Entry Template'!$K$14)),1,0)</f>
        <v>0</v>
      </c>
      <c r="T92" s="38">
        <f t="shared" si="4"/>
        <v>0</v>
      </c>
      <c r="U92" s="37">
        <f t="shared" si="5"/>
        <v>0</v>
      </c>
    </row>
    <row r="93" spans="10:21" x14ac:dyDescent="0.25">
      <c r="J93" s="24" t="str">
        <f t="shared" ca="1" si="6"/>
        <v/>
      </c>
      <c r="Q93" s="36">
        <f t="shared" si="7"/>
        <v>0</v>
      </c>
      <c r="R93" s="37">
        <f>IF(AND(AND(ISNUMBER(K93), K93&gt;='Data Entry Template'!$K$11), AND(ISNUMBER(K93), K93&lt;='Data Entry Template'!$K$12)),1,0)</f>
        <v>0</v>
      </c>
      <c r="S93" s="37">
        <f>IF(AND(AND(ISNUMBER(A93), A93&gt;='Data Entry Template'!$K$13), AND(ISNUMBER(A93), A93&lt;='Data Entry Template'!$K$14)),1,0)</f>
        <v>0</v>
      </c>
      <c r="T93" s="38">
        <f t="shared" si="4"/>
        <v>0</v>
      </c>
      <c r="U93" s="37">
        <f t="shared" si="5"/>
        <v>0</v>
      </c>
    </row>
    <row r="94" spans="10:21" x14ac:dyDescent="0.25">
      <c r="J94" s="24" t="str">
        <f t="shared" ca="1" si="6"/>
        <v/>
      </c>
      <c r="Q94" s="36">
        <f t="shared" si="7"/>
        <v>0</v>
      </c>
      <c r="R94" s="37">
        <f>IF(AND(AND(ISNUMBER(K94), K94&gt;='Data Entry Template'!$K$11), AND(ISNUMBER(K94), K94&lt;='Data Entry Template'!$K$12)),1,0)</f>
        <v>0</v>
      </c>
      <c r="S94" s="37">
        <f>IF(AND(AND(ISNUMBER(A94), A94&gt;='Data Entry Template'!$K$13), AND(ISNUMBER(A94), A94&lt;='Data Entry Template'!$K$14)),1,0)</f>
        <v>0</v>
      </c>
      <c r="T94" s="38">
        <f t="shared" si="4"/>
        <v>0</v>
      </c>
      <c r="U94" s="37">
        <f t="shared" si="5"/>
        <v>0</v>
      </c>
    </row>
    <row r="95" spans="10:21" x14ac:dyDescent="0.25">
      <c r="J95" s="24" t="str">
        <f t="shared" ca="1" si="6"/>
        <v/>
      </c>
      <c r="Q95" s="36">
        <f t="shared" si="7"/>
        <v>0</v>
      </c>
      <c r="R95" s="37">
        <f>IF(AND(AND(ISNUMBER(K95), K95&gt;='Data Entry Template'!$K$11), AND(ISNUMBER(K95), K95&lt;='Data Entry Template'!$K$12)),1,0)</f>
        <v>0</v>
      </c>
      <c r="S95" s="37">
        <f>IF(AND(AND(ISNUMBER(A95), A95&gt;='Data Entry Template'!$K$13), AND(ISNUMBER(A95), A95&lt;='Data Entry Template'!$K$14)),1,0)</f>
        <v>0</v>
      </c>
      <c r="T95" s="38">
        <f t="shared" si="4"/>
        <v>0</v>
      </c>
      <c r="U95" s="37">
        <f t="shared" si="5"/>
        <v>0</v>
      </c>
    </row>
    <row r="96" spans="10:21" x14ac:dyDescent="0.25">
      <c r="J96" s="24" t="str">
        <f t="shared" ca="1" si="6"/>
        <v/>
      </c>
      <c r="Q96" s="36">
        <f t="shared" si="7"/>
        <v>0</v>
      </c>
      <c r="R96" s="37">
        <f>IF(AND(AND(ISNUMBER(K96), K96&gt;='Data Entry Template'!$K$11), AND(ISNUMBER(K96), K96&lt;='Data Entry Template'!$K$12)),1,0)</f>
        <v>0</v>
      </c>
      <c r="S96" s="37">
        <f>IF(AND(AND(ISNUMBER(A96), A96&gt;='Data Entry Template'!$K$13), AND(ISNUMBER(A96), A96&lt;='Data Entry Template'!$K$14)),1,0)</f>
        <v>0</v>
      </c>
      <c r="T96" s="38">
        <f t="shared" si="4"/>
        <v>0</v>
      </c>
      <c r="U96" s="37">
        <f t="shared" si="5"/>
        <v>0</v>
      </c>
    </row>
    <row r="97" spans="10:21" x14ac:dyDescent="0.25">
      <c r="J97" s="24" t="str">
        <f t="shared" ca="1" si="6"/>
        <v/>
      </c>
      <c r="Q97" s="36">
        <f t="shared" si="7"/>
        <v>0</v>
      </c>
      <c r="R97" s="37">
        <f>IF(AND(AND(ISNUMBER(K97), K97&gt;='Data Entry Template'!$K$11), AND(ISNUMBER(K97), K97&lt;='Data Entry Template'!$K$12)),1,0)</f>
        <v>0</v>
      </c>
      <c r="S97" s="37">
        <f>IF(AND(AND(ISNUMBER(A97), A97&gt;='Data Entry Template'!$K$13), AND(ISNUMBER(A97), A97&lt;='Data Entry Template'!$K$14)),1,0)</f>
        <v>0</v>
      </c>
      <c r="T97" s="38">
        <f t="shared" si="4"/>
        <v>0</v>
      </c>
      <c r="U97" s="37">
        <f t="shared" si="5"/>
        <v>0</v>
      </c>
    </row>
    <row r="98" spans="10:21" x14ac:dyDescent="0.25">
      <c r="J98" s="24" t="str">
        <f t="shared" ca="1" si="6"/>
        <v/>
      </c>
      <c r="Q98" s="36">
        <f t="shared" si="7"/>
        <v>0</v>
      </c>
      <c r="R98" s="37">
        <f>IF(AND(AND(ISNUMBER(K98), K98&gt;='Data Entry Template'!$K$11), AND(ISNUMBER(K98), K98&lt;='Data Entry Template'!$K$12)),1,0)</f>
        <v>0</v>
      </c>
      <c r="S98" s="37">
        <f>IF(AND(AND(ISNUMBER(A98), A98&gt;='Data Entry Template'!$K$13), AND(ISNUMBER(A98), A98&lt;='Data Entry Template'!$K$14)),1,0)</f>
        <v>0</v>
      </c>
      <c r="T98" s="38">
        <f t="shared" si="4"/>
        <v>0</v>
      </c>
      <c r="U98" s="37">
        <f t="shared" si="5"/>
        <v>0</v>
      </c>
    </row>
    <row r="99" spans="10:21" x14ac:dyDescent="0.25">
      <c r="J99" s="24" t="str">
        <f t="shared" ca="1" si="6"/>
        <v/>
      </c>
      <c r="Q99" s="36">
        <f t="shared" si="7"/>
        <v>0</v>
      </c>
      <c r="R99" s="37">
        <f>IF(AND(AND(ISNUMBER(K99), K99&gt;='Data Entry Template'!$K$11), AND(ISNUMBER(K99), K99&lt;='Data Entry Template'!$K$12)),1,0)</f>
        <v>0</v>
      </c>
      <c r="S99" s="37">
        <f>IF(AND(AND(ISNUMBER(A99), A99&gt;='Data Entry Template'!$K$13), AND(ISNUMBER(A99), A99&lt;='Data Entry Template'!$K$14)),1,0)</f>
        <v>0</v>
      </c>
      <c r="T99" s="38">
        <f t="shared" si="4"/>
        <v>0</v>
      </c>
      <c r="U99" s="37">
        <f t="shared" si="5"/>
        <v>0</v>
      </c>
    </row>
    <row r="100" spans="10:21" x14ac:dyDescent="0.25">
      <c r="J100" s="24" t="str">
        <f t="shared" ca="1" si="6"/>
        <v/>
      </c>
      <c r="Q100" s="36">
        <f t="shared" si="7"/>
        <v>0</v>
      </c>
      <c r="R100" s="37">
        <f>IF(AND(AND(ISNUMBER(K100), K100&gt;='Data Entry Template'!$K$11), AND(ISNUMBER(K100), K100&lt;='Data Entry Template'!$K$12)),1,0)</f>
        <v>0</v>
      </c>
      <c r="S100" s="37">
        <f>IF(AND(AND(ISNUMBER(A100), A100&gt;='Data Entry Template'!$K$13), AND(ISNUMBER(A100), A100&lt;='Data Entry Template'!$K$14)),1,0)</f>
        <v>0</v>
      </c>
      <c r="T100" s="38">
        <f t="shared" si="4"/>
        <v>0</v>
      </c>
      <c r="U100" s="37">
        <f t="shared" si="5"/>
        <v>0</v>
      </c>
    </row>
    <row r="101" spans="10:21" x14ac:dyDescent="0.25">
      <c r="J101" s="24" t="str">
        <f t="shared" ca="1" si="6"/>
        <v/>
      </c>
      <c r="Q101" s="36">
        <f t="shared" si="7"/>
        <v>0</v>
      </c>
      <c r="R101" s="37">
        <f>IF(AND(AND(ISNUMBER(K101), K101&gt;='Data Entry Template'!$K$11), AND(ISNUMBER(K101), K101&lt;='Data Entry Template'!$K$12)),1,0)</f>
        <v>0</v>
      </c>
      <c r="S101" s="37">
        <f>IF(AND(AND(ISNUMBER(A101), A101&gt;='Data Entry Template'!$K$13), AND(ISNUMBER(A101), A101&lt;='Data Entry Template'!$K$14)),1,0)</f>
        <v>0</v>
      </c>
      <c r="T101" s="38">
        <f t="shared" si="4"/>
        <v>0</v>
      </c>
      <c r="U101" s="37">
        <f t="shared" si="5"/>
        <v>0</v>
      </c>
    </row>
    <row r="102" spans="10:21" x14ac:dyDescent="0.25">
      <c r="J102" s="24" t="str">
        <f t="shared" ca="1" si="6"/>
        <v/>
      </c>
      <c r="Q102" s="36">
        <f t="shared" si="7"/>
        <v>0</v>
      </c>
      <c r="R102" s="37">
        <f>IF(AND(AND(ISNUMBER(K102), K102&gt;='Data Entry Template'!$K$11), AND(ISNUMBER(K102), K102&lt;='Data Entry Template'!$K$12)),1,0)</f>
        <v>0</v>
      </c>
      <c r="S102" s="37">
        <f>IF(AND(AND(ISNUMBER(A102), A102&gt;='Data Entry Template'!$K$13), AND(ISNUMBER(A102), A102&lt;='Data Entry Template'!$K$14)),1,0)</f>
        <v>0</v>
      </c>
      <c r="T102" s="38">
        <f t="shared" si="4"/>
        <v>0</v>
      </c>
      <c r="U102" s="37">
        <f t="shared" si="5"/>
        <v>0</v>
      </c>
    </row>
    <row r="103" spans="10:21" x14ac:dyDescent="0.25">
      <c r="J103" s="24" t="str">
        <f t="shared" ca="1" si="6"/>
        <v/>
      </c>
      <c r="Q103" s="36">
        <f t="shared" si="7"/>
        <v>0</v>
      </c>
      <c r="R103" s="37">
        <f>IF(AND(AND(ISNUMBER(K103), K103&gt;='Data Entry Template'!$K$11), AND(ISNUMBER(K103), K103&lt;='Data Entry Template'!$K$12)),1,0)</f>
        <v>0</v>
      </c>
      <c r="S103" s="37">
        <f>IF(AND(AND(ISNUMBER(A103), A103&gt;='Data Entry Template'!$K$13), AND(ISNUMBER(A103), A103&lt;='Data Entry Template'!$K$14)),1,0)</f>
        <v>0</v>
      </c>
      <c r="T103" s="38">
        <f t="shared" si="4"/>
        <v>0</v>
      </c>
      <c r="U103" s="37">
        <f t="shared" si="5"/>
        <v>0</v>
      </c>
    </row>
    <row r="104" spans="10:21" x14ac:dyDescent="0.25">
      <c r="J104" s="24" t="str">
        <f t="shared" ca="1" si="6"/>
        <v/>
      </c>
      <c r="Q104" s="36">
        <f t="shared" si="7"/>
        <v>0</v>
      </c>
      <c r="R104" s="37">
        <f>IF(AND(AND(ISNUMBER(K104), K104&gt;='Data Entry Template'!$K$11), AND(ISNUMBER(K104), K104&lt;='Data Entry Template'!$K$12)),1,0)</f>
        <v>0</v>
      </c>
      <c r="S104" s="37">
        <f>IF(AND(AND(ISNUMBER(A104), A104&gt;='Data Entry Template'!$K$13), AND(ISNUMBER(A104), A104&lt;='Data Entry Template'!$K$14)),1,0)</f>
        <v>0</v>
      </c>
      <c r="T104" s="38">
        <f t="shared" si="4"/>
        <v>0</v>
      </c>
      <c r="U104" s="37">
        <f t="shared" si="5"/>
        <v>0</v>
      </c>
    </row>
    <row r="105" spans="10:21" x14ac:dyDescent="0.25">
      <c r="J105" s="24" t="str">
        <f t="shared" ca="1" si="6"/>
        <v/>
      </c>
      <c r="Q105" s="36">
        <f t="shared" si="7"/>
        <v>0</v>
      </c>
      <c r="R105" s="37">
        <f>IF(AND(AND(ISNUMBER(K105), K105&gt;='Data Entry Template'!$K$11), AND(ISNUMBER(K105), K105&lt;='Data Entry Template'!$K$12)),1,0)</f>
        <v>0</v>
      </c>
      <c r="S105" s="37">
        <f>IF(AND(AND(ISNUMBER(A105), A105&gt;='Data Entry Template'!$K$13), AND(ISNUMBER(A105), A105&lt;='Data Entry Template'!$K$14)),1,0)</f>
        <v>0</v>
      </c>
      <c r="T105" s="38">
        <f t="shared" si="4"/>
        <v>0</v>
      </c>
      <c r="U105" s="37">
        <f t="shared" si="5"/>
        <v>0</v>
      </c>
    </row>
    <row r="106" spans="10:21" x14ac:dyDescent="0.25">
      <c r="J106" s="24" t="str">
        <f t="shared" ca="1" si="6"/>
        <v/>
      </c>
      <c r="Q106" s="36">
        <f t="shared" si="7"/>
        <v>0</v>
      </c>
      <c r="R106" s="37">
        <f>IF(AND(AND(ISNUMBER(K106), K106&gt;='Data Entry Template'!$K$11), AND(ISNUMBER(K106), K106&lt;='Data Entry Template'!$K$12)),1,0)</f>
        <v>0</v>
      </c>
      <c r="S106" s="37">
        <f>IF(AND(AND(ISNUMBER(A106), A106&gt;='Data Entry Template'!$K$13), AND(ISNUMBER(A106), A106&lt;='Data Entry Template'!$K$14)),1,0)</f>
        <v>0</v>
      </c>
      <c r="T106" s="38">
        <f t="shared" si="4"/>
        <v>0</v>
      </c>
      <c r="U106" s="37">
        <f t="shared" si="5"/>
        <v>0</v>
      </c>
    </row>
    <row r="107" spans="10:21" x14ac:dyDescent="0.25">
      <c r="J107" s="24" t="str">
        <f t="shared" ca="1" si="6"/>
        <v/>
      </c>
      <c r="Q107" s="36">
        <f t="shared" si="7"/>
        <v>0</v>
      </c>
      <c r="R107" s="37">
        <f>IF(AND(AND(ISNUMBER(K107), K107&gt;='Data Entry Template'!$K$11), AND(ISNUMBER(K107), K107&lt;='Data Entry Template'!$K$12)),1,0)</f>
        <v>0</v>
      </c>
      <c r="S107" s="37">
        <f>IF(AND(AND(ISNUMBER(A107), A107&gt;='Data Entry Template'!$K$13), AND(ISNUMBER(A107), A107&lt;='Data Entry Template'!$K$14)),1,0)</f>
        <v>0</v>
      </c>
      <c r="T107" s="38">
        <f t="shared" si="4"/>
        <v>0</v>
      </c>
      <c r="U107" s="37">
        <f t="shared" si="5"/>
        <v>0</v>
      </c>
    </row>
    <row r="108" spans="10:21" x14ac:dyDescent="0.25">
      <c r="J108" s="24" t="str">
        <f t="shared" ca="1" si="6"/>
        <v/>
      </c>
      <c r="Q108" s="36">
        <f t="shared" si="7"/>
        <v>0</v>
      </c>
      <c r="R108" s="37">
        <f>IF(AND(AND(ISNUMBER(K108), K108&gt;='Data Entry Template'!$K$11), AND(ISNUMBER(K108), K108&lt;='Data Entry Template'!$K$12)),1,0)</f>
        <v>0</v>
      </c>
      <c r="S108" s="37">
        <f>IF(AND(AND(ISNUMBER(A108), A108&gt;='Data Entry Template'!$K$13), AND(ISNUMBER(A108), A108&lt;='Data Entry Template'!$K$14)),1,0)</f>
        <v>0</v>
      </c>
      <c r="T108" s="38">
        <f t="shared" si="4"/>
        <v>0</v>
      </c>
      <c r="U108" s="37">
        <f t="shared" si="5"/>
        <v>0</v>
      </c>
    </row>
    <row r="109" spans="10:21" x14ac:dyDescent="0.25">
      <c r="J109" s="24" t="str">
        <f t="shared" ca="1" si="6"/>
        <v/>
      </c>
      <c r="Q109" s="36">
        <f t="shared" si="7"/>
        <v>0</v>
      </c>
      <c r="R109" s="37">
        <f>IF(AND(AND(ISNUMBER(K109), K109&gt;='Data Entry Template'!$K$11), AND(ISNUMBER(K109), K109&lt;='Data Entry Template'!$K$12)),1,0)</f>
        <v>0</v>
      </c>
      <c r="S109" s="37">
        <f>IF(AND(AND(ISNUMBER(A109), A109&gt;='Data Entry Template'!$K$13), AND(ISNUMBER(A109), A109&lt;='Data Entry Template'!$K$14)),1,0)</f>
        <v>0</v>
      </c>
      <c r="T109" s="38">
        <f t="shared" si="4"/>
        <v>0</v>
      </c>
      <c r="U109" s="37">
        <f t="shared" si="5"/>
        <v>0</v>
      </c>
    </row>
    <row r="110" spans="10:21" x14ac:dyDescent="0.25">
      <c r="J110" s="24" t="str">
        <f t="shared" ca="1" si="6"/>
        <v/>
      </c>
      <c r="Q110" s="36">
        <f t="shared" si="7"/>
        <v>0</v>
      </c>
      <c r="R110" s="37">
        <f>IF(AND(AND(ISNUMBER(K110), K110&gt;='Data Entry Template'!$K$11), AND(ISNUMBER(K110), K110&lt;='Data Entry Template'!$K$12)),1,0)</f>
        <v>0</v>
      </c>
      <c r="S110" s="37">
        <f>IF(AND(AND(ISNUMBER(A110), A110&gt;='Data Entry Template'!$K$13), AND(ISNUMBER(A110), A110&lt;='Data Entry Template'!$K$14)),1,0)</f>
        <v>0</v>
      </c>
      <c r="T110" s="38">
        <f t="shared" si="4"/>
        <v>0</v>
      </c>
      <c r="U110" s="37">
        <f t="shared" si="5"/>
        <v>0</v>
      </c>
    </row>
    <row r="111" spans="10:21" x14ac:dyDescent="0.25">
      <c r="J111" s="24" t="str">
        <f t="shared" ca="1" si="6"/>
        <v/>
      </c>
      <c r="Q111" s="36">
        <f t="shared" si="7"/>
        <v>0</v>
      </c>
      <c r="R111" s="37">
        <f>IF(AND(AND(ISNUMBER(K111), K111&gt;='Data Entry Template'!$K$11), AND(ISNUMBER(K111), K111&lt;='Data Entry Template'!$K$12)),1,0)</f>
        <v>0</v>
      </c>
      <c r="S111" s="37">
        <f>IF(AND(AND(ISNUMBER(A111), A111&gt;='Data Entry Template'!$K$13), AND(ISNUMBER(A111), A111&lt;='Data Entry Template'!$K$14)),1,0)</f>
        <v>0</v>
      </c>
      <c r="T111" s="38">
        <f t="shared" si="4"/>
        <v>0</v>
      </c>
      <c r="U111" s="37">
        <f t="shared" si="5"/>
        <v>0</v>
      </c>
    </row>
    <row r="112" spans="10:21" x14ac:dyDescent="0.25">
      <c r="J112" s="24" t="str">
        <f t="shared" ca="1" si="6"/>
        <v/>
      </c>
      <c r="Q112" s="36">
        <f t="shared" si="7"/>
        <v>0</v>
      </c>
      <c r="R112" s="37">
        <f>IF(AND(AND(ISNUMBER(K112), K112&gt;='Data Entry Template'!$K$11), AND(ISNUMBER(K112), K112&lt;='Data Entry Template'!$K$12)),1,0)</f>
        <v>0</v>
      </c>
      <c r="S112" s="37">
        <f>IF(AND(AND(ISNUMBER(A112), A112&gt;='Data Entry Template'!$K$13), AND(ISNUMBER(A112), A112&lt;='Data Entry Template'!$K$14)),1,0)</f>
        <v>0</v>
      </c>
      <c r="T112" s="38">
        <f t="shared" si="4"/>
        <v>0</v>
      </c>
      <c r="U112" s="37">
        <f t="shared" si="5"/>
        <v>0</v>
      </c>
    </row>
    <row r="113" spans="10:21" x14ac:dyDescent="0.25">
      <c r="J113" s="24" t="str">
        <f t="shared" ca="1" si="6"/>
        <v/>
      </c>
      <c r="Q113" s="36">
        <f t="shared" si="7"/>
        <v>0</v>
      </c>
      <c r="R113" s="37">
        <f>IF(AND(AND(ISNUMBER(K113), K113&gt;='Data Entry Template'!$K$11), AND(ISNUMBER(K113), K113&lt;='Data Entry Template'!$K$12)),1,0)</f>
        <v>0</v>
      </c>
      <c r="S113" s="37">
        <f>IF(AND(AND(ISNUMBER(A113), A113&gt;='Data Entry Template'!$K$13), AND(ISNUMBER(A113), A113&lt;='Data Entry Template'!$K$14)),1,0)</f>
        <v>0</v>
      </c>
      <c r="T113" s="38">
        <f t="shared" si="4"/>
        <v>0</v>
      </c>
      <c r="U113" s="37">
        <f t="shared" si="5"/>
        <v>0</v>
      </c>
    </row>
    <row r="114" spans="10:21" x14ac:dyDescent="0.25">
      <c r="J114" s="24" t="str">
        <f t="shared" ca="1" si="6"/>
        <v/>
      </c>
      <c r="Q114" s="36">
        <f t="shared" si="7"/>
        <v>0</v>
      </c>
      <c r="R114" s="37">
        <f>IF(AND(AND(ISNUMBER(K114), K114&gt;='Data Entry Template'!$K$11), AND(ISNUMBER(K114), K114&lt;='Data Entry Template'!$K$12)),1,0)</f>
        <v>0</v>
      </c>
      <c r="S114" s="37">
        <f>IF(AND(AND(ISNUMBER(A114), A114&gt;='Data Entry Template'!$K$13), AND(ISNUMBER(A114), A114&lt;='Data Entry Template'!$K$14)),1,0)</f>
        <v>0</v>
      </c>
      <c r="T114" s="38">
        <f t="shared" si="4"/>
        <v>0</v>
      </c>
      <c r="U114" s="37">
        <f t="shared" si="5"/>
        <v>0</v>
      </c>
    </row>
    <row r="115" spans="10:21" x14ac:dyDescent="0.25">
      <c r="J115" s="24" t="str">
        <f t="shared" ca="1" si="6"/>
        <v/>
      </c>
      <c r="Q115" s="36">
        <f t="shared" si="7"/>
        <v>0</v>
      </c>
      <c r="R115" s="37">
        <f>IF(AND(AND(ISNUMBER(K115), K115&gt;='Data Entry Template'!$K$11), AND(ISNUMBER(K115), K115&lt;='Data Entry Template'!$K$12)),1,0)</f>
        <v>0</v>
      </c>
      <c r="S115" s="37">
        <f>IF(AND(AND(ISNUMBER(A115), A115&gt;='Data Entry Template'!$K$13), AND(ISNUMBER(A115), A115&lt;='Data Entry Template'!$K$14)),1,0)</f>
        <v>0</v>
      </c>
      <c r="T115" s="38">
        <f t="shared" si="4"/>
        <v>0</v>
      </c>
      <c r="U115" s="37">
        <f t="shared" si="5"/>
        <v>0</v>
      </c>
    </row>
    <row r="116" spans="10:21" x14ac:dyDescent="0.25">
      <c r="J116" s="24" t="str">
        <f t="shared" ca="1" si="6"/>
        <v/>
      </c>
      <c r="Q116" s="36">
        <f t="shared" si="7"/>
        <v>0</v>
      </c>
      <c r="R116" s="37">
        <f>IF(AND(AND(ISNUMBER(K116), K116&gt;='Data Entry Template'!$K$11), AND(ISNUMBER(K116), K116&lt;='Data Entry Template'!$K$12)),1,0)</f>
        <v>0</v>
      </c>
      <c r="S116" s="37">
        <f>IF(AND(AND(ISNUMBER(A116), A116&gt;='Data Entry Template'!$K$13), AND(ISNUMBER(A116), A116&lt;='Data Entry Template'!$K$14)),1,0)</f>
        <v>0</v>
      </c>
      <c r="T116" s="38">
        <f t="shared" si="4"/>
        <v>0</v>
      </c>
      <c r="U116" s="37">
        <f t="shared" si="5"/>
        <v>0</v>
      </c>
    </row>
    <row r="117" spans="10:21" x14ac:dyDescent="0.25">
      <c r="J117" s="24" t="str">
        <f t="shared" ca="1" si="6"/>
        <v/>
      </c>
      <c r="Q117" s="36">
        <f t="shared" si="7"/>
        <v>0</v>
      </c>
      <c r="R117" s="37">
        <f>IF(AND(AND(ISNUMBER(K117), K117&gt;='Data Entry Template'!$K$11), AND(ISNUMBER(K117), K117&lt;='Data Entry Template'!$K$12)),1,0)</f>
        <v>0</v>
      </c>
      <c r="S117" s="37">
        <f>IF(AND(AND(ISNUMBER(A117), A117&gt;='Data Entry Template'!$K$13), AND(ISNUMBER(A117), A117&lt;='Data Entry Template'!$K$14)),1,0)</f>
        <v>0</v>
      </c>
      <c r="T117" s="38">
        <f t="shared" si="4"/>
        <v>0</v>
      </c>
      <c r="U117" s="37">
        <f t="shared" si="5"/>
        <v>0</v>
      </c>
    </row>
    <row r="118" spans="10:21" x14ac:dyDescent="0.25">
      <c r="J118" s="24" t="str">
        <f t="shared" ca="1" si="6"/>
        <v/>
      </c>
      <c r="Q118" s="36">
        <f t="shared" si="7"/>
        <v>0</v>
      </c>
      <c r="R118" s="37">
        <f>IF(AND(AND(ISNUMBER(K118), K118&gt;='Data Entry Template'!$K$11), AND(ISNUMBER(K118), K118&lt;='Data Entry Template'!$K$12)),1,0)</f>
        <v>0</v>
      </c>
      <c r="S118" s="37">
        <f>IF(AND(AND(ISNUMBER(A118), A118&gt;='Data Entry Template'!$K$13), AND(ISNUMBER(A118), A118&lt;='Data Entry Template'!$K$14)),1,0)</f>
        <v>0</v>
      </c>
      <c r="T118" s="38">
        <f t="shared" si="4"/>
        <v>0</v>
      </c>
      <c r="U118" s="37">
        <f t="shared" si="5"/>
        <v>0</v>
      </c>
    </row>
    <row r="119" spans="10:21" x14ac:dyDescent="0.25">
      <c r="J119" s="24" t="str">
        <f t="shared" ca="1" si="6"/>
        <v/>
      </c>
      <c r="Q119" s="36">
        <f t="shared" si="7"/>
        <v>0</v>
      </c>
      <c r="R119" s="37">
        <f>IF(AND(AND(ISNUMBER(K119), K119&gt;='Data Entry Template'!$K$11), AND(ISNUMBER(K119), K119&lt;='Data Entry Template'!$K$12)),1,0)</f>
        <v>0</v>
      </c>
      <c r="S119" s="37">
        <f>IF(AND(AND(ISNUMBER(A119), A119&gt;='Data Entry Template'!$K$13), AND(ISNUMBER(A119), A119&lt;='Data Entry Template'!$K$14)),1,0)</f>
        <v>0</v>
      </c>
      <c r="T119" s="38">
        <f t="shared" si="4"/>
        <v>0</v>
      </c>
      <c r="U119" s="37">
        <f t="shared" si="5"/>
        <v>0</v>
      </c>
    </row>
    <row r="120" spans="10:21" x14ac:dyDescent="0.25">
      <c r="J120" s="24" t="str">
        <f t="shared" ca="1" si="6"/>
        <v/>
      </c>
      <c r="Q120" s="36">
        <f t="shared" si="7"/>
        <v>0</v>
      </c>
      <c r="R120" s="37">
        <f>IF(AND(AND(ISNUMBER(K120), K120&gt;='Data Entry Template'!$K$11), AND(ISNUMBER(K120), K120&lt;='Data Entry Template'!$K$12)),1,0)</f>
        <v>0</v>
      </c>
      <c r="S120" s="37">
        <f>IF(AND(AND(ISNUMBER(A120), A120&gt;='Data Entry Template'!$K$13), AND(ISNUMBER(A120), A120&lt;='Data Entry Template'!$K$14)),1,0)</f>
        <v>0</v>
      </c>
      <c r="T120" s="38">
        <f t="shared" si="4"/>
        <v>0</v>
      </c>
      <c r="U120" s="37">
        <f t="shared" si="5"/>
        <v>0</v>
      </c>
    </row>
    <row r="121" spans="10:21" x14ac:dyDescent="0.25">
      <c r="J121" s="24" t="str">
        <f t="shared" ca="1" si="6"/>
        <v/>
      </c>
      <c r="Q121" s="36">
        <f t="shared" si="7"/>
        <v>0</v>
      </c>
      <c r="R121" s="37">
        <f>IF(AND(AND(ISNUMBER(K121), K121&gt;='Data Entry Template'!$K$11), AND(ISNUMBER(K121), K121&lt;='Data Entry Template'!$K$12)),1,0)</f>
        <v>0</v>
      </c>
      <c r="S121" s="37">
        <f>IF(AND(AND(ISNUMBER(A121), A121&gt;='Data Entry Template'!$K$13), AND(ISNUMBER(A121), A121&lt;='Data Entry Template'!$K$14)),1,0)</f>
        <v>0</v>
      </c>
      <c r="T121" s="38">
        <f t="shared" si="4"/>
        <v>0</v>
      </c>
      <c r="U121" s="37">
        <f t="shared" si="5"/>
        <v>0</v>
      </c>
    </row>
    <row r="122" spans="10:21" x14ac:dyDescent="0.25">
      <c r="J122" s="24" t="str">
        <f t="shared" ca="1" si="6"/>
        <v/>
      </c>
      <c r="Q122" s="36">
        <f t="shared" si="7"/>
        <v>0</v>
      </c>
      <c r="R122" s="37">
        <f>IF(AND(AND(ISNUMBER(K122), K122&gt;='Data Entry Template'!$K$11), AND(ISNUMBER(K122), K122&lt;='Data Entry Template'!$K$12)),1,0)</f>
        <v>0</v>
      </c>
      <c r="S122" s="37">
        <f>IF(AND(AND(ISNUMBER(A122), A122&gt;='Data Entry Template'!$K$13), AND(ISNUMBER(A122), A122&lt;='Data Entry Template'!$K$14)),1,0)</f>
        <v>0</v>
      </c>
      <c r="T122" s="38">
        <f t="shared" si="4"/>
        <v>0</v>
      </c>
      <c r="U122" s="37">
        <f t="shared" si="5"/>
        <v>0</v>
      </c>
    </row>
    <row r="123" spans="10:21" x14ac:dyDescent="0.25">
      <c r="J123" s="24" t="str">
        <f t="shared" ca="1" si="6"/>
        <v/>
      </c>
      <c r="Q123" s="36">
        <f t="shared" si="7"/>
        <v>0</v>
      </c>
      <c r="R123" s="37">
        <f>IF(AND(AND(ISNUMBER(K123), K123&gt;='Data Entry Template'!$K$11), AND(ISNUMBER(K123), K123&lt;='Data Entry Template'!$K$12)),1,0)</f>
        <v>0</v>
      </c>
      <c r="S123" s="37">
        <f>IF(AND(AND(ISNUMBER(A123), A123&gt;='Data Entry Template'!$K$13), AND(ISNUMBER(A123), A123&lt;='Data Entry Template'!$K$14)),1,0)</f>
        <v>0</v>
      </c>
      <c r="T123" s="38">
        <f t="shared" si="4"/>
        <v>0</v>
      </c>
      <c r="U123" s="37">
        <f t="shared" si="5"/>
        <v>0</v>
      </c>
    </row>
    <row r="124" spans="10:21" x14ac:dyDescent="0.25">
      <c r="J124" s="24" t="str">
        <f t="shared" ca="1" si="6"/>
        <v/>
      </c>
      <c r="Q124" s="36">
        <f t="shared" si="7"/>
        <v>0</v>
      </c>
      <c r="R124" s="37">
        <f>IF(AND(AND(ISNUMBER(K124), K124&gt;='Data Entry Template'!$K$11), AND(ISNUMBER(K124), K124&lt;='Data Entry Template'!$K$12)),1,0)</f>
        <v>0</v>
      </c>
      <c r="S124" s="37">
        <f>IF(AND(AND(ISNUMBER(A124), A124&gt;='Data Entry Template'!$K$13), AND(ISNUMBER(A124), A124&lt;='Data Entry Template'!$K$14)),1,0)</f>
        <v>0</v>
      </c>
      <c r="T124" s="38">
        <f t="shared" si="4"/>
        <v>0</v>
      </c>
      <c r="U124" s="37">
        <f t="shared" si="5"/>
        <v>0</v>
      </c>
    </row>
    <row r="125" spans="10:21" x14ac:dyDescent="0.25">
      <c r="J125" s="24" t="str">
        <f t="shared" ca="1" si="6"/>
        <v/>
      </c>
      <c r="Q125" s="36">
        <f t="shared" si="7"/>
        <v>0</v>
      </c>
      <c r="R125" s="37">
        <f>IF(AND(AND(ISNUMBER(K125), K125&gt;='Data Entry Template'!$K$11), AND(ISNUMBER(K125), K125&lt;='Data Entry Template'!$K$12)),1,0)</f>
        <v>0</v>
      </c>
      <c r="S125" s="37">
        <f>IF(AND(AND(ISNUMBER(A125), A125&gt;='Data Entry Template'!$K$13), AND(ISNUMBER(A125), A125&lt;='Data Entry Template'!$K$14)),1,0)</f>
        <v>0</v>
      </c>
      <c r="T125" s="38">
        <f t="shared" si="4"/>
        <v>0</v>
      </c>
      <c r="U125" s="37">
        <f t="shared" si="5"/>
        <v>0</v>
      </c>
    </row>
    <row r="126" spans="10:21" x14ac:dyDescent="0.25">
      <c r="J126" s="24" t="str">
        <f t="shared" ca="1" si="6"/>
        <v/>
      </c>
      <c r="Q126" s="36">
        <f t="shared" si="7"/>
        <v>0</v>
      </c>
      <c r="R126" s="37">
        <f>IF(AND(AND(ISNUMBER(K126), K126&gt;='Data Entry Template'!$K$11), AND(ISNUMBER(K126), K126&lt;='Data Entry Template'!$K$12)),1,0)</f>
        <v>0</v>
      </c>
      <c r="S126" s="37">
        <f>IF(AND(AND(ISNUMBER(A126), A126&gt;='Data Entry Template'!$K$13), AND(ISNUMBER(A126), A126&lt;='Data Entry Template'!$K$14)),1,0)</f>
        <v>0</v>
      </c>
      <c r="T126" s="38">
        <f t="shared" si="4"/>
        <v>0</v>
      </c>
      <c r="U126" s="37">
        <f t="shared" si="5"/>
        <v>0</v>
      </c>
    </row>
    <row r="127" spans="10:21" x14ac:dyDescent="0.25">
      <c r="J127" s="24" t="str">
        <f t="shared" ca="1" si="6"/>
        <v/>
      </c>
      <c r="Q127" s="36">
        <f t="shared" si="7"/>
        <v>0</v>
      </c>
      <c r="R127" s="37">
        <f>IF(AND(AND(ISNUMBER(K127), K127&gt;='Data Entry Template'!$K$11), AND(ISNUMBER(K127), K127&lt;='Data Entry Template'!$K$12)),1,0)</f>
        <v>0</v>
      </c>
      <c r="S127" s="37">
        <f>IF(AND(AND(ISNUMBER(A127), A127&gt;='Data Entry Template'!$K$13), AND(ISNUMBER(A127), A127&lt;='Data Entry Template'!$K$14)),1,0)</f>
        <v>0</v>
      </c>
      <c r="T127" s="38">
        <f t="shared" si="4"/>
        <v>0</v>
      </c>
      <c r="U127" s="37">
        <f t="shared" si="5"/>
        <v>0</v>
      </c>
    </row>
    <row r="128" spans="10:21" x14ac:dyDescent="0.25">
      <c r="J128" s="24" t="str">
        <f t="shared" ca="1" si="6"/>
        <v/>
      </c>
      <c r="Q128" s="36">
        <f t="shared" si="7"/>
        <v>0</v>
      </c>
      <c r="R128" s="37">
        <f>IF(AND(AND(ISNUMBER(K128), K128&gt;='Data Entry Template'!$K$11), AND(ISNUMBER(K128), K128&lt;='Data Entry Template'!$K$12)),1,0)</f>
        <v>0</v>
      </c>
      <c r="S128" s="37">
        <f>IF(AND(AND(ISNUMBER(A128), A128&gt;='Data Entry Template'!$K$13), AND(ISNUMBER(A128), A128&lt;='Data Entry Template'!$K$14)),1,0)</f>
        <v>0</v>
      </c>
      <c r="T128" s="38">
        <f t="shared" si="4"/>
        <v>0</v>
      </c>
      <c r="U128" s="37">
        <f t="shared" si="5"/>
        <v>0</v>
      </c>
    </row>
    <row r="129" spans="10:21" x14ac:dyDescent="0.25">
      <c r="J129" s="24" t="str">
        <f t="shared" ca="1" si="6"/>
        <v/>
      </c>
      <c r="Q129" s="36">
        <f t="shared" si="7"/>
        <v>0</v>
      </c>
      <c r="R129" s="37">
        <f>IF(AND(AND(ISNUMBER(K129), K129&gt;='Data Entry Template'!$K$11), AND(ISNUMBER(K129), K129&lt;='Data Entry Template'!$K$12)),1,0)</f>
        <v>0</v>
      </c>
      <c r="S129" s="37">
        <f>IF(AND(AND(ISNUMBER(A129), A129&gt;='Data Entry Template'!$K$13), AND(ISNUMBER(A129), A129&lt;='Data Entry Template'!$K$14)),1,0)</f>
        <v>0</v>
      </c>
      <c r="T129" s="38">
        <f t="shared" si="4"/>
        <v>0</v>
      </c>
      <c r="U129" s="37">
        <f t="shared" si="5"/>
        <v>0</v>
      </c>
    </row>
    <row r="130" spans="10:21" x14ac:dyDescent="0.25">
      <c r="J130" s="24" t="str">
        <f t="shared" ca="1" si="6"/>
        <v/>
      </c>
      <c r="Q130" s="36">
        <f t="shared" si="7"/>
        <v>0</v>
      </c>
      <c r="R130" s="37">
        <f>IF(AND(AND(ISNUMBER(K130), K130&gt;='Data Entry Template'!$K$11), AND(ISNUMBER(K130), K130&lt;='Data Entry Template'!$K$12)),1,0)</f>
        <v>0</v>
      </c>
      <c r="S130" s="37">
        <f>IF(AND(AND(ISNUMBER(A130), A130&gt;='Data Entry Template'!$K$13), AND(ISNUMBER(A130), A130&lt;='Data Entry Template'!$K$14)),1,0)</f>
        <v>0</v>
      </c>
      <c r="T130" s="38">
        <f t="shared" ref="T130:T193" si="8">IF(AND(Q:Q=1,R:R=1),1,0)</f>
        <v>0</v>
      </c>
      <c r="U130" s="37">
        <f t="shared" ref="U130:U193" si="9">IF(AND(S:S=1,T:T=1),1,0)</f>
        <v>0</v>
      </c>
    </row>
    <row r="131" spans="10:21" x14ac:dyDescent="0.25">
      <c r="J131" s="24" t="str">
        <f t="shared" ref="J131:J194" ca="1" si="10">IF(I131="","",ROUNDDOWN(YEARFRAC(I131, TODAY(), 1), 0))</f>
        <v/>
      </c>
      <c r="Q131" s="36">
        <f t="shared" ref="Q131:Q194" si="11">IF(AND(AND(ISNUMBER(L131), L131&lt;140), AND(ISNUMBER(M131), M131&lt;90)), 1,0)</f>
        <v>0</v>
      </c>
      <c r="R131" s="37">
        <f>IF(AND(AND(ISNUMBER(K131), K131&gt;='Data Entry Template'!$K$11), AND(ISNUMBER(K131), K131&lt;='Data Entry Template'!$K$12)),1,0)</f>
        <v>0</v>
      </c>
      <c r="S131" s="37">
        <f>IF(AND(AND(ISNUMBER(A131), A131&gt;='Data Entry Template'!$K$13), AND(ISNUMBER(A131), A131&lt;='Data Entry Template'!$K$14)),1,0)</f>
        <v>0</v>
      </c>
      <c r="T131" s="38">
        <f t="shared" si="8"/>
        <v>0</v>
      </c>
      <c r="U131" s="37">
        <f t="shared" si="9"/>
        <v>0</v>
      </c>
    </row>
    <row r="132" spans="10:21" x14ac:dyDescent="0.25">
      <c r="J132" s="24" t="str">
        <f t="shared" ca="1" si="10"/>
        <v/>
      </c>
      <c r="Q132" s="36">
        <f t="shared" si="11"/>
        <v>0</v>
      </c>
      <c r="R132" s="37">
        <f>IF(AND(AND(ISNUMBER(K132), K132&gt;='Data Entry Template'!$K$11), AND(ISNUMBER(K132), K132&lt;='Data Entry Template'!$K$12)),1,0)</f>
        <v>0</v>
      </c>
      <c r="S132" s="37">
        <f>IF(AND(AND(ISNUMBER(A132), A132&gt;='Data Entry Template'!$K$13), AND(ISNUMBER(A132), A132&lt;='Data Entry Template'!$K$14)),1,0)</f>
        <v>0</v>
      </c>
      <c r="T132" s="38">
        <f t="shared" si="8"/>
        <v>0</v>
      </c>
      <c r="U132" s="37">
        <f t="shared" si="9"/>
        <v>0</v>
      </c>
    </row>
    <row r="133" spans="10:21" x14ac:dyDescent="0.25">
      <c r="J133" s="24" t="str">
        <f t="shared" ca="1" si="10"/>
        <v/>
      </c>
      <c r="Q133" s="36">
        <f t="shared" si="11"/>
        <v>0</v>
      </c>
      <c r="R133" s="37">
        <f>IF(AND(AND(ISNUMBER(K133), K133&gt;='Data Entry Template'!$K$11), AND(ISNUMBER(K133), K133&lt;='Data Entry Template'!$K$12)),1,0)</f>
        <v>0</v>
      </c>
      <c r="S133" s="37">
        <f>IF(AND(AND(ISNUMBER(A133), A133&gt;='Data Entry Template'!$K$13), AND(ISNUMBER(A133), A133&lt;='Data Entry Template'!$K$14)),1,0)</f>
        <v>0</v>
      </c>
      <c r="T133" s="38">
        <f t="shared" si="8"/>
        <v>0</v>
      </c>
      <c r="U133" s="37">
        <f t="shared" si="9"/>
        <v>0</v>
      </c>
    </row>
    <row r="134" spans="10:21" x14ac:dyDescent="0.25">
      <c r="J134" s="24" t="str">
        <f t="shared" ca="1" si="10"/>
        <v/>
      </c>
      <c r="Q134" s="36">
        <f t="shared" si="11"/>
        <v>0</v>
      </c>
      <c r="R134" s="37">
        <f>IF(AND(AND(ISNUMBER(K134), K134&gt;='Data Entry Template'!$K$11), AND(ISNUMBER(K134), K134&lt;='Data Entry Template'!$K$12)),1,0)</f>
        <v>0</v>
      </c>
      <c r="S134" s="37">
        <f>IF(AND(AND(ISNUMBER(A134), A134&gt;='Data Entry Template'!$K$13), AND(ISNUMBER(A134), A134&lt;='Data Entry Template'!$K$14)),1,0)</f>
        <v>0</v>
      </c>
      <c r="T134" s="38">
        <f t="shared" si="8"/>
        <v>0</v>
      </c>
      <c r="U134" s="37">
        <f t="shared" si="9"/>
        <v>0</v>
      </c>
    </row>
    <row r="135" spans="10:21" x14ac:dyDescent="0.25">
      <c r="J135" s="24" t="str">
        <f t="shared" ca="1" si="10"/>
        <v/>
      </c>
      <c r="Q135" s="36">
        <f t="shared" si="11"/>
        <v>0</v>
      </c>
      <c r="R135" s="37">
        <f>IF(AND(AND(ISNUMBER(K135), K135&gt;='Data Entry Template'!$K$11), AND(ISNUMBER(K135), K135&lt;='Data Entry Template'!$K$12)),1,0)</f>
        <v>0</v>
      </c>
      <c r="S135" s="37">
        <f>IF(AND(AND(ISNUMBER(A135), A135&gt;='Data Entry Template'!$K$13), AND(ISNUMBER(A135), A135&lt;='Data Entry Template'!$K$14)),1,0)</f>
        <v>0</v>
      </c>
      <c r="T135" s="38">
        <f t="shared" si="8"/>
        <v>0</v>
      </c>
      <c r="U135" s="37">
        <f t="shared" si="9"/>
        <v>0</v>
      </c>
    </row>
    <row r="136" spans="10:21" x14ac:dyDescent="0.25">
      <c r="J136" s="24" t="str">
        <f t="shared" ca="1" si="10"/>
        <v/>
      </c>
      <c r="Q136" s="36">
        <f t="shared" si="11"/>
        <v>0</v>
      </c>
      <c r="R136" s="37">
        <f>IF(AND(AND(ISNUMBER(K136), K136&gt;='Data Entry Template'!$K$11), AND(ISNUMBER(K136), K136&lt;='Data Entry Template'!$K$12)),1,0)</f>
        <v>0</v>
      </c>
      <c r="S136" s="37">
        <f>IF(AND(AND(ISNUMBER(A136), A136&gt;='Data Entry Template'!$K$13), AND(ISNUMBER(A136), A136&lt;='Data Entry Template'!$K$14)),1,0)</f>
        <v>0</v>
      </c>
      <c r="T136" s="38">
        <f t="shared" si="8"/>
        <v>0</v>
      </c>
      <c r="U136" s="37">
        <f t="shared" si="9"/>
        <v>0</v>
      </c>
    </row>
    <row r="137" spans="10:21" x14ac:dyDescent="0.25">
      <c r="J137" s="24" t="str">
        <f t="shared" ca="1" si="10"/>
        <v/>
      </c>
      <c r="Q137" s="36">
        <f t="shared" si="11"/>
        <v>0</v>
      </c>
      <c r="R137" s="37">
        <f>IF(AND(AND(ISNUMBER(K137), K137&gt;='Data Entry Template'!$K$11), AND(ISNUMBER(K137), K137&lt;='Data Entry Template'!$K$12)),1,0)</f>
        <v>0</v>
      </c>
      <c r="S137" s="37">
        <f>IF(AND(AND(ISNUMBER(A137), A137&gt;='Data Entry Template'!$K$13), AND(ISNUMBER(A137), A137&lt;='Data Entry Template'!$K$14)),1,0)</f>
        <v>0</v>
      </c>
      <c r="T137" s="38">
        <f t="shared" si="8"/>
        <v>0</v>
      </c>
      <c r="U137" s="37">
        <f t="shared" si="9"/>
        <v>0</v>
      </c>
    </row>
    <row r="138" spans="10:21" x14ac:dyDescent="0.25">
      <c r="J138" s="24" t="str">
        <f t="shared" ca="1" si="10"/>
        <v/>
      </c>
      <c r="Q138" s="36">
        <f t="shared" si="11"/>
        <v>0</v>
      </c>
      <c r="R138" s="37">
        <f>IF(AND(AND(ISNUMBER(K138), K138&gt;='Data Entry Template'!$K$11), AND(ISNUMBER(K138), K138&lt;='Data Entry Template'!$K$12)),1,0)</f>
        <v>0</v>
      </c>
      <c r="S138" s="37">
        <f>IF(AND(AND(ISNUMBER(A138), A138&gt;='Data Entry Template'!$K$13), AND(ISNUMBER(A138), A138&lt;='Data Entry Template'!$K$14)),1,0)</f>
        <v>0</v>
      </c>
      <c r="T138" s="38">
        <f t="shared" si="8"/>
        <v>0</v>
      </c>
      <c r="U138" s="37">
        <f t="shared" si="9"/>
        <v>0</v>
      </c>
    </row>
    <row r="139" spans="10:21" x14ac:dyDescent="0.25">
      <c r="J139" s="24" t="str">
        <f t="shared" ca="1" si="10"/>
        <v/>
      </c>
      <c r="Q139" s="36">
        <f t="shared" si="11"/>
        <v>0</v>
      </c>
      <c r="R139" s="37">
        <f>IF(AND(AND(ISNUMBER(K139), K139&gt;='Data Entry Template'!$K$11), AND(ISNUMBER(K139), K139&lt;='Data Entry Template'!$K$12)),1,0)</f>
        <v>0</v>
      </c>
      <c r="S139" s="37">
        <f>IF(AND(AND(ISNUMBER(A139), A139&gt;='Data Entry Template'!$K$13), AND(ISNUMBER(A139), A139&lt;='Data Entry Template'!$K$14)),1,0)</f>
        <v>0</v>
      </c>
      <c r="T139" s="38">
        <f t="shared" si="8"/>
        <v>0</v>
      </c>
      <c r="U139" s="37">
        <f t="shared" si="9"/>
        <v>0</v>
      </c>
    </row>
    <row r="140" spans="10:21" x14ac:dyDescent="0.25">
      <c r="J140" s="24" t="str">
        <f t="shared" ca="1" si="10"/>
        <v/>
      </c>
      <c r="Q140" s="36">
        <f t="shared" si="11"/>
        <v>0</v>
      </c>
      <c r="R140" s="37">
        <f>IF(AND(AND(ISNUMBER(K140), K140&gt;='Data Entry Template'!$K$11), AND(ISNUMBER(K140), K140&lt;='Data Entry Template'!$K$12)),1,0)</f>
        <v>0</v>
      </c>
      <c r="S140" s="37">
        <f>IF(AND(AND(ISNUMBER(A140), A140&gt;='Data Entry Template'!$K$13), AND(ISNUMBER(A140), A140&lt;='Data Entry Template'!$K$14)),1,0)</f>
        <v>0</v>
      </c>
      <c r="T140" s="38">
        <f t="shared" si="8"/>
        <v>0</v>
      </c>
      <c r="U140" s="37">
        <f t="shared" si="9"/>
        <v>0</v>
      </c>
    </row>
    <row r="141" spans="10:21" x14ac:dyDescent="0.25">
      <c r="J141" s="24" t="str">
        <f t="shared" ca="1" si="10"/>
        <v/>
      </c>
      <c r="Q141" s="36">
        <f t="shared" si="11"/>
        <v>0</v>
      </c>
      <c r="R141" s="37">
        <f>IF(AND(AND(ISNUMBER(K141), K141&gt;='Data Entry Template'!$K$11), AND(ISNUMBER(K141), K141&lt;='Data Entry Template'!$K$12)),1,0)</f>
        <v>0</v>
      </c>
      <c r="S141" s="37">
        <f>IF(AND(AND(ISNUMBER(A141), A141&gt;='Data Entry Template'!$K$13), AND(ISNUMBER(A141), A141&lt;='Data Entry Template'!$K$14)),1,0)</f>
        <v>0</v>
      </c>
      <c r="T141" s="38">
        <f t="shared" si="8"/>
        <v>0</v>
      </c>
      <c r="U141" s="37">
        <f t="shared" si="9"/>
        <v>0</v>
      </c>
    </row>
    <row r="142" spans="10:21" x14ac:dyDescent="0.25">
      <c r="J142" s="24" t="str">
        <f t="shared" ca="1" si="10"/>
        <v/>
      </c>
      <c r="Q142" s="36">
        <f t="shared" si="11"/>
        <v>0</v>
      </c>
      <c r="R142" s="37">
        <f>IF(AND(AND(ISNUMBER(K142), K142&gt;='Data Entry Template'!$K$11), AND(ISNUMBER(K142), K142&lt;='Data Entry Template'!$K$12)),1,0)</f>
        <v>0</v>
      </c>
      <c r="S142" s="37">
        <f>IF(AND(AND(ISNUMBER(A142), A142&gt;='Data Entry Template'!$K$13), AND(ISNUMBER(A142), A142&lt;='Data Entry Template'!$K$14)),1,0)</f>
        <v>0</v>
      </c>
      <c r="T142" s="38">
        <f t="shared" si="8"/>
        <v>0</v>
      </c>
      <c r="U142" s="37">
        <f t="shared" si="9"/>
        <v>0</v>
      </c>
    </row>
    <row r="143" spans="10:21" x14ac:dyDescent="0.25">
      <c r="J143" s="24" t="str">
        <f t="shared" ca="1" si="10"/>
        <v/>
      </c>
      <c r="Q143" s="36">
        <f t="shared" si="11"/>
        <v>0</v>
      </c>
      <c r="R143" s="37">
        <f>IF(AND(AND(ISNUMBER(K143), K143&gt;='Data Entry Template'!$K$11), AND(ISNUMBER(K143), K143&lt;='Data Entry Template'!$K$12)),1,0)</f>
        <v>0</v>
      </c>
      <c r="S143" s="37">
        <f>IF(AND(AND(ISNUMBER(A143), A143&gt;='Data Entry Template'!$K$13), AND(ISNUMBER(A143), A143&lt;='Data Entry Template'!$K$14)),1,0)</f>
        <v>0</v>
      </c>
      <c r="T143" s="38">
        <f t="shared" si="8"/>
        <v>0</v>
      </c>
      <c r="U143" s="37">
        <f t="shared" si="9"/>
        <v>0</v>
      </c>
    </row>
    <row r="144" spans="10:21" x14ac:dyDescent="0.25">
      <c r="J144" s="24" t="str">
        <f t="shared" ca="1" si="10"/>
        <v/>
      </c>
      <c r="Q144" s="36">
        <f t="shared" si="11"/>
        <v>0</v>
      </c>
      <c r="R144" s="37">
        <f>IF(AND(AND(ISNUMBER(K144), K144&gt;='Data Entry Template'!$K$11), AND(ISNUMBER(K144), K144&lt;='Data Entry Template'!$K$12)),1,0)</f>
        <v>0</v>
      </c>
      <c r="S144" s="37">
        <f>IF(AND(AND(ISNUMBER(A144), A144&gt;='Data Entry Template'!$K$13), AND(ISNUMBER(A144), A144&lt;='Data Entry Template'!$K$14)),1,0)</f>
        <v>0</v>
      </c>
      <c r="T144" s="38">
        <f t="shared" si="8"/>
        <v>0</v>
      </c>
      <c r="U144" s="37">
        <f t="shared" si="9"/>
        <v>0</v>
      </c>
    </row>
    <row r="145" spans="10:21" x14ac:dyDescent="0.25">
      <c r="J145" s="24" t="str">
        <f t="shared" ca="1" si="10"/>
        <v/>
      </c>
      <c r="Q145" s="36">
        <f t="shared" si="11"/>
        <v>0</v>
      </c>
      <c r="R145" s="37">
        <f>IF(AND(AND(ISNUMBER(K145), K145&gt;='Data Entry Template'!$K$11), AND(ISNUMBER(K145), K145&lt;='Data Entry Template'!$K$12)),1,0)</f>
        <v>0</v>
      </c>
      <c r="S145" s="37">
        <f>IF(AND(AND(ISNUMBER(A145), A145&gt;='Data Entry Template'!$K$13), AND(ISNUMBER(A145), A145&lt;='Data Entry Template'!$K$14)),1,0)</f>
        <v>0</v>
      </c>
      <c r="T145" s="38">
        <f t="shared" si="8"/>
        <v>0</v>
      </c>
      <c r="U145" s="37">
        <f t="shared" si="9"/>
        <v>0</v>
      </c>
    </row>
    <row r="146" spans="10:21" x14ac:dyDescent="0.25">
      <c r="J146" s="24" t="str">
        <f t="shared" ca="1" si="10"/>
        <v/>
      </c>
      <c r="Q146" s="36">
        <f t="shared" si="11"/>
        <v>0</v>
      </c>
      <c r="R146" s="37">
        <f>IF(AND(AND(ISNUMBER(K146), K146&gt;='Data Entry Template'!$K$11), AND(ISNUMBER(K146), K146&lt;='Data Entry Template'!$K$12)),1,0)</f>
        <v>0</v>
      </c>
      <c r="S146" s="37">
        <f>IF(AND(AND(ISNUMBER(A146), A146&gt;='Data Entry Template'!$K$13), AND(ISNUMBER(A146), A146&lt;='Data Entry Template'!$K$14)),1,0)</f>
        <v>0</v>
      </c>
      <c r="T146" s="38">
        <f t="shared" si="8"/>
        <v>0</v>
      </c>
      <c r="U146" s="37">
        <f t="shared" si="9"/>
        <v>0</v>
      </c>
    </row>
    <row r="147" spans="10:21" x14ac:dyDescent="0.25">
      <c r="J147" s="24" t="str">
        <f t="shared" ca="1" si="10"/>
        <v/>
      </c>
      <c r="Q147" s="36">
        <f t="shared" si="11"/>
        <v>0</v>
      </c>
      <c r="R147" s="37">
        <f>IF(AND(AND(ISNUMBER(K147), K147&gt;='Data Entry Template'!$K$11), AND(ISNUMBER(K147), K147&lt;='Data Entry Template'!$K$12)),1,0)</f>
        <v>0</v>
      </c>
      <c r="S147" s="37">
        <f>IF(AND(AND(ISNUMBER(A147), A147&gt;='Data Entry Template'!$K$13), AND(ISNUMBER(A147), A147&lt;='Data Entry Template'!$K$14)),1,0)</f>
        <v>0</v>
      </c>
      <c r="T147" s="38">
        <f t="shared" si="8"/>
        <v>0</v>
      </c>
      <c r="U147" s="37">
        <f t="shared" si="9"/>
        <v>0</v>
      </c>
    </row>
    <row r="148" spans="10:21" x14ac:dyDescent="0.25">
      <c r="J148" s="24" t="str">
        <f t="shared" ca="1" si="10"/>
        <v/>
      </c>
      <c r="Q148" s="36">
        <f t="shared" si="11"/>
        <v>0</v>
      </c>
      <c r="R148" s="37">
        <f>IF(AND(AND(ISNUMBER(K148), K148&gt;='Data Entry Template'!$K$11), AND(ISNUMBER(K148), K148&lt;='Data Entry Template'!$K$12)),1,0)</f>
        <v>0</v>
      </c>
      <c r="S148" s="37">
        <f>IF(AND(AND(ISNUMBER(A148), A148&gt;='Data Entry Template'!$K$13), AND(ISNUMBER(A148), A148&lt;='Data Entry Template'!$K$14)),1,0)</f>
        <v>0</v>
      </c>
      <c r="T148" s="38">
        <f t="shared" si="8"/>
        <v>0</v>
      </c>
      <c r="U148" s="37">
        <f t="shared" si="9"/>
        <v>0</v>
      </c>
    </row>
    <row r="149" spans="10:21" x14ac:dyDescent="0.25">
      <c r="J149" s="24" t="str">
        <f t="shared" ca="1" si="10"/>
        <v/>
      </c>
      <c r="Q149" s="36">
        <f t="shared" si="11"/>
        <v>0</v>
      </c>
      <c r="R149" s="37">
        <f>IF(AND(AND(ISNUMBER(K149), K149&gt;='Data Entry Template'!$K$11), AND(ISNUMBER(K149), K149&lt;='Data Entry Template'!$K$12)),1,0)</f>
        <v>0</v>
      </c>
      <c r="S149" s="37">
        <f>IF(AND(AND(ISNUMBER(A149), A149&gt;='Data Entry Template'!$K$13), AND(ISNUMBER(A149), A149&lt;='Data Entry Template'!$K$14)),1,0)</f>
        <v>0</v>
      </c>
      <c r="T149" s="38">
        <f t="shared" si="8"/>
        <v>0</v>
      </c>
      <c r="U149" s="37">
        <f t="shared" si="9"/>
        <v>0</v>
      </c>
    </row>
    <row r="150" spans="10:21" x14ac:dyDescent="0.25">
      <c r="J150" s="24" t="str">
        <f t="shared" ca="1" si="10"/>
        <v/>
      </c>
      <c r="Q150" s="36">
        <f t="shared" si="11"/>
        <v>0</v>
      </c>
      <c r="R150" s="37">
        <f>IF(AND(AND(ISNUMBER(K150), K150&gt;='Data Entry Template'!$K$11), AND(ISNUMBER(K150), K150&lt;='Data Entry Template'!$K$12)),1,0)</f>
        <v>0</v>
      </c>
      <c r="S150" s="37">
        <f>IF(AND(AND(ISNUMBER(A150), A150&gt;='Data Entry Template'!$K$13), AND(ISNUMBER(A150), A150&lt;='Data Entry Template'!$K$14)),1,0)</f>
        <v>0</v>
      </c>
      <c r="T150" s="38">
        <f t="shared" si="8"/>
        <v>0</v>
      </c>
      <c r="U150" s="37">
        <f t="shared" si="9"/>
        <v>0</v>
      </c>
    </row>
    <row r="151" spans="10:21" x14ac:dyDescent="0.25">
      <c r="J151" s="24" t="str">
        <f t="shared" ca="1" si="10"/>
        <v/>
      </c>
      <c r="Q151" s="36">
        <f t="shared" si="11"/>
        <v>0</v>
      </c>
      <c r="R151" s="37">
        <f>IF(AND(AND(ISNUMBER(K151), K151&gt;='Data Entry Template'!$K$11), AND(ISNUMBER(K151), K151&lt;='Data Entry Template'!$K$12)),1,0)</f>
        <v>0</v>
      </c>
      <c r="S151" s="37">
        <f>IF(AND(AND(ISNUMBER(A151), A151&gt;='Data Entry Template'!$K$13), AND(ISNUMBER(A151), A151&lt;='Data Entry Template'!$K$14)),1,0)</f>
        <v>0</v>
      </c>
      <c r="T151" s="38">
        <f t="shared" si="8"/>
        <v>0</v>
      </c>
      <c r="U151" s="37">
        <f t="shared" si="9"/>
        <v>0</v>
      </c>
    </row>
    <row r="152" spans="10:21" x14ac:dyDescent="0.25">
      <c r="J152" s="24" t="str">
        <f t="shared" ca="1" si="10"/>
        <v/>
      </c>
      <c r="Q152" s="36">
        <f t="shared" si="11"/>
        <v>0</v>
      </c>
      <c r="R152" s="37">
        <f>IF(AND(AND(ISNUMBER(K152), K152&gt;='Data Entry Template'!$K$11), AND(ISNUMBER(K152), K152&lt;='Data Entry Template'!$K$12)),1,0)</f>
        <v>0</v>
      </c>
      <c r="S152" s="37">
        <f>IF(AND(AND(ISNUMBER(A152), A152&gt;='Data Entry Template'!$K$13), AND(ISNUMBER(A152), A152&lt;='Data Entry Template'!$K$14)),1,0)</f>
        <v>0</v>
      </c>
      <c r="T152" s="38">
        <f t="shared" si="8"/>
        <v>0</v>
      </c>
      <c r="U152" s="37">
        <f t="shared" si="9"/>
        <v>0</v>
      </c>
    </row>
    <row r="153" spans="10:21" x14ac:dyDescent="0.25">
      <c r="J153" s="24" t="str">
        <f t="shared" ca="1" si="10"/>
        <v/>
      </c>
      <c r="Q153" s="36">
        <f t="shared" si="11"/>
        <v>0</v>
      </c>
      <c r="R153" s="37">
        <f>IF(AND(AND(ISNUMBER(K153), K153&gt;='Data Entry Template'!$K$11), AND(ISNUMBER(K153), K153&lt;='Data Entry Template'!$K$12)),1,0)</f>
        <v>0</v>
      </c>
      <c r="S153" s="37">
        <f>IF(AND(AND(ISNUMBER(A153), A153&gt;='Data Entry Template'!$K$13), AND(ISNUMBER(A153), A153&lt;='Data Entry Template'!$K$14)),1,0)</f>
        <v>0</v>
      </c>
      <c r="T153" s="38">
        <f t="shared" si="8"/>
        <v>0</v>
      </c>
      <c r="U153" s="37">
        <f t="shared" si="9"/>
        <v>0</v>
      </c>
    </row>
    <row r="154" spans="10:21" x14ac:dyDescent="0.25">
      <c r="J154" s="24" t="str">
        <f t="shared" ca="1" si="10"/>
        <v/>
      </c>
      <c r="Q154" s="36">
        <f t="shared" si="11"/>
        <v>0</v>
      </c>
      <c r="R154" s="37">
        <f>IF(AND(AND(ISNUMBER(K154), K154&gt;='Data Entry Template'!$K$11), AND(ISNUMBER(K154), K154&lt;='Data Entry Template'!$K$12)),1,0)</f>
        <v>0</v>
      </c>
      <c r="S154" s="37">
        <f>IF(AND(AND(ISNUMBER(A154), A154&gt;='Data Entry Template'!$K$13), AND(ISNUMBER(A154), A154&lt;='Data Entry Template'!$K$14)),1,0)</f>
        <v>0</v>
      </c>
      <c r="T154" s="38">
        <f t="shared" si="8"/>
        <v>0</v>
      </c>
      <c r="U154" s="37">
        <f t="shared" si="9"/>
        <v>0</v>
      </c>
    </row>
    <row r="155" spans="10:21" x14ac:dyDescent="0.25">
      <c r="J155" s="24" t="str">
        <f t="shared" ca="1" si="10"/>
        <v/>
      </c>
      <c r="Q155" s="36">
        <f t="shared" si="11"/>
        <v>0</v>
      </c>
      <c r="R155" s="37">
        <f>IF(AND(AND(ISNUMBER(K155), K155&gt;='Data Entry Template'!$K$11), AND(ISNUMBER(K155), K155&lt;='Data Entry Template'!$K$12)),1,0)</f>
        <v>0</v>
      </c>
      <c r="S155" s="37">
        <f>IF(AND(AND(ISNUMBER(A155), A155&gt;='Data Entry Template'!$K$13), AND(ISNUMBER(A155), A155&lt;='Data Entry Template'!$K$14)),1,0)</f>
        <v>0</v>
      </c>
      <c r="T155" s="38">
        <f t="shared" si="8"/>
        <v>0</v>
      </c>
      <c r="U155" s="37">
        <f t="shared" si="9"/>
        <v>0</v>
      </c>
    </row>
    <row r="156" spans="10:21" x14ac:dyDescent="0.25">
      <c r="J156" s="24" t="str">
        <f t="shared" ca="1" si="10"/>
        <v/>
      </c>
      <c r="Q156" s="36">
        <f t="shared" si="11"/>
        <v>0</v>
      </c>
      <c r="R156" s="37">
        <f>IF(AND(AND(ISNUMBER(K156), K156&gt;='Data Entry Template'!$K$11), AND(ISNUMBER(K156), K156&lt;='Data Entry Template'!$K$12)),1,0)</f>
        <v>0</v>
      </c>
      <c r="S156" s="37">
        <f>IF(AND(AND(ISNUMBER(A156), A156&gt;='Data Entry Template'!$K$13), AND(ISNUMBER(A156), A156&lt;='Data Entry Template'!$K$14)),1,0)</f>
        <v>0</v>
      </c>
      <c r="T156" s="38">
        <f t="shared" si="8"/>
        <v>0</v>
      </c>
      <c r="U156" s="37">
        <f t="shared" si="9"/>
        <v>0</v>
      </c>
    </row>
    <row r="157" spans="10:21" x14ac:dyDescent="0.25">
      <c r="J157" s="24" t="str">
        <f t="shared" ca="1" si="10"/>
        <v/>
      </c>
      <c r="Q157" s="36">
        <f t="shared" si="11"/>
        <v>0</v>
      </c>
      <c r="R157" s="37">
        <f>IF(AND(AND(ISNUMBER(K157), K157&gt;='Data Entry Template'!$K$11), AND(ISNUMBER(K157), K157&lt;='Data Entry Template'!$K$12)),1,0)</f>
        <v>0</v>
      </c>
      <c r="S157" s="37">
        <f>IF(AND(AND(ISNUMBER(A157), A157&gt;='Data Entry Template'!$K$13), AND(ISNUMBER(A157), A157&lt;='Data Entry Template'!$K$14)),1,0)</f>
        <v>0</v>
      </c>
      <c r="T157" s="38">
        <f t="shared" si="8"/>
        <v>0</v>
      </c>
      <c r="U157" s="37">
        <f t="shared" si="9"/>
        <v>0</v>
      </c>
    </row>
    <row r="158" spans="10:21" x14ac:dyDescent="0.25">
      <c r="J158" s="24" t="str">
        <f t="shared" ca="1" si="10"/>
        <v/>
      </c>
      <c r="Q158" s="36">
        <f t="shared" si="11"/>
        <v>0</v>
      </c>
      <c r="R158" s="37">
        <f>IF(AND(AND(ISNUMBER(K158), K158&gt;='Data Entry Template'!$K$11), AND(ISNUMBER(K158), K158&lt;='Data Entry Template'!$K$12)),1,0)</f>
        <v>0</v>
      </c>
      <c r="S158" s="37">
        <f>IF(AND(AND(ISNUMBER(A158), A158&gt;='Data Entry Template'!$K$13), AND(ISNUMBER(A158), A158&lt;='Data Entry Template'!$K$14)),1,0)</f>
        <v>0</v>
      </c>
      <c r="T158" s="38">
        <f t="shared" si="8"/>
        <v>0</v>
      </c>
      <c r="U158" s="37">
        <f t="shared" si="9"/>
        <v>0</v>
      </c>
    </row>
    <row r="159" spans="10:21" x14ac:dyDescent="0.25">
      <c r="J159" s="24" t="str">
        <f t="shared" ca="1" si="10"/>
        <v/>
      </c>
      <c r="Q159" s="36">
        <f t="shared" si="11"/>
        <v>0</v>
      </c>
      <c r="R159" s="37">
        <f>IF(AND(AND(ISNUMBER(K159), K159&gt;='Data Entry Template'!$K$11), AND(ISNUMBER(K159), K159&lt;='Data Entry Template'!$K$12)),1,0)</f>
        <v>0</v>
      </c>
      <c r="S159" s="37">
        <f>IF(AND(AND(ISNUMBER(A159), A159&gt;='Data Entry Template'!$K$13), AND(ISNUMBER(A159), A159&lt;='Data Entry Template'!$K$14)),1,0)</f>
        <v>0</v>
      </c>
      <c r="T159" s="38">
        <f t="shared" si="8"/>
        <v>0</v>
      </c>
      <c r="U159" s="37">
        <f t="shared" si="9"/>
        <v>0</v>
      </c>
    </row>
    <row r="160" spans="10:21" x14ac:dyDescent="0.25">
      <c r="J160" s="24" t="str">
        <f t="shared" ca="1" si="10"/>
        <v/>
      </c>
      <c r="Q160" s="36">
        <f t="shared" si="11"/>
        <v>0</v>
      </c>
      <c r="R160" s="37">
        <f>IF(AND(AND(ISNUMBER(K160), K160&gt;='Data Entry Template'!$K$11), AND(ISNUMBER(K160), K160&lt;='Data Entry Template'!$K$12)),1,0)</f>
        <v>0</v>
      </c>
      <c r="S160" s="37">
        <f>IF(AND(AND(ISNUMBER(A160), A160&gt;='Data Entry Template'!$K$13), AND(ISNUMBER(A160), A160&lt;='Data Entry Template'!$K$14)),1,0)</f>
        <v>0</v>
      </c>
      <c r="T160" s="38">
        <f t="shared" si="8"/>
        <v>0</v>
      </c>
      <c r="U160" s="37">
        <f t="shared" si="9"/>
        <v>0</v>
      </c>
    </row>
    <row r="161" spans="10:21" x14ac:dyDescent="0.25">
      <c r="J161" s="24" t="str">
        <f t="shared" ca="1" si="10"/>
        <v/>
      </c>
      <c r="Q161" s="36">
        <f t="shared" si="11"/>
        <v>0</v>
      </c>
      <c r="R161" s="37">
        <f>IF(AND(AND(ISNUMBER(K161), K161&gt;='Data Entry Template'!$K$11), AND(ISNUMBER(K161), K161&lt;='Data Entry Template'!$K$12)),1,0)</f>
        <v>0</v>
      </c>
      <c r="S161" s="37">
        <f>IF(AND(AND(ISNUMBER(A161), A161&gt;='Data Entry Template'!$K$13), AND(ISNUMBER(A161), A161&lt;='Data Entry Template'!$K$14)),1,0)</f>
        <v>0</v>
      </c>
      <c r="T161" s="38">
        <f t="shared" si="8"/>
        <v>0</v>
      </c>
      <c r="U161" s="37">
        <f t="shared" si="9"/>
        <v>0</v>
      </c>
    </row>
    <row r="162" spans="10:21" x14ac:dyDescent="0.25">
      <c r="J162" s="24" t="str">
        <f t="shared" ca="1" si="10"/>
        <v/>
      </c>
      <c r="Q162" s="36">
        <f t="shared" si="11"/>
        <v>0</v>
      </c>
      <c r="R162" s="37">
        <f>IF(AND(AND(ISNUMBER(K162), K162&gt;='Data Entry Template'!$K$11), AND(ISNUMBER(K162), K162&lt;='Data Entry Template'!$K$12)),1,0)</f>
        <v>0</v>
      </c>
      <c r="S162" s="37">
        <f>IF(AND(AND(ISNUMBER(A162), A162&gt;='Data Entry Template'!$K$13), AND(ISNUMBER(A162), A162&lt;='Data Entry Template'!$K$14)),1,0)</f>
        <v>0</v>
      </c>
      <c r="T162" s="38">
        <f t="shared" si="8"/>
        <v>0</v>
      </c>
      <c r="U162" s="37">
        <f t="shared" si="9"/>
        <v>0</v>
      </c>
    </row>
    <row r="163" spans="10:21" x14ac:dyDescent="0.25">
      <c r="J163" s="24" t="str">
        <f t="shared" ca="1" si="10"/>
        <v/>
      </c>
      <c r="Q163" s="36">
        <f t="shared" si="11"/>
        <v>0</v>
      </c>
      <c r="R163" s="37">
        <f>IF(AND(AND(ISNUMBER(K163), K163&gt;='Data Entry Template'!$K$11), AND(ISNUMBER(K163), K163&lt;='Data Entry Template'!$K$12)),1,0)</f>
        <v>0</v>
      </c>
      <c r="S163" s="37">
        <f>IF(AND(AND(ISNUMBER(A163), A163&gt;='Data Entry Template'!$K$13), AND(ISNUMBER(A163), A163&lt;='Data Entry Template'!$K$14)),1,0)</f>
        <v>0</v>
      </c>
      <c r="T163" s="38">
        <f t="shared" si="8"/>
        <v>0</v>
      </c>
      <c r="U163" s="37">
        <f t="shared" si="9"/>
        <v>0</v>
      </c>
    </row>
    <row r="164" spans="10:21" x14ac:dyDescent="0.25">
      <c r="J164" s="24" t="str">
        <f t="shared" ca="1" si="10"/>
        <v/>
      </c>
      <c r="Q164" s="36">
        <f t="shared" si="11"/>
        <v>0</v>
      </c>
      <c r="R164" s="37">
        <f>IF(AND(AND(ISNUMBER(K164), K164&gt;='Data Entry Template'!$K$11), AND(ISNUMBER(K164), K164&lt;='Data Entry Template'!$K$12)),1,0)</f>
        <v>0</v>
      </c>
      <c r="S164" s="37">
        <f>IF(AND(AND(ISNUMBER(A164), A164&gt;='Data Entry Template'!$K$13), AND(ISNUMBER(A164), A164&lt;='Data Entry Template'!$K$14)),1,0)</f>
        <v>0</v>
      </c>
      <c r="T164" s="38">
        <f t="shared" si="8"/>
        <v>0</v>
      </c>
      <c r="U164" s="37">
        <f t="shared" si="9"/>
        <v>0</v>
      </c>
    </row>
    <row r="165" spans="10:21" x14ac:dyDescent="0.25">
      <c r="J165" s="24" t="str">
        <f t="shared" ca="1" si="10"/>
        <v/>
      </c>
      <c r="Q165" s="36">
        <f t="shared" si="11"/>
        <v>0</v>
      </c>
      <c r="R165" s="37">
        <f>IF(AND(AND(ISNUMBER(K165), K165&gt;='Data Entry Template'!$K$11), AND(ISNUMBER(K165), K165&lt;='Data Entry Template'!$K$12)),1,0)</f>
        <v>0</v>
      </c>
      <c r="S165" s="37">
        <f>IF(AND(AND(ISNUMBER(A165), A165&gt;='Data Entry Template'!$K$13), AND(ISNUMBER(A165), A165&lt;='Data Entry Template'!$K$14)),1,0)</f>
        <v>0</v>
      </c>
      <c r="T165" s="38">
        <f t="shared" si="8"/>
        <v>0</v>
      </c>
      <c r="U165" s="37">
        <f t="shared" si="9"/>
        <v>0</v>
      </c>
    </row>
    <row r="166" spans="10:21" x14ac:dyDescent="0.25">
      <c r="J166" s="24" t="str">
        <f t="shared" ca="1" si="10"/>
        <v/>
      </c>
      <c r="Q166" s="36">
        <f t="shared" si="11"/>
        <v>0</v>
      </c>
      <c r="R166" s="37">
        <f>IF(AND(AND(ISNUMBER(K166), K166&gt;='Data Entry Template'!$K$11), AND(ISNUMBER(K166), K166&lt;='Data Entry Template'!$K$12)),1,0)</f>
        <v>0</v>
      </c>
      <c r="S166" s="37">
        <f>IF(AND(AND(ISNUMBER(A166), A166&gt;='Data Entry Template'!$K$13), AND(ISNUMBER(A166), A166&lt;='Data Entry Template'!$K$14)),1,0)</f>
        <v>0</v>
      </c>
      <c r="T166" s="38">
        <f t="shared" si="8"/>
        <v>0</v>
      </c>
      <c r="U166" s="37">
        <f t="shared" si="9"/>
        <v>0</v>
      </c>
    </row>
    <row r="167" spans="10:21" x14ac:dyDescent="0.25">
      <c r="J167" s="24" t="str">
        <f t="shared" ca="1" si="10"/>
        <v/>
      </c>
      <c r="Q167" s="36">
        <f t="shared" si="11"/>
        <v>0</v>
      </c>
      <c r="R167" s="37">
        <f>IF(AND(AND(ISNUMBER(K167), K167&gt;='Data Entry Template'!$K$11), AND(ISNUMBER(K167), K167&lt;='Data Entry Template'!$K$12)),1,0)</f>
        <v>0</v>
      </c>
      <c r="S167" s="37">
        <f>IF(AND(AND(ISNUMBER(A167), A167&gt;='Data Entry Template'!$K$13), AND(ISNUMBER(A167), A167&lt;='Data Entry Template'!$K$14)),1,0)</f>
        <v>0</v>
      </c>
      <c r="T167" s="38">
        <f t="shared" si="8"/>
        <v>0</v>
      </c>
      <c r="U167" s="37">
        <f t="shared" si="9"/>
        <v>0</v>
      </c>
    </row>
    <row r="168" spans="10:21" x14ac:dyDescent="0.25">
      <c r="J168" s="24" t="str">
        <f t="shared" ca="1" si="10"/>
        <v/>
      </c>
      <c r="Q168" s="36">
        <f t="shared" si="11"/>
        <v>0</v>
      </c>
      <c r="R168" s="37">
        <f>IF(AND(AND(ISNUMBER(K168), K168&gt;='Data Entry Template'!$K$11), AND(ISNUMBER(K168), K168&lt;='Data Entry Template'!$K$12)),1,0)</f>
        <v>0</v>
      </c>
      <c r="S168" s="37">
        <f>IF(AND(AND(ISNUMBER(A168), A168&gt;='Data Entry Template'!$K$13), AND(ISNUMBER(A168), A168&lt;='Data Entry Template'!$K$14)),1,0)</f>
        <v>0</v>
      </c>
      <c r="T168" s="38">
        <f t="shared" si="8"/>
        <v>0</v>
      </c>
      <c r="U168" s="37">
        <f t="shared" si="9"/>
        <v>0</v>
      </c>
    </row>
    <row r="169" spans="10:21" x14ac:dyDescent="0.25">
      <c r="J169" s="24" t="str">
        <f t="shared" ca="1" si="10"/>
        <v/>
      </c>
      <c r="Q169" s="36">
        <f t="shared" si="11"/>
        <v>0</v>
      </c>
      <c r="R169" s="37">
        <f>IF(AND(AND(ISNUMBER(K169), K169&gt;='Data Entry Template'!$K$11), AND(ISNUMBER(K169), K169&lt;='Data Entry Template'!$K$12)),1,0)</f>
        <v>0</v>
      </c>
      <c r="S169" s="37">
        <f>IF(AND(AND(ISNUMBER(A169), A169&gt;='Data Entry Template'!$K$13), AND(ISNUMBER(A169), A169&lt;='Data Entry Template'!$K$14)),1,0)</f>
        <v>0</v>
      </c>
      <c r="T169" s="38">
        <f t="shared" si="8"/>
        <v>0</v>
      </c>
      <c r="U169" s="37">
        <f t="shared" si="9"/>
        <v>0</v>
      </c>
    </row>
    <row r="170" spans="10:21" x14ac:dyDescent="0.25">
      <c r="J170" s="24" t="str">
        <f t="shared" ca="1" si="10"/>
        <v/>
      </c>
      <c r="Q170" s="36">
        <f t="shared" si="11"/>
        <v>0</v>
      </c>
      <c r="R170" s="37">
        <f>IF(AND(AND(ISNUMBER(K170), K170&gt;='Data Entry Template'!$K$11), AND(ISNUMBER(K170), K170&lt;='Data Entry Template'!$K$12)),1,0)</f>
        <v>0</v>
      </c>
      <c r="S170" s="37">
        <f>IF(AND(AND(ISNUMBER(A170), A170&gt;='Data Entry Template'!$K$13), AND(ISNUMBER(A170), A170&lt;='Data Entry Template'!$K$14)),1,0)</f>
        <v>0</v>
      </c>
      <c r="T170" s="38">
        <f t="shared" si="8"/>
        <v>0</v>
      </c>
      <c r="U170" s="37">
        <f t="shared" si="9"/>
        <v>0</v>
      </c>
    </row>
    <row r="171" spans="10:21" x14ac:dyDescent="0.25">
      <c r="J171" s="24" t="str">
        <f t="shared" ca="1" si="10"/>
        <v/>
      </c>
      <c r="Q171" s="36">
        <f t="shared" si="11"/>
        <v>0</v>
      </c>
      <c r="R171" s="37">
        <f>IF(AND(AND(ISNUMBER(K171), K171&gt;='Data Entry Template'!$K$11), AND(ISNUMBER(K171), K171&lt;='Data Entry Template'!$K$12)),1,0)</f>
        <v>0</v>
      </c>
      <c r="S171" s="37">
        <f>IF(AND(AND(ISNUMBER(A171), A171&gt;='Data Entry Template'!$K$13), AND(ISNUMBER(A171), A171&lt;='Data Entry Template'!$K$14)),1,0)</f>
        <v>0</v>
      </c>
      <c r="T171" s="38">
        <f t="shared" si="8"/>
        <v>0</v>
      </c>
      <c r="U171" s="37">
        <f t="shared" si="9"/>
        <v>0</v>
      </c>
    </row>
    <row r="172" spans="10:21" x14ac:dyDescent="0.25">
      <c r="J172" s="24" t="str">
        <f t="shared" ca="1" si="10"/>
        <v/>
      </c>
      <c r="Q172" s="36">
        <f t="shared" si="11"/>
        <v>0</v>
      </c>
      <c r="R172" s="37">
        <f>IF(AND(AND(ISNUMBER(K172), K172&gt;='Data Entry Template'!$K$11), AND(ISNUMBER(K172), K172&lt;='Data Entry Template'!$K$12)),1,0)</f>
        <v>0</v>
      </c>
      <c r="S172" s="37">
        <f>IF(AND(AND(ISNUMBER(A172), A172&gt;='Data Entry Template'!$K$13), AND(ISNUMBER(A172), A172&lt;='Data Entry Template'!$K$14)),1,0)</f>
        <v>0</v>
      </c>
      <c r="T172" s="38">
        <f t="shared" si="8"/>
        <v>0</v>
      </c>
      <c r="U172" s="37">
        <f t="shared" si="9"/>
        <v>0</v>
      </c>
    </row>
    <row r="173" spans="10:21" x14ac:dyDescent="0.25">
      <c r="J173" s="24" t="str">
        <f t="shared" ca="1" si="10"/>
        <v/>
      </c>
      <c r="Q173" s="36">
        <f t="shared" si="11"/>
        <v>0</v>
      </c>
      <c r="R173" s="37">
        <f>IF(AND(AND(ISNUMBER(K173), K173&gt;='Data Entry Template'!$K$11), AND(ISNUMBER(K173), K173&lt;='Data Entry Template'!$K$12)),1,0)</f>
        <v>0</v>
      </c>
      <c r="S173" s="37">
        <f>IF(AND(AND(ISNUMBER(A173), A173&gt;='Data Entry Template'!$K$13), AND(ISNUMBER(A173), A173&lt;='Data Entry Template'!$K$14)),1,0)</f>
        <v>0</v>
      </c>
      <c r="T173" s="38">
        <f t="shared" si="8"/>
        <v>0</v>
      </c>
      <c r="U173" s="37">
        <f t="shared" si="9"/>
        <v>0</v>
      </c>
    </row>
    <row r="174" spans="10:21" x14ac:dyDescent="0.25">
      <c r="J174" s="24" t="str">
        <f t="shared" ca="1" si="10"/>
        <v/>
      </c>
      <c r="Q174" s="36">
        <f t="shared" si="11"/>
        <v>0</v>
      </c>
      <c r="R174" s="37">
        <f>IF(AND(AND(ISNUMBER(K174), K174&gt;='Data Entry Template'!$K$11), AND(ISNUMBER(K174), K174&lt;='Data Entry Template'!$K$12)),1,0)</f>
        <v>0</v>
      </c>
      <c r="S174" s="37">
        <f>IF(AND(AND(ISNUMBER(A174), A174&gt;='Data Entry Template'!$K$13), AND(ISNUMBER(A174), A174&lt;='Data Entry Template'!$K$14)),1,0)</f>
        <v>0</v>
      </c>
      <c r="T174" s="38">
        <f t="shared" si="8"/>
        <v>0</v>
      </c>
      <c r="U174" s="37">
        <f t="shared" si="9"/>
        <v>0</v>
      </c>
    </row>
    <row r="175" spans="10:21" x14ac:dyDescent="0.25">
      <c r="J175" s="24" t="str">
        <f t="shared" ca="1" si="10"/>
        <v/>
      </c>
      <c r="Q175" s="36">
        <f t="shared" si="11"/>
        <v>0</v>
      </c>
      <c r="R175" s="37">
        <f>IF(AND(AND(ISNUMBER(K175), K175&gt;='Data Entry Template'!$K$11), AND(ISNUMBER(K175), K175&lt;='Data Entry Template'!$K$12)),1,0)</f>
        <v>0</v>
      </c>
      <c r="S175" s="37">
        <f>IF(AND(AND(ISNUMBER(A175), A175&gt;='Data Entry Template'!$K$13), AND(ISNUMBER(A175), A175&lt;='Data Entry Template'!$K$14)),1,0)</f>
        <v>0</v>
      </c>
      <c r="T175" s="38">
        <f t="shared" si="8"/>
        <v>0</v>
      </c>
      <c r="U175" s="37">
        <f t="shared" si="9"/>
        <v>0</v>
      </c>
    </row>
    <row r="176" spans="10:21" x14ac:dyDescent="0.25">
      <c r="J176" s="24" t="str">
        <f t="shared" ca="1" si="10"/>
        <v/>
      </c>
      <c r="Q176" s="36">
        <f t="shared" si="11"/>
        <v>0</v>
      </c>
      <c r="R176" s="37">
        <f>IF(AND(AND(ISNUMBER(K176), K176&gt;='Data Entry Template'!$K$11), AND(ISNUMBER(K176), K176&lt;='Data Entry Template'!$K$12)),1,0)</f>
        <v>0</v>
      </c>
      <c r="S176" s="37">
        <f>IF(AND(AND(ISNUMBER(A176), A176&gt;='Data Entry Template'!$K$13), AND(ISNUMBER(A176), A176&lt;='Data Entry Template'!$K$14)),1,0)</f>
        <v>0</v>
      </c>
      <c r="T176" s="38">
        <f t="shared" si="8"/>
        <v>0</v>
      </c>
      <c r="U176" s="37">
        <f t="shared" si="9"/>
        <v>0</v>
      </c>
    </row>
    <row r="177" spans="10:21" x14ac:dyDescent="0.25">
      <c r="J177" s="24" t="str">
        <f t="shared" ca="1" si="10"/>
        <v/>
      </c>
      <c r="Q177" s="36">
        <f t="shared" si="11"/>
        <v>0</v>
      </c>
      <c r="R177" s="37">
        <f>IF(AND(AND(ISNUMBER(K177), K177&gt;='Data Entry Template'!$K$11), AND(ISNUMBER(K177), K177&lt;='Data Entry Template'!$K$12)),1,0)</f>
        <v>0</v>
      </c>
      <c r="S177" s="37">
        <f>IF(AND(AND(ISNUMBER(A177), A177&gt;='Data Entry Template'!$K$13), AND(ISNUMBER(A177), A177&lt;='Data Entry Template'!$K$14)),1,0)</f>
        <v>0</v>
      </c>
      <c r="T177" s="38">
        <f t="shared" si="8"/>
        <v>0</v>
      </c>
      <c r="U177" s="37">
        <f t="shared" si="9"/>
        <v>0</v>
      </c>
    </row>
    <row r="178" spans="10:21" x14ac:dyDescent="0.25">
      <c r="J178" s="24" t="str">
        <f t="shared" ca="1" si="10"/>
        <v/>
      </c>
      <c r="Q178" s="36">
        <f t="shared" si="11"/>
        <v>0</v>
      </c>
      <c r="R178" s="37">
        <f>IF(AND(AND(ISNUMBER(K178), K178&gt;='Data Entry Template'!$K$11), AND(ISNUMBER(K178), K178&lt;='Data Entry Template'!$K$12)),1,0)</f>
        <v>0</v>
      </c>
      <c r="S178" s="37">
        <f>IF(AND(AND(ISNUMBER(A178), A178&gt;='Data Entry Template'!$K$13), AND(ISNUMBER(A178), A178&lt;='Data Entry Template'!$K$14)),1,0)</f>
        <v>0</v>
      </c>
      <c r="T178" s="38">
        <f t="shared" si="8"/>
        <v>0</v>
      </c>
      <c r="U178" s="37">
        <f t="shared" si="9"/>
        <v>0</v>
      </c>
    </row>
    <row r="179" spans="10:21" x14ac:dyDescent="0.25">
      <c r="J179" s="24" t="str">
        <f t="shared" ca="1" si="10"/>
        <v/>
      </c>
      <c r="Q179" s="36">
        <f t="shared" si="11"/>
        <v>0</v>
      </c>
      <c r="R179" s="37">
        <f>IF(AND(AND(ISNUMBER(K179), K179&gt;='Data Entry Template'!$K$11), AND(ISNUMBER(K179), K179&lt;='Data Entry Template'!$K$12)),1,0)</f>
        <v>0</v>
      </c>
      <c r="S179" s="37">
        <f>IF(AND(AND(ISNUMBER(A179), A179&gt;='Data Entry Template'!$K$13), AND(ISNUMBER(A179), A179&lt;='Data Entry Template'!$K$14)),1,0)</f>
        <v>0</v>
      </c>
      <c r="T179" s="38">
        <f t="shared" si="8"/>
        <v>0</v>
      </c>
      <c r="U179" s="37">
        <f t="shared" si="9"/>
        <v>0</v>
      </c>
    </row>
    <row r="180" spans="10:21" x14ac:dyDescent="0.25">
      <c r="J180" s="24" t="str">
        <f t="shared" ca="1" si="10"/>
        <v/>
      </c>
      <c r="Q180" s="36">
        <f t="shared" si="11"/>
        <v>0</v>
      </c>
      <c r="R180" s="37">
        <f>IF(AND(AND(ISNUMBER(K180), K180&gt;='Data Entry Template'!$K$11), AND(ISNUMBER(K180), K180&lt;='Data Entry Template'!$K$12)),1,0)</f>
        <v>0</v>
      </c>
      <c r="S180" s="37">
        <f>IF(AND(AND(ISNUMBER(A180), A180&gt;='Data Entry Template'!$K$13), AND(ISNUMBER(A180), A180&lt;='Data Entry Template'!$K$14)),1,0)</f>
        <v>0</v>
      </c>
      <c r="T180" s="38">
        <f t="shared" si="8"/>
        <v>0</v>
      </c>
      <c r="U180" s="37">
        <f t="shared" si="9"/>
        <v>0</v>
      </c>
    </row>
    <row r="181" spans="10:21" x14ac:dyDescent="0.25">
      <c r="J181" s="24" t="str">
        <f t="shared" ca="1" si="10"/>
        <v/>
      </c>
      <c r="Q181" s="36">
        <f t="shared" si="11"/>
        <v>0</v>
      </c>
      <c r="R181" s="37">
        <f>IF(AND(AND(ISNUMBER(K181), K181&gt;='Data Entry Template'!$K$11), AND(ISNUMBER(K181), K181&lt;='Data Entry Template'!$K$12)),1,0)</f>
        <v>0</v>
      </c>
      <c r="S181" s="37">
        <f>IF(AND(AND(ISNUMBER(A181), A181&gt;='Data Entry Template'!$K$13), AND(ISNUMBER(A181), A181&lt;='Data Entry Template'!$K$14)),1,0)</f>
        <v>0</v>
      </c>
      <c r="T181" s="38">
        <f t="shared" si="8"/>
        <v>0</v>
      </c>
      <c r="U181" s="37">
        <f t="shared" si="9"/>
        <v>0</v>
      </c>
    </row>
    <row r="182" spans="10:21" x14ac:dyDescent="0.25">
      <c r="J182" s="24" t="str">
        <f t="shared" ca="1" si="10"/>
        <v/>
      </c>
      <c r="Q182" s="36">
        <f t="shared" si="11"/>
        <v>0</v>
      </c>
      <c r="R182" s="37">
        <f>IF(AND(AND(ISNUMBER(K182), K182&gt;='Data Entry Template'!$K$11), AND(ISNUMBER(K182), K182&lt;='Data Entry Template'!$K$12)),1,0)</f>
        <v>0</v>
      </c>
      <c r="S182" s="37">
        <f>IF(AND(AND(ISNUMBER(A182), A182&gt;='Data Entry Template'!$K$13), AND(ISNUMBER(A182), A182&lt;='Data Entry Template'!$K$14)),1,0)</f>
        <v>0</v>
      </c>
      <c r="T182" s="38">
        <f t="shared" si="8"/>
        <v>0</v>
      </c>
      <c r="U182" s="37">
        <f t="shared" si="9"/>
        <v>0</v>
      </c>
    </row>
    <row r="183" spans="10:21" x14ac:dyDescent="0.25">
      <c r="J183" s="24" t="str">
        <f t="shared" ca="1" si="10"/>
        <v/>
      </c>
      <c r="Q183" s="36">
        <f t="shared" si="11"/>
        <v>0</v>
      </c>
      <c r="R183" s="37">
        <f>IF(AND(AND(ISNUMBER(K183), K183&gt;='Data Entry Template'!$K$11), AND(ISNUMBER(K183), K183&lt;='Data Entry Template'!$K$12)),1,0)</f>
        <v>0</v>
      </c>
      <c r="S183" s="37">
        <f>IF(AND(AND(ISNUMBER(A183), A183&gt;='Data Entry Template'!$K$13), AND(ISNUMBER(A183), A183&lt;='Data Entry Template'!$K$14)),1,0)</f>
        <v>0</v>
      </c>
      <c r="T183" s="38">
        <f t="shared" si="8"/>
        <v>0</v>
      </c>
      <c r="U183" s="37">
        <f t="shared" si="9"/>
        <v>0</v>
      </c>
    </row>
    <row r="184" spans="10:21" x14ac:dyDescent="0.25">
      <c r="J184" s="24" t="str">
        <f t="shared" ca="1" si="10"/>
        <v/>
      </c>
      <c r="Q184" s="36">
        <f t="shared" si="11"/>
        <v>0</v>
      </c>
      <c r="R184" s="37">
        <f>IF(AND(AND(ISNUMBER(K184), K184&gt;='Data Entry Template'!$K$11), AND(ISNUMBER(K184), K184&lt;='Data Entry Template'!$K$12)),1,0)</f>
        <v>0</v>
      </c>
      <c r="S184" s="37">
        <f>IF(AND(AND(ISNUMBER(A184), A184&gt;='Data Entry Template'!$K$13), AND(ISNUMBER(A184), A184&lt;='Data Entry Template'!$K$14)),1,0)</f>
        <v>0</v>
      </c>
      <c r="T184" s="38">
        <f t="shared" si="8"/>
        <v>0</v>
      </c>
      <c r="U184" s="37">
        <f t="shared" si="9"/>
        <v>0</v>
      </c>
    </row>
    <row r="185" spans="10:21" x14ac:dyDescent="0.25">
      <c r="J185" s="24" t="str">
        <f t="shared" ca="1" si="10"/>
        <v/>
      </c>
      <c r="Q185" s="36">
        <f t="shared" si="11"/>
        <v>0</v>
      </c>
      <c r="R185" s="37">
        <f>IF(AND(AND(ISNUMBER(K185), K185&gt;='Data Entry Template'!$K$11), AND(ISNUMBER(K185), K185&lt;='Data Entry Template'!$K$12)),1,0)</f>
        <v>0</v>
      </c>
      <c r="S185" s="37">
        <f>IF(AND(AND(ISNUMBER(A185), A185&gt;='Data Entry Template'!$K$13), AND(ISNUMBER(A185), A185&lt;='Data Entry Template'!$K$14)),1,0)</f>
        <v>0</v>
      </c>
      <c r="T185" s="38">
        <f t="shared" si="8"/>
        <v>0</v>
      </c>
      <c r="U185" s="37">
        <f t="shared" si="9"/>
        <v>0</v>
      </c>
    </row>
    <row r="186" spans="10:21" x14ac:dyDescent="0.25">
      <c r="J186" s="24" t="str">
        <f t="shared" ca="1" si="10"/>
        <v/>
      </c>
      <c r="Q186" s="36">
        <f t="shared" si="11"/>
        <v>0</v>
      </c>
      <c r="R186" s="37">
        <f>IF(AND(AND(ISNUMBER(K186), K186&gt;='Data Entry Template'!$K$11), AND(ISNUMBER(K186), K186&lt;='Data Entry Template'!$K$12)),1,0)</f>
        <v>0</v>
      </c>
      <c r="S186" s="37">
        <f>IF(AND(AND(ISNUMBER(A186), A186&gt;='Data Entry Template'!$K$13), AND(ISNUMBER(A186), A186&lt;='Data Entry Template'!$K$14)),1,0)</f>
        <v>0</v>
      </c>
      <c r="T186" s="38">
        <f t="shared" si="8"/>
        <v>0</v>
      </c>
      <c r="U186" s="37">
        <f t="shared" si="9"/>
        <v>0</v>
      </c>
    </row>
    <row r="187" spans="10:21" x14ac:dyDescent="0.25">
      <c r="J187" s="24" t="str">
        <f t="shared" ca="1" si="10"/>
        <v/>
      </c>
      <c r="Q187" s="36">
        <f t="shared" si="11"/>
        <v>0</v>
      </c>
      <c r="R187" s="37">
        <f>IF(AND(AND(ISNUMBER(K187), K187&gt;='Data Entry Template'!$K$11), AND(ISNUMBER(K187), K187&lt;='Data Entry Template'!$K$12)),1,0)</f>
        <v>0</v>
      </c>
      <c r="S187" s="37">
        <f>IF(AND(AND(ISNUMBER(A187), A187&gt;='Data Entry Template'!$K$13), AND(ISNUMBER(A187), A187&lt;='Data Entry Template'!$K$14)),1,0)</f>
        <v>0</v>
      </c>
      <c r="T187" s="38">
        <f t="shared" si="8"/>
        <v>0</v>
      </c>
      <c r="U187" s="37">
        <f t="shared" si="9"/>
        <v>0</v>
      </c>
    </row>
    <row r="188" spans="10:21" x14ac:dyDescent="0.25">
      <c r="J188" s="24" t="str">
        <f t="shared" ca="1" si="10"/>
        <v/>
      </c>
      <c r="Q188" s="36">
        <f t="shared" si="11"/>
        <v>0</v>
      </c>
      <c r="R188" s="37">
        <f>IF(AND(AND(ISNUMBER(K188), K188&gt;='Data Entry Template'!$K$11), AND(ISNUMBER(K188), K188&lt;='Data Entry Template'!$K$12)),1,0)</f>
        <v>0</v>
      </c>
      <c r="S188" s="37">
        <f>IF(AND(AND(ISNUMBER(A188), A188&gt;='Data Entry Template'!$K$13), AND(ISNUMBER(A188), A188&lt;='Data Entry Template'!$K$14)),1,0)</f>
        <v>0</v>
      </c>
      <c r="T188" s="38">
        <f t="shared" si="8"/>
        <v>0</v>
      </c>
      <c r="U188" s="37">
        <f t="shared" si="9"/>
        <v>0</v>
      </c>
    </row>
    <row r="189" spans="10:21" x14ac:dyDescent="0.25">
      <c r="J189" s="24" t="str">
        <f t="shared" ca="1" si="10"/>
        <v/>
      </c>
      <c r="Q189" s="36">
        <f t="shared" si="11"/>
        <v>0</v>
      </c>
      <c r="R189" s="37">
        <f>IF(AND(AND(ISNUMBER(K189), K189&gt;='Data Entry Template'!$K$11), AND(ISNUMBER(K189), K189&lt;='Data Entry Template'!$K$12)),1,0)</f>
        <v>0</v>
      </c>
      <c r="S189" s="37">
        <f>IF(AND(AND(ISNUMBER(A189), A189&gt;='Data Entry Template'!$K$13), AND(ISNUMBER(A189), A189&lt;='Data Entry Template'!$K$14)),1,0)</f>
        <v>0</v>
      </c>
      <c r="T189" s="38">
        <f t="shared" si="8"/>
        <v>0</v>
      </c>
      <c r="U189" s="37">
        <f t="shared" si="9"/>
        <v>0</v>
      </c>
    </row>
    <row r="190" spans="10:21" x14ac:dyDescent="0.25">
      <c r="J190" s="24" t="str">
        <f t="shared" ca="1" si="10"/>
        <v/>
      </c>
      <c r="Q190" s="36">
        <f t="shared" si="11"/>
        <v>0</v>
      </c>
      <c r="R190" s="37">
        <f>IF(AND(AND(ISNUMBER(K190), K190&gt;='Data Entry Template'!$K$11), AND(ISNUMBER(K190), K190&lt;='Data Entry Template'!$K$12)),1,0)</f>
        <v>0</v>
      </c>
      <c r="S190" s="37">
        <f>IF(AND(AND(ISNUMBER(A190), A190&gt;='Data Entry Template'!$K$13), AND(ISNUMBER(A190), A190&lt;='Data Entry Template'!$K$14)),1,0)</f>
        <v>0</v>
      </c>
      <c r="T190" s="38">
        <f t="shared" si="8"/>
        <v>0</v>
      </c>
      <c r="U190" s="37">
        <f t="shared" si="9"/>
        <v>0</v>
      </c>
    </row>
    <row r="191" spans="10:21" x14ac:dyDescent="0.25">
      <c r="J191" s="24" t="str">
        <f t="shared" ca="1" si="10"/>
        <v/>
      </c>
      <c r="Q191" s="36">
        <f t="shared" si="11"/>
        <v>0</v>
      </c>
      <c r="R191" s="37">
        <f>IF(AND(AND(ISNUMBER(K191), K191&gt;='Data Entry Template'!$K$11), AND(ISNUMBER(K191), K191&lt;='Data Entry Template'!$K$12)),1,0)</f>
        <v>0</v>
      </c>
      <c r="S191" s="37">
        <f>IF(AND(AND(ISNUMBER(A191), A191&gt;='Data Entry Template'!$K$13), AND(ISNUMBER(A191), A191&lt;='Data Entry Template'!$K$14)),1,0)</f>
        <v>0</v>
      </c>
      <c r="T191" s="38">
        <f t="shared" si="8"/>
        <v>0</v>
      </c>
      <c r="U191" s="37">
        <f t="shared" si="9"/>
        <v>0</v>
      </c>
    </row>
    <row r="192" spans="10:21" x14ac:dyDescent="0.25">
      <c r="J192" s="24" t="str">
        <f t="shared" ca="1" si="10"/>
        <v/>
      </c>
      <c r="Q192" s="36">
        <f t="shared" si="11"/>
        <v>0</v>
      </c>
      <c r="R192" s="37">
        <f>IF(AND(AND(ISNUMBER(K192), K192&gt;='Data Entry Template'!$K$11), AND(ISNUMBER(K192), K192&lt;='Data Entry Template'!$K$12)),1,0)</f>
        <v>0</v>
      </c>
      <c r="S192" s="37">
        <f>IF(AND(AND(ISNUMBER(A192), A192&gt;='Data Entry Template'!$K$13), AND(ISNUMBER(A192), A192&lt;='Data Entry Template'!$K$14)),1,0)</f>
        <v>0</v>
      </c>
      <c r="T192" s="38">
        <f t="shared" si="8"/>
        <v>0</v>
      </c>
      <c r="U192" s="37">
        <f t="shared" si="9"/>
        <v>0</v>
      </c>
    </row>
    <row r="193" spans="10:21" x14ac:dyDescent="0.25">
      <c r="J193" s="24" t="str">
        <f t="shared" ca="1" si="10"/>
        <v/>
      </c>
      <c r="Q193" s="36">
        <f t="shared" si="11"/>
        <v>0</v>
      </c>
      <c r="R193" s="37">
        <f>IF(AND(AND(ISNUMBER(K193), K193&gt;='Data Entry Template'!$K$11), AND(ISNUMBER(K193), K193&lt;='Data Entry Template'!$K$12)),1,0)</f>
        <v>0</v>
      </c>
      <c r="S193" s="37">
        <f>IF(AND(AND(ISNUMBER(A193), A193&gt;='Data Entry Template'!$K$13), AND(ISNUMBER(A193), A193&lt;='Data Entry Template'!$K$14)),1,0)</f>
        <v>0</v>
      </c>
      <c r="T193" s="38">
        <f t="shared" si="8"/>
        <v>0</v>
      </c>
      <c r="U193" s="37">
        <f t="shared" si="9"/>
        <v>0</v>
      </c>
    </row>
    <row r="194" spans="10:21" x14ac:dyDescent="0.25">
      <c r="J194" s="24" t="str">
        <f t="shared" ca="1" si="10"/>
        <v/>
      </c>
      <c r="Q194" s="36">
        <f t="shared" si="11"/>
        <v>0</v>
      </c>
      <c r="R194" s="37">
        <f>IF(AND(AND(ISNUMBER(K194), K194&gt;='Data Entry Template'!$K$11), AND(ISNUMBER(K194), K194&lt;='Data Entry Template'!$K$12)),1,0)</f>
        <v>0</v>
      </c>
      <c r="S194" s="37">
        <f>IF(AND(AND(ISNUMBER(A194), A194&gt;='Data Entry Template'!$K$13), AND(ISNUMBER(A194), A194&lt;='Data Entry Template'!$K$14)),1,0)</f>
        <v>0</v>
      </c>
      <c r="T194" s="38">
        <f t="shared" ref="T194:T257" si="12">IF(AND(Q:Q=1,R:R=1),1,0)</f>
        <v>0</v>
      </c>
      <c r="U194" s="37">
        <f t="shared" ref="U194:U257" si="13">IF(AND(S:S=1,T:T=1),1,0)</f>
        <v>0</v>
      </c>
    </row>
    <row r="195" spans="10:21" x14ac:dyDescent="0.25">
      <c r="J195" s="24" t="str">
        <f t="shared" ref="J195:J258" ca="1" si="14">IF(I195="","",ROUNDDOWN(YEARFRAC(I195, TODAY(), 1), 0))</f>
        <v/>
      </c>
      <c r="Q195" s="36">
        <f t="shared" ref="Q195:Q258" si="15">IF(AND(AND(ISNUMBER(L195), L195&lt;140), AND(ISNUMBER(M195), M195&lt;90)), 1,0)</f>
        <v>0</v>
      </c>
      <c r="R195" s="37">
        <f>IF(AND(AND(ISNUMBER(K195), K195&gt;='Data Entry Template'!$K$11), AND(ISNUMBER(K195), K195&lt;='Data Entry Template'!$K$12)),1,0)</f>
        <v>0</v>
      </c>
      <c r="S195" s="37">
        <f>IF(AND(AND(ISNUMBER(A195), A195&gt;='Data Entry Template'!$K$13), AND(ISNUMBER(A195), A195&lt;='Data Entry Template'!$K$14)),1,0)</f>
        <v>0</v>
      </c>
      <c r="T195" s="38">
        <f t="shared" si="12"/>
        <v>0</v>
      </c>
      <c r="U195" s="37">
        <f t="shared" si="13"/>
        <v>0</v>
      </c>
    </row>
    <row r="196" spans="10:21" x14ac:dyDescent="0.25">
      <c r="J196" s="24" t="str">
        <f t="shared" ca="1" si="14"/>
        <v/>
      </c>
      <c r="Q196" s="36">
        <f t="shared" si="15"/>
        <v>0</v>
      </c>
      <c r="R196" s="37">
        <f>IF(AND(AND(ISNUMBER(K196), K196&gt;='Data Entry Template'!$K$11), AND(ISNUMBER(K196), K196&lt;='Data Entry Template'!$K$12)),1,0)</f>
        <v>0</v>
      </c>
      <c r="S196" s="37">
        <f>IF(AND(AND(ISNUMBER(A196), A196&gt;='Data Entry Template'!$K$13), AND(ISNUMBER(A196), A196&lt;='Data Entry Template'!$K$14)),1,0)</f>
        <v>0</v>
      </c>
      <c r="T196" s="38">
        <f t="shared" si="12"/>
        <v>0</v>
      </c>
      <c r="U196" s="37">
        <f t="shared" si="13"/>
        <v>0</v>
      </c>
    </row>
    <row r="197" spans="10:21" x14ac:dyDescent="0.25">
      <c r="J197" s="24" t="str">
        <f t="shared" ca="1" si="14"/>
        <v/>
      </c>
      <c r="Q197" s="36">
        <f t="shared" si="15"/>
        <v>0</v>
      </c>
      <c r="R197" s="37">
        <f>IF(AND(AND(ISNUMBER(K197), K197&gt;='Data Entry Template'!$K$11), AND(ISNUMBER(K197), K197&lt;='Data Entry Template'!$K$12)),1,0)</f>
        <v>0</v>
      </c>
      <c r="S197" s="37">
        <f>IF(AND(AND(ISNUMBER(A197), A197&gt;='Data Entry Template'!$K$13), AND(ISNUMBER(A197), A197&lt;='Data Entry Template'!$K$14)),1,0)</f>
        <v>0</v>
      </c>
      <c r="T197" s="38">
        <f t="shared" si="12"/>
        <v>0</v>
      </c>
      <c r="U197" s="37">
        <f t="shared" si="13"/>
        <v>0</v>
      </c>
    </row>
    <row r="198" spans="10:21" x14ac:dyDescent="0.25">
      <c r="J198" s="24" t="str">
        <f t="shared" ca="1" si="14"/>
        <v/>
      </c>
      <c r="Q198" s="36">
        <f t="shared" si="15"/>
        <v>0</v>
      </c>
      <c r="R198" s="37">
        <f>IF(AND(AND(ISNUMBER(K198), K198&gt;='Data Entry Template'!$K$11), AND(ISNUMBER(K198), K198&lt;='Data Entry Template'!$K$12)),1,0)</f>
        <v>0</v>
      </c>
      <c r="S198" s="37">
        <f>IF(AND(AND(ISNUMBER(A198), A198&gt;='Data Entry Template'!$K$13), AND(ISNUMBER(A198), A198&lt;='Data Entry Template'!$K$14)),1,0)</f>
        <v>0</v>
      </c>
      <c r="T198" s="38">
        <f t="shared" si="12"/>
        <v>0</v>
      </c>
      <c r="U198" s="37">
        <f t="shared" si="13"/>
        <v>0</v>
      </c>
    </row>
    <row r="199" spans="10:21" x14ac:dyDescent="0.25">
      <c r="J199" s="24" t="str">
        <f t="shared" ca="1" si="14"/>
        <v/>
      </c>
      <c r="Q199" s="36">
        <f t="shared" si="15"/>
        <v>0</v>
      </c>
      <c r="R199" s="37">
        <f>IF(AND(AND(ISNUMBER(K199), K199&gt;='Data Entry Template'!$K$11), AND(ISNUMBER(K199), K199&lt;='Data Entry Template'!$K$12)),1,0)</f>
        <v>0</v>
      </c>
      <c r="S199" s="37">
        <f>IF(AND(AND(ISNUMBER(A199), A199&gt;='Data Entry Template'!$K$13), AND(ISNUMBER(A199), A199&lt;='Data Entry Template'!$K$14)),1,0)</f>
        <v>0</v>
      </c>
      <c r="T199" s="38">
        <f t="shared" si="12"/>
        <v>0</v>
      </c>
      <c r="U199" s="37">
        <f t="shared" si="13"/>
        <v>0</v>
      </c>
    </row>
    <row r="200" spans="10:21" x14ac:dyDescent="0.25">
      <c r="J200" s="24" t="str">
        <f t="shared" ca="1" si="14"/>
        <v/>
      </c>
      <c r="Q200" s="36">
        <f t="shared" si="15"/>
        <v>0</v>
      </c>
      <c r="R200" s="37">
        <f>IF(AND(AND(ISNUMBER(K200), K200&gt;='Data Entry Template'!$K$11), AND(ISNUMBER(K200), K200&lt;='Data Entry Template'!$K$12)),1,0)</f>
        <v>0</v>
      </c>
      <c r="S200" s="37">
        <f>IF(AND(AND(ISNUMBER(A200), A200&gt;='Data Entry Template'!$K$13), AND(ISNUMBER(A200), A200&lt;='Data Entry Template'!$K$14)),1,0)</f>
        <v>0</v>
      </c>
      <c r="T200" s="38">
        <f t="shared" si="12"/>
        <v>0</v>
      </c>
      <c r="U200" s="37">
        <f t="shared" si="13"/>
        <v>0</v>
      </c>
    </row>
    <row r="201" spans="10:21" x14ac:dyDescent="0.25">
      <c r="J201" s="24" t="str">
        <f t="shared" ca="1" si="14"/>
        <v/>
      </c>
      <c r="Q201" s="36">
        <f t="shared" si="15"/>
        <v>0</v>
      </c>
      <c r="R201" s="37">
        <f>IF(AND(AND(ISNUMBER(K201), K201&gt;='Data Entry Template'!$K$11), AND(ISNUMBER(K201), K201&lt;='Data Entry Template'!$K$12)),1,0)</f>
        <v>0</v>
      </c>
      <c r="S201" s="37">
        <f>IF(AND(AND(ISNUMBER(A201), A201&gt;='Data Entry Template'!$K$13), AND(ISNUMBER(A201), A201&lt;='Data Entry Template'!$K$14)),1,0)</f>
        <v>0</v>
      </c>
      <c r="T201" s="38">
        <f t="shared" si="12"/>
        <v>0</v>
      </c>
      <c r="U201" s="37">
        <f t="shared" si="13"/>
        <v>0</v>
      </c>
    </row>
    <row r="202" spans="10:21" x14ac:dyDescent="0.25">
      <c r="J202" s="24" t="str">
        <f t="shared" ca="1" si="14"/>
        <v/>
      </c>
      <c r="Q202" s="36">
        <f t="shared" si="15"/>
        <v>0</v>
      </c>
      <c r="R202" s="37">
        <f>IF(AND(AND(ISNUMBER(K202), K202&gt;='Data Entry Template'!$K$11), AND(ISNUMBER(K202), K202&lt;='Data Entry Template'!$K$12)),1,0)</f>
        <v>0</v>
      </c>
      <c r="S202" s="37">
        <f>IF(AND(AND(ISNUMBER(A202), A202&gt;='Data Entry Template'!$K$13), AND(ISNUMBER(A202), A202&lt;='Data Entry Template'!$K$14)),1,0)</f>
        <v>0</v>
      </c>
      <c r="T202" s="38">
        <f t="shared" si="12"/>
        <v>0</v>
      </c>
      <c r="U202" s="37">
        <f t="shared" si="13"/>
        <v>0</v>
      </c>
    </row>
    <row r="203" spans="10:21" x14ac:dyDescent="0.25">
      <c r="J203" s="24" t="str">
        <f t="shared" ca="1" si="14"/>
        <v/>
      </c>
      <c r="Q203" s="36">
        <f t="shared" si="15"/>
        <v>0</v>
      </c>
      <c r="R203" s="37">
        <f>IF(AND(AND(ISNUMBER(K203), K203&gt;='Data Entry Template'!$K$11), AND(ISNUMBER(K203), K203&lt;='Data Entry Template'!$K$12)),1,0)</f>
        <v>0</v>
      </c>
      <c r="S203" s="37">
        <f>IF(AND(AND(ISNUMBER(A203), A203&gt;='Data Entry Template'!$K$13), AND(ISNUMBER(A203), A203&lt;='Data Entry Template'!$K$14)),1,0)</f>
        <v>0</v>
      </c>
      <c r="T203" s="38">
        <f t="shared" si="12"/>
        <v>0</v>
      </c>
      <c r="U203" s="37">
        <f t="shared" si="13"/>
        <v>0</v>
      </c>
    </row>
    <row r="204" spans="10:21" x14ac:dyDescent="0.25">
      <c r="J204" s="24" t="str">
        <f t="shared" ca="1" si="14"/>
        <v/>
      </c>
      <c r="Q204" s="36">
        <f t="shared" si="15"/>
        <v>0</v>
      </c>
      <c r="R204" s="37">
        <f>IF(AND(AND(ISNUMBER(K204), K204&gt;='Data Entry Template'!$K$11), AND(ISNUMBER(K204), K204&lt;='Data Entry Template'!$K$12)),1,0)</f>
        <v>0</v>
      </c>
      <c r="S204" s="37">
        <f>IF(AND(AND(ISNUMBER(A204), A204&gt;='Data Entry Template'!$K$13), AND(ISNUMBER(A204), A204&lt;='Data Entry Template'!$K$14)),1,0)</f>
        <v>0</v>
      </c>
      <c r="T204" s="38">
        <f t="shared" si="12"/>
        <v>0</v>
      </c>
      <c r="U204" s="37">
        <f t="shared" si="13"/>
        <v>0</v>
      </c>
    </row>
    <row r="205" spans="10:21" x14ac:dyDescent="0.25">
      <c r="J205" s="24" t="str">
        <f t="shared" ca="1" si="14"/>
        <v/>
      </c>
      <c r="Q205" s="36">
        <f t="shared" si="15"/>
        <v>0</v>
      </c>
      <c r="R205" s="37">
        <f>IF(AND(AND(ISNUMBER(K205), K205&gt;='Data Entry Template'!$K$11), AND(ISNUMBER(K205), K205&lt;='Data Entry Template'!$K$12)),1,0)</f>
        <v>0</v>
      </c>
      <c r="S205" s="37">
        <f>IF(AND(AND(ISNUMBER(A205), A205&gt;='Data Entry Template'!$K$13), AND(ISNUMBER(A205), A205&lt;='Data Entry Template'!$K$14)),1,0)</f>
        <v>0</v>
      </c>
      <c r="T205" s="38">
        <f t="shared" si="12"/>
        <v>0</v>
      </c>
      <c r="U205" s="37">
        <f t="shared" si="13"/>
        <v>0</v>
      </c>
    </row>
    <row r="206" spans="10:21" x14ac:dyDescent="0.25">
      <c r="J206" s="24" t="str">
        <f t="shared" ca="1" si="14"/>
        <v/>
      </c>
      <c r="Q206" s="36">
        <f t="shared" si="15"/>
        <v>0</v>
      </c>
      <c r="R206" s="37">
        <f>IF(AND(AND(ISNUMBER(K206), K206&gt;='Data Entry Template'!$K$11), AND(ISNUMBER(K206), K206&lt;='Data Entry Template'!$K$12)),1,0)</f>
        <v>0</v>
      </c>
      <c r="S206" s="37">
        <f>IF(AND(AND(ISNUMBER(A206), A206&gt;='Data Entry Template'!$K$13), AND(ISNUMBER(A206), A206&lt;='Data Entry Template'!$K$14)),1,0)</f>
        <v>0</v>
      </c>
      <c r="T206" s="38">
        <f t="shared" si="12"/>
        <v>0</v>
      </c>
      <c r="U206" s="37">
        <f t="shared" si="13"/>
        <v>0</v>
      </c>
    </row>
    <row r="207" spans="10:21" x14ac:dyDescent="0.25">
      <c r="J207" s="24" t="str">
        <f t="shared" ca="1" si="14"/>
        <v/>
      </c>
      <c r="Q207" s="36">
        <f t="shared" si="15"/>
        <v>0</v>
      </c>
      <c r="R207" s="37">
        <f>IF(AND(AND(ISNUMBER(K207), K207&gt;='Data Entry Template'!$K$11), AND(ISNUMBER(K207), K207&lt;='Data Entry Template'!$K$12)),1,0)</f>
        <v>0</v>
      </c>
      <c r="S207" s="37">
        <f>IF(AND(AND(ISNUMBER(A207), A207&gt;='Data Entry Template'!$K$13), AND(ISNUMBER(A207), A207&lt;='Data Entry Template'!$K$14)),1,0)</f>
        <v>0</v>
      </c>
      <c r="T207" s="38">
        <f t="shared" si="12"/>
        <v>0</v>
      </c>
      <c r="U207" s="37">
        <f t="shared" si="13"/>
        <v>0</v>
      </c>
    </row>
    <row r="208" spans="10:21" x14ac:dyDescent="0.25">
      <c r="J208" s="24" t="str">
        <f t="shared" ca="1" si="14"/>
        <v/>
      </c>
      <c r="Q208" s="36">
        <f t="shared" si="15"/>
        <v>0</v>
      </c>
      <c r="R208" s="37">
        <f>IF(AND(AND(ISNUMBER(K208), K208&gt;='Data Entry Template'!$K$11), AND(ISNUMBER(K208), K208&lt;='Data Entry Template'!$K$12)),1,0)</f>
        <v>0</v>
      </c>
      <c r="S208" s="37">
        <f>IF(AND(AND(ISNUMBER(A208), A208&gt;='Data Entry Template'!$K$13), AND(ISNUMBER(A208), A208&lt;='Data Entry Template'!$K$14)),1,0)</f>
        <v>0</v>
      </c>
      <c r="T208" s="38">
        <f t="shared" si="12"/>
        <v>0</v>
      </c>
      <c r="U208" s="37">
        <f t="shared" si="13"/>
        <v>0</v>
      </c>
    </row>
    <row r="209" spans="10:21" x14ac:dyDescent="0.25">
      <c r="J209" s="24" t="str">
        <f t="shared" ca="1" si="14"/>
        <v/>
      </c>
      <c r="Q209" s="36">
        <f t="shared" si="15"/>
        <v>0</v>
      </c>
      <c r="R209" s="37">
        <f>IF(AND(AND(ISNUMBER(K209), K209&gt;='Data Entry Template'!$K$11), AND(ISNUMBER(K209), K209&lt;='Data Entry Template'!$K$12)),1,0)</f>
        <v>0</v>
      </c>
      <c r="S209" s="37">
        <f>IF(AND(AND(ISNUMBER(A209), A209&gt;='Data Entry Template'!$K$13), AND(ISNUMBER(A209), A209&lt;='Data Entry Template'!$K$14)),1,0)</f>
        <v>0</v>
      </c>
      <c r="T209" s="38">
        <f t="shared" si="12"/>
        <v>0</v>
      </c>
      <c r="U209" s="37">
        <f t="shared" si="13"/>
        <v>0</v>
      </c>
    </row>
    <row r="210" spans="10:21" x14ac:dyDescent="0.25">
      <c r="J210" s="24" t="str">
        <f t="shared" ca="1" si="14"/>
        <v/>
      </c>
      <c r="Q210" s="36">
        <f t="shared" si="15"/>
        <v>0</v>
      </c>
      <c r="R210" s="37">
        <f>IF(AND(AND(ISNUMBER(K210), K210&gt;='Data Entry Template'!$K$11), AND(ISNUMBER(K210), K210&lt;='Data Entry Template'!$K$12)),1,0)</f>
        <v>0</v>
      </c>
      <c r="S210" s="37">
        <f>IF(AND(AND(ISNUMBER(A210), A210&gt;='Data Entry Template'!$K$13), AND(ISNUMBER(A210), A210&lt;='Data Entry Template'!$K$14)),1,0)</f>
        <v>0</v>
      </c>
      <c r="T210" s="38">
        <f t="shared" si="12"/>
        <v>0</v>
      </c>
      <c r="U210" s="37">
        <f t="shared" si="13"/>
        <v>0</v>
      </c>
    </row>
    <row r="211" spans="10:21" x14ac:dyDescent="0.25">
      <c r="J211" s="24" t="str">
        <f t="shared" ca="1" si="14"/>
        <v/>
      </c>
      <c r="Q211" s="36">
        <f t="shared" si="15"/>
        <v>0</v>
      </c>
      <c r="R211" s="37">
        <f>IF(AND(AND(ISNUMBER(K211), K211&gt;='Data Entry Template'!$K$11), AND(ISNUMBER(K211), K211&lt;='Data Entry Template'!$K$12)),1,0)</f>
        <v>0</v>
      </c>
      <c r="S211" s="37">
        <f>IF(AND(AND(ISNUMBER(A211), A211&gt;='Data Entry Template'!$K$13), AND(ISNUMBER(A211), A211&lt;='Data Entry Template'!$K$14)),1,0)</f>
        <v>0</v>
      </c>
      <c r="T211" s="38">
        <f t="shared" si="12"/>
        <v>0</v>
      </c>
      <c r="U211" s="37">
        <f t="shared" si="13"/>
        <v>0</v>
      </c>
    </row>
    <row r="212" spans="10:21" x14ac:dyDescent="0.25">
      <c r="J212" s="24" t="str">
        <f t="shared" ca="1" si="14"/>
        <v/>
      </c>
      <c r="Q212" s="36">
        <f t="shared" si="15"/>
        <v>0</v>
      </c>
      <c r="R212" s="37">
        <f>IF(AND(AND(ISNUMBER(K212), K212&gt;='Data Entry Template'!$K$11), AND(ISNUMBER(K212), K212&lt;='Data Entry Template'!$K$12)),1,0)</f>
        <v>0</v>
      </c>
      <c r="S212" s="37">
        <f>IF(AND(AND(ISNUMBER(A212), A212&gt;='Data Entry Template'!$K$13), AND(ISNUMBER(A212), A212&lt;='Data Entry Template'!$K$14)),1,0)</f>
        <v>0</v>
      </c>
      <c r="T212" s="38">
        <f t="shared" si="12"/>
        <v>0</v>
      </c>
      <c r="U212" s="37">
        <f t="shared" si="13"/>
        <v>0</v>
      </c>
    </row>
    <row r="213" spans="10:21" x14ac:dyDescent="0.25">
      <c r="J213" s="24" t="str">
        <f t="shared" ca="1" si="14"/>
        <v/>
      </c>
      <c r="Q213" s="36">
        <f t="shared" si="15"/>
        <v>0</v>
      </c>
      <c r="R213" s="37">
        <f>IF(AND(AND(ISNUMBER(K213), K213&gt;='Data Entry Template'!$K$11), AND(ISNUMBER(K213), K213&lt;='Data Entry Template'!$K$12)),1,0)</f>
        <v>0</v>
      </c>
      <c r="S213" s="37">
        <f>IF(AND(AND(ISNUMBER(A213), A213&gt;='Data Entry Template'!$K$13), AND(ISNUMBER(A213), A213&lt;='Data Entry Template'!$K$14)),1,0)</f>
        <v>0</v>
      </c>
      <c r="T213" s="38">
        <f t="shared" si="12"/>
        <v>0</v>
      </c>
      <c r="U213" s="37">
        <f t="shared" si="13"/>
        <v>0</v>
      </c>
    </row>
    <row r="214" spans="10:21" x14ac:dyDescent="0.25">
      <c r="J214" s="24" t="str">
        <f t="shared" ca="1" si="14"/>
        <v/>
      </c>
      <c r="Q214" s="36">
        <f t="shared" si="15"/>
        <v>0</v>
      </c>
      <c r="R214" s="37">
        <f>IF(AND(AND(ISNUMBER(K214), K214&gt;='Data Entry Template'!$K$11), AND(ISNUMBER(K214), K214&lt;='Data Entry Template'!$K$12)),1,0)</f>
        <v>0</v>
      </c>
      <c r="S214" s="37">
        <f>IF(AND(AND(ISNUMBER(A214), A214&gt;='Data Entry Template'!$K$13), AND(ISNUMBER(A214), A214&lt;='Data Entry Template'!$K$14)),1,0)</f>
        <v>0</v>
      </c>
      <c r="T214" s="38">
        <f t="shared" si="12"/>
        <v>0</v>
      </c>
      <c r="U214" s="37">
        <f t="shared" si="13"/>
        <v>0</v>
      </c>
    </row>
    <row r="215" spans="10:21" x14ac:dyDescent="0.25">
      <c r="J215" s="24" t="str">
        <f t="shared" ca="1" si="14"/>
        <v/>
      </c>
      <c r="Q215" s="36">
        <f t="shared" si="15"/>
        <v>0</v>
      </c>
      <c r="R215" s="37">
        <f>IF(AND(AND(ISNUMBER(K215), K215&gt;='Data Entry Template'!$K$11), AND(ISNUMBER(K215), K215&lt;='Data Entry Template'!$K$12)),1,0)</f>
        <v>0</v>
      </c>
      <c r="S215" s="37">
        <f>IF(AND(AND(ISNUMBER(A215), A215&gt;='Data Entry Template'!$K$13), AND(ISNUMBER(A215), A215&lt;='Data Entry Template'!$K$14)),1,0)</f>
        <v>0</v>
      </c>
      <c r="T215" s="38">
        <f t="shared" si="12"/>
        <v>0</v>
      </c>
      <c r="U215" s="37">
        <f t="shared" si="13"/>
        <v>0</v>
      </c>
    </row>
    <row r="216" spans="10:21" x14ac:dyDescent="0.25">
      <c r="J216" s="24" t="str">
        <f t="shared" ca="1" si="14"/>
        <v/>
      </c>
      <c r="Q216" s="36">
        <f t="shared" si="15"/>
        <v>0</v>
      </c>
      <c r="R216" s="37">
        <f>IF(AND(AND(ISNUMBER(K216), K216&gt;='Data Entry Template'!$K$11), AND(ISNUMBER(K216), K216&lt;='Data Entry Template'!$K$12)),1,0)</f>
        <v>0</v>
      </c>
      <c r="S216" s="37">
        <f>IF(AND(AND(ISNUMBER(A216), A216&gt;='Data Entry Template'!$K$13), AND(ISNUMBER(A216), A216&lt;='Data Entry Template'!$K$14)),1,0)</f>
        <v>0</v>
      </c>
      <c r="T216" s="38">
        <f t="shared" si="12"/>
        <v>0</v>
      </c>
      <c r="U216" s="37">
        <f t="shared" si="13"/>
        <v>0</v>
      </c>
    </row>
    <row r="217" spans="10:21" x14ac:dyDescent="0.25">
      <c r="J217" s="24" t="str">
        <f t="shared" ca="1" si="14"/>
        <v/>
      </c>
      <c r="Q217" s="36">
        <f t="shared" si="15"/>
        <v>0</v>
      </c>
      <c r="R217" s="37">
        <f>IF(AND(AND(ISNUMBER(K217), K217&gt;='Data Entry Template'!$K$11), AND(ISNUMBER(K217), K217&lt;='Data Entry Template'!$K$12)),1,0)</f>
        <v>0</v>
      </c>
      <c r="S217" s="37">
        <f>IF(AND(AND(ISNUMBER(A217), A217&gt;='Data Entry Template'!$K$13), AND(ISNUMBER(A217), A217&lt;='Data Entry Template'!$K$14)),1,0)</f>
        <v>0</v>
      </c>
      <c r="T217" s="38">
        <f t="shared" si="12"/>
        <v>0</v>
      </c>
      <c r="U217" s="37">
        <f t="shared" si="13"/>
        <v>0</v>
      </c>
    </row>
    <row r="218" spans="10:21" x14ac:dyDescent="0.25">
      <c r="J218" s="24" t="str">
        <f t="shared" ca="1" si="14"/>
        <v/>
      </c>
      <c r="Q218" s="36">
        <f t="shared" si="15"/>
        <v>0</v>
      </c>
      <c r="R218" s="37">
        <f>IF(AND(AND(ISNUMBER(K218), K218&gt;='Data Entry Template'!$K$11), AND(ISNUMBER(K218), K218&lt;='Data Entry Template'!$K$12)),1,0)</f>
        <v>0</v>
      </c>
      <c r="S218" s="37">
        <f>IF(AND(AND(ISNUMBER(A218), A218&gt;='Data Entry Template'!$K$13), AND(ISNUMBER(A218), A218&lt;='Data Entry Template'!$K$14)),1,0)</f>
        <v>0</v>
      </c>
      <c r="T218" s="38">
        <f t="shared" si="12"/>
        <v>0</v>
      </c>
      <c r="U218" s="37">
        <f t="shared" si="13"/>
        <v>0</v>
      </c>
    </row>
    <row r="219" spans="10:21" x14ac:dyDescent="0.25">
      <c r="J219" s="24" t="str">
        <f t="shared" ca="1" si="14"/>
        <v/>
      </c>
      <c r="Q219" s="36">
        <f t="shared" si="15"/>
        <v>0</v>
      </c>
      <c r="R219" s="37">
        <f>IF(AND(AND(ISNUMBER(K219), K219&gt;='Data Entry Template'!$K$11), AND(ISNUMBER(K219), K219&lt;='Data Entry Template'!$K$12)),1,0)</f>
        <v>0</v>
      </c>
      <c r="S219" s="37">
        <f>IF(AND(AND(ISNUMBER(A219), A219&gt;='Data Entry Template'!$K$13), AND(ISNUMBER(A219), A219&lt;='Data Entry Template'!$K$14)),1,0)</f>
        <v>0</v>
      </c>
      <c r="T219" s="38">
        <f t="shared" si="12"/>
        <v>0</v>
      </c>
      <c r="U219" s="37">
        <f t="shared" si="13"/>
        <v>0</v>
      </c>
    </row>
    <row r="220" spans="10:21" x14ac:dyDescent="0.25">
      <c r="J220" s="24" t="str">
        <f t="shared" ca="1" si="14"/>
        <v/>
      </c>
      <c r="Q220" s="36">
        <f t="shared" si="15"/>
        <v>0</v>
      </c>
      <c r="R220" s="37">
        <f>IF(AND(AND(ISNUMBER(K220), K220&gt;='Data Entry Template'!$K$11), AND(ISNUMBER(K220), K220&lt;='Data Entry Template'!$K$12)),1,0)</f>
        <v>0</v>
      </c>
      <c r="S220" s="37">
        <f>IF(AND(AND(ISNUMBER(A220), A220&gt;='Data Entry Template'!$K$13), AND(ISNUMBER(A220), A220&lt;='Data Entry Template'!$K$14)),1,0)</f>
        <v>0</v>
      </c>
      <c r="T220" s="38">
        <f t="shared" si="12"/>
        <v>0</v>
      </c>
      <c r="U220" s="37">
        <f t="shared" si="13"/>
        <v>0</v>
      </c>
    </row>
    <row r="221" spans="10:21" x14ac:dyDescent="0.25">
      <c r="J221" s="24" t="str">
        <f t="shared" ca="1" si="14"/>
        <v/>
      </c>
      <c r="Q221" s="36">
        <f t="shared" si="15"/>
        <v>0</v>
      </c>
      <c r="R221" s="37">
        <f>IF(AND(AND(ISNUMBER(K221), K221&gt;='Data Entry Template'!$K$11), AND(ISNUMBER(K221), K221&lt;='Data Entry Template'!$K$12)),1,0)</f>
        <v>0</v>
      </c>
      <c r="S221" s="37">
        <f>IF(AND(AND(ISNUMBER(A221), A221&gt;='Data Entry Template'!$K$13), AND(ISNUMBER(A221), A221&lt;='Data Entry Template'!$K$14)),1,0)</f>
        <v>0</v>
      </c>
      <c r="T221" s="38">
        <f t="shared" si="12"/>
        <v>0</v>
      </c>
      <c r="U221" s="37">
        <f t="shared" si="13"/>
        <v>0</v>
      </c>
    </row>
    <row r="222" spans="10:21" x14ac:dyDescent="0.25">
      <c r="J222" s="24" t="str">
        <f t="shared" ca="1" si="14"/>
        <v/>
      </c>
      <c r="Q222" s="36">
        <f t="shared" si="15"/>
        <v>0</v>
      </c>
      <c r="R222" s="37">
        <f>IF(AND(AND(ISNUMBER(K222), K222&gt;='Data Entry Template'!$K$11), AND(ISNUMBER(K222), K222&lt;='Data Entry Template'!$K$12)),1,0)</f>
        <v>0</v>
      </c>
      <c r="S222" s="37">
        <f>IF(AND(AND(ISNUMBER(A222), A222&gt;='Data Entry Template'!$K$13), AND(ISNUMBER(A222), A222&lt;='Data Entry Template'!$K$14)),1,0)</f>
        <v>0</v>
      </c>
      <c r="T222" s="38">
        <f t="shared" si="12"/>
        <v>0</v>
      </c>
      <c r="U222" s="37">
        <f t="shared" si="13"/>
        <v>0</v>
      </c>
    </row>
    <row r="223" spans="10:21" x14ac:dyDescent="0.25">
      <c r="J223" s="24" t="str">
        <f t="shared" ca="1" si="14"/>
        <v/>
      </c>
      <c r="Q223" s="36">
        <f t="shared" si="15"/>
        <v>0</v>
      </c>
      <c r="R223" s="37">
        <f>IF(AND(AND(ISNUMBER(K223), K223&gt;='Data Entry Template'!$K$11), AND(ISNUMBER(K223), K223&lt;='Data Entry Template'!$K$12)),1,0)</f>
        <v>0</v>
      </c>
      <c r="S223" s="37">
        <f>IF(AND(AND(ISNUMBER(A223), A223&gt;='Data Entry Template'!$K$13), AND(ISNUMBER(A223), A223&lt;='Data Entry Template'!$K$14)),1,0)</f>
        <v>0</v>
      </c>
      <c r="T223" s="38">
        <f t="shared" si="12"/>
        <v>0</v>
      </c>
      <c r="U223" s="37">
        <f t="shared" si="13"/>
        <v>0</v>
      </c>
    </row>
    <row r="224" spans="10:21" x14ac:dyDescent="0.25">
      <c r="J224" s="24" t="str">
        <f t="shared" ca="1" si="14"/>
        <v/>
      </c>
      <c r="Q224" s="36">
        <f t="shared" si="15"/>
        <v>0</v>
      </c>
      <c r="R224" s="37">
        <f>IF(AND(AND(ISNUMBER(K224), K224&gt;='Data Entry Template'!$K$11), AND(ISNUMBER(K224), K224&lt;='Data Entry Template'!$K$12)),1,0)</f>
        <v>0</v>
      </c>
      <c r="S224" s="37">
        <f>IF(AND(AND(ISNUMBER(A224), A224&gt;='Data Entry Template'!$K$13), AND(ISNUMBER(A224), A224&lt;='Data Entry Template'!$K$14)),1,0)</f>
        <v>0</v>
      </c>
      <c r="T224" s="38">
        <f t="shared" si="12"/>
        <v>0</v>
      </c>
      <c r="U224" s="37">
        <f t="shared" si="13"/>
        <v>0</v>
      </c>
    </row>
    <row r="225" spans="10:21" x14ac:dyDescent="0.25">
      <c r="J225" s="24" t="str">
        <f t="shared" ca="1" si="14"/>
        <v/>
      </c>
      <c r="Q225" s="36">
        <f t="shared" si="15"/>
        <v>0</v>
      </c>
      <c r="R225" s="37">
        <f>IF(AND(AND(ISNUMBER(K225), K225&gt;='Data Entry Template'!$K$11), AND(ISNUMBER(K225), K225&lt;='Data Entry Template'!$K$12)),1,0)</f>
        <v>0</v>
      </c>
      <c r="S225" s="37">
        <f>IF(AND(AND(ISNUMBER(A225), A225&gt;='Data Entry Template'!$K$13), AND(ISNUMBER(A225), A225&lt;='Data Entry Template'!$K$14)),1,0)</f>
        <v>0</v>
      </c>
      <c r="T225" s="38">
        <f t="shared" si="12"/>
        <v>0</v>
      </c>
      <c r="U225" s="37">
        <f t="shared" si="13"/>
        <v>0</v>
      </c>
    </row>
    <row r="226" spans="10:21" x14ac:dyDescent="0.25">
      <c r="J226" s="24" t="str">
        <f t="shared" ca="1" si="14"/>
        <v/>
      </c>
      <c r="Q226" s="36">
        <f t="shared" si="15"/>
        <v>0</v>
      </c>
      <c r="R226" s="37">
        <f>IF(AND(AND(ISNUMBER(K226), K226&gt;='Data Entry Template'!$K$11), AND(ISNUMBER(K226), K226&lt;='Data Entry Template'!$K$12)),1,0)</f>
        <v>0</v>
      </c>
      <c r="S226" s="37">
        <f>IF(AND(AND(ISNUMBER(A226), A226&gt;='Data Entry Template'!$K$13), AND(ISNUMBER(A226), A226&lt;='Data Entry Template'!$K$14)),1,0)</f>
        <v>0</v>
      </c>
      <c r="T226" s="38">
        <f t="shared" si="12"/>
        <v>0</v>
      </c>
      <c r="U226" s="37">
        <f t="shared" si="13"/>
        <v>0</v>
      </c>
    </row>
    <row r="227" spans="10:21" x14ac:dyDescent="0.25">
      <c r="J227" s="24" t="str">
        <f t="shared" ca="1" si="14"/>
        <v/>
      </c>
      <c r="Q227" s="36">
        <f t="shared" si="15"/>
        <v>0</v>
      </c>
      <c r="R227" s="37">
        <f>IF(AND(AND(ISNUMBER(K227), K227&gt;='Data Entry Template'!$K$11), AND(ISNUMBER(K227), K227&lt;='Data Entry Template'!$K$12)),1,0)</f>
        <v>0</v>
      </c>
      <c r="S227" s="37">
        <f>IF(AND(AND(ISNUMBER(A227), A227&gt;='Data Entry Template'!$K$13), AND(ISNUMBER(A227), A227&lt;='Data Entry Template'!$K$14)),1,0)</f>
        <v>0</v>
      </c>
      <c r="T227" s="38">
        <f t="shared" si="12"/>
        <v>0</v>
      </c>
      <c r="U227" s="37">
        <f t="shared" si="13"/>
        <v>0</v>
      </c>
    </row>
    <row r="228" spans="10:21" x14ac:dyDescent="0.25">
      <c r="J228" s="24" t="str">
        <f t="shared" ca="1" si="14"/>
        <v/>
      </c>
      <c r="Q228" s="36">
        <f t="shared" si="15"/>
        <v>0</v>
      </c>
      <c r="R228" s="37">
        <f>IF(AND(AND(ISNUMBER(K228), K228&gt;='Data Entry Template'!$K$11), AND(ISNUMBER(K228), K228&lt;='Data Entry Template'!$K$12)),1,0)</f>
        <v>0</v>
      </c>
      <c r="S228" s="37">
        <f>IF(AND(AND(ISNUMBER(A228), A228&gt;='Data Entry Template'!$K$13), AND(ISNUMBER(A228), A228&lt;='Data Entry Template'!$K$14)),1,0)</f>
        <v>0</v>
      </c>
      <c r="T228" s="38">
        <f t="shared" si="12"/>
        <v>0</v>
      </c>
      <c r="U228" s="37">
        <f t="shared" si="13"/>
        <v>0</v>
      </c>
    </row>
    <row r="229" spans="10:21" x14ac:dyDescent="0.25">
      <c r="J229" s="24" t="str">
        <f t="shared" ca="1" si="14"/>
        <v/>
      </c>
      <c r="Q229" s="36">
        <f t="shared" si="15"/>
        <v>0</v>
      </c>
      <c r="R229" s="37">
        <f>IF(AND(AND(ISNUMBER(K229), K229&gt;='Data Entry Template'!$K$11), AND(ISNUMBER(K229), K229&lt;='Data Entry Template'!$K$12)),1,0)</f>
        <v>0</v>
      </c>
      <c r="S229" s="37">
        <f>IF(AND(AND(ISNUMBER(A229), A229&gt;='Data Entry Template'!$K$13), AND(ISNUMBER(A229), A229&lt;='Data Entry Template'!$K$14)),1,0)</f>
        <v>0</v>
      </c>
      <c r="T229" s="38">
        <f t="shared" si="12"/>
        <v>0</v>
      </c>
      <c r="U229" s="37">
        <f t="shared" si="13"/>
        <v>0</v>
      </c>
    </row>
    <row r="230" spans="10:21" x14ac:dyDescent="0.25">
      <c r="J230" s="24" t="str">
        <f t="shared" ca="1" si="14"/>
        <v/>
      </c>
      <c r="Q230" s="36">
        <f t="shared" si="15"/>
        <v>0</v>
      </c>
      <c r="R230" s="37">
        <f>IF(AND(AND(ISNUMBER(K230), K230&gt;='Data Entry Template'!$K$11), AND(ISNUMBER(K230), K230&lt;='Data Entry Template'!$K$12)),1,0)</f>
        <v>0</v>
      </c>
      <c r="S230" s="37">
        <f>IF(AND(AND(ISNUMBER(A230), A230&gt;='Data Entry Template'!$K$13), AND(ISNUMBER(A230), A230&lt;='Data Entry Template'!$K$14)),1,0)</f>
        <v>0</v>
      </c>
      <c r="T230" s="38">
        <f t="shared" si="12"/>
        <v>0</v>
      </c>
      <c r="U230" s="37">
        <f t="shared" si="13"/>
        <v>0</v>
      </c>
    </row>
    <row r="231" spans="10:21" x14ac:dyDescent="0.25">
      <c r="J231" s="24" t="str">
        <f t="shared" ca="1" si="14"/>
        <v/>
      </c>
      <c r="Q231" s="36">
        <f t="shared" si="15"/>
        <v>0</v>
      </c>
      <c r="R231" s="37">
        <f>IF(AND(AND(ISNUMBER(K231), K231&gt;='Data Entry Template'!$K$11), AND(ISNUMBER(K231), K231&lt;='Data Entry Template'!$K$12)),1,0)</f>
        <v>0</v>
      </c>
      <c r="S231" s="37">
        <f>IF(AND(AND(ISNUMBER(A231), A231&gt;='Data Entry Template'!$K$13), AND(ISNUMBER(A231), A231&lt;='Data Entry Template'!$K$14)),1,0)</f>
        <v>0</v>
      </c>
      <c r="T231" s="38">
        <f t="shared" si="12"/>
        <v>0</v>
      </c>
      <c r="U231" s="37">
        <f t="shared" si="13"/>
        <v>0</v>
      </c>
    </row>
    <row r="232" spans="10:21" x14ac:dyDescent="0.25">
      <c r="J232" s="24" t="str">
        <f t="shared" ca="1" si="14"/>
        <v/>
      </c>
      <c r="Q232" s="36">
        <f t="shared" si="15"/>
        <v>0</v>
      </c>
      <c r="R232" s="37">
        <f>IF(AND(AND(ISNUMBER(K232), K232&gt;='Data Entry Template'!$K$11), AND(ISNUMBER(K232), K232&lt;='Data Entry Template'!$K$12)),1,0)</f>
        <v>0</v>
      </c>
      <c r="S232" s="37">
        <f>IF(AND(AND(ISNUMBER(A232), A232&gt;='Data Entry Template'!$K$13), AND(ISNUMBER(A232), A232&lt;='Data Entry Template'!$K$14)),1,0)</f>
        <v>0</v>
      </c>
      <c r="T232" s="38">
        <f t="shared" si="12"/>
        <v>0</v>
      </c>
      <c r="U232" s="37">
        <f t="shared" si="13"/>
        <v>0</v>
      </c>
    </row>
    <row r="233" spans="10:21" x14ac:dyDescent="0.25">
      <c r="J233" s="24" t="str">
        <f t="shared" ca="1" si="14"/>
        <v/>
      </c>
      <c r="Q233" s="36">
        <f t="shared" si="15"/>
        <v>0</v>
      </c>
      <c r="R233" s="37">
        <f>IF(AND(AND(ISNUMBER(K233), K233&gt;='Data Entry Template'!$K$11), AND(ISNUMBER(K233), K233&lt;='Data Entry Template'!$K$12)),1,0)</f>
        <v>0</v>
      </c>
      <c r="S233" s="37">
        <f>IF(AND(AND(ISNUMBER(A233), A233&gt;='Data Entry Template'!$K$13), AND(ISNUMBER(A233), A233&lt;='Data Entry Template'!$K$14)),1,0)</f>
        <v>0</v>
      </c>
      <c r="T233" s="38">
        <f t="shared" si="12"/>
        <v>0</v>
      </c>
      <c r="U233" s="37">
        <f t="shared" si="13"/>
        <v>0</v>
      </c>
    </row>
    <row r="234" spans="10:21" x14ac:dyDescent="0.25">
      <c r="J234" s="24" t="str">
        <f t="shared" ca="1" si="14"/>
        <v/>
      </c>
      <c r="Q234" s="36">
        <f t="shared" si="15"/>
        <v>0</v>
      </c>
      <c r="R234" s="37">
        <f>IF(AND(AND(ISNUMBER(K234), K234&gt;='Data Entry Template'!$K$11), AND(ISNUMBER(K234), K234&lt;='Data Entry Template'!$K$12)),1,0)</f>
        <v>0</v>
      </c>
      <c r="S234" s="37">
        <f>IF(AND(AND(ISNUMBER(A234), A234&gt;='Data Entry Template'!$K$13), AND(ISNUMBER(A234), A234&lt;='Data Entry Template'!$K$14)),1,0)</f>
        <v>0</v>
      </c>
      <c r="T234" s="38">
        <f t="shared" si="12"/>
        <v>0</v>
      </c>
      <c r="U234" s="37">
        <f t="shared" si="13"/>
        <v>0</v>
      </c>
    </row>
    <row r="235" spans="10:21" x14ac:dyDescent="0.25">
      <c r="J235" s="24" t="str">
        <f t="shared" ca="1" si="14"/>
        <v/>
      </c>
      <c r="Q235" s="36">
        <f t="shared" si="15"/>
        <v>0</v>
      </c>
      <c r="R235" s="37">
        <f>IF(AND(AND(ISNUMBER(K235), K235&gt;='Data Entry Template'!$K$11), AND(ISNUMBER(K235), K235&lt;='Data Entry Template'!$K$12)),1,0)</f>
        <v>0</v>
      </c>
      <c r="S235" s="37">
        <f>IF(AND(AND(ISNUMBER(A235), A235&gt;='Data Entry Template'!$K$13), AND(ISNUMBER(A235), A235&lt;='Data Entry Template'!$K$14)),1,0)</f>
        <v>0</v>
      </c>
      <c r="T235" s="38">
        <f t="shared" si="12"/>
        <v>0</v>
      </c>
      <c r="U235" s="37">
        <f t="shared" si="13"/>
        <v>0</v>
      </c>
    </row>
    <row r="236" spans="10:21" x14ac:dyDescent="0.25">
      <c r="J236" s="24" t="str">
        <f t="shared" ca="1" si="14"/>
        <v/>
      </c>
      <c r="Q236" s="36">
        <f t="shared" si="15"/>
        <v>0</v>
      </c>
      <c r="R236" s="37">
        <f>IF(AND(AND(ISNUMBER(K236), K236&gt;='Data Entry Template'!$K$11), AND(ISNUMBER(K236), K236&lt;='Data Entry Template'!$K$12)),1,0)</f>
        <v>0</v>
      </c>
      <c r="S236" s="37">
        <f>IF(AND(AND(ISNUMBER(A236), A236&gt;='Data Entry Template'!$K$13), AND(ISNUMBER(A236), A236&lt;='Data Entry Template'!$K$14)),1,0)</f>
        <v>0</v>
      </c>
      <c r="T236" s="38">
        <f t="shared" si="12"/>
        <v>0</v>
      </c>
      <c r="U236" s="37">
        <f t="shared" si="13"/>
        <v>0</v>
      </c>
    </row>
    <row r="237" spans="10:21" x14ac:dyDescent="0.25">
      <c r="J237" s="24" t="str">
        <f t="shared" ca="1" si="14"/>
        <v/>
      </c>
      <c r="Q237" s="36">
        <f t="shared" si="15"/>
        <v>0</v>
      </c>
      <c r="R237" s="37">
        <f>IF(AND(AND(ISNUMBER(K237), K237&gt;='Data Entry Template'!$K$11), AND(ISNUMBER(K237), K237&lt;='Data Entry Template'!$K$12)),1,0)</f>
        <v>0</v>
      </c>
      <c r="S237" s="37">
        <f>IF(AND(AND(ISNUMBER(A237), A237&gt;='Data Entry Template'!$K$13), AND(ISNUMBER(A237), A237&lt;='Data Entry Template'!$K$14)),1,0)</f>
        <v>0</v>
      </c>
      <c r="T237" s="38">
        <f t="shared" si="12"/>
        <v>0</v>
      </c>
      <c r="U237" s="37">
        <f t="shared" si="13"/>
        <v>0</v>
      </c>
    </row>
    <row r="238" spans="10:21" x14ac:dyDescent="0.25">
      <c r="J238" s="24" t="str">
        <f t="shared" ca="1" si="14"/>
        <v/>
      </c>
      <c r="Q238" s="36">
        <f t="shared" si="15"/>
        <v>0</v>
      </c>
      <c r="R238" s="37">
        <f>IF(AND(AND(ISNUMBER(K238), K238&gt;='Data Entry Template'!$K$11), AND(ISNUMBER(K238), K238&lt;='Data Entry Template'!$K$12)),1,0)</f>
        <v>0</v>
      </c>
      <c r="S238" s="37">
        <f>IF(AND(AND(ISNUMBER(A238), A238&gt;='Data Entry Template'!$K$13), AND(ISNUMBER(A238), A238&lt;='Data Entry Template'!$K$14)),1,0)</f>
        <v>0</v>
      </c>
      <c r="T238" s="38">
        <f t="shared" si="12"/>
        <v>0</v>
      </c>
      <c r="U238" s="37">
        <f t="shared" si="13"/>
        <v>0</v>
      </c>
    </row>
    <row r="239" spans="10:21" x14ac:dyDescent="0.25">
      <c r="J239" s="24" t="str">
        <f t="shared" ca="1" si="14"/>
        <v/>
      </c>
      <c r="Q239" s="36">
        <f t="shared" si="15"/>
        <v>0</v>
      </c>
      <c r="R239" s="37">
        <f>IF(AND(AND(ISNUMBER(K239), K239&gt;='Data Entry Template'!$K$11), AND(ISNUMBER(K239), K239&lt;='Data Entry Template'!$K$12)),1,0)</f>
        <v>0</v>
      </c>
      <c r="S239" s="37">
        <f>IF(AND(AND(ISNUMBER(A239), A239&gt;='Data Entry Template'!$K$13), AND(ISNUMBER(A239), A239&lt;='Data Entry Template'!$K$14)),1,0)</f>
        <v>0</v>
      </c>
      <c r="T239" s="38">
        <f t="shared" si="12"/>
        <v>0</v>
      </c>
      <c r="U239" s="37">
        <f t="shared" si="13"/>
        <v>0</v>
      </c>
    </row>
    <row r="240" spans="10:21" x14ac:dyDescent="0.25">
      <c r="J240" s="24" t="str">
        <f t="shared" ca="1" si="14"/>
        <v/>
      </c>
      <c r="Q240" s="36">
        <f t="shared" si="15"/>
        <v>0</v>
      </c>
      <c r="R240" s="37">
        <f>IF(AND(AND(ISNUMBER(K240), K240&gt;='Data Entry Template'!$K$11), AND(ISNUMBER(K240), K240&lt;='Data Entry Template'!$K$12)),1,0)</f>
        <v>0</v>
      </c>
      <c r="S240" s="37">
        <f>IF(AND(AND(ISNUMBER(A240), A240&gt;='Data Entry Template'!$K$13), AND(ISNUMBER(A240), A240&lt;='Data Entry Template'!$K$14)),1,0)</f>
        <v>0</v>
      </c>
      <c r="T240" s="38">
        <f t="shared" si="12"/>
        <v>0</v>
      </c>
      <c r="U240" s="37">
        <f t="shared" si="13"/>
        <v>0</v>
      </c>
    </row>
    <row r="241" spans="10:21" x14ac:dyDescent="0.25">
      <c r="J241" s="24" t="str">
        <f t="shared" ca="1" si="14"/>
        <v/>
      </c>
      <c r="Q241" s="36">
        <f t="shared" si="15"/>
        <v>0</v>
      </c>
      <c r="R241" s="37">
        <f>IF(AND(AND(ISNUMBER(K241), K241&gt;='Data Entry Template'!$K$11), AND(ISNUMBER(K241), K241&lt;='Data Entry Template'!$K$12)),1,0)</f>
        <v>0</v>
      </c>
      <c r="S241" s="37">
        <f>IF(AND(AND(ISNUMBER(A241), A241&gt;='Data Entry Template'!$K$13), AND(ISNUMBER(A241), A241&lt;='Data Entry Template'!$K$14)),1,0)</f>
        <v>0</v>
      </c>
      <c r="T241" s="38">
        <f t="shared" si="12"/>
        <v>0</v>
      </c>
      <c r="U241" s="37">
        <f t="shared" si="13"/>
        <v>0</v>
      </c>
    </row>
    <row r="242" spans="10:21" x14ac:dyDescent="0.25">
      <c r="J242" s="24" t="str">
        <f t="shared" ca="1" si="14"/>
        <v/>
      </c>
      <c r="Q242" s="36">
        <f t="shared" si="15"/>
        <v>0</v>
      </c>
      <c r="R242" s="37">
        <f>IF(AND(AND(ISNUMBER(K242), K242&gt;='Data Entry Template'!$K$11), AND(ISNUMBER(K242), K242&lt;='Data Entry Template'!$K$12)),1,0)</f>
        <v>0</v>
      </c>
      <c r="S242" s="37">
        <f>IF(AND(AND(ISNUMBER(A242), A242&gt;='Data Entry Template'!$K$13), AND(ISNUMBER(A242), A242&lt;='Data Entry Template'!$K$14)),1,0)</f>
        <v>0</v>
      </c>
      <c r="T242" s="38">
        <f t="shared" si="12"/>
        <v>0</v>
      </c>
      <c r="U242" s="37">
        <f t="shared" si="13"/>
        <v>0</v>
      </c>
    </row>
    <row r="243" spans="10:21" x14ac:dyDescent="0.25">
      <c r="J243" s="24" t="str">
        <f t="shared" ca="1" si="14"/>
        <v/>
      </c>
      <c r="Q243" s="36">
        <f t="shared" si="15"/>
        <v>0</v>
      </c>
      <c r="R243" s="37">
        <f>IF(AND(AND(ISNUMBER(K243), K243&gt;='Data Entry Template'!$K$11), AND(ISNUMBER(K243), K243&lt;='Data Entry Template'!$K$12)),1,0)</f>
        <v>0</v>
      </c>
      <c r="S243" s="37">
        <f>IF(AND(AND(ISNUMBER(A243), A243&gt;='Data Entry Template'!$K$13), AND(ISNUMBER(A243), A243&lt;='Data Entry Template'!$K$14)),1,0)</f>
        <v>0</v>
      </c>
      <c r="T243" s="38">
        <f t="shared" si="12"/>
        <v>0</v>
      </c>
      <c r="U243" s="37">
        <f t="shared" si="13"/>
        <v>0</v>
      </c>
    </row>
    <row r="244" spans="10:21" x14ac:dyDescent="0.25">
      <c r="J244" s="24" t="str">
        <f t="shared" ca="1" si="14"/>
        <v/>
      </c>
      <c r="Q244" s="36">
        <f t="shared" si="15"/>
        <v>0</v>
      </c>
      <c r="R244" s="37">
        <f>IF(AND(AND(ISNUMBER(K244), K244&gt;='Data Entry Template'!$K$11), AND(ISNUMBER(K244), K244&lt;='Data Entry Template'!$K$12)),1,0)</f>
        <v>0</v>
      </c>
      <c r="S244" s="37">
        <f>IF(AND(AND(ISNUMBER(A244), A244&gt;='Data Entry Template'!$K$13), AND(ISNUMBER(A244), A244&lt;='Data Entry Template'!$K$14)),1,0)</f>
        <v>0</v>
      </c>
      <c r="T244" s="38">
        <f t="shared" si="12"/>
        <v>0</v>
      </c>
      <c r="U244" s="37">
        <f t="shared" si="13"/>
        <v>0</v>
      </c>
    </row>
    <row r="245" spans="10:21" x14ac:dyDescent="0.25">
      <c r="J245" s="24" t="str">
        <f t="shared" ca="1" si="14"/>
        <v/>
      </c>
      <c r="Q245" s="36">
        <f t="shared" si="15"/>
        <v>0</v>
      </c>
      <c r="R245" s="37">
        <f>IF(AND(AND(ISNUMBER(K245), K245&gt;='Data Entry Template'!$K$11), AND(ISNUMBER(K245), K245&lt;='Data Entry Template'!$K$12)),1,0)</f>
        <v>0</v>
      </c>
      <c r="S245" s="37">
        <f>IF(AND(AND(ISNUMBER(A245), A245&gt;='Data Entry Template'!$K$13), AND(ISNUMBER(A245), A245&lt;='Data Entry Template'!$K$14)),1,0)</f>
        <v>0</v>
      </c>
      <c r="T245" s="38">
        <f t="shared" si="12"/>
        <v>0</v>
      </c>
      <c r="U245" s="37">
        <f t="shared" si="13"/>
        <v>0</v>
      </c>
    </row>
    <row r="246" spans="10:21" x14ac:dyDescent="0.25">
      <c r="J246" s="24" t="str">
        <f t="shared" ca="1" si="14"/>
        <v/>
      </c>
      <c r="Q246" s="36">
        <f t="shared" si="15"/>
        <v>0</v>
      </c>
      <c r="R246" s="37">
        <f>IF(AND(AND(ISNUMBER(K246), K246&gt;='Data Entry Template'!$K$11), AND(ISNUMBER(K246), K246&lt;='Data Entry Template'!$K$12)),1,0)</f>
        <v>0</v>
      </c>
      <c r="S246" s="37">
        <f>IF(AND(AND(ISNUMBER(A246), A246&gt;='Data Entry Template'!$K$13), AND(ISNUMBER(A246), A246&lt;='Data Entry Template'!$K$14)),1,0)</f>
        <v>0</v>
      </c>
      <c r="T246" s="38">
        <f t="shared" si="12"/>
        <v>0</v>
      </c>
      <c r="U246" s="37">
        <f t="shared" si="13"/>
        <v>0</v>
      </c>
    </row>
    <row r="247" spans="10:21" x14ac:dyDescent="0.25">
      <c r="J247" s="24" t="str">
        <f t="shared" ca="1" si="14"/>
        <v/>
      </c>
      <c r="Q247" s="36">
        <f t="shared" si="15"/>
        <v>0</v>
      </c>
      <c r="R247" s="37">
        <f>IF(AND(AND(ISNUMBER(K247), K247&gt;='Data Entry Template'!$K$11), AND(ISNUMBER(K247), K247&lt;='Data Entry Template'!$K$12)),1,0)</f>
        <v>0</v>
      </c>
      <c r="S247" s="37">
        <f>IF(AND(AND(ISNUMBER(A247), A247&gt;='Data Entry Template'!$K$13), AND(ISNUMBER(A247), A247&lt;='Data Entry Template'!$K$14)),1,0)</f>
        <v>0</v>
      </c>
      <c r="T247" s="38">
        <f t="shared" si="12"/>
        <v>0</v>
      </c>
      <c r="U247" s="37">
        <f t="shared" si="13"/>
        <v>0</v>
      </c>
    </row>
    <row r="248" spans="10:21" x14ac:dyDescent="0.25">
      <c r="J248" s="24" t="str">
        <f t="shared" ca="1" si="14"/>
        <v/>
      </c>
      <c r="Q248" s="36">
        <f t="shared" si="15"/>
        <v>0</v>
      </c>
      <c r="R248" s="37">
        <f>IF(AND(AND(ISNUMBER(K248), K248&gt;='Data Entry Template'!$K$11), AND(ISNUMBER(K248), K248&lt;='Data Entry Template'!$K$12)),1,0)</f>
        <v>0</v>
      </c>
      <c r="S248" s="37">
        <f>IF(AND(AND(ISNUMBER(A248), A248&gt;='Data Entry Template'!$K$13), AND(ISNUMBER(A248), A248&lt;='Data Entry Template'!$K$14)),1,0)</f>
        <v>0</v>
      </c>
      <c r="T248" s="38">
        <f t="shared" si="12"/>
        <v>0</v>
      </c>
      <c r="U248" s="37">
        <f t="shared" si="13"/>
        <v>0</v>
      </c>
    </row>
    <row r="249" spans="10:21" x14ac:dyDescent="0.25">
      <c r="J249" s="24" t="str">
        <f t="shared" ca="1" si="14"/>
        <v/>
      </c>
      <c r="Q249" s="36">
        <f t="shared" si="15"/>
        <v>0</v>
      </c>
      <c r="R249" s="37">
        <f>IF(AND(AND(ISNUMBER(K249), K249&gt;='Data Entry Template'!$K$11), AND(ISNUMBER(K249), K249&lt;='Data Entry Template'!$K$12)),1,0)</f>
        <v>0</v>
      </c>
      <c r="S249" s="37">
        <f>IF(AND(AND(ISNUMBER(A249), A249&gt;='Data Entry Template'!$K$13), AND(ISNUMBER(A249), A249&lt;='Data Entry Template'!$K$14)),1,0)</f>
        <v>0</v>
      </c>
      <c r="T249" s="38">
        <f t="shared" si="12"/>
        <v>0</v>
      </c>
      <c r="U249" s="37">
        <f t="shared" si="13"/>
        <v>0</v>
      </c>
    </row>
    <row r="250" spans="10:21" x14ac:dyDescent="0.25">
      <c r="J250" s="24" t="str">
        <f t="shared" ca="1" si="14"/>
        <v/>
      </c>
      <c r="Q250" s="36">
        <f t="shared" si="15"/>
        <v>0</v>
      </c>
      <c r="R250" s="37">
        <f>IF(AND(AND(ISNUMBER(K250), K250&gt;='Data Entry Template'!$K$11), AND(ISNUMBER(K250), K250&lt;='Data Entry Template'!$K$12)),1,0)</f>
        <v>0</v>
      </c>
      <c r="S250" s="37">
        <f>IF(AND(AND(ISNUMBER(A250), A250&gt;='Data Entry Template'!$K$13), AND(ISNUMBER(A250), A250&lt;='Data Entry Template'!$K$14)),1,0)</f>
        <v>0</v>
      </c>
      <c r="T250" s="38">
        <f t="shared" si="12"/>
        <v>0</v>
      </c>
      <c r="U250" s="37">
        <f t="shared" si="13"/>
        <v>0</v>
      </c>
    </row>
    <row r="251" spans="10:21" x14ac:dyDescent="0.25">
      <c r="J251" s="24" t="str">
        <f t="shared" ca="1" si="14"/>
        <v/>
      </c>
      <c r="Q251" s="36">
        <f t="shared" si="15"/>
        <v>0</v>
      </c>
      <c r="R251" s="37">
        <f>IF(AND(AND(ISNUMBER(K251), K251&gt;='Data Entry Template'!$K$11), AND(ISNUMBER(K251), K251&lt;='Data Entry Template'!$K$12)),1,0)</f>
        <v>0</v>
      </c>
      <c r="S251" s="37">
        <f>IF(AND(AND(ISNUMBER(A251), A251&gt;='Data Entry Template'!$K$13), AND(ISNUMBER(A251), A251&lt;='Data Entry Template'!$K$14)),1,0)</f>
        <v>0</v>
      </c>
      <c r="T251" s="38">
        <f t="shared" si="12"/>
        <v>0</v>
      </c>
      <c r="U251" s="37">
        <f t="shared" si="13"/>
        <v>0</v>
      </c>
    </row>
    <row r="252" spans="10:21" x14ac:dyDescent="0.25">
      <c r="J252" s="24" t="str">
        <f t="shared" ca="1" si="14"/>
        <v/>
      </c>
      <c r="Q252" s="36">
        <f t="shared" si="15"/>
        <v>0</v>
      </c>
      <c r="R252" s="37">
        <f>IF(AND(AND(ISNUMBER(K252), K252&gt;='Data Entry Template'!$K$11), AND(ISNUMBER(K252), K252&lt;='Data Entry Template'!$K$12)),1,0)</f>
        <v>0</v>
      </c>
      <c r="S252" s="37">
        <f>IF(AND(AND(ISNUMBER(A252), A252&gt;='Data Entry Template'!$K$13), AND(ISNUMBER(A252), A252&lt;='Data Entry Template'!$K$14)),1,0)</f>
        <v>0</v>
      </c>
      <c r="T252" s="38">
        <f t="shared" si="12"/>
        <v>0</v>
      </c>
      <c r="U252" s="37">
        <f t="shared" si="13"/>
        <v>0</v>
      </c>
    </row>
    <row r="253" spans="10:21" x14ac:dyDescent="0.25">
      <c r="J253" s="24" t="str">
        <f t="shared" ca="1" si="14"/>
        <v/>
      </c>
      <c r="Q253" s="36">
        <f t="shared" si="15"/>
        <v>0</v>
      </c>
      <c r="R253" s="37">
        <f>IF(AND(AND(ISNUMBER(K253), K253&gt;='Data Entry Template'!$K$11), AND(ISNUMBER(K253), K253&lt;='Data Entry Template'!$K$12)),1,0)</f>
        <v>0</v>
      </c>
      <c r="S253" s="37">
        <f>IF(AND(AND(ISNUMBER(A253), A253&gt;='Data Entry Template'!$K$13), AND(ISNUMBER(A253), A253&lt;='Data Entry Template'!$K$14)),1,0)</f>
        <v>0</v>
      </c>
      <c r="T253" s="38">
        <f t="shared" si="12"/>
        <v>0</v>
      </c>
      <c r="U253" s="37">
        <f t="shared" si="13"/>
        <v>0</v>
      </c>
    </row>
    <row r="254" spans="10:21" x14ac:dyDescent="0.25">
      <c r="J254" s="24" t="str">
        <f t="shared" ca="1" si="14"/>
        <v/>
      </c>
      <c r="Q254" s="36">
        <f t="shared" si="15"/>
        <v>0</v>
      </c>
      <c r="R254" s="37">
        <f>IF(AND(AND(ISNUMBER(K254), K254&gt;='Data Entry Template'!$K$11), AND(ISNUMBER(K254), K254&lt;='Data Entry Template'!$K$12)),1,0)</f>
        <v>0</v>
      </c>
      <c r="S254" s="37">
        <f>IF(AND(AND(ISNUMBER(A254), A254&gt;='Data Entry Template'!$K$13), AND(ISNUMBER(A254), A254&lt;='Data Entry Template'!$K$14)),1,0)</f>
        <v>0</v>
      </c>
      <c r="T254" s="38">
        <f t="shared" si="12"/>
        <v>0</v>
      </c>
      <c r="U254" s="37">
        <f t="shared" si="13"/>
        <v>0</v>
      </c>
    </row>
    <row r="255" spans="10:21" x14ac:dyDescent="0.25">
      <c r="J255" s="24" t="str">
        <f t="shared" ca="1" si="14"/>
        <v/>
      </c>
      <c r="Q255" s="36">
        <f t="shared" si="15"/>
        <v>0</v>
      </c>
      <c r="R255" s="37">
        <f>IF(AND(AND(ISNUMBER(K255), K255&gt;='Data Entry Template'!$K$11), AND(ISNUMBER(K255), K255&lt;='Data Entry Template'!$K$12)),1,0)</f>
        <v>0</v>
      </c>
      <c r="S255" s="37">
        <f>IF(AND(AND(ISNUMBER(A255), A255&gt;='Data Entry Template'!$K$13), AND(ISNUMBER(A255), A255&lt;='Data Entry Template'!$K$14)),1,0)</f>
        <v>0</v>
      </c>
      <c r="T255" s="38">
        <f t="shared" si="12"/>
        <v>0</v>
      </c>
      <c r="U255" s="37">
        <f t="shared" si="13"/>
        <v>0</v>
      </c>
    </row>
    <row r="256" spans="10:21" x14ac:dyDescent="0.25">
      <c r="J256" s="24" t="str">
        <f t="shared" ca="1" si="14"/>
        <v/>
      </c>
      <c r="Q256" s="36">
        <f t="shared" si="15"/>
        <v>0</v>
      </c>
      <c r="R256" s="37">
        <f>IF(AND(AND(ISNUMBER(K256), K256&gt;='Data Entry Template'!$K$11), AND(ISNUMBER(K256), K256&lt;='Data Entry Template'!$K$12)),1,0)</f>
        <v>0</v>
      </c>
      <c r="S256" s="37">
        <f>IF(AND(AND(ISNUMBER(A256), A256&gt;='Data Entry Template'!$K$13), AND(ISNUMBER(A256), A256&lt;='Data Entry Template'!$K$14)),1,0)</f>
        <v>0</v>
      </c>
      <c r="T256" s="38">
        <f t="shared" si="12"/>
        <v>0</v>
      </c>
      <c r="U256" s="37">
        <f t="shared" si="13"/>
        <v>0</v>
      </c>
    </row>
    <row r="257" spans="10:21" x14ac:dyDescent="0.25">
      <c r="J257" s="24" t="str">
        <f t="shared" ca="1" si="14"/>
        <v/>
      </c>
      <c r="Q257" s="36">
        <f t="shared" si="15"/>
        <v>0</v>
      </c>
      <c r="R257" s="37">
        <f>IF(AND(AND(ISNUMBER(K257), K257&gt;='Data Entry Template'!$K$11), AND(ISNUMBER(K257), K257&lt;='Data Entry Template'!$K$12)),1,0)</f>
        <v>0</v>
      </c>
      <c r="S257" s="37">
        <f>IF(AND(AND(ISNUMBER(A257), A257&gt;='Data Entry Template'!$K$13), AND(ISNUMBER(A257), A257&lt;='Data Entry Template'!$K$14)),1,0)</f>
        <v>0</v>
      </c>
      <c r="T257" s="38">
        <f t="shared" si="12"/>
        <v>0</v>
      </c>
      <c r="U257" s="37">
        <f t="shared" si="13"/>
        <v>0</v>
      </c>
    </row>
    <row r="258" spans="10:21" x14ac:dyDescent="0.25">
      <c r="J258" s="24" t="str">
        <f t="shared" ca="1" si="14"/>
        <v/>
      </c>
      <c r="Q258" s="36">
        <f t="shared" si="15"/>
        <v>0</v>
      </c>
      <c r="R258" s="37">
        <f>IF(AND(AND(ISNUMBER(K258), K258&gt;='Data Entry Template'!$K$11), AND(ISNUMBER(K258), K258&lt;='Data Entry Template'!$K$12)),1,0)</f>
        <v>0</v>
      </c>
      <c r="S258" s="37">
        <f>IF(AND(AND(ISNUMBER(A258), A258&gt;='Data Entry Template'!$K$13), AND(ISNUMBER(A258), A258&lt;='Data Entry Template'!$K$14)),1,0)</f>
        <v>0</v>
      </c>
      <c r="T258" s="38">
        <f t="shared" ref="T258:T321" si="16">IF(AND(Q:Q=1,R:R=1),1,0)</f>
        <v>0</v>
      </c>
      <c r="U258" s="37">
        <f t="shared" ref="U258:U321" si="17">IF(AND(S:S=1,T:T=1),1,0)</f>
        <v>0</v>
      </c>
    </row>
    <row r="259" spans="10:21" x14ac:dyDescent="0.25">
      <c r="J259" s="24" t="str">
        <f t="shared" ref="J259:J322" ca="1" si="18">IF(I259="","",ROUNDDOWN(YEARFRAC(I259, TODAY(), 1), 0))</f>
        <v/>
      </c>
      <c r="Q259" s="36">
        <f t="shared" ref="Q259:Q322" si="19">IF(AND(AND(ISNUMBER(L259), L259&lt;140), AND(ISNUMBER(M259), M259&lt;90)), 1,0)</f>
        <v>0</v>
      </c>
      <c r="R259" s="37">
        <f>IF(AND(AND(ISNUMBER(K259), K259&gt;='Data Entry Template'!$K$11), AND(ISNUMBER(K259), K259&lt;='Data Entry Template'!$K$12)),1,0)</f>
        <v>0</v>
      </c>
      <c r="S259" s="37">
        <f>IF(AND(AND(ISNUMBER(A259), A259&gt;='Data Entry Template'!$K$13), AND(ISNUMBER(A259), A259&lt;='Data Entry Template'!$K$14)),1,0)</f>
        <v>0</v>
      </c>
      <c r="T259" s="38">
        <f t="shared" si="16"/>
        <v>0</v>
      </c>
      <c r="U259" s="37">
        <f t="shared" si="17"/>
        <v>0</v>
      </c>
    </row>
    <row r="260" spans="10:21" x14ac:dyDescent="0.25">
      <c r="J260" s="24" t="str">
        <f t="shared" ca="1" si="18"/>
        <v/>
      </c>
      <c r="Q260" s="36">
        <f t="shared" si="19"/>
        <v>0</v>
      </c>
      <c r="R260" s="37">
        <f>IF(AND(AND(ISNUMBER(K260), K260&gt;='Data Entry Template'!$K$11), AND(ISNUMBER(K260), K260&lt;='Data Entry Template'!$K$12)),1,0)</f>
        <v>0</v>
      </c>
      <c r="S260" s="37">
        <f>IF(AND(AND(ISNUMBER(A260), A260&gt;='Data Entry Template'!$K$13), AND(ISNUMBER(A260), A260&lt;='Data Entry Template'!$K$14)),1,0)</f>
        <v>0</v>
      </c>
      <c r="T260" s="38">
        <f t="shared" si="16"/>
        <v>0</v>
      </c>
      <c r="U260" s="37">
        <f t="shared" si="17"/>
        <v>0</v>
      </c>
    </row>
    <row r="261" spans="10:21" x14ac:dyDescent="0.25">
      <c r="J261" s="24" t="str">
        <f t="shared" ca="1" si="18"/>
        <v/>
      </c>
      <c r="Q261" s="36">
        <f t="shared" si="19"/>
        <v>0</v>
      </c>
      <c r="R261" s="37">
        <f>IF(AND(AND(ISNUMBER(K261), K261&gt;='Data Entry Template'!$K$11), AND(ISNUMBER(K261), K261&lt;='Data Entry Template'!$K$12)),1,0)</f>
        <v>0</v>
      </c>
      <c r="S261" s="37">
        <f>IF(AND(AND(ISNUMBER(A261), A261&gt;='Data Entry Template'!$K$13), AND(ISNUMBER(A261), A261&lt;='Data Entry Template'!$K$14)),1,0)</f>
        <v>0</v>
      </c>
      <c r="T261" s="38">
        <f t="shared" si="16"/>
        <v>0</v>
      </c>
      <c r="U261" s="37">
        <f t="shared" si="17"/>
        <v>0</v>
      </c>
    </row>
    <row r="262" spans="10:21" x14ac:dyDescent="0.25">
      <c r="J262" s="24" t="str">
        <f t="shared" ca="1" si="18"/>
        <v/>
      </c>
      <c r="Q262" s="36">
        <f t="shared" si="19"/>
        <v>0</v>
      </c>
      <c r="R262" s="37">
        <f>IF(AND(AND(ISNUMBER(K262), K262&gt;='Data Entry Template'!$K$11), AND(ISNUMBER(K262), K262&lt;='Data Entry Template'!$K$12)),1,0)</f>
        <v>0</v>
      </c>
      <c r="S262" s="37">
        <f>IF(AND(AND(ISNUMBER(A262), A262&gt;='Data Entry Template'!$K$13), AND(ISNUMBER(A262), A262&lt;='Data Entry Template'!$K$14)),1,0)</f>
        <v>0</v>
      </c>
      <c r="T262" s="38">
        <f t="shared" si="16"/>
        <v>0</v>
      </c>
      <c r="U262" s="37">
        <f t="shared" si="17"/>
        <v>0</v>
      </c>
    </row>
    <row r="263" spans="10:21" x14ac:dyDescent="0.25">
      <c r="J263" s="24" t="str">
        <f t="shared" ca="1" si="18"/>
        <v/>
      </c>
      <c r="Q263" s="36">
        <f t="shared" si="19"/>
        <v>0</v>
      </c>
      <c r="R263" s="37">
        <f>IF(AND(AND(ISNUMBER(K263), K263&gt;='Data Entry Template'!$K$11), AND(ISNUMBER(K263), K263&lt;='Data Entry Template'!$K$12)),1,0)</f>
        <v>0</v>
      </c>
      <c r="S263" s="37">
        <f>IF(AND(AND(ISNUMBER(A263), A263&gt;='Data Entry Template'!$K$13), AND(ISNUMBER(A263), A263&lt;='Data Entry Template'!$K$14)),1,0)</f>
        <v>0</v>
      </c>
      <c r="T263" s="38">
        <f t="shared" si="16"/>
        <v>0</v>
      </c>
      <c r="U263" s="37">
        <f t="shared" si="17"/>
        <v>0</v>
      </c>
    </row>
    <row r="264" spans="10:21" x14ac:dyDescent="0.25">
      <c r="J264" s="24" t="str">
        <f t="shared" ca="1" si="18"/>
        <v/>
      </c>
      <c r="Q264" s="36">
        <f t="shared" si="19"/>
        <v>0</v>
      </c>
      <c r="R264" s="37">
        <f>IF(AND(AND(ISNUMBER(K264), K264&gt;='Data Entry Template'!$K$11), AND(ISNUMBER(K264), K264&lt;='Data Entry Template'!$K$12)),1,0)</f>
        <v>0</v>
      </c>
      <c r="S264" s="37">
        <f>IF(AND(AND(ISNUMBER(A264), A264&gt;='Data Entry Template'!$K$13), AND(ISNUMBER(A264), A264&lt;='Data Entry Template'!$K$14)),1,0)</f>
        <v>0</v>
      </c>
      <c r="T264" s="38">
        <f t="shared" si="16"/>
        <v>0</v>
      </c>
      <c r="U264" s="37">
        <f t="shared" si="17"/>
        <v>0</v>
      </c>
    </row>
    <row r="265" spans="10:21" x14ac:dyDescent="0.25">
      <c r="J265" s="24" t="str">
        <f t="shared" ca="1" si="18"/>
        <v/>
      </c>
      <c r="Q265" s="36">
        <f t="shared" si="19"/>
        <v>0</v>
      </c>
      <c r="R265" s="37">
        <f>IF(AND(AND(ISNUMBER(K265), K265&gt;='Data Entry Template'!$K$11), AND(ISNUMBER(K265), K265&lt;='Data Entry Template'!$K$12)),1,0)</f>
        <v>0</v>
      </c>
      <c r="S265" s="37">
        <f>IF(AND(AND(ISNUMBER(A265), A265&gt;='Data Entry Template'!$K$13), AND(ISNUMBER(A265), A265&lt;='Data Entry Template'!$K$14)),1,0)</f>
        <v>0</v>
      </c>
      <c r="T265" s="38">
        <f t="shared" si="16"/>
        <v>0</v>
      </c>
      <c r="U265" s="37">
        <f t="shared" si="17"/>
        <v>0</v>
      </c>
    </row>
    <row r="266" spans="10:21" x14ac:dyDescent="0.25">
      <c r="J266" s="24" t="str">
        <f t="shared" ca="1" si="18"/>
        <v/>
      </c>
      <c r="Q266" s="36">
        <f t="shared" si="19"/>
        <v>0</v>
      </c>
      <c r="R266" s="37">
        <f>IF(AND(AND(ISNUMBER(K266), K266&gt;='Data Entry Template'!$K$11), AND(ISNUMBER(K266), K266&lt;='Data Entry Template'!$K$12)),1,0)</f>
        <v>0</v>
      </c>
      <c r="S266" s="37">
        <f>IF(AND(AND(ISNUMBER(A266), A266&gt;='Data Entry Template'!$K$13), AND(ISNUMBER(A266), A266&lt;='Data Entry Template'!$K$14)),1,0)</f>
        <v>0</v>
      </c>
      <c r="T266" s="38">
        <f t="shared" si="16"/>
        <v>0</v>
      </c>
      <c r="U266" s="37">
        <f t="shared" si="17"/>
        <v>0</v>
      </c>
    </row>
    <row r="267" spans="10:21" x14ac:dyDescent="0.25">
      <c r="J267" s="24" t="str">
        <f t="shared" ca="1" si="18"/>
        <v/>
      </c>
      <c r="Q267" s="36">
        <f t="shared" si="19"/>
        <v>0</v>
      </c>
      <c r="R267" s="37">
        <f>IF(AND(AND(ISNUMBER(K267), K267&gt;='Data Entry Template'!$K$11), AND(ISNUMBER(K267), K267&lt;='Data Entry Template'!$K$12)),1,0)</f>
        <v>0</v>
      </c>
      <c r="S267" s="37">
        <f>IF(AND(AND(ISNUMBER(A267), A267&gt;='Data Entry Template'!$K$13), AND(ISNUMBER(A267), A267&lt;='Data Entry Template'!$K$14)),1,0)</f>
        <v>0</v>
      </c>
      <c r="T267" s="38">
        <f t="shared" si="16"/>
        <v>0</v>
      </c>
      <c r="U267" s="37">
        <f t="shared" si="17"/>
        <v>0</v>
      </c>
    </row>
    <row r="268" spans="10:21" x14ac:dyDescent="0.25">
      <c r="J268" s="24" t="str">
        <f t="shared" ca="1" si="18"/>
        <v/>
      </c>
      <c r="Q268" s="36">
        <f t="shared" si="19"/>
        <v>0</v>
      </c>
      <c r="R268" s="37">
        <f>IF(AND(AND(ISNUMBER(K268), K268&gt;='Data Entry Template'!$K$11), AND(ISNUMBER(K268), K268&lt;='Data Entry Template'!$K$12)),1,0)</f>
        <v>0</v>
      </c>
      <c r="S268" s="37">
        <f>IF(AND(AND(ISNUMBER(A268), A268&gt;='Data Entry Template'!$K$13), AND(ISNUMBER(A268), A268&lt;='Data Entry Template'!$K$14)),1,0)</f>
        <v>0</v>
      </c>
      <c r="T268" s="38">
        <f t="shared" si="16"/>
        <v>0</v>
      </c>
      <c r="U268" s="37">
        <f t="shared" si="17"/>
        <v>0</v>
      </c>
    </row>
    <row r="269" spans="10:21" x14ac:dyDescent="0.25">
      <c r="J269" s="24" t="str">
        <f t="shared" ca="1" si="18"/>
        <v/>
      </c>
      <c r="Q269" s="36">
        <f t="shared" si="19"/>
        <v>0</v>
      </c>
      <c r="R269" s="37">
        <f>IF(AND(AND(ISNUMBER(K269), K269&gt;='Data Entry Template'!$K$11), AND(ISNUMBER(K269), K269&lt;='Data Entry Template'!$K$12)),1,0)</f>
        <v>0</v>
      </c>
      <c r="S269" s="37">
        <f>IF(AND(AND(ISNUMBER(A269), A269&gt;='Data Entry Template'!$K$13), AND(ISNUMBER(A269), A269&lt;='Data Entry Template'!$K$14)),1,0)</f>
        <v>0</v>
      </c>
      <c r="T269" s="38">
        <f t="shared" si="16"/>
        <v>0</v>
      </c>
      <c r="U269" s="37">
        <f t="shared" si="17"/>
        <v>0</v>
      </c>
    </row>
    <row r="270" spans="10:21" x14ac:dyDescent="0.25">
      <c r="J270" s="24" t="str">
        <f t="shared" ca="1" si="18"/>
        <v/>
      </c>
      <c r="Q270" s="36">
        <f t="shared" si="19"/>
        <v>0</v>
      </c>
      <c r="R270" s="37">
        <f>IF(AND(AND(ISNUMBER(K270), K270&gt;='Data Entry Template'!$K$11), AND(ISNUMBER(K270), K270&lt;='Data Entry Template'!$K$12)),1,0)</f>
        <v>0</v>
      </c>
      <c r="S270" s="37">
        <f>IF(AND(AND(ISNUMBER(A270), A270&gt;='Data Entry Template'!$K$13), AND(ISNUMBER(A270), A270&lt;='Data Entry Template'!$K$14)),1,0)</f>
        <v>0</v>
      </c>
      <c r="T270" s="38">
        <f t="shared" si="16"/>
        <v>0</v>
      </c>
      <c r="U270" s="37">
        <f t="shared" si="17"/>
        <v>0</v>
      </c>
    </row>
    <row r="271" spans="10:21" x14ac:dyDescent="0.25">
      <c r="J271" s="24" t="str">
        <f t="shared" ca="1" si="18"/>
        <v/>
      </c>
      <c r="Q271" s="36">
        <f t="shared" si="19"/>
        <v>0</v>
      </c>
      <c r="R271" s="37">
        <f>IF(AND(AND(ISNUMBER(K271), K271&gt;='Data Entry Template'!$K$11), AND(ISNUMBER(K271), K271&lt;='Data Entry Template'!$K$12)),1,0)</f>
        <v>0</v>
      </c>
      <c r="S271" s="37">
        <f>IF(AND(AND(ISNUMBER(A271), A271&gt;='Data Entry Template'!$K$13), AND(ISNUMBER(A271), A271&lt;='Data Entry Template'!$K$14)),1,0)</f>
        <v>0</v>
      </c>
      <c r="T271" s="38">
        <f t="shared" si="16"/>
        <v>0</v>
      </c>
      <c r="U271" s="37">
        <f t="shared" si="17"/>
        <v>0</v>
      </c>
    </row>
    <row r="272" spans="10:21" x14ac:dyDescent="0.25">
      <c r="J272" s="24" t="str">
        <f t="shared" ca="1" si="18"/>
        <v/>
      </c>
      <c r="Q272" s="36">
        <f t="shared" si="19"/>
        <v>0</v>
      </c>
      <c r="R272" s="37">
        <f>IF(AND(AND(ISNUMBER(K272), K272&gt;='Data Entry Template'!$K$11), AND(ISNUMBER(K272), K272&lt;='Data Entry Template'!$K$12)),1,0)</f>
        <v>0</v>
      </c>
      <c r="S272" s="37">
        <f>IF(AND(AND(ISNUMBER(A272), A272&gt;='Data Entry Template'!$K$13), AND(ISNUMBER(A272), A272&lt;='Data Entry Template'!$K$14)),1,0)</f>
        <v>0</v>
      </c>
      <c r="T272" s="38">
        <f t="shared" si="16"/>
        <v>0</v>
      </c>
      <c r="U272" s="37">
        <f t="shared" si="17"/>
        <v>0</v>
      </c>
    </row>
    <row r="273" spans="10:21" x14ac:dyDescent="0.25">
      <c r="J273" s="24" t="str">
        <f t="shared" ca="1" si="18"/>
        <v/>
      </c>
      <c r="Q273" s="36">
        <f t="shared" si="19"/>
        <v>0</v>
      </c>
      <c r="R273" s="37">
        <f>IF(AND(AND(ISNUMBER(K273), K273&gt;='Data Entry Template'!$K$11), AND(ISNUMBER(K273), K273&lt;='Data Entry Template'!$K$12)),1,0)</f>
        <v>0</v>
      </c>
      <c r="S273" s="37">
        <f>IF(AND(AND(ISNUMBER(A273), A273&gt;='Data Entry Template'!$K$13), AND(ISNUMBER(A273), A273&lt;='Data Entry Template'!$K$14)),1,0)</f>
        <v>0</v>
      </c>
      <c r="T273" s="38">
        <f t="shared" si="16"/>
        <v>0</v>
      </c>
      <c r="U273" s="37">
        <f t="shared" si="17"/>
        <v>0</v>
      </c>
    </row>
    <row r="274" spans="10:21" x14ac:dyDescent="0.25">
      <c r="J274" s="24" t="str">
        <f t="shared" ca="1" si="18"/>
        <v/>
      </c>
      <c r="Q274" s="36">
        <f t="shared" si="19"/>
        <v>0</v>
      </c>
      <c r="R274" s="37">
        <f>IF(AND(AND(ISNUMBER(K274), K274&gt;='Data Entry Template'!$K$11), AND(ISNUMBER(K274), K274&lt;='Data Entry Template'!$K$12)),1,0)</f>
        <v>0</v>
      </c>
      <c r="S274" s="37">
        <f>IF(AND(AND(ISNUMBER(A274), A274&gt;='Data Entry Template'!$K$13), AND(ISNUMBER(A274), A274&lt;='Data Entry Template'!$K$14)),1,0)</f>
        <v>0</v>
      </c>
      <c r="T274" s="38">
        <f t="shared" si="16"/>
        <v>0</v>
      </c>
      <c r="U274" s="37">
        <f t="shared" si="17"/>
        <v>0</v>
      </c>
    </row>
    <row r="275" spans="10:21" x14ac:dyDescent="0.25">
      <c r="J275" s="24" t="str">
        <f t="shared" ca="1" si="18"/>
        <v/>
      </c>
      <c r="Q275" s="36">
        <f t="shared" si="19"/>
        <v>0</v>
      </c>
      <c r="R275" s="37">
        <f>IF(AND(AND(ISNUMBER(K275), K275&gt;='Data Entry Template'!$K$11), AND(ISNUMBER(K275), K275&lt;='Data Entry Template'!$K$12)),1,0)</f>
        <v>0</v>
      </c>
      <c r="S275" s="37">
        <f>IF(AND(AND(ISNUMBER(A275), A275&gt;='Data Entry Template'!$K$13), AND(ISNUMBER(A275), A275&lt;='Data Entry Template'!$K$14)),1,0)</f>
        <v>0</v>
      </c>
      <c r="T275" s="38">
        <f t="shared" si="16"/>
        <v>0</v>
      </c>
      <c r="U275" s="37">
        <f t="shared" si="17"/>
        <v>0</v>
      </c>
    </row>
    <row r="276" spans="10:21" x14ac:dyDescent="0.25">
      <c r="J276" s="24" t="str">
        <f t="shared" ca="1" si="18"/>
        <v/>
      </c>
      <c r="Q276" s="36">
        <f t="shared" si="19"/>
        <v>0</v>
      </c>
      <c r="R276" s="37">
        <f>IF(AND(AND(ISNUMBER(K276), K276&gt;='Data Entry Template'!$K$11), AND(ISNUMBER(K276), K276&lt;='Data Entry Template'!$K$12)),1,0)</f>
        <v>0</v>
      </c>
      <c r="S276" s="37">
        <f>IF(AND(AND(ISNUMBER(A276), A276&gt;='Data Entry Template'!$K$13), AND(ISNUMBER(A276), A276&lt;='Data Entry Template'!$K$14)),1,0)</f>
        <v>0</v>
      </c>
      <c r="T276" s="38">
        <f t="shared" si="16"/>
        <v>0</v>
      </c>
      <c r="U276" s="37">
        <f t="shared" si="17"/>
        <v>0</v>
      </c>
    </row>
    <row r="277" spans="10:21" x14ac:dyDescent="0.25">
      <c r="J277" s="24" t="str">
        <f t="shared" ca="1" si="18"/>
        <v/>
      </c>
      <c r="Q277" s="36">
        <f t="shared" si="19"/>
        <v>0</v>
      </c>
      <c r="R277" s="37">
        <f>IF(AND(AND(ISNUMBER(K277), K277&gt;='Data Entry Template'!$K$11), AND(ISNUMBER(K277), K277&lt;='Data Entry Template'!$K$12)),1,0)</f>
        <v>0</v>
      </c>
      <c r="S277" s="37">
        <f>IF(AND(AND(ISNUMBER(A277), A277&gt;='Data Entry Template'!$K$13), AND(ISNUMBER(A277), A277&lt;='Data Entry Template'!$K$14)),1,0)</f>
        <v>0</v>
      </c>
      <c r="T277" s="38">
        <f t="shared" si="16"/>
        <v>0</v>
      </c>
      <c r="U277" s="37">
        <f t="shared" si="17"/>
        <v>0</v>
      </c>
    </row>
    <row r="278" spans="10:21" x14ac:dyDescent="0.25">
      <c r="J278" s="24" t="str">
        <f t="shared" ca="1" si="18"/>
        <v/>
      </c>
      <c r="Q278" s="36">
        <f t="shared" si="19"/>
        <v>0</v>
      </c>
      <c r="R278" s="37">
        <f>IF(AND(AND(ISNUMBER(K278), K278&gt;='Data Entry Template'!$K$11), AND(ISNUMBER(K278), K278&lt;='Data Entry Template'!$K$12)),1,0)</f>
        <v>0</v>
      </c>
      <c r="S278" s="37">
        <f>IF(AND(AND(ISNUMBER(A278), A278&gt;='Data Entry Template'!$K$13), AND(ISNUMBER(A278), A278&lt;='Data Entry Template'!$K$14)),1,0)</f>
        <v>0</v>
      </c>
      <c r="T278" s="38">
        <f t="shared" si="16"/>
        <v>0</v>
      </c>
      <c r="U278" s="37">
        <f t="shared" si="17"/>
        <v>0</v>
      </c>
    </row>
    <row r="279" spans="10:21" x14ac:dyDescent="0.25">
      <c r="J279" s="24" t="str">
        <f t="shared" ca="1" si="18"/>
        <v/>
      </c>
      <c r="Q279" s="36">
        <f t="shared" si="19"/>
        <v>0</v>
      </c>
      <c r="R279" s="37">
        <f>IF(AND(AND(ISNUMBER(K279), K279&gt;='Data Entry Template'!$K$11), AND(ISNUMBER(K279), K279&lt;='Data Entry Template'!$K$12)),1,0)</f>
        <v>0</v>
      </c>
      <c r="S279" s="37">
        <f>IF(AND(AND(ISNUMBER(A279), A279&gt;='Data Entry Template'!$K$13), AND(ISNUMBER(A279), A279&lt;='Data Entry Template'!$K$14)),1,0)</f>
        <v>0</v>
      </c>
      <c r="T279" s="38">
        <f t="shared" si="16"/>
        <v>0</v>
      </c>
      <c r="U279" s="37">
        <f t="shared" si="17"/>
        <v>0</v>
      </c>
    </row>
    <row r="280" spans="10:21" x14ac:dyDescent="0.25">
      <c r="J280" s="24" t="str">
        <f t="shared" ca="1" si="18"/>
        <v/>
      </c>
      <c r="Q280" s="36">
        <f t="shared" si="19"/>
        <v>0</v>
      </c>
      <c r="R280" s="37">
        <f>IF(AND(AND(ISNUMBER(K280), K280&gt;='Data Entry Template'!$K$11), AND(ISNUMBER(K280), K280&lt;='Data Entry Template'!$K$12)),1,0)</f>
        <v>0</v>
      </c>
      <c r="S280" s="37">
        <f>IF(AND(AND(ISNUMBER(A280), A280&gt;='Data Entry Template'!$K$13), AND(ISNUMBER(A280), A280&lt;='Data Entry Template'!$K$14)),1,0)</f>
        <v>0</v>
      </c>
      <c r="T280" s="38">
        <f t="shared" si="16"/>
        <v>0</v>
      </c>
      <c r="U280" s="37">
        <f t="shared" si="17"/>
        <v>0</v>
      </c>
    </row>
    <row r="281" spans="10:21" x14ac:dyDescent="0.25">
      <c r="J281" s="24" t="str">
        <f t="shared" ca="1" si="18"/>
        <v/>
      </c>
      <c r="Q281" s="36">
        <f t="shared" si="19"/>
        <v>0</v>
      </c>
      <c r="R281" s="37">
        <f>IF(AND(AND(ISNUMBER(K281), K281&gt;='Data Entry Template'!$K$11), AND(ISNUMBER(K281), K281&lt;='Data Entry Template'!$K$12)),1,0)</f>
        <v>0</v>
      </c>
      <c r="S281" s="37">
        <f>IF(AND(AND(ISNUMBER(A281), A281&gt;='Data Entry Template'!$K$13), AND(ISNUMBER(A281), A281&lt;='Data Entry Template'!$K$14)),1,0)</f>
        <v>0</v>
      </c>
      <c r="T281" s="38">
        <f t="shared" si="16"/>
        <v>0</v>
      </c>
      <c r="U281" s="37">
        <f t="shared" si="17"/>
        <v>0</v>
      </c>
    </row>
    <row r="282" spans="10:21" x14ac:dyDescent="0.25">
      <c r="J282" s="24" t="str">
        <f t="shared" ca="1" si="18"/>
        <v/>
      </c>
      <c r="Q282" s="36">
        <f t="shared" si="19"/>
        <v>0</v>
      </c>
      <c r="R282" s="37">
        <f>IF(AND(AND(ISNUMBER(K282), K282&gt;='Data Entry Template'!$K$11), AND(ISNUMBER(K282), K282&lt;='Data Entry Template'!$K$12)),1,0)</f>
        <v>0</v>
      </c>
      <c r="S282" s="37">
        <f>IF(AND(AND(ISNUMBER(A282), A282&gt;='Data Entry Template'!$K$13), AND(ISNUMBER(A282), A282&lt;='Data Entry Template'!$K$14)),1,0)</f>
        <v>0</v>
      </c>
      <c r="T282" s="38">
        <f t="shared" si="16"/>
        <v>0</v>
      </c>
      <c r="U282" s="37">
        <f t="shared" si="17"/>
        <v>0</v>
      </c>
    </row>
    <row r="283" spans="10:21" x14ac:dyDescent="0.25">
      <c r="J283" s="24" t="str">
        <f t="shared" ca="1" si="18"/>
        <v/>
      </c>
      <c r="Q283" s="36">
        <f t="shared" si="19"/>
        <v>0</v>
      </c>
      <c r="R283" s="37">
        <f>IF(AND(AND(ISNUMBER(K283), K283&gt;='Data Entry Template'!$K$11), AND(ISNUMBER(K283), K283&lt;='Data Entry Template'!$K$12)),1,0)</f>
        <v>0</v>
      </c>
      <c r="S283" s="37">
        <f>IF(AND(AND(ISNUMBER(A283), A283&gt;='Data Entry Template'!$K$13), AND(ISNUMBER(A283), A283&lt;='Data Entry Template'!$K$14)),1,0)</f>
        <v>0</v>
      </c>
      <c r="T283" s="38">
        <f t="shared" si="16"/>
        <v>0</v>
      </c>
      <c r="U283" s="37">
        <f t="shared" si="17"/>
        <v>0</v>
      </c>
    </row>
    <row r="284" spans="10:21" x14ac:dyDescent="0.25">
      <c r="J284" s="24" t="str">
        <f t="shared" ca="1" si="18"/>
        <v/>
      </c>
      <c r="Q284" s="36">
        <f t="shared" si="19"/>
        <v>0</v>
      </c>
      <c r="R284" s="37">
        <f>IF(AND(AND(ISNUMBER(K284), K284&gt;='Data Entry Template'!$K$11), AND(ISNUMBER(K284), K284&lt;='Data Entry Template'!$K$12)),1,0)</f>
        <v>0</v>
      </c>
      <c r="S284" s="37">
        <f>IF(AND(AND(ISNUMBER(A284), A284&gt;='Data Entry Template'!$K$13), AND(ISNUMBER(A284), A284&lt;='Data Entry Template'!$K$14)),1,0)</f>
        <v>0</v>
      </c>
      <c r="T284" s="38">
        <f t="shared" si="16"/>
        <v>0</v>
      </c>
      <c r="U284" s="37">
        <f t="shared" si="17"/>
        <v>0</v>
      </c>
    </row>
    <row r="285" spans="10:21" x14ac:dyDescent="0.25">
      <c r="J285" s="24" t="str">
        <f t="shared" ca="1" si="18"/>
        <v/>
      </c>
      <c r="Q285" s="36">
        <f t="shared" si="19"/>
        <v>0</v>
      </c>
      <c r="R285" s="37">
        <f>IF(AND(AND(ISNUMBER(K285), K285&gt;='Data Entry Template'!$K$11), AND(ISNUMBER(K285), K285&lt;='Data Entry Template'!$K$12)),1,0)</f>
        <v>0</v>
      </c>
      <c r="S285" s="37">
        <f>IF(AND(AND(ISNUMBER(A285), A285&gt;='Data Entry Template'!$K$13), AND(ISNUMBER(A285), A285&lt;='Data Entry Template'!$K$14)),1,0)</f>
        <v>0</v>
      </c>
      <c r="T285" s="38">
        <f t="shared" si="16"/>
        <v>0</v>
      </c>
      <c r="U285" s="37">
        <f t="shared" si="17"/>
        <v>0</v>
      </c>
    </row>
    <row r="286" spans="10:21" x14ac:dyDescent="0.25">
      <c r="J286" s="24" t="str">
        <f t="shared" ca="1" si="18"/>
        <v/>
      </c>
      <c r="Q286" s="36">
        <f t="shared" si="19"/>
        <v>0</v>
      </c>
      <c r="R286" s="37">
        <f>IF(AND(AND(ISNUMBER(K286), K286&gt;='Data Entry Template'!$K$11), AND(ISNUMBER(K286), K286&lt;='Data Entry Template'!$K$12)),1,0)</f>
        <v>0</v>
      </c>
      <c r="S286" s="37">
        <f>IF(AND(AND(ISNUMBER(A286), A286&gt;='Data Entry Template'!$K$13), AND(ISNUMBER(A286), A286&lt;='Data Entry Template'!$K$14)),1,0)</f>
        <v>0</v>
      </c>
      <c r="T286" s="38">
        <f t="shared" si="16"/>
        <v>0</v>
      </c>
      <c r="U286" s="37">
        <f t="shared" si="17"/>
        <v>0</v>
      </c>
    </row>
    <row r="287" spans="10:21" x14ac:dyDescent="0.25">
      <c r="J287" s="24" t="str">
        <f t="shared" ca="1" si="18"/>
        <v/>
      </c>
      <c r="Q287" s="36">
        <f t="shared" si="19"/>
        <v>0</v>
      </c>
      <c r="R287" s="37">
        <f>IF(AND(AND(ISNUMBER(K287), K287&gt;='Data Entry Template'!$K$11), AND(ISNUMBER(K287), K287&lt;='Data Entry Template'!$K$12)),1,0)</f>
        <v>0</v>
      </c>
      <c r="S287" s="37">
        <f>IF(AND(AND(ISNUMBER(A287), A287&gt;='Data Entry Template'!$K$13), AND(ISNUMBER(A287), A287&lt;='Data Entry Template'!$K$14)),1,0)</f>
        <v>0</v>
      </c>
      <c r="T287" s="38">
        <f t="shared" si="16"/>
        <v>0</v>
      </c>
      <c r="U287" s="37">
        <f t="shared" si="17"/>
        <v>0</v>
      </c>
    </row>
    <row r="288" spans="10:21" x14ac:dyDescent="0.25">
      <c r="J288" s="24" t="str">
        <f t="shared" ca="1" si="18"/>
        <v/>
      </c>
      <c r="Q288" s="36">
        <f t="shared" si="19"/>
        <v>0</v>
      </c>
      <c r="R288" s="37">
        <f>IF(AND(AND(ISNUMBER(K288), K288&gt;='Data Entry Template'!$K$11), AND(ISNUMBER(K288), K288&lt;='Data Entry Template'!$K$12)),1,0)</f>
        <v>0</v>
      </c>
      <c r="S288" s="37">
        <f>IF(AND(AND(ISNUMBER(A288), A288&gt;='Data Entry Template'!$K$13), AND(ISNUMBER(A288), A288&lt;='Data Entry Template'!$K$14)),1,0)</f>
        <v>0</v>
      </c>
      <c r="T288" s="38">
        <f t="shared" si="16"/>
        <v>0</v>
      </c>
      <c r="U288" s="37">
        <f t="shared" si="17"/>
        <v>0</v>
      </c>
    </row>
    <row r="289" spans="10:21" x14ac:dyDescent="0.25">
      <c r="J289" s="24" t="str">
        <f t="shared" ca="1" si="18"/>
        <v/>
      </c>
      <c r="Q289" s="36">
        <f t="shared" si="19"/>
        <v>0</v>
      </c>
      <c r="R289" s="37">
        <f>IF(AND(AND(ISNUMBER(K289), K289&gt;='Data Entry Template'!$K$11), AND(ISNUMBER(K289), K289&lt;='Data Entry Template'!$K$12)),1,0)</f>
        <v>0</v>
      </c>
      <c r="S289" s="37">
        <f>IF(AND(AND(ISNUMBER(A289), A289&gt;='Data Entry Template'!$K$13), AND(ISNUMBER(A289), A289&lt;='Data Entry Template'!$K$14)),1,0)</f>
        <v>0</v>
      </c>
      <c r="T289" s="38">
        <f t="shared" si="16"/>
        <v>0</v>
      </c>
      <c r="U289" s="37">
        <f t="shared" si="17"/>
        <v>0</v>
      </c>
    </row>
    <row r="290" spans="10:21" x14ac:dyDescent="0.25">
      <c r="J290" s="24" t="str">
        <f t="shared" ca="1" si="18"/>
        <v/>
      </c>
      <c r="Q290" s="36">
        <f t="shared" si="19"/>
        <v>0</v>
      </c>
      <c r="R290" s="37">
        <f>IF(AND(AND(ISNUMBER(K290), K290&gt;='Data Entry Template'!$K$11), AND(ISNUMBER(K290), K290&lt;='Data Entry Template'!$K$12)),1,0)</f>
        <v>0</v>
      </c>
      <c r="S290" s="37">
        <f>IF(AND(AND(ISNUMBER(A290), A290&gt;='Data Entry Template'!$K$13), AND(ISNUMBER(A290), A290&lt;='Data Entry Template'!$K$14)),1,0)</f>
        <v>0</v>
      </c>
      <c r="T290" s="38">
        <f t="shared" si="16"/>
        <v>0</v>
      </c>
      <c r="U290" s="37">
        <f t="shared" si="17"/>
        <v>0</v>
      </c>
    </row>
    <row r="291" spans="10:21" x14ac:dyDescent="0.25">
      <c r="J291" s="24" t="str">
        <f t="shared" ca="1" si="18"/>
        <v/>
      </c>
      <c r="Q291" s="36">
        <f t="shared" si="19"/>
        <v>0</v>
      </c>
      <c r="R291" s="37">
        <f>IF(AND(AND(ISNUMBER(K291), K291&gt;='Data Entry Template'!$K$11), AND(ISNUMBER(K291), K291&lt;='Data Entry Template'!$K$12)),1,0)</f>
        <v>0</v>
      </c>
      <c r="S291" s="37">
        <f>IF(AND(AND(ISNUMBER(A291), A291&gt;='Data Entry Template'!$K$13), AND(ISNUMBER(A291), A291&lt;='Data Entry Template'!$K$14)),1,0)</f>
        <v>0</v>
      </c>
      <c r="T291" s="38">
        <f t="shared" si="16"/>
        <v>0</v>
      </c>
      <c r="U291" s="37">
        <f t="shared" si="17"/>
        <v>0</v>
      </c>
    </row>
    <row r="292" spans="10:21" x14ac:dyDescent="0.25">
      <c r="J292" s="24" t="str">
        <f t="shared" ca="1" si="18"/>
        <v/>
      </c>
      <c r="Q292" s="36">
        <f t="shared" si="19"/>
        <v>0</v>
      </c>
      <c r="R292" s="37">
        <f>IF(AND(AND(ISNUMBER(K292), K292&gt;='Data Entry Template'!$K$11), AND(ISNUMBER(K292), K292&lt;='Data Entry Template'!$K$12)),1,0)</f>
        <v>0</v>
      </c>
      <c r="S292" s="37">
        <f>IF(AND(AND(ISNUMBER(A292), A292&gt;='Data Entry Template'!$K$13), AND(ISNUMBER(A292), A292&lt;='Data Entry Template'!$K$14)),1,0)</f>
        <v>0</v>
      </c>
      <c r="T292" s="38">
        <f t="shared" si="16"/>
        <v>0</v>
      </c>
      <c r="U292" s="37">
        <f t="shared" si="17"/>
        <v>0</v>
      </c>
    </row>
    <row r="293" spans="10:21" x14ac:dyDescent="0.25">
      <c r="J293" s="24" t="str">
        <f t="shared" ca="1" si="18"/>
        <v/>
      </c>
      <c r="Q293" s="36">
        <f t="shared" si="19"/>
        <v>0</v>
      </c>
      <c r="R293" s="37">
        <f>IF(AND(AND(ISNUMBER(K293), K293&gt;='Data Entry Template'!$K$11), AND(ISNUMBER(K293), K293&lt;='Data Entry Template'!$K$12)),1,0)</f>
        <v>0</v>
      </c>
      <c r="S293" s="37">
        <f>IF(AND(AND(ISNUMBER(A293), A293&gt;='Data Entry Template'!$K$13), AND(ISNUMBER(A293), A293&lt;='Data Entry Template'!$K$14)),1,0)</f>
        <v>0</v>
      </c>
      <c r="T293" s="38">
        <f t="shared" si="16"/>
        <v>0</v>
      </c>
      <c r="U293" s="37">
        <f t="shared" si="17"/>
        <v>0</v>
      </c>
    </row>
    <row r="294" spans="10:21" x14ac:dyDescent="0.25">
      <c r="J294" s="24" t="str">
        <f t="shared" ca="1" si="18"/>
        <v/>
      </c>
      <c r="Q294" s="36">
        <f t="shared" si="19"/>
        <v>0</v>
      </c>
      <c r="R294" s="37">
        <f>IF(AND(AND(ISNUMBER(K294), K294&gt;='Data Entry Template'!$K$11), AND(ISNUMBER(K294), K294&lt;='Data Entry Template'!$K$12)),1,0)</f>
        <v>0</v>
      </c>
      <c r="S294" s="37">
        <f>IF(AND(AND(ISNUMBER(A294), A294&gt;='Data Entry Template'!$K$13), AND(ISNUMBER(A294), A294&lt;='Data Entry Template'!$K$14)),1,0)</f>
        <v>0</v>
      </c>
      <c r="T294" s="38">
        <f t="shared" si="16"/>
        <v>0</v>
      </c>
      <c r="U294" s="37">
        <f t="shared" si="17"/>
        <v>0</v>
      </c>
    </row>
    <row r="295" spans="10:21" x14ac:dyDescent="0.25">
      <c r="J295" s="24" t="str">
        <f t="shared" ca="1" si="18"/>
        <v/>
      </c>
      <c r="Q295" s="36">
        <f t="shared" si="19"/>
        <v>0</v>
      </c>
      <c r="R295" s="37">
        <f>IF(AND(AND(ISNUMBER(K295), K295&gt;='Data Entry Template'!$K$11), AND(ISNUMBER(K295), K295&lt;='Data Entry Template'!$K$12)),1,0)</f>
        <v>0</v>
      </c>
      <c r="S295" s="37">
        <f>IF(AND(AND(ISNUMBER(A295), A295&gt;='Data Entry Template'!$K$13), AND(ISNUMBER(A295), A295&lt;='Data Entry Template'!$K$14)),1,0)</f>
        <v>0</v>
      </c>
      <c r="T295" s="38">
        <f t="shared" si="16"/>
        <v>0</v>
      </c>
      <c r="U295" s="37">
        <f t="shared" si="17"/>
        <v>0</v>
      </c>
    </row>
    <row r="296" spans="10:21" x14ac:dyDescent="0.25">
      <c r="J296" s="24" t="str">
        <f t="shared" ca="1" si="18"/>
        <v/>
      </c>
      <c r="Q296" s="36">
        <f t="shared" si="19"/>
        <v>0</v>
      </c>
      <c r="R296" s="37">
        <f>IF(AND(AND(ISNUMBER(K296), K296&gt;='Data Entry Template'!$K$11), AND(ISNUMBER(K296), K296&lt;='Data Entry Template'!$K$12)),1,0)</f>
        <v>0</v>
      </c>
      <c r="S296" s="37">
        <f>IF(AND(AND(ISNUMBER(A296), A296&gt;='Data Entry Template'!$K$13), AND(ISNUMBER(A296), A296&lt;='Data Entry Template'!$K$14)),1,0)</f>
        <v>0</v>
      </c>
      <c r="T296" s="38">
        <f t="shared" si="16"/>
        <v>0</v>
      </c>
      <c r="U296" s="37">
        <f t="shared" si="17"/>
        <v>0</v>
      </c>
    </row>
    <row r="297" spans="10:21" x14ac:dyDescent="0.25">
      <c r="J297" s="24" t="str">
        <f t="shared" ca="1" si="18"/>
        <v/>
      </c>
      <c r="Q297" s="36">
        <f t="shared" si="19"/>
        <v>0</v>
      </c>
      <c r="R297" s="37">
        <f>IF(AND(AND(ISNUMBER(K297), K297&gt;='Data Entry Template'!$K$11), AND(ISNUMBER(K297), K297&lt;='Data Entry Template'!$K$12)),1,0)</f>
        <v>0</v>
      </c>
      <c r="S297" s="37">
        <f>IF(AND(AND(ISNUMBER(A297), A297&gt;='Data Entry Template'!$K$13), AND(ISNUMBER(A297), A297&lt;='Data Entry Template'!$K$14)),1,0)</f>
        <v>0</v>
      </c>
      <c r="T297" s="38">
        <f t="shared" si="16"/>
        <v>0</v>
      </c>
      <c r="U297" s="37">
        <f t="shared" si="17"/>
        <v>0</v>
      </c>
    </row>
    <row r="298" spans="10:21" x14ac:dyDescent="0.25">
      <c r="J298" s="24" t="str">
        <f t="shared" ca="1" si="18"/>
        <v/>
      </c>
      <c r="Q298" s="36">
        <f t="shared" si="19"/>
        <v>0</v>
      </c>
      <c r="R298" s="37">
        <f>IF(AND(AND(ISNUMBER(K298), K298&gt;='Data Entry Template'!$K$11), AND(ISNUMBER(K298), K298&lt;='Data Entry Template'!$K$12)),1,0)</f>
        <v>0</v>
      </c>
      <c r="S298" s="37">
        <f>IF(AND(AND(ISNUMBER(A298), A298&gt;='Data Entry Template'!$K$13), AND(ISNUMBER(A298), A298&lt;='Data Entry Template'!$K$14)),1,0)</f>
        <v>0</v>
      </c>
      <c r="T298" s="38">
        <f t="shared" si="16"/>
        <v>0</v>
      </c>
      <c r="U298" s="37">
        <f t="shared" si="17"/>
        <v>0</v>
      </c>
    </row>
    <row r="299" spans="10:21" x14ac:dyDescent="0.25">
      <c r="J299" s="24" t="str">
        <f t="shared" ca="1" si="18"/>
        <v/>
      </c>
      <c r="Q299" s="36">
        <f t="shared" si="19"/>
        <v>0</v>
      </c>
      <c r="R299" s="37">
        <f>IF(AND(AND(ISNUMBER(K299), K299&gt;='Data Entry Template'!$K$11), AND(ISNUMBER(K299), K299&lt;='Data Entry Template'!$K$12)),1,0)</f>
        <v>0</v>
      </c>
      <c r="S299" s="37">
        <f>IF(AND(AND(ISNUMBER(A299), A299&gt;='Data Entry Template'!$K$13), AND(ISNUMBER(A299), A299&lt;='Data Entry Template'!$K$14)),1,0)</f>
        <v>0</v>
      </c>
      <c r="T299" s="38">
        <f t="shared" si="16"/>
        <v>0</v>
      </c>
      <c r="U299" s="37">
        <f t="shared" si="17"/>
        <v>0</v>
      </c>
    </row>
    <row r="300" spans="10:21" x14ac:dyDescent="0.25">
      <c r="J300" s="24" t="str">
        <f t="shared" ca="1" si="18"/>
        <v/>
      </c>
      <c r="Q300" s="36">
        <f t="shared" si="19"/>
        <v>0</v>
      </c>
      <c r="R300" s="37">
        <f>IF(AND(AND(ISNUMBER(K300), K300&gt;='Data Entry Template'!$K$11), AND(ISNUMBER(K300), K300&lt;='Data Entry Template'!$K$12)),1,0)</f>
        <v>0</v>
      </c>
      <c r="S300" s="37">
        <f>IF(AND(AND(ISNUMBER(A300), A300&gt;='Data Entry Template'!$K$13), AND(ISNUMBER(A300), A300&lt;='Data Entry Template'!$K$14)),1,0)</f>
        <v>0</v>
      </c>
      <c r="T300" s="38">
        <f t="shared" si="16"/>
        <v>0</v>
      </c>
      <c r="U300" s="37">
        <f t="shared" si="17"/>
        <v>0</v>
      </c>
    </row>
    <row r="301" spans="10:21" x14ac:dyDescent="0.25">
      <c r="J301" s="24" t="str">
        <f t="shared" ca="1" si="18"/>
        <v/>
      </c>
      <c r="Q301" s="36">
        <f t="shared" si="19"/>
        <v>0</v>
      </c>
      <c r="R301" s="37">
        <f>IF(AND(AND(ISNUMBER(K301), K301&gt;='Data Entry Template'!$K$11), AND(ISNUMBER(K301), K301&lt;='Data Entry Template'!$K$12)),1,0)</f>
        <v>0</v>
      </c>
      <c r="S301" s="37">
        <f>IF(AND(AND(ISNUMBER(A301), A301&gt;='Data Entry Template'!$K$13), AND(ISNUMBER(A301), A301&lt;='Data Entry Template'!$K$14)),1,0)</f>
        <v>0</v>
      </c>
      <c r="T301" s="38">
        <f t="shared" si="16"/>
        <v>0</v>
      </c>
      <c r="U301" s="37">
        <f t="shared" si="17"/>
        <v>0</v>
      </c>
    </row>
    <row r="302" spans="10:21" x14ac:dyDescent="0.25">
      <c r="J302" s="24" t="str">
        <f t="shared" ca="1" si="18"/>
        <v/>
      </c>
      <c r="Q302" s="36">
        <f t="shared" si="19"/>
        <v>0</v>
      </c>
      <c r="R302" s="37">
        <f>IF(AND(AND(ISNUMBER(K302), K302&gt;='Data Entry Template'!$K$11), AND(ISNUMBER(K302), K302&lt;='Data Entry Template'!$K$12)),1,0)</f>
        <v>0</v>
      </c>
      <c r="S302" s="37">
        <f>IF(AND(AND(ISNUMBER(A302), A302&gt;='Data Entry Template'!$K$13), AND(ISNUMBER(A302), A302&lt;='Data Entry Template'!$K$14)),1,0)</f>
        <v>0</v>
      </c>
      <c r="T302" s="38">
        <f t="shared" si="16"/>
        <v>0</v>
      </c>
      <c r="U302" s="37">
        <f t="shared" si="17"/>
        <v>0</v>
      </c>
    </row>
    <row r="303" spans="10:21" x14ac:dyDescent="0.25">
      <c r="J303" s="24" t="str">
        <f t="shared" ca="1" si="18"/>
        <v/>
      </c>
      <c r="Q303" s="36">
        <f t="shared" si="19"/>
        <v>0</v>
      </c>
      <c r="R303" s="37">
        <f>IF(AND(AND(ISNUMBER(K303), K303&gt;='Data Entry Template'!$K$11), AND(ISNUMBER(K303), K303&lt;='Data Entry Template'!$K$12)),1,0)</f>
        <v>0</v>
      </c>
      <c r="S303" s="37">
        <f>IF(AND(AND(ISNUMBER(A303), A303&gt;='Data Entry Template'!$K$13), AND(ISNUMBER(A303), A303&lt;='Data Entry Template'!$K$14)),1,0)</f>
        <v>0</v>
      </c>
      <c r="T303" s="38">
        <f t="shared" si="16"/>
        <v>0</v>
      </c>
      <c r="U303" s="37">
        <f t="shared" si="17"/>
        <v>0</v>
      </c>
    </row>
    <row r="304" spans="10:21" x14ac:dyDescent="0.25">
      <c r="J304" s="24" t="str">
        <f t="shared" ca="1" si="18"/>
        <v/>
      </c>
      <c r="Q304" s="36">
        <f t="shared" si="19"/>
        <v>0</v>
      </c>
      <c r="R304" s="37">
        <f>IF(AND(AND(ISNUMBER(K304), K304&gt;='Data Entry Template'!$K$11), AND(ISNUMBER(K304), K304&lt;='Data Entry Template'!$K$12)),1,0)</f>
        <v>0</v>
      </c>
      <c r="S304" s="37">
        <f>IF(AND(AND(ISNUMBER(A304), A304&gt;='Data Entry Template'!$K$13), AND(ISNUMBER(A304), A304&lt;='Data Entry Template'!$K$14)),1,0)</f>
        <v>0</v>
      </c>
      <c r="T304" s="38">
        <f t="shared" si="16"/>
        <v>0</v>
      </c>
      <c r="U304" s="37">
        <f t="shared" si="17"/>
        <v>0</v>
      </c>
    </row>
    <row r="305" spans="10:21" x14ac:dyDescent="0.25">
      <c r="J305" s="24" t="str">
        <f t="shared" ca="1" si="18"/>
        <v/>
      </c>
      <c r="Q305" s="36">
        <f t="shared" si="19"/>
        <v>0</v>
      </c>
      <c r="R305" s="37">
        <f>IF(AND(AND(ISNUMBER(K305), K305&gt;='Data Entry Template'!$K$11), AND(ISNUMBER(K305), K305&lt;='Data Entry Template'!$K$12)),1,0)</f>
        <v>0</v>
      </c>
      <c r="S305" s="37">
        <f>IF(AND(AND(ISNUMBER(A305), A305&gt;='Data Entry Template'!$K$13), AND(ISNUMBER(A305), A305&lt;='Data Entry Template'!$K$14)),1,0)</f>
        <v>0</v>
      </c>
      <c r="T305" s="38">
        <f t="shared" si="16"/>
        <v>0</v>
      </c>
      <c r="U305" s="37">
        <f t="shared" si="17"/>
        <v>0</v>
      </c>
    </row>
    <row r="306" spans="10:21" x14ac:dyDescent="0.25">
      <c r="J306" s="24" t="str">
        <f t="shared" ca="1" si="18"/>
        <v/>
      </c>
      <c r="Q306" s="36">
        <f t="shared" si="19"/>
        <v>0</v>
      </c>
      <c r="R306" s="37">
        <f>IF(AND(AND(ISNUMBER(K306), K306&gt;='Data Entry Template'!$K$11), AND(ISNUMBER(K306), K306&lt;='Data Entry Template'!$K$12)),1,0)</f>
        <v>0</v>
      </c>
      <c r="S306" s="37">
        <f>IF(AND(AND(ISNUMBER(A306), A306&gt;='Data Entry Template'!$K$13), AND(ISNUMBER(A306), A306&lt;='Data Entry Template'!$K$14)),1,0)</f>
        <v>0</v>
      </c>
      <c r="T306" s="38">
        <f t="shared" si="16"/>
        <v>0</v>
      </c>
      <c r="U306" s="37">
        <f t="shared" si="17"/>
        <v>0</v>
      </c>
    </row>
    <row r="307" spans="10:21" x14ac:dyDescent="0.25">
      <c r="J307" s="24" t="str">
        <f t="shared" ca="1" si="18"/>
        <v/>
      </c>
      <c r="Q307" s="36">
        <f t="shared" si="19"/>
        <v>0</v>
      </c>
      <c r="R307" s="37">
        <f>IF(AND(AND(ISNUMBER(K307), K307&gt;='Data Entry Template'!$K$11), AND(ISNUMBER(K307), K307&lt;='Data Entry Template'!$K$12)),1,0)</f>
        <v>0</v>
      </c>
      <c r="S307" s="37">
        <f>IF(AND(AND(ISNUMBER(A307), A307&gt;='Data Entry Template'!$K$13), AND(ISNUMBER(A307), A307&lt;='Data Entry Template'!$K$14)),1,0)</f>
        <v>0</v>
      </c>
      <c r="T307" s="38">
        <f t="shared" si="16"/>
        <v>0</v>
      </c>
      <c r="U307" s="37">
        <f t="shared" si="17"/>
        <v>0</v>
      </c>
    </row>
    <row r="308" spans="10:21" x14ac:dyDescent="0.25">
      <c r="J308" s="24" t="str">
        <f t="shared" ca="1" si="18"/>
        <v/>
      </c>
      <c r="Q308" s="36">
        <f t="shared" si="19"/>
        <v>0</v>
      </c>
      <c r="R308" s="37">
        <f>IF(AND(AND(ISNUMBER(K308), K308&gt;='Data Entry Template'!$K$11), AND(ISNUMBER(K308), K308&lt;='Data Entry Template'!$K$12)),1,0)</f>
        <v>0</v>
      </c>
      <c r="S308" s="37">
        <f>IF(AND(AND(ISNUMBER(A308), A308&gt;='Data Entry Template'!$K$13), AND(ISNUMBER(A308), A308&lt;='Data Entry Template'!$K$14)),1,0)</f>
        <v>0</v>
      </c>
      <c r="T308" s="38">
        <f t="shared" si="16"/>
        <v>0</v>
      </c>
      <c r="U308" s="37">
        <f t="shared" si="17"/>
        <v>0</v>
      </c>
    </row>
    <row r="309" spans="10:21" x14ac:dyDescent="0.25">
      <c r="J309" s="24" t="str">
        <f t="shared" ca="1" si="18"/>
        <v/>
      </c>
      <c r="Q309" s="36">
        <f t="shared" si="19"/>
        <v>0</v>
      </c>
      <c r="R309" s="37">
        <f>IF(AND(AND(ISNUMBER(K309), K309&gt;='Data Entry Template'!$K$11), AND(ISNUMBER(K309), K309&lt;='Data Entry Template'!$K$12)),1,0)</f>
        <v>0</v>
      </c>
      <c r="S309" s="37">
        <f>IF(AND(AND(ISNUMBER(A309), A309&gt;='Data Entry Template'!$K$13), AND(ISNUMBER(A309), A309&lt;='Data Entry Template'!$K$14)),1,0)</f>
        <v>0</v>
      </c>
      <c r="T309" s="38">
        <f t="shared" si="16"/>
        <v>0</v>
      </c>
      <c r="U309" s="37">
        <f t="shared" si="17"/>
        <v>0</v>
      </c>
    </row>
    <row r="310" spans="10:21" x14ac:dyDescent="0.25">
      <c r="J310" s="24" t="str">
        <f t="shared" ca="1" si="18"/>
        <v/>
      </c>
      <c r="Q310" s="36">
        <f t="shared" si="19"/>
        <v>0</v>
      </c>
      <c r="R310" s="37">
        <f>IF(AND(AND(ISNUMBER(K310), K310&gt;='Data Entry Template'!$K$11), AND(ISNUMBER(K310), K310&lt;='Data Entry Template'!$K$12)),1,0)</f>
        <v>0</v>
      </c>
      <c r="S310" s="37">
        <f>IF(AND(AND(ISNUMBER(A310), A310&gt;='Data Entry Template'!$K$13), AND(ISNUMBER(A310), A310&lt;='Data Entry Template'!$K$14)),1,0)</f>
        <v>0</v>
      </c>
      <c r="T310" s="38">
        <f t="shared" si="16"/>
        <v>0</v>
      </c>
      <c r="U310" s="37">
        <f t="shared" si="17"/>
        <v>0</v>
      </c>
    </row>
    <row r="311" spans="10:21" x14ac:dyDescent="0.25">
      <c r="J311" s="24" t="str">
        <f t="shared" ca="1" si="18"/>
        <v/>
      </c>
      <c r="Q311" s="36">
        <f t="shared" si="19"/>
        <v>0</v>
      </c>
      <c r="R311" s="37">
        <f>IF(AND(AND(ISNUMBER(K311), K311&gt;='Data Entry Template'!$K$11), AND(ISNUMBER(K311), K311&lt;='Data Entry Template'!$K$12)),1,0)</f>
        <v>0</v>
      </c>
      <c r="S311" s="37">
        <f>IF(AND(AND(ISNUMBER(A311), A311&gt;='Data Entry Template'!$K$13), AND(ISNUMBER(A311), A311&lt;='Data Entry Template'!$K$14)),1,0)</f>
        <v>0</v>
      </c>
      <c r="T311" s="38">
        <f t="shared" si="16"/>
        <v>0</v>
      </c>
      <c r="U311" s="37">
        <f t="shared" si="17"/>
        <v>0</v>
      </c>
    </row>
    <row r="312" spans="10:21" x14ac:dyDescent="0.25">
      <c r="J312" s="24" t="str">
        <f t="shared" ca="1" si="18"/>
        <v/>
      </c>
      <c r="Q312" s="36">
        <f t="shared" si="19"/>
        <v>0</v>
      </c>
      <c r="R312" s="37">
        <f>IF(AND(AND(ISNUMBER(K312), K312&gt;='Data Entry Template'!$K$11), AND(ISNUMBER(K312), K312&lt;='Data Entry Template'!$K$12)),1,0)</f>
        <v>0</v>
      </c>
      <c r="S312" s="37">
        <f>IF(AND(AND(ISNUMBER(A312), A312&gt;='Data Entry Template'!$K$13), AND(ISNUMBER(A312), A312&lt;='Data Entry Template'!$K$14)),1,0)</f>
        <v>0</v>
      </c>
      <c r="T312" s="38">
        <f t="shared" si="16"/>
        <v>0</v>
      </c>
      <c r="U312" s="37">
        <f t="shared" si="17"/>
        <v>0</v>
      </c>
    </row>
    <row r="313" spans="10:21" x14ac:dyDescent="0.25">
      <c r="J313" s="24" t="str">
        <f t="shared" ca="1" si="18"/>
        <v/>
      </c>
      <c r="Q313" s="36">
        <f t="shared" si="19"/>
        <v>0</v>
      </c>
      <c r="R313" s="37">
        <f>IF(AND(AND(ISNUMBER(K313), K313&gt;='Data Entry Template'!$K$11), AND(ISNUMBER(K313), K313&lt;='Data Entry Template'!$K$12)),1,0)</f>
        <v>0</v>
      </c>
      <c r="S313" s="37">
        <f>IF(AND(AND(ISNUMBER(A313), A313&gt;='Data Entry Template'!$K$13), AND(ISNUMBER(A313), A313&lt;='Data Entry Template'!$K$14)),1,0)</f>
        <v>0</v>
      </c>
      <c r="T313" s="38">
        <f t="shared" si="16"/>
        <v>0</v>
      </c>
      <c r="U313" s="37">
        <f t="shared" si="17"/>
        <v>0</v>
      </c>
    </row>
    <row r="314" spans="10:21" x14ac:dyDescent="0.25">
      <c r="J314" s="24" t="str">
        <f t="shared" ca="1" si="18"/>
        <v/>
      </c>
      <c r="Q314" s="36">
        <f t="shared" si="19"/>
        <v>0</v>
      </c>
      <c r="R314" s="37">
        <f>IF(AND(AND(ISNUMBER(K314), K314&gt;='Data Entry Template'!$K$11), AND(ISNUMBER(K314), K314&lt;='Data Entry Template'!$K$12)),1,0)</f>
        <v>0</v>
      </c>
      <c r="S314" s="37">
        <f>IF(AND(AND(ISNUMBER(A314), A314&gt;='Data Entry Template'!$K$13), AND(ISNUMBER(A314), A314&lt;='Data Entry Template'!$K$14)),1,0)</f>
        <v>0</v>
      </c>
      <c r="T314" s="38">
        <f t="shared" si="16"/>
        <v>0</v>
      </c>
      <c r="U314" s="37">
        <f t="shared" si="17"/>
        <v>0</v>
      </c>
    </row>
    <row r="315" spans="10:21" x14ac:dyDescent="0.25">
      <c r="J315" s="24" t="str">
        <f t="shared" ca="1" si="18"/>
        <v/>
      </c>
      <c r="Q315" s="36">
        <f t="shared" si="19"/>
        <v>0</v>
      </c>
      <c r="R315" s="37">
        <f>IF(AND(AND(ISNUMBER(K315), K315&gt;='Data Entry Template'!$K$11), AND(ISNUMBER(K315), K315&lt;='Data Entry Template'!$K$12)),1,0)</f>
        <v>0</v>
      </c>
      <c r="S315" s="37">
        <f>IF(AND(AND(ISNUMBER(A315), A315&gt;='Data Entry Template'!$K$13), AND(ISNUMBER(A315), A315&lt;='Data Entry Template'!$K$14)),1,0)</f>
        <v>0</v>
      </c>
      <c r="T315" s="38">
        <f t="shared" si="16"/>
        <v>0</v>
      </c>
      <c r="U315" s="37">
        <f t="shared" si="17"/>
        <v>0</v>
      </c>
    </row>
    <row r="316" spans="10:21" x14ac:dyDescent="0.25">
      <c r="J316" s="24" t="str">
        <f t="shared" ca="1" si="18"/>
        <v/>
      </c>
      <c r="Q316" s="36">
        <f t="shared" si="19"/>
        <v>0</v>
      </c>
      <c r="R316" s="37">
        <f>IF(AND(AND(ISNUMBER(K316), K316&gt;='Data Entry Template'!$K$11), AND(ISNUMBER(K316), K316&lt;='Data Entry Template'!$K$12)),1,0)</f>
        <v>0</v>
      </c>
      <c r="S316" s="37">
        <f>IF(AND(AND(ISNUMBER(A316), A316&gt;='Data Entry Template'!$K$13), AND(ISNUMBER(A316), A316&lt;='Data Entry Template'!$K$14)),1,0)</f>
        <v>0</v>
      </c>
      <c r="T316" s="38">
        <f t="shared" si="16"/>
        <v>0</v>
      </c>
      <c r="U316" s="37">
        <f t="shared" si="17"/>
        <v>0</v>
      </c>
    </row>
    <row r="317" spans="10:21" x14ac:dyDescent="0.25">
      <c r="J317" s="24" t="str">
        <f t="shared" ca="1" si="18"/>
        <v/>
      </c>
      <c r="Q317" s="36">
        <f t="shared" si="19"/>
        <v>0</v>
      </c>
      <c r="R317" s="37">
        <f>IF(AND(AND(ISNUMBER(K317), K317&gt;='Data Entry Template'!$K$11), AND(ISNUMBER(K317), K317&lt;='Data Entry Template'!$K$12)),1,0)</f>
        <v>0</v>
      </c>
      <c r="S317" s="37">
        <f>IF(AND(AND(ISNUMBER(A317), A317&gt;='Data Entry Template'!$K$13), AND(ISNUMBER(A317), A317&lt;='Data Entry Template'!$K$14)),1,0)</f>
        <v>0</v>
      </c>
      <c r="T317" s="38">
        <f t="shared" si="16"/>
        <v>0</v>
      </c>
      <c r="U317" s="37">
        <f t="shared" si="17"/>
        <v>0</v>
      </c>
    </row>
    <row r="318" spans="10:21" x14ac:dyDescent="0.25">
      <c r="J318" s="24" t="str">
        <f t="shared" ca="1" si="18"/>
        <v/>
      </c>
      <c r="Q318" s="36">
        <f t="shared" si="19"/>
        <v>0</v>
      </c>
      <c r="R318" s="37">
        <f>IF(AND(AND(ISNUMBER(K318), K318&gt;='Data Entry Template'!$K$11), AND(ISNUMBER(K318), K318&lt;='Data Entry Template'!$K$12)),1,0)</f>
        <v>0</v>
      </c>
      <c r="S318" s="37">
        <f>IF(AND(AND(ISNUMBER(A318), A318&gt;='Data Entry Template'!$K$13), AND(ISNUMBER(A318), A318&lt;='Data Entry Template'!$K$14)),1,0)</f>
        <v>0</v>
      </c>
      <c r="T318" s="38">
        <f t="shared" si="16"/>
        <v>0</v>
      </c>
      <c r="U318" s="37">
        <f t="shared" si="17"/>
        <v>0</v>
      </c>
    </row>
    <row r="319" spans="10:21" x14ac:dyDescent="0.25">
      <c r="J319" s="24" t="str">
        <f t="shared" ca="1" si="18"/>
        <v/>
      </c>
      <c r="Q319" s="36">
        <f t="shared" si="19"/>
        <v>0</v>
      </c>
      <c r="R319" s="37">
        <f>IF(AND(AND(ISNUMBER(K319), K319&gt;='Data Entry Template'!$K$11), AND(ISNUMBER(K319), K319&lt;='Data Entry Template'!$K$12)),1,0)</f>
        <v>0</v>
      </c>
      <c r="S319" s="37">
        <f>IF(AND(AND(ISNUMBER(A319), A319&gt;='Data Entry Template'!$K$13), AND(ISNUMBER(A319), A319&lt;='Data Entry Template'!$K$14)),1,0)</f>
        <v>0</v>
      </c>
      <c r="T319" s="38">
        <f t="shared" si="16"/>
        <v>0</v>
      </c>
      <c r="U319" s="37">
        <f t="shared" si="17"/>
        <v>0</v>
      </c>
    </row>
    <row r="320" spans="10:21" x14ac:dyDescent="0.25">
      <c r="J320" s="24" t="str">
        <f t="shared" ca="1" si="18"/>
        <v/>
      </c>
      <c r="Q320" s="36">
        <f t="shared" si="19"/>
        <v>0</v>
      </c>
      <c r="R320" s="37">
        <f>IF(AND(AND(ISNUMBER(K320), K320&gt;='Data Entry Template'!$K$11), AND(ISNUMBER(K320), K320&lt;='Data Entry Template'!$K$12)),1,0)</f>
        <v>0</v>
      </c>
      <c r="S320" s="37">
        <f>IF(AND(AND(ISNUMBER(A320), A320&gt;='Data Entry Template'!$K$13), AND(ISNUMBER(A320), A320&lt;='Data Entry Template'!$K$14)),1,0)</f>
        <v>0</v>
      </c>
      <c r="T320" s="38">
        <f t="shared" si="16"/>
        <v>0</v>
      </c>
      <c r="U320" s="37">
        <f t="shared" si="17"/>
        <v>0</v>
      </c>
    </row>
    <row r="321" spans="10:21" x14ac:dyDescent="0.25">
      <c r="J321" s="24" t="str">
        <f t="shared" ca="1" si="18"/>
        <v/>
      </c>
      <c r="Q321" s="36">
        <f t="shared" si="19"/>
        <v>0</v>
      </c>
      <c r="R321" s="37">
        <f>IF(AND(AND(ISNUMBER(K321), K321&gt;='Data Entry Template'!$K$11), AND(ISNUMBER(K321), K321&lt;='Data Entry Template'!$K$12)),1,0)</f>
        <v>0</v>
      </c>
      <c r="S321" s="37">
        <f>IF(AND(AND(ISNUMBER(A321), A321&gt;='Data Entry Template'!$K$13), AND(ISNUMBER(A321), A321&lt;='Data Entry Template'!$K$14)),1,0)</f>
        <v>0</v>
      </c>
      <c r="T321" s="38">
        <f t="shared" si="16"/>
        <v>0</v>
      </c>
      <c r="U321" s="37">
        <f t="shared" si="17"/>
        <v>0</v>
      </c>
    </row>
    <row r="322" spans="10:21" x14ac:dyDescent="0.25">
      <c r="J322" s="24" t="str">
        <f t="shared" ca="1" si="18"/>
        <v/>
      </c>
      <c r="Q322" s="36">
        <f t="shared" si="19"/>
        <v>0</v>
      </c>
      <c r="R322" s="37">
        <f>IF(AND(AND(ISNUMBER(K322), K322&gt;='Data Entry Template'!$K$11), AND(ISNUMBER(K322), K322&lt;='Data Entry Template'!$K$12)),1,0)</f>
        <v>0</v>
      </c>
      <c r="S322" s="37">
        <f>IF(AND(AND(ISNUMBER(A322), A322&gt;='Data Entry Template'!$K$13), AND(ISNUMBER(A322), A322&lt;='Data Entry Template'!$K$14)),1,0)</f>
        <v>0</v>
      </c>
      <c r="T322" s="38">
        <f t="shared" ref="T322:T385" si="20">IF(AND(Q:Q=1,R:R=1),1,0)</f>
        <v>0</v>
      </c>
      <c r="U322" s="37">
        <f t="shared" ref="U322:U385" si="21">IF(AND(S:S=1,T:T=1),1,0)</f>
        <v>0</v>
      </c>
    </row>
    <row r="323" spans="10:21" x14ac:dyDescent="0.25">
      <c r="J323" s="24" t="str">
        <f t="shared" ref="J323:J386" ca="1" si="22">IF(I323="","",ROUNDDOWN(YEARFRAC(I323, TODAY(), 1), 0))</f>
        <v/>
      </c>
      <c r="Q323" s="36">
        <f t="shared" ref="Q323:Q386" si="23">IF(AND(AND(ISNUMBER(L323), L323&lt;140), AND(ISNUMBER(M323), M323&lt;90)), 1,0)</f>
        <v>0</v>
      </c>
      <c r="R323" s="37">
        <f>IF(AND(AND(ISNUMBER(K323), K323&gt;='Data Entry Template'!$K$11), AND(ISNUMBER(K323), K323&lt;='Data Entry Template'!$K$12)),1,0)</f>
        <v>0</v>
      </c>
      <c r="S323" s="37">
        <f>IF(AND(AND(ISNUMBER(A323), A323&gt;='Data Entry Template'!$K$13), AND(ISNUMBER(A323), A323&lt;='Data Entry Template'!$K$14)),1,0)</f>
        <v>0</v>
      </c>
      <c r="T323" s="38">
        <f t="shared" si="20"/>
        <v>0</v>
      </c>
      <c r="U323" s="37">
        <f t="shared" si="21"/>
        <v>0</v>
      </c>
    </row>
    <row r="324" spans="10:21" x14ac:dyDescent="0.25">
      <c r="J324" s="24" t="str">
        <f t="shared" ca="1" si="22"/>
        <v/>
      </c>
      <c r="Q324" s="36">
        <f t="shared" si="23"/>
        <v>0</v>
      </c>
      <c r="R324" s="37">
        <f>IF(AND(AND(ISNUMBER(K324), K324&gt;='Data Entry Template'!$K$11), AND(ISNUMBER(K324), K324&lt;='Data Entry Template'!$K$12)),1,0)</f>
        <v>0</v>
      </c>
      <c r="S324" s="37">
        <f>IF(AND(AND(ISNUMBER(A324), A324&gt;='Data Entry Template'!$K$13), AND(ISNUMBER(A324), A324&lt;='Data Entry Template'!$K$14)),1,0)</f>
        <v>0</v>
      </c>
      <c r="T324" s="38">
        <f t="shared" si="20"/>
        <v>0</v>
      </c>
      <c r="U324" s="37">
        <f t="shared" si="21"/>
        <v>0</v>
      </c>
    </row>
    <row r="325" spans="10:21" x14ac:dyDescent="0.25">
      <c r="J325" s="24" t="str">
        <f t="shared" ca="1" si="22"/>
        <v/>
      </c>
      <c r="Q325" s="36">
        <f t="shared" si="23"/>
        <v>0</v>
      </c>
      <c r="R325" s="37">
        <f>IF(AND(AND(ISNUMBER(K325), K325&gt;='Data Entry Template'!$K$11), AND(ISNUMBER(K325), K325&lt;='Data Entry Template'!$K$12)),1,0)</f>
        <v>0</v>
      </c>
      <c r="S325" s="37">
        <f>IF(AND(AND(ISNUMBER(A325), A325&gt;='Data Entry Template'!$K$13), AND(ISNUMBER(A325), A325&lt;='Data Entry Template'!$K$14)),1,0)</f>
        <v>0</v>
      </c>
      <c r="T325" s="38">
        <f t="shared" si="20"/>
        <v>0</v>
      </c>
      <c r="U325" s="37">
        <f t="shared" si="21"/>
        <v>0</v>
      </c>
    </row>
    <row r="326" spans="10:21" x14ac:dyDescent="0.25">
      <c r="J326" s="24" t="str">
        <f t="shared" ca="1" si="22"/>
        <v/>
      </c>
      <c r="Q326" s="36">
        <f t="shared" si="23"/>
        <v>0</v>
      </c>
      <c r="R326" s="37">
        <f>IF(AND(AND(ISNUMBER(K326), K326&gt;='Data Entry Template'!$K$11), AND(ISNUMBER(K326), K326&lt;='Data Entry Template'!$K$12)),1,0)</f>
        <v>0</v>
      </c>
      <c r="S326" s="37">
        <f>IF(AND(AND(ISNUMBER(A326), A326&gt;='Data Entry Template'!$K$13), AND(ISNUMBER(A326), A326&lt;='Data Entry Template'!$K$14)),1,0)</f>
        <v>0</v>
      </c>
      <c r="T326" s="38">
        <f t="shared" si="20"/>
        <v>0</v>
      </c>
      <c r="U326" s="37">
        <f t="shared" si="21"/>
        <v>0</v>
      </c>
    </row>
    <row r="327" spans="10:21" x14ac:dyDescent="0.25">
      <c r="J327" s="24" t="str">
        <f t="shared" ca="1" si="22"/>
        <v/>
      </c>
      <c r="Q327" s="36">
        <f t="shared" si="23"/>
        <v>0</v>
      </c>
      <c r="R327" s="37">
        <f>IF(AND(AND(ISNUMBER(K327), K327&gt;='Data Entry Template'!$K$11), AND(ISNUMBER(K327), K327&lt;='Data Entry Template'!$K$12)),1,0)</f>
        <v>0</v>
      </c>
      <c r="S327" s="37">
        <f>IF(AND(AND(ISNUMBER(A327), A327&gt;='Data Entry Template'!$K$13), AND(ISNUMBER(A327), A327&lt;='Data Entry Template'!$K$14)),1,0)</f>
        <v>0</v>
      </c>
      <c r="T327" s="38">
        <f t="shared" si="20"/>
        <v>0</v>
      </c>
      <c r="U327" s="37">
        <f t="shared" si="21"/>
        <v>0</v>
      </c>
    </row>
    <row r="328" spans="10:21" x14ac:dyDescent="0.25">
      <c r="J328" s="24" t="str">
        <f t="shared" ca="1" si="22"/>
        <v/>
      </c>
      <c r="Q328" s="36">
        <f t="shared" si="23"/>
        <v>0</v>
      </c>
      <c r="R328" s="37">
        <f>IF(AND(AND(ISNUMBER(K328), K328&gt;='Data Entry Template'!$K$11), AND(ISNUMBER(K328), K328&lt;='Data Entry Template'!$K$12)),1,0)</f>
        <v>0</v>
      </c>
      <c r="S328" s="37">
        <f>IF(AND(AND(ISNUMBER(A328), A328&gt;='Data Entry Template'!$K$13), AND(ISNUMBER(A328), A328&lt;='Data Entry Template'!$K$14)),1,0)</f>
        <v>0</v>
      </c>
      <c r="T328" s="38">
        <f t="shared" si="20"/>
        <v>0</v>
      </c>
      <c r="U328" s="37">
        <f t="shared" si="21"/>
        <v>0</v>
      </c>
    </row>
    <row r="329" spans="10:21" x14ac:dyDescent="0.25">
      <c r="J329" s="24" t="str">
        <f t="shared" ca="1" si="22"/>
        <v/>
      </c>
      <c r="Q329" s="36">
        <f t="shared" si="23"/>
        <v>0</v>
      </c>
      <c r="R329" s="37">
        <f>IF(AND(AND(ISNUMBER(K329), K329&gt;='Data Entry Template'!$K$11), AND(ISNUMBER(K329), K329&lt;='Data Entry Template'!$K$12)),1,0)</f>
        <v>0</v>
      </c>
      <c r="S329" s="37">
        <f>IF(AND(AND(ISNUMBER(A329), A329&gt;='Data Entry Template'!$K$13), AND(ISNUMBER(A329), A329&lt;='Data Entry Template'!$K$14)),1,0)</f>
        <v>0</v>
      </c>
      <c r="T329" s="38">
        <f t="shared" si="20"/>
        <v>0</v>
      </c>
      <c r="U329" s="37">
        <f t="shared" si="21"/>
        <v>0</v>
      </c>
    </row>
    <row r="330" spans="10:21" x14ac:dyDescent="0.25">
      <c r="J330" s="24" t="str">
        <f t="shared" ca="1" si="22"/>
        <v/>
      </c>
      <c r="Q330" s="36">
        <f t="shared" si="23"/>
        <v>0</v>
      </c>
      <c r="R330" s="37">
        <f>IF(AND(AND(ISNUMBER(K330), K330&gt;='Data Entry Template'!$K$11), AND(ISNUMBER(K330), K330&lt;='Data Entry Template'!$K$12)),1,0)</f>
        <v>0</v>
      </c>
      <c r="S330" s="37">
        <f>IF(AND(AND(ISNUMBER(A330), A330&gt;='Data Entry Template'!$K$13), AND(ISNUMBER(A330), A330&lt;='Data Entry Template'!$K$14)),1,0)</f>
        <v>0</v>
      </c>
      <c r="T330" s="38">
        <f t="shared" si="20"/>
        <v>0</v>
      </c>
      <c r="U330" s="37">
        <f t="shared" si="21"/>
        <v>0</v>
      </c>
    </row>
    <row r="331" spans="10:21" x14ac:dyDescent="0.25">
      <c r="J331" s="24" t="str">
        <f t="shared" ca="1" si="22"/>
        <v/>
      </c>
      <c r="Q331" s="36">
        <f t="shared" si="23"/>
        <v>0</v>
      </c>
      <c r="R331" s="37">
        <f>IF(AND(AND(ISNUMBER(K331), K331&gt;='Data Entry Template'!$K$11), AND(ISNUMBER(K331), K331&lt;='Data Entry Template'!$K$12)),1,0)</f>
        <v>0</v>
      </c>
      <c r="S331" s="37">
        <f>IF(AND(AND(ISNUMBER(A331), A331&gt;='Data Entry Template'!$K$13), AND(ISNUMBER(A331), A331&lt;='Data Entry Template'!$K$14)),1,0)</f>
        <v>0</v>
      </c>
      <c r="T331" s="38">
        <f t="shared" si="20"/>
        <v>0</v>
      </c>
      <c r="U331" s="37">
        <f t="shared" si="21"/>
        <v>0</v>
      </c>
    </row>
    <row r="332" spans="10:21" x14ac:dyDescent="0.25">
      <c r="J332" s="24" t="str">
        <f t="shared" ca="1" si="22"/>
        <v/>
      </c>
      <c r="Q332" s="36">
        <f t="shared" si="23"/>
        <v>0</v>
      </c>
      <c r="R332" s="37">
        <f>IF(AND(AND(ISNUMBER(K332), K332&gt;='Data Entry Template'!$K$11), AND(ISNUMBER(K332), K332&lt;='Data Entry Template'!$K$12)),1,0)</f>
        <v>0</v>
      </c>
      <c r="S332" s="37">
        <f>IF(AND(AND(ISNUMBER(A332), A332&gt;='Data Entry Template'!$K$13), AND(ISNUMBER(A332), A332&lt;='Data Entry Template'!$K$14)),1,0)</f>
        <v>0</v>
      </c>
      <c r="T332" s="38">
        <f t="shared" si="20"/>
        <v>0</v>
      </c>
      <c r="U332" s="37">
        <f t="shared" si="21"/>
        <v>0</v>
      </c>
    </row>
    <row r="333" spans="10:21" x14ac:dyDescent="0.25">
      <c r="J333" s="24" t="str">
        <f t="shared" ca="1" si="22"/>
        <v/>
      </c>
      <c r="Q333" s="36">
        <f t="shared" si="23"/>
        <v>0</v>
      </c>
      <c r="R333" s="37">
        <f>IF(AND(AND(ISNUMBER(K333), K333&gt;='Data Entry Template'!$K$11), AND(ISNUMBER(K333), K333&lt;='Data Entry Template'!$K$12)),1,0)</f>
        <v>0</v>
      </c>
      <c r="S333" s="37">
        <f>IF(AND(AND(ISNUMBER(A333), A333&gt;='Data Entry Template'!$K$13), AND(ISNUMBER(A333), A333&lt;='Data Entry Template'!$K$14)),1,0)</f>
        <v>0</v>
      </c>
      <c r="T333" s="38">
        <f t="shared" si="20"/>
        <v>0</v>
      </c>
      <c r="U333" s="37">
        <f t="shared" si="21"/>
        <v>0</v>
      </c>
    </row>
    <row r="334" spans="10:21" x14ac:dyDescent="0.25">
      <c r="J334" s="24" t="str">
        <f t="shared" ca="1" si="22"/>
        <v/>
      </c>
      <c r="Q334" s="36">
        <f t="shared" si="23"/>
        <v>0</v>
      </c>
      <c r="R334" s="37">
        <f>IF(AND(AND(ISNUMBER(K334), K334&gt;='Data Entry Template'!$K$11), AND(ISNUMBER(K334), K334&lt;='Data Entry Template'!$K$12)),1,0)</f>
        <v>0</v>
      </c>
      <c r="S334" s="37">
        <f>IF(AND(AND(ISNUMBER(A334), A334&gt;='Data Entry Template'!$K$13), AND(ISNUMBER(A334), A334&lt;='Data Entry Template'!$K$14)),1,0)</f>
        <v>0</v>
      </c>
      <c r="T334" s="38">
        <f t="shared" si="20"/>
        <v>0</v>
      </c>
      <c r="U334" s="37">
        <f t="shared" si="21"/>
        <v>0</v>
      </c>
    </row>
    <row r="335" spans="10:21" x14ac:dyDescent="0.25">
      <c r="J335" s="24" t="str">
        <f t="shared" ca="1" si="22"/>
        <v/>
      </c>
      <c r="Q335" s="36">
        <f t="shared" si="23"/>
        <v>0</v>
      </c>
      <c r="R335" s="37">
        <f>IF(AND(AND(ISNUMBER(K335), K335&gt;='Data Entry Template'!$K$11), AND(ISNUMBER(K335), K335&lt;='Data Entry Template'!$K$12)),1,0)</f>
        <v>0</v>
      </c>
      <c r="S335" s="37">
        <f>IF(AND(AND(ISNUMBER(A335), A335&gt;='Data Entry Template'!$K$13), AND(ISNUMBER(A335), A335&lt;='Data Entry Template'!$K$14)),1,0)</f>
        <v>0</v>
      </c>
      <c r="T335" s="38">
        <f t="shared" si="20"/>
        <v>0</v>
      </c>
      <c r="U335" s="37">
        <f t="shared" si="21"/>
        <v>0</v>
      </c>
    </row>
    <row r="336" spans="10:21" x14ac:dyDescent="0.25">
      <c r="J336" s="24" t="str">
        <f t="shared" ca="1" si="22"/>
        <v/>
      </c>
      <c r="Q336" s="36">
        <f t="shared" si="23"/>
        <v>0</v>
      </c>
      <c r="R336" s="37">
        <f>IF(AND(AND(ISNUMBER(K336), K336&gt;='Data Entry Template'!$K$11), AND(ISNUMBER(K336), K336&lt;='Data Entry Template'!$K$12)),1,0)</f>
        <v>0</v>
      </c>
      <c r="S336" s="37">
        <f>IF(AND(AND(ISNUMBER(A336), A336&gt;='Data Entry Template'!$K$13), AND(ISNUMBER(A336), A336&lt;='Data Entry Template'!$K$14)),1,0)</f>
        <v>0</v>
      </c>
      <c r="T336" s="38">
        <f t="shared" si="20"/>
        <v>0</v>
      </c>
      <c r="U336" s="37">
        <f t="shared" si="21"/>
        <v>0</v>
      </c>
    </row>
    <row r="337" spans="10:21" x14ac:dyDescent="0.25">
      <c r="J337" s="24" t="str">
        <f t="shared" ca="1" si="22"/>
        <v/>
      </c>
      <c r="Q337" s="36">
        <f t="shared" si="23"/>
        <v>0</v>
      </c>
      <c r="R337" s="37">
        <f>IF(AND(AND(ISNUMBER(K337), K337&gt;='Data Entry Template'!$K$11), AND(ISNUMBER(K337), K337&lt;='Data Entry Template'!$K$12)),1,0)</f>
        <v>0</v>
      </c>
      <c r="S337" s="37">
        <f>IF(AND(AND(ISNUMBER(A337), A337&gt;='Data Entry Template'!$K$13), AND(ISNUMBER(A337), A337&lt;='Data Entry Template'!$K$14)),1,0)</f>
        <v>0</v>
      </c>
      <c r="T337" s="38">
        <f t="shared" si="20"/>
        <v>0</v>
      </c>
      <c r="U337" s="37">
        <f t="shared" si="21"/>
        <v>0</v>
      </c>
    </row>
    <row r="338" spans="10:21" x14ac:dyDescent="0.25">
      <c r="J338" s="24" t="str">
        <f t="shared" ca="1" si="22"/>
        <v/>
      </c>
      <c r="Q338" s="36">
        <f t="shared" si="23"/>
        <v>0</v>
      </c>
      <c r="R338" s="37">
        <f>IF(AND(AND(ISNUMBER(K338), K338&gt;='Data Entry Template'!$K$11), AND(ISNUMBER(K338), K338&lt;='Data Entry Template'!$K$12)),1,0)</f>
        <v>0</v>
      </c>
      <c r="S338" s="37">
        <f>IF(AND(AND(ISNUMBER(A338), A338&gt;='Data Entry Template'!$K$13), AND(ISNUMBER(A338), A338&lt;='Data Entry Template'!$K$14)),1,0)</f>
        <v>0</v>
      </c>
      <c r="T338" s="38">
        <f t="shared" si="20"/>
        <v>0</v>
      </c>
      <c r="U338" s="37">
        <f t="shared" si="21"/>
        <v>0</v>
      </c>
    </row>
    <row r="339" spans="10:21" x14ac:dyDescent="0.25">
      <c r="J339" s="24" t="str">
        <f t="shared" ca="1" si="22"/>
        <v/>
      </c>
      <c r="Q339" s="36">
        <f t="shared" si="23"/>
        <v>0</v>
      </c>
      <c r="R339" s="37">
        <f>IF(AND(AND(ISNUMBER(K339), K339&gt;='Data Entry Template'!$K$11), AND(ISNUMBER(K339), K339&lt;='Data Entry Template'!$K$12)),1,0)</f>
        <v>0</v>
      </c>
      <c r="S339" s="37">
        <f>IF(AND(AND(ISNUMBER(A339), A339&gt;='Data Entry Template'!$K$13), AND(ISNUMBER(A339), A339&lt;='Data Entry Template'!$K$14)),1,0)</f>
        <v>0</v>
      </c>
      <c r="T339" s="38">
        <f t="shared" si="20"/>
        <v>0</v>
      </c>
      <c r="U339" s="37">
        <f t="shared" si="21"/>
        <v>0</v>
      </c>
    </row>
    <row r="340" spans="10:21" x14ac:dyDescent="0.25">
      <c r="J340" s="24" t="str">
        <f t="shared" ca="1" si="22"/>
        <v/>
      </c>
      <c r="Q340" s="36">
        <f t="shared" si="23"/>
        <v>0</v>
      </c>
      <c r="R340" s="37">
        <f>IF(AND(AND(ISNUMBER(K340), K340&gt;='Data Entry Template'!$K$11), AND(ISNUMBER(K340), K340&lt;='Data Entry Template'!$K$12)),1,0)</f>
        <v>0</v>
      </c>
      <c r="S340" s="37">
        <f>IF(AND(AND(ISNUMBER(A340), A340&gt;='Data Entry Template'!$K$13), AND(ISNUMBER(A340), A340&lt;='Data Entry Template'!$K$14)),1,0)</f>
        <v>0</v>
      </c>
      <c r="T340" s="38">
        <f t="shared" si="20"/>
        <v>0</v>
      </c>
      <c r="U340" s="37">
        <f t="shared" si="21"/>
        <v>0</v>
      </c>
    </row>
    <row r="341" spans="10:21" x14ac:dyDescent="0.25">
      <c r="J341" s="24" t="str">
        <f t="shared" ca="1" si="22"/>
        <v/>
      </c>
      <c r="Q341" s="36">
        <f t="shared" si="23"/>
        <v>0</v>
      </c>
      <c r="R341" s="37">
        <f>IF(AND(AND(ISNUMBER(K341), K341&gt;='Data Entry Template'!$K$11), AND(ISNUMBER(K341), K341&lt;='Data Entry Template'!$K$12)),1,0)</f>
        <v>0</v>
      </c>
      <c r="S341" s="37">
        <f>IF(AND(AND(ISNUMBER(A341), A341&gt;='Data Entry Template'!$K$13), AND(ISNUMBER(A341), A341&lt;='Data Entry Template'!$K$14)),1,0)</f>
        <v>0</v>
      </c>
      <c r="T341" s="38">
        <f t="shared" si="20"/>
        <v>0</v>
      </c>
      <c r="U341" s="37">
        <f t="shared" si="21"/>
        <v>0</v>
      </c>
    </row>
    <row r="342" spans="10:21" x14ac:dyDescent="0.25">
      <c r="J342" s="24" t="str">
        <f t="shared" ca="1" si="22"/>
        <v/>
      </c>
      <c r="Q342" s="36">
        <f t="shared" si="23"/>
        <v>0</v>
      </c>
      <c r="R342" s="37">
        <f>IF(AND(AND(ISNUMBER(K342), K342&gt;='Data Entry Template'!$K$11), AND(ISNUMBER(K342), K342&lt;='Data Entry Template'!$K$12)),1,0)</f>
        <v>0</v>
      </c>
      <c r="S342" s="37">
        <f>IF(AND(AND(ISNUMBER(A342), A342&gt;='Data Entry Template'!$K$13), AND(ISNUMBER(A342), A342&lt;='Data Entry Template'!$K$14)),1,0)</f>
        <v>0</v>
      </c>
      <c r="T342" s="38">
        <f t="shared" si="20"/>
        <v>0</v>
      </c>
      <c r="U342" s="37">
        <f t="shared" si="21"/>
        <v>0</v>
      </c>
    </row>
    <row r="343" spans="10:21" x14ac:dyDescent="0.25">
      <c r="J343" s="24" t="str">
        <f t="shared" ca="1" si="22"/>
        <v/>
      </c>
      <c r="Q343" s="36">
        <f t="shared" si="23"/>
        <v>0</v>
      </c>
      <c r="R343" s="37">
        <f>IF(AND(AND(ISNUMBER(K343), K343&gt;='Data Entry Template'!$K$11), AND(ISNUMBER(K343), K343&lt;='Data Entry Template'!$K$12)),1,0)</f>
        <v>0</v>
      </c>
      <c r="S343" s="37">
        <f>IF(AND(AND(ISNUMBER(A343), A343&gt;='Data Entry Template'!$K$13), AND(ISNUMBER(A343), A343&lt;='Data Entry Template'!$K$14)),1,0)</f>
        <v>0</v>
      </c>
      <c r="T343" s="38">
        <f t="shared" si="20"/>
        <v>0</v>
      </c>
      <c r="U343" s="37">
        <f t="shared" si="21"/>
        <v>0</v>
      </c>
    </row>
    <row r="344" spans="10:21" x14ac:dyDescent="0.25">
      <c r="J344" s="24" t="str">
        <f t="shared" ca="1" si="22"/>
        <v/>
      </c>
      <c r="Q344" s="36">
        <f t="shared" si="23"/>
        <v>0</v>
      </c>
      <c r="R344" s="37">
        <f>IF(AND(AND(ISNUMBER(K344), K344&gt;='Data Entry Template'!$K$11), AND(ISNUMBER(K344), K344&lt;='Data Entry Template'!$K$12)),1,0)</f>
        <v>0</v>
      </c>
      <c r="S344" s="37">
        <f>IF(AND(AND(ISNUMBER(A344), A344&gt;='Data Entry Template'!$K$13), AND(ISNUMBER(A344), A344&lt;='Data Entry Template'!$K$14)),1,0)</f>
        <v>0</v>
      </c>
      <c r="T344" s="38">
        <f t="shared" si="20"/>
        <v>0</v>
      </c>
      <c r="U344" s="37">
        <f t="shared" si="21"/>
        <v>0</v>
      </c>
    </row>
    <row r="345" spans="10:21" x14ac:dyDescent="0.25">
      <c r="J345" s="24" t="str">
        <f t="shared" ca="1" si="22"/>
        <v/>
      </c>
      <c r="Q345" s="36">
        <f t="shared" si="23"/>
        <v>0</v>
      </c>
      <c r="R345" s="37">
        <f>IF(AND(AND(ISNUMBER(K345), K345&gt;='Data Entry Template'!$K$11), AND(ISNUMBER(K345), K345&lt;='Data Entry Template'!$K$12)),1,0)</f>
        <v>0</v>
      </c>
      <c r="S345" s="37">
        <f>IF(AND(AND(ISNUMBER(A345), A345&gt;='Data Entry Template'!$K$13), AND(ISNUMBER(A345), A345&lt;='Data Entry Template'!$K$14)),1,0)</f>
        <v>0</v>
      </c>
      <c r="T345" s="38">
        <f t="shared" si="20"/>
        <v>0</v>
      </c>
      <c r="U345" s="37">
        <f t="shared" si="21"/>
        <v>0</v>
      </c>
    </row>
    <row r="346" spans="10:21" x14ac:dyDescent="0.25">
      <c r="J346" s="24" t="str">
        <f t="shared" ca="1" si="22"/>
        <v/>
      </c>
      <c r="Q346" s="36">
        <f t="shared" si="23"/>
        <v>0</v>
      </c>
      <c r="R346" s="37">
        <f>IF(AND(AND(ISNUMBER(K346), K346&gt;='Data Entry Template'!$K$11), AND(ISNUMBER(K346), K346&lt;='Data Entry Template'!$K$12)),1,0)</f>
        <v>0</v>
      </c>
      <c r="S346" s="37">
        <f>IF(AND(AND(ISNUMBER(A346), A346&gt;='Data Entry Template'!$K$13), AND(ISNUMBER(A346), A346&lt;='Data Entry Template'!$K$14)),1,0)</f>
        <v>0</v>
      </c>
      <c r="T346" s="38">
        <f t="shared" si="20"/>
        <v>0</v>
      </c>
      <c r="U346" s="37">
        <f t="shared" si="21"/>
        <v>0</v>
      </c>
    </row>
    <row r="347" spans="10:21" x14ac:dyDescent="0.25">
      <c r="J347" s="24" t="str">
        <f t="shared" ca="1" si="22"/>
        <v/>
      </c>
      <c r="Q347" s="36">
        <f t="shared" si="23"/>
        <v>0</v>
      </c>
      <c r="R347" s="37">
        <f>IF(AND(AND(ISNUMBER(K347), K347&gt;='Data Entry Template'!$K$11), AND(ISNUMBER(K347), K347&lt;='Data Entry Template'!$K$12)),1,0)</f>
        <v>0</v>
      </c>
      <c r="S347" s="37">
        <f>IF(AND(AND(ISNUMBER(A347), A347&gt;='Data Entry Template'!$K$13), AND(ISNUMBER(A347), A347&lt;='Data Entry Template'!$K$14)),1,0)</f>
        <v>0</v>
      </c>
      <c r="T347" s="38">
        <f t="shared" si="20"/>
        <v>0</v>
      </c>
      <c r="U347" s="37">
        <f t="shared" si="21"/>
        <v>0</v>
      </c>
    </row>
    <row r="348" spans="10:21" x14ac:dyDescent="0.25">
      <c r="J348" s="24" t="str">
        <f t="shared" ca="1" si="22"/>
        <v/>
      </c>
      <c r="Q348" s="36">
        <f t="shared" si="23"/>
        <v>0</v>
      </c>
      <c r="R348" s="37">
        <f>IF(AND(AND(ISNUMBER(K348), K348&gt;='Data Entry Template'!$K$11), AND(ISNUMBER(K348), K348&lt;='Data Entry Template'!$K$12)),1,0)</f>
        <v>0</v>
      </c>
      <c r="S348" s="37">
        <f>IF(AND(AND(ISNUMBER(A348), A348&gt;='Data Entry Template'!$K$13), AND(ISNUMBER(A348), A348&lt;='Data Entry Template'!$K$14)),1,0)</f>
        <v>0</v>
      </c>
      <c r="T348" s="38">
        <f t="shared" si="20"/>
        <v>0</v>
      </c>
      <c r="U348" s="37">
        <f t="shared" si="21"/>
        <v>0</v>
      </c>
    </row>
    <row r="349" spans="10:21" x14ac:dyDescent="0.25">
      <c r="J349" s="24" t="str">
        <f t="shared" ca="1" si="22"/>
        <v/>
      </c>
      <c r="Q349" s="36">
        <f t="shared" si="23"/>
        <v>0</v>
      </c>
      <c r="R349" s="37">
        <f>IF(AND(AND(ISNUMBER(K349), K349&gt;='Data Entry Template'!$K$11), AND(ISNUMBER(K349), K349&lt;='Data Entry Template'!$K$12)),1,0)</f>
        <v>0</v>
      </c>
      <c r="S349" s="37">
        <f>IF(AND(AND(ISNUMBER(A349), A349&gt;='Data Entry Template'!$K$13), AND(ISNUMBER(A349), A349&lt;='Data Entry Template'!$K$14)),1,0)</f>
        <v>0</v>
      </c>
      <c r="T349" s="38">
        <f t="shared" si="20"/>
        <v>0</v>
      </c>
      <c r="U349" s="37">
        <f t="shared" si="21"/>
        <v>0</v>
      </c>
    </row>
    <row r="350" spans="10:21" x14ac:dyDescent="0.25">
      <c r="J350" s="24" t="str">
        <f t="shared" ca="1" si="22"/>
        <v/>
      </c>
      <c r="Q350" s="36">
        <f t="shared" si="23"/>
        <v>0</v>
      </c>
      <c r="R350" s="37">
        <f>IF(AND(AND(ISNUMBER(K350), K350&gt;='Data Entry Template'!$K$11), AND(ISNUMBER(K350), K350&lt;='Data Entry Template'!$K$12)),1,0)</f>
        <v>0</v>
      </c>
      <c r="S350" s="37">
        <f>IF(AND(AND(ISNUMBER(A350), A350&gt;='Data Entry Template'!$K$13), AND(ISNUMBER(A350), A350&lt;='Data Entry Template'!$K$14)),1,0)</f>
        <v>0</v>
      </c>
      <c r="T350" s="38">
        <f t="shared" si="20"/>
        <v>0</v>
      </c>
      <c r="U350" s="37">
        <f t="shared" si="21"/>
        <v>0</v>
      </c>
    </row>
    <row r="351" spans="10:21" x14ac:dyDescent="0.25">
      <c r="J351" s="24" t="str">
        <f t="shared" ca="1" si="22"/>
        <v/>
      </c>
      <c r="Q351" s="36">
        <f t="shared" si="23"/>
        <v>0</v>
      </c>
      <c r="R351" s="37">
        <f>IF(AND(AND(ISNUMBER(K351), K351&gt;='Data Entry Template'!$K$11), AND(ISNUMBER(K351), K351&lt;='Data Entry Template'!$K$12)),1,0)</f>
        <v>0</v>
      </c>
      <c r="S351" s="37">
        <f>IF(AND(AND(ISNUMBER(A351), A351&gt;='Data Entry Template'!$K$13), AND(ISNUMBER(A351), A351&lt;='Data Entry Template'!$K$14)),1,0)</f>
        <v>0</v>
      </c>
      <c r="T351" s="38">
        <f t="shared" si="20"/>
        <v>0</v>
      </c>
      <c r="U351" s="37">
        <f t="shared" si="21"/>
        <v>0</v>
      </c>
    </row>
    <row r="352" spans="10:21" x14ac:dyDescent="0.25">
      <c r="J352" s="24" t="str">
        <f t="shared" ca="1" si="22"/>
        <v/>
      </c>
      <c r="Q352" s="36">
        <f t="shared" si="23"/>
        <v>0</v>
      </c>
      <c r="R352" s="37">
        <f>IF(AND(AND(ISNUMBER(K352), K352&gt;='Data Entry Template'!$K$11), AND(ISNUMBER(K352), K352&lt;='Data Entry Template'!$K$12)),1,0)</f>
        <v>0</v>
      </c>
      <c r="S352" s="37">
        <f>IF(AND(AND(ISNUMBER(A352), A352&gt;='Data Entry Template'!$K$13), AND(ISNUMBER(A352), A352&lt;='Data Entry Template'!$K$14)),1,0)</f>
        <v>0</v>
      </c>
      <c r="T352" s="38">
        <f t="shared" si="20"/>
        <v>0</v>
      </c>
      <c r="U352" s="37">
        <f t="shared" si="21"/>
        <v>0</v>
      </c>
    </row>
    <row r="353" spans="10:21" x14ac:dyDescent="0.25">
      <c r="J353" s="24" t="str">
        <f t="shared" ca="1" si="22"/>
        <v/>
      </c>
      <c r="Q353" s="36">
        <f t="shared" si="23"/>
        <v>0</v>
      </c>
      <c r="R353" s="37">
        <f>IF(AND(AND(ISNUMBER(K353), K353&gt;='Data Entry Template'!$K$11), AND(ISNUMBER(K353), K353&lt;='Data Entry Template'!$K$12)),1,0)</f>
        <v>0</v>
      </c>
      <c r="S353" s="37">
        <f>IF(AND(AND(ISNUMBER(A353), A353&gt;='Data Entry Template'!$K$13), AND(ISNUMBER(A353), A353&lt;='Data Entry Template'!$K$14)),1,0)</f>
        <v>0</v>
      </c>
      <c r="T353" s="38">
        <f t="shared" si="20"/>
        <v>0</v>
      </c>
      <c r="U353" s="37">
        <f t="shared" si="21"/>
        <v>0</v>
      </c>
    </row>
    <row r="354" spans="10:21" x14ac:dyDescent="0.25">
      <c r="J354" s="24" t="str">
        <f t="shared" ca="1" si="22"/>
        <v/>
      </c>
      <c r="Q354" s="36">
        <f t="shared" si="23"/>
        <v>0</v>
      </c>
      <c r="R354" s="37">
        <f>IF(AND(AND(ISNUMBER(K354), K354&gt;='Data Entry Template'!$K$11), AND(ISNUMBER(K354), K354&lt;='Data Entry Template'!$K$12)),1,0)</f>
        <v>0</v>
      </c>
      <c r="S354" s="37">
        <f>IF(AND(AND(ISNUMBER(A354), A354&gt;='Data Entry Template'!$K$13), AND(ISNUMBER(A354), A354&lt;='Data Entry Template'!$K$14)),1,0)</f>
        <v>0</v>
      </c>
      <c r="T354" s="38">
        <f t="shared" si="20"/>
        <v>0</v>
      </c>
      <c r="U354" s="37">
        <f t="shared" si="21"/>
        <v>0</v>
      </c>
    </row>
    <row r="355" spans="10:21" x14ac:dyDescent="0.25">
      <c r="J355" s="24" t="str">
        <f t="shared" ca="1" si="22"/>
        <v/>
      </c>
      <c r="Q355" s="36">
        <f t="shared" si="23"/>
        <v>0</v>
      </c>
      <c r="R355" s="37">
        <f>IF(AND(AND(ISNUMBER(K355), K355&gt;='Data Entry Template'!$K$11), AND(ISNUMBER(K355), K355&lt;='Data Entry Template'!$K$12)),1,0)</f>
        <v>0</v>
      </c>
      <c r="S355" s="37">
        <f>IF(AND(AND(ISNUMBER(A355), A355&gt;='Data Entry Template'!$K$13), AND(ISNUMBER(A355), A355&lt;='Data Entry Template'!$K$14)),1,0)</f>
        <v>0</v>
      </c>
      <c r="T355" s="38">
        <f t="shared" si="20"/>
        <v>0</v>
      </c>
      <c r="U355" s="37">
        <f t="shared" si="21"/>
        <v>0</v>
      </c>
    </row>
    <row r="356" spans="10:21" x14ac:dyDescent="0.25">
      <c r="J356" s="24" t="str">
        <f t="shared" ca="1" si="22"/>
        <v/>
      </c>
      <c r="Q356" s="36">
        <f t="shared" si="23"/>
        <v>0</v>
      </c>
      <c r="R356" s="37">
        <f>IF(AND(AND(ISNUMBER(K356), K356&gt;='Data Entry Template'!$K$11), AND(ISNUMBER(K356), K356&lt;='Data Entry Template'!$K$12)),1,0)</f>
        <v>0</v>
      </c>
      <c r="S356" s="37">
        <f>IF(AND(AND(ISNUMBER(A356), A356&gt;='Data Entry Template'!$K$13), AND(ISNUMBER(A356), A356&lt;='Data Entry Template'!$K$14)),1,0)</f>
        <v>0</v>
      </c>
      <c r="T356" s="38">
        <f t="shared" si="20"/>
        <v>0</v>
      </c>
      <c r="U356" s="37">
        <f t="shared" si="21"/>
        <v>0</v>
      </c>
    </row>
    <row r="357" spans="10:21" x14ac:dyDescent="0.25">
      <c r="J357" s="24" t="str">
        <f t="shared" ca="1" si="22"/>
        <v/>
      </c>
      <c r="Q357" s="36">
        <f t="shared" si="23"/>
        <v>0</v>
      </c>
      <c r="R357" s="37">
        <f>IF(AND(AND(ISNUMBER(K357), K357&gt;='Data Entry Template'!$K$11), AND(ISNUMBER(K357), K357&lt;='Data Entry Template'!$K$12)),1,0)</f>
        <v>0</v>
      </c>
      <c r="S357" s="37">
        <f>IF(AND(AND(ISNUMBER(A357), A357&gt;='Data Entry Template'!$K$13), AND(ISNUMBER(A357), A357&lt;='Data Entry Template'!$K$14)),1,0)</f>
        <v>0</v>
      </c>
      <c r="T357" s="38">
        <f t="shared" si="20"/>
        <v>0</v>
      </c>
      <c r="U357" s="37">
        <f t="shared" si="21"/>
        <v>0</v>
      </c>
    </row>
    <row r="358" spans="10:21" x14ac:dyDescent="0.25">
      <c r="J358" s="24" t="str">
        <f t="shared" ca="1" si="22"/>
        <v/>
      </c>
      <c r="Q358" s="36">
        <f t="shared" si="23"/>
        <v>0</v>
      </c>
      <c r="R358" s="37">
        <f>IF(AND(AND(ISNUMBER(K358), K358&gt;='Data Entry Template'!$K$11), AND(ISNUMBER(K358), K358&lt;='Data Entry Template'!$K$12)),1,0)</f>
        <v>0</v>
      </c>
      <c r="S358" s="37">
        <f>IF(AND(AND(ISNUMBER(A358), A358&gt;='Data Entry Template'!$K$13), AND(ISNUMBER(A358), A358&lt;='Data Entry Template'!$K$14)),1,0)</f>
        <v>0</v>
      </c>
      <c r="T358" s="38">
        <f t="shared" si="20"/>
        <v>0</v>
      </c>
      <c r="U358" s="37">
        <f t="shared" si="21"/>
        <v>0</v>
      </c>
    </row>
    <row r="359" spans="10:21" x14ac:dyDescent="0.25">
      <c r="J359" s="24" t="str">
        <f t="shared" ca="1" si="22"/>
        <v/>
      </c>
      <c r="Q359" s="36">
        <f t="shared" si="23"/>
        <v>0</v>
      </c>
      <c r="R359" s="37">
        <f>IF(AND(AND(ISNUMBER(K359), K359&gt;='Data Entry Template'!$K$11), AND(ISNUMBER(K359), K359&lt;='Data Entry Template'!$K$12)),1,0)</f>
        <v>0</v>
      </c>
      <c r="S359" s="37">
        <f>IF(AND(AND(ISNUMBER(A359), A359&gt;='Data Entry Template'!$K$13), AND(ISNUMBER(A359), A359&lt;='Data Entry Template'!$K$14)),1,0)</f>
        <v>0</v>
      </c>
      <c r="T359" s="38">
        <f t="shared" si="20"/>
        <v>0</v>
      </c>
      <c r="U359" s="37">
        <f t="shared" si="21"/>
        <v>0</v>
      </c>
    </row>
    <row r="360" spans="10:21" x14ac:dyDescent="0.25">
      <c r="J360" s="24" t="str">
        <f t="shared" ca="1" si="22"/>
        <v/>
      </c>
      <c r="Q360" s="36">
        <f t="shared" si="23"/>
        <v>0</v>
      </c>
      <c r="R360" s="37">
        <f>IF(AND(AND(ISNUMBER(K360), K360&gt;='Data Entry Template'!$K$11), AND(ISNUMBER(K360), K360&lt;='Data Entry Template'!$K$12)),1,0)</f>
        <v>0</v>
      </c>
      <c r="S360" s="37">
        <f>IF(AND(AND(ISNUMBER(A360), A360&gt;='Data Entry Template'!$K$13), AND(ISNUMBER(A360), A360&lt;='Data Entry Template'!$K$14)),1,0)</f>
        <v>0</v>
      </c>
      <c r="T360" s="38">
        <f t="shared" si="20"/>
        <v>0</v>
      </c>
      <c r="U360" s="37">
        <f t="shared" si="21"/>
        <v>0</v>
      </c>
    </row>
    <row r="361" spans="10:21" x14ac:dyDescent="0.25">
      <c r="J361" s="24" t="str">
        <f t="shared" ca="1" si="22"/>
        <v/>
      </c>
      <c r="Q361" s="36">
        <f t="shared" si="23"/>
        <v>0</v>
      </c>
      <c r="R361" s="37">
        <f>IF(AND(AND(ISNUMBER(K361), K361&gt;='Data Entry Template'!$K$11), AND(ISNUMBER(K361), K361&lt;='Data Entry Template'!$K$12)),1,0)</f>
        <v>0</v>
      </c>
      <c r="S361" s="37">
        <f>IF(AND(AND(ISNUMBER(A361), A361&gt;='Data Entry Template'!$K$13), AND(ISNUMBER(A361), A361&lt;='Data Entry Template'!$K$14)),1,0)</f>
        <v>0</v>
      </c>
      <c r="T361" s="38">
        <f t="shared" si="20"/>
        <v>0</v>
      </c>
      <c r="U361" s="37">
        <f t="shared" si="21"/>
        <v>0</v>
      </c>
    </row>
    <row r="362" spans="10:21" x14ac:dyDescent="0.25">
      <c r="J362" s="24" t="str">
        <f t="shared" ca="1" si="22"/>
        <v/>
      </c>
      <c r="Q362" s="36">
        <f t="shared" si="23"/>
        <v>0</v>
      </c>
      <c r="R362" s="37">
        <f>IF(AND(AND(ISNUMBER(K362), K362&gt;='Data Entry Template'!$K$11), AND(ISNUMBER(K362), K362&lt;='Data Entry Template'!$K$12)),1,0)</f>
        <v>0</v>
      </c>
      <c r="S362" s="37">
        <f>IF(AND(AND(ISNUMBER(A362), A362&gt;='Data Entry Template'!$K$13), AND(ISNUMBER(A362), A362&lt;='Data Entry Template'!$K$14)),1,0)</f>
        <v>0</v>
      </c>
      <c r="T362" s="38">
        <f t="shared" si="20"/>
        <v>0</v>
      </c>
      <c r="U362" s="37">
        <f t="shared" si="21"/>
        <v>0</v>
      </c>
    </row>
    <row r="363" spans="10:21" x14ac:dyDescent="0.25">
      <c r="J363" s="24" t="str">
        <f t="shared" ca="1" si="22"/>
        <v/>
      </c>
      <c r="Q363" s="36">
        <f t="shared" si="23"/>
        <v>0</v>
      </c>
      <c r="R363" s="37">
        <f>IF(AND(AND(ISNUMBER(K363), K363&gt;='Data Entry Template'!$K$11), AND(ISNUMBER(K363), K363&lt;='Data Entry Template'!$K$12)),1,0)</f>
        <v>0</v>
      </c>
      <c r="S363" s="37">
        <f>IF(AND(AND(ISNUMBER(A363), A363&gt;='Data Entry Template'!$K$13), AND(ISNUMBER(A363), A363&lt;='Data Entry Template'!$K$14)),1,0)</f>
        <v>0</v>
      </c>
      <c r="T363" s="38">
        <f t="shared" si="20"/>
        <v>0</v>
      </c>
      <c r="U363" s="37">
        <f t="shared" si="21"/>
        <v>0</v>
      </c>
    </row>
    <row r="364" spans="10:21" x14ac:dyDescent="0.25">
      <c r="J364" s="24" t="str">
        <f t="shared" ca="1" si="22"/>
        <v/>
      </c>
      <c r="Q364" s="36">
        <f t="shared" si="23"/>
        <v>0</v>
      </c>
      <c r="R364" s="37">
        <f>IF(AND(AND(ISNUMBER(K364), K364&gt;='Data Entry Template'!$K$11), AND(ISNUMBER(K364), K364&lt;='Data Entry Template'!$K$12)),1,0)</f>
        <v>0</v>
      </c>
      <c r="S364" s="37">
        <f>IF(AND(AND(ISNUMBER(A364), A364&gt;='Data Entry Template'!$K$13), AND(ISNUMBER(A364), A364&lt;='Data Entry Template'!$K$14)),1,0)</f>
        <v>0</v>
      </c>
      <c r="T364" s="38">
        <f t="shared" si="20"/>
        <v>0</v>
      </c>
      <c r="U364" s="37">
        <f t="shared" si="21"/>
        <v>0</v>
      </c>
    </row>
    <row r="365" spans="10:21" x14ac:dyDescent="0.25">
      <c r="J365" s="24" t="str">
        <f t="shared" ca="1" si="22"/>
        <v/>
      </c>
      <c r="Q365" s="36">
        <f t="shared" si="23"/>
        <v>0</v>
      </c>
      <c r="R365" s="37">
        <f>IF(AND(AND(ISNUMBER(K365), K365&gt;='Data Entry Template'!$K$11), AND(ISNUMBER(K365), K365&lt;='Data Entry Template'!$K$12)),1,0)</f>
        <v>0</v>
      </c>
      <c r="S365" s="37">
        <f>IF(AND(AND(ISNUMBER(A365), A365&gt;='Data Entry Template'!$K$13), AND(ISNUMBER(A365), A365&lt;='Data Entry Template'!$K$14)),1,0)</f>
        <v>0</v>
      </c>
      <c r="T365" s="38">
        <f t="shared" si="20"/>
        <v>0</v>
      </c>
      <c r="U365" s="37">
        <f t="shared" si="21"/>
        <v>0</v>
      </c>
    </row>
    <row r="366" spans="10:21" x14ac:dyDescent="0.25">
      <c r="J366" s="24" t="str">
        <f t="shared" ca="1" si="22"/>
        <v/>
      </c>
      <c r="Q366" s="36">
        <f t="shared" si="23"/>
        <v>0</v>
      </c>
      <c r="R366" s="37">
        <f>IF(AND(AND(ISNUMBER(K366), K366&gt;='Data Entry Template'!$K$11), AND(ISNUMBER(K366), K366&lt;='Data Entry Template'!$K$12)),1,0)</f>
        <v>0</v>
      </c>
      <c r="S366" s="37">
        <f>IF(AND(AND(ISNUMBER(A366), A366&gt;='Data Entry Template'!$K$13), AND(ISNUMBER(A366), A366&lt;='Data Entry Template'!$K$14)),1,0)</f>
        <v>0</v>
      </c>
      <c r="T366" s="38">
        <f t="shared" si="20"/>
        <v>0</v>
      </c>
      <c r="U366" s="37">
        <f t="shared" si="21"/>
        <v>0</v>
      </c>
    </row>
    <row r="367" spans="10:21" x14ac:dyDescent="0.25">
      <c r="J367" s="24" t="str">
        <f t="shared" ca="1" si="22"/>
        <v/>
      </c>
      <c r="Q367" s="36">
        <f t="shared" si="23"/>
        <v>0</v>
      </c>
      <c r="R367" s="37">
        <f>IF(AND(AND(ISNUMBER(K367), K367&gt;='Data Entry Template'!$K$11), AND(ISNUMBER(K367), K367&lt;='Data Entry Template'!$K$12)),1,0)</f>
        <v>0</v>
      </c>
      <c r="S367" s="37">
        <f>IF(AND(AND(ISNUMBER(A367), A367&gt;='Data Entry Template'!$K$13), AND(ISNUMBER(A367), A367&lt;='Data Entry Template'!$K$14)),1,0)</f>
        <v>0</v>
      </c>
      <c r="T367" s="38">
        <f t="shared" si="20"/>
        <v>0</v>
      </c>
      <c r="U367" s="37">
        <f t="shared" si="21"/>
        <v>0</v>
      </c>
    </row>
    <row r="368" spans="10:21" x14ac:dyDescent="0.25">
      <c r="J368" s="24" t="str">
        <f t="shared" ca="1" si="22"/>
        <v/>
      </c>
      <c r="Q368" s="36">
        <f t="shared" si="23"/>
        <v>0</v>
      </c>
      <c r="R368" s="37">
        <f>IF(AND(AND(ISNUMBER(K368), K368&gt;='Data Entry Template'!$K$11), AND(ISNUMBER(K368), K368&lt;='Data Entry Template'!$K$12)),1,0)</f>
        <v>0</v>
      </c>
      <c r="S368" s="37">
        <f>IF(AND(AND(ISNUMBER(A368), A368&gt;='Data Entry Template'!$K$13), AND(ISNUMBER(A368), A368&lt;='Data Entry Template'!$K$14)),1,0)</f>
        <v>0</v>
      </c>
      <c r="T368" s="38">
        <f t="shared" si="20"/>
        <v>0</v>
      </c>
      <c r="U368" s="37">
        <f t="shared" si="21"/>
        <v>0</v>
      </c>
    </row>
    <row r="369" spans="10:21" x14ac:dyDescent="0.25">
      <c r="J369" s="24" t="str">
        <f t="shared" ca="1" si="22"/>
        <v/>
      </c>
      <c r="Q369" s="36">
        <f t="shared" si="23"/>
        <v>0</v>
      </c>
      <c r="R369" s="37">
        <f>IF(AND(AND(ISNUMBER(K369), K369&gt;='Data Entry Template'!$K$11), AND(ISNUMBER(K369), K369&lt;='Data Entry Template'!$K$12)),1,0)</f>
        <v>0</v>
      </c>
      <c r="S369" s="37">
        <f>IF(AND(AND(ISNUMBER(A369), A369&gt;='Data Entry Template'!$K$13), AND(ISNUMBER(A369), A369&lt;='Data Entry Template'!$K$14)),1,0)</f>
        <v>0</v>
      </c>
      <c r="T369" s="38">
        <f t="shared" si="20"/>
        <v>0</v>
      </c>
      <c r="U369" s="37">
        <f t="shared" si="21"/>
        <v>0</v>
      </c>
    </row>
    <row r="370" spans="10:21" x14ac:dyDescent="0.25">
      <c r="J370" s="24" t="str">
        <f t="shared" ca="1" si="22"/>
        <v/>
      </c>
      <c r="Q370" s="36">
        <f t="shared" si="23"/>
        <v>0</v>
      </c>
      <c r="R370" s="37">
        <f>IF(AND(AND(ISNUMBER(K370), K370&gt;='Data Entry Template'!$K$11), AND(ISNUMBER(K370), K370&lt;='Data Entry Template'!$K$12)),1,0)</f>
        <v>0</v>
      </c>
      <c r="S370" s="37">
        <f>IF(AND(AND(ISNUMBER(A370), A370&gt;='Data Entry Template'!$K$13), AND(ISNUMBER(A370), A370&lt;='Data Entry Template'!$K$14)),1,0)</f>
        <v>0</v>
      </c>
      <c r="T370" s="38">
        <f t="shared" si="20"/>
        <v>0</v>
      </c>
      <c r="U370" s="37">
        <f t="shared" si="21"/>
        <v>0</v>
      </c>
    </row>
    <row r="371" spans="10:21" x14ac:dyDescent="0.25">
      <c r="J371" s="24" t="str">
        <f t="shared" ca="1" si="22"/>
        <v/>
      </c>
      <c r="Q371" s="36">
        <f t="shared" si="23"/>
        <v>0</v>
      </c>
      <c r="R371" s="37">
        <f>IF(AND(AND(ISNUMBER(K371), K371&gt;='Data Entry Template'!$K$11), AND(ISNUMBER(K371), K371&lt;='Data Entry Template'!$K$12)),1,0)</f>
        <v>0</v>
      </c>
      <c r="S371" s="37">
        <f>IF(AND(AND(ISNUMBER(A371), A371&gt;='Data Entry Template'!$K$13), AND(ISNUMBER(A371), A371&lt;='Data Entry Template'!$K$14)),1,0)</f>
        <v>0</v>
      </c>
      <c r="T371" s="38">
        <f t="shared" si="20"/>
        <v>0</v>
      </c>
      <c r="U371" s="37">
        <f t="shared" si="21"/>
        <v>0</v>
      </c>
    </row>
    <row r="372" spans="10:21" x14ac:dyDescent="0.25">
      <c r="J372" s="24" t="str">
        <f t="shared" ca="1" si="22"/>
        <v/>
      </c>
      <c r="Q372" s="36">
        <f t="shared" si="23"/>
        <v>0</v>
      </c>
      <c r="R372" s="37">
        <f>IF(AND(AND(ISNUMBER(K372), K372&gt;='Data Entry Template'!$K$11), AND(ISNUMBER(K372), K372&lt;='Data Entry Template'!$K$12)),1,0)</f>
        <v>0</v>
      </c>
      <c r="S372" s="37">
        <f>IF(AND(AND(ISNUMBER(A372), A372&gt;='Data Entry Template'!$K$13), AND(ISNUMBER(A372), A372&lt;='Data Entry Template'!$K$14)),1,0)</f>
        <v>0</v>
      </c>
      <c r="T372" s="38">
        <f t="shared" si="20"/>
        <v>0</v>
      </c>
      <c r="U372" s="37">
        <f t="shared" si="21"/>
        <v>0</v>
      </c>
    </row>
    <row r="373" spans="10:21" x14ac:dyDescent="0.25">
      <c r="J373" s="24" t="str">
        <f t="shared" ca="1" si="22"/>
        <v/>
      </c>
      <c r="Q373" s="36">
        <f t="shared" si="23"/>
        <v>0</v>
      </c>
      <c r="R373" s="37">
        <f>IF(AND(AND(ISNUMBER(K373), K373&gt;='Data Entry Template'!$K$11), AND(ISNUMBER(K373), K373&lt;='Data Entry Template'!$K$12)),1,0)</f>
        <v>0</v>
      </c>
      <c r="S373" s="37">
        <f>IF(AND(AND(ISNUMBER(A373), A373&gt;='Data Entry Template'!$K$13), AND(ISNUMBER(A373), A373&lt;='Data Entry Template'!$K$14)),1,0)</f>
        <v>0</v>
      </c>
      <c r="T373" s="38">
        <f t="shared" si="20"/>
        <v>0</v>
      </c>
      <c r="U373" s="37">
        <f t="shared" si="21"/>
        <v>0</v>
      </c>
    </row>
    <row r="374" spans="10:21" x14ac:dyDescent="0.25">
      <c r="J374" s="24" t="str">
        <f t="shared" ca="1" si="22"/>
        <v/>
      </c>
      <c r="Q374" s="36">
        <f t="shared" si="23"/>
        <v>0</v>
      </c>
      <c r="R374" s="37">
        <f>IF(AND(AND(ISNUMBER(K374), K374&gt;='Data Entry Template'!$K$11), AND(ISNUMBER(K374), K374&lt;='Data Entry Template'!$K$12)),1,0)</f>
        <v>0</v>
      </c>
      <c r="S374" s="37">
        <f>IF(AND(AND(ISNUMBER(A374), A374&gt;='Data Entry Template'!$K$13), AND(ISNUMBER(A374), A374&lt;='Data Entry Template'!$K$14)),1,0)</f>
        <v>0</v>
      </c>
      <c r="T374" s="38">
        <f t="shared" si="20"/>
        <v>0</v>
      </c>
      <c r="U374" s="37">
        <f t="shared" si="21"/>
        <v>0</v>
      </c>
    </row>
    <row r="375" spans="10:21" x14ac:dyDescent="0.25">
      <c r="J375" s="24" t="str">
        <f t="shared" ca="1" si="22"/>
        <v/>
      </c>
      <c r="Q375" s="36">
        <f t="shared" si="23"/>
        <v>0</v>
      </c>
      <c r="R375" s="37">
        <f>IF(AND(AND(ISNUMBER(K375), K375&gt;='Data Entry Template'!$K$11), AND(ISNUMBER(K375), K375&lt;='Data Entry Template'!$K$12)),1,0)</f>
        <v>0</v>
      </c>
      <c r="S375" s="37">
        <f>IF(AND(AND(ISNUMBER(A375), A375&gt;='Data Entry Template'!$K$13), AND(ISNUMBER(A375), A375&lt;='Data Entry Template'!$K$14)),1,0)</f>
        <v>0</v>
      </c>
      <c r="T375" s="38">
        <f t="shared" si="20"/>
        <v>0</v>
      </c>
      <c r="U375" s="37">
        <f t="shared" si="21"/>
        <v>0</v>
      </c>
    </row>
    <row r="376" spans="10:21" x14ac:dyDescent="0.25">
      <c r="J376" s="24" t="str">
        <f t="shared" ca="1" si="22"/>
        <v/>
      </c>
      <c r="Q376" s="36">
        <f t="shared" si="23"/>
        <v>0</v>
      </c>
      <c r="R376" s="37">
        <f>IF(AND(AND(ISNUMBER(K376), K376&gt;='Data Entry Template'!$K$11), AND(ISNUMBER(K376), K376&lt;='Data Entry Template'!$K$12)),1,0)</f>
        <v>0</v>
      </c>
      <c r="S376" s="37">
        <f>IF(AND(AND(ISNUMBER(A376), A376&gt;='Data Entry Template'!$K$13), AND(ISNUMBER(A376), A376&lt;='Data Entry Template'!$K$14)),1,0)</f>
        <v>0</v>
      </c>
      <c r="T376" s="38">
        <f t="shared" si="20"/>
        <v>0</v>
      </c>
      <c r="U376" s="37">
        <f t="shared" si="21"/>
        <v>0</v>
      </c>
    </row>
    <row r="377" spans="10:21" x14ac:dyDescent="0.25">
      <c r="J377" s="24" t="str">
        <f t="shared" ca="1" si="22"/>
        <v/>
      </c>
      <c r="Q377" s="36">
        <f t="shared" si="23"/>
        <v>0</v>
      </c>
      <c r="R377" s="37">
        <f>IF(AND(AND(ISNUMBER(K377), K377&gt;='Data Entry Template'!$K$11), AND(ISNUMBER(K377), K377&lt;='Data Entry Template'!$K$12)),1,0)</f>
        <v>0</v>
      </c>
      <c r="S377" s="37">
        <f>IF(AND(AND(ISNUMBER(A377), A377&gt;='Data Entry Template'!$K$13), AND(ISNUMBER(A377), A377&lt;='Data Entry Template'!$K$14)),1,0)</f>
        <v>0</v>
      </c>
      <c r="T377" s="38">
        <f t="shared" si="20"/>
        <v>0</v>
      </c>
      <c r="U377" s="37">
        <f t="shared" si="21"/>
        <v>0</v>
      </c>
    </row>
    <row r="378" spans="10:21" x14ac:dyDescent="0.25">
      <c r="J378" s="24" t="str">
        <f t="shared" ca="1" si="22"/>
        <v/>
      </c>
      <c r="Q378" s="36">
        <f t="shared" si="23"/>
        <v>0</v>
      </c>
      <c r="R378" s="37">
        <f>IF(AND(AND(ISNUMBER(K378), K378&gt;='Data Entry Template'!$K$11), AND(ISNUMBER(K378), K378&lt;='Data Entry Template'!$K$12)),1,0)</f>
        <v>0</v>
      </c>
      <c r="S378" s="37">
        <f>IF(AND(AND(ISNUMBER(A378), A378&gt;='Data Entry Template'!$K$13), AND(ISNUMBER(A378), A378&lt;='Data Entry Template'!$K$14)),1,0)</f>
        <v>0</v>
      </c>
      <c r="T378" s="38">
        <f t="shared" si="20"/>
        <v>0</v>
      </c>
      <c r="U378" s="37">
        <f t="shared" si="21"/>
        <v>0</v>
      </c>
    </row>
    <row r="379" spans="10:21" x14ac:dyDescent="0.25">
      <c r="J379" s="24" t="str">
        <f t="shared" ca="1" si="22"/>
        <v/>
      </c>
      <c r="Q379" s="36">
        <f t="shared" si="23"/>
        <v>0</v>
      </c>
      <c r="R379" s="37">
        <f>IF(AND(AND(ISNUMBER(K379), K379&gt;='Data Entry Template'!$K$11), AND(ISNUMBER(K379), K379&lt;='Data Entry Template'!$K$12)),1,0)</f>
        <v>0</v>
      </c>
      <c r="S379" s="37">
        <f>IF(AND(AND(ISNUMBER(A379), A379&gt;='Data Entry Template'!$K$13), AND(ISNUMBER(A379), A379&lt;='Data Entry Template'!$K$14)),1,0)</f>
        <v>0</v>
      </c>
      <c r="T379" s="38">
        <f t="shared" si="20"/>
        <v>0</v>
      </c>
      <c r="U379" s="37">
        <f t="shared" si="21"/>
        <v>0</v>
      </c>
    </row>
    <row r="380" spans="10:21" x14ac:dyDescent="0.25">
      <c r="J380" s="24" t="str">
        <f t="shared" ca="1" si="22"/>
        <v/>
      </c>
      <c r="Q380" s="36">
        <f t="shared" si="23"/>
        <v>0</v>
      </c>
      <c r="R380" s="37">
        <f>IF(AND(AND(ISNUMBER(K380), K380&gt;='Data Entry Template'!$K$11), AND(ISNUMBER(K380), K380&lt;='Data Entry Template'!$K$12)),1,0)</f>
        <v>0</v>
      </c>
      <c r="S380" s="37">
        <f>IF(AND(AND(ISNUMBER(A380), A380&gt;='Data Entry Template'!$K$13), AND(ISNUMBER(A380), A380&lt;='Data Entry Template'!$K$14)),1,0)</f>
        <v>0</v>
      </c>
      <c r="T380" s="38">
        <f t="shared" si="20"/>
        <v>0</v>
      </c>
      <c r="U380" s="37">
        <f t="shared" si="21"/>
        <v>0</v>
      </c>
    </row>
    <row r="381" spans="10:21" x14ac:dyDescent="0.25">
      <c r="J381" s="24" t="str">
        <f t="shared" ca="1" si="22"/>
        <v/>
      </c>
      <c r="Q381" s="36">
        <f t="shared" si="23"/>
        <v>0</v>
      </c>
      <c r="R381" s="37">
        <f>IF(AND(AND(ISNUMBER(K381), K381&gt;='Data Entry Template'!$K$11), AND(ISNUMBER(K381), K381&lt;='Data Entry Template'!$K$12)),1,0)</f>
        <v>0</v>
      </c>
      <c r="S381" s="37">
        <f>IF(AND(AND(ISNUMBER(A381), A381&gt;='Data Entry Template'!$K$13), AND(ISNUMBER(A381), A381&lt;='Data Entry Template'!$K$14)),1,0)</f>
        <v>0</v>
      </c>
      <c r="T381" s="38">
        <f t="shared" si="20"/>
        <v>0</v>
      </c>
      <c r="U381" s="37">
        <f t="shared" si="21"/>
        <v>0</v>
      </c>
    </row>
    <row r="382" spans="10:21" x14ac:dyDescent="0.25">
      <c r="J382" s="24" t="str">
        <f t="shared" ca="1" si="22"/>
        <v/>
      </c>
      <c r="Q382" s="36">
        <f t="shared" si="23"/>
        <v>0</v>
      </c>
      <c r="R382" s="37">
        <f>IF(AND(AND(ISNUMBER(K382), K382&gt;='Data Entry Template'!$K$11), AND(ISNUMBER(K382), K382&lt;='Data Entry Template'!$K$12)),1,0)</f>
        <v>0</v>
      </c>
      <c r="S382" s="37">
        <f>IF(AND(AND(ISNUMBER(A382), A382&gt;='Data Entry Template'!$K$13), AND(ISNUMBER(A382), A382&lt;='Data Entry Template'!$K$14)),1,0)</f>
        <v>0</v>
      </c>
      <c r="T382" s="38">
        <f t="shared" si="20"/>
        <v>0</v>
      </c>
      <c r="U382" s="37">
        <f t="shared" si="21"/>
        <v>0</v>
      </c>
    </row>
    <row r="383" spans="10:21" x14ac:dyDescent="0.25">
      <c r="J383" s="24" t="str">
        <f t="shared" ca="1" si="22"/>
        <v/>
      </c>
      <c r="Q383" s="36">
        <f t="shared" si="23"/>
        <v>0</v>
      </c>
      <c r="R383" s="37">
        <f>IF(AND(AND(ISNUMBER(K383), K383&gt;='Data Entry Template'!$K$11), AND(ISNUMBER(K383), K383&lt;='Data Entry Template'!$K$12)),1,0)</f>
        <v>0</v>
      </c>
      <c r="S383" s="37">
        <f>IF(AND(AND(ISNUMBER(A383), A383&gt;='Data Entry Template'!$K$13), AND(ISNUMBER(A383), A383&lt;='Data Entry Template'!$K$14)),1,0)</f>
        <v>0</v>
      </c>
      <c r="T383" s="38">
        <f t="shared" si="20"/>
        <v>0</v>
      </c>
      <c r="U383" s="37">
        <f t="shared" si="21"/>
        <v>0</v>
      </c>
    </row>
    <row r="384" spans="10:21" x14ac:dyDescent="0.25">
      <c r="J384" s="24" t="str">
        <f t="shared" ca="1" si="22"/>
        <v/>
      </c>
      <c r="Q384" s="36">
        <f t="shared" si="23"/>
        <v>0</v>
      </c>
      <c r="R384" s="37">
        <f>IF(AND(AND(ISNUMBER(K384), K384&gt;='Data Entry Template'!$K$11), AND(ISNUMBER(K384), K384&lt;='Data Entry Template'!$K$12)),1,0)</f>
        <v>0</v>
      </c>
      <c r="S384" s="37">
        <f>IF(AND(AND(ISNUMBER(A384), A384&gt;='Data Entry Template'!$K$13), AND(ISNUMBER(A384), A384&lt;='Data Entry Template'!$K$14)),1,0)</f>
        <v>0</v>
      </c>
      <c r="T384" s="38">
        <f t="shared" si="20"/>
        <v>0</v>
      </c>
      <c r="U384" s="37">
        <f t="shared" si="21"/>
        <v>0</v>
      </c>
    </row>
    <row r="385" spans="10:21" x14ac:dyDescent="0.25">
      <c r="J385" s="24" t="str">
        <f t="shared" ca="1" si="22"/>
        <v/>
      </c>
      <c r="Q385" s="36">
        <f t="shared" si="23"/>
        <v>0</v>
      </c>
      <c r="R385" s="37">
        <f>IF(AND(AND(ISNUMBER(K385), K385&gt;='Data Entry Template'!$K$11), AND(ISNUMBER(K385), K385&lt;='Data Entry Template'!$K$12)),1,0)</f>
        <v>0</v>
      </c>
      <c r="S385" s="37">
        <f>IF(AND(AND(ISNUMBER(A385), A385&gt;='Data Entry Template'!$K$13), AND(ISNUMBER(A385), A385&lt;='Data Entry Template'!$K$14)),1,0)</f>
        <v>0</v>
      </c>
      <c r="T385" s="38">
        <f t="shared" si="20"/>
        <v>0</v>
      </c>
      <c r="U385" s="37">
        <f t="shared" si="21"/>
        <v>0</v>
      </c>
    </row>
    <row r="386" spans="10:21" x14ac:dyDescent="0.25">
      <c r="J386" s="24" t="str">
        <f t="shared" ca="1" si="22"/>
        <v/>
      </c>
      <c r="Q386" s="36">
        <f t="shared" si="23"/>
        <v>0</v>
      </c>
      <c r="R386" s="37">
        <f>IF(AND(AND(ISNUMBER(K386), K386&gt;='Data Entry Template'!$K$11), AND(ISNUMBER(K386), K386&lt;='Data Entry Template'!$K$12)),1,0)</f>
        <v>0</v>
      </c>
      <c r="S386" s="37">
        <f>IF(AND(AND(ISNUMBER(A386), A386&gt;='Data Entry Template'!$K$13), AND(ISNUMBER(A386), A386&lt;='Data Entry Template'!$K$14)),1,0)</f>
        <v>0</v>
      </c>
      <c r="T386" s="38">
        <f t="shared" ref="T386:T449" si="24">IF(AND(Q:Q=1,R:R=1),1,0)</f>
        <v>0</v>
      </c>
      <c r="U386" s="37">
        <f t="shared" ref="U386:U449" si="25">IF(AND(S:S=1,T:T=1),1,0)</f>
        <v>0</v>
      </c>
    </row>
    <row r="387" spans="10:21" x14ac:dyDescent="0.25">
      <c r="J387" s="24" t="str">
        <f t="shared" ref="J387:J450" ca="1" si="26">IF(I387="","",ROUNDDOWN(YEARFRAC(I387, TODAY(), 1), 0))</f>
        <v/>
      </c>
      <c r="Q387" s="36">
        <f t="shared" ref="Q387:Q450" si="27">IF(AND(AND(ISNUMBER(L387), L387&lt;140), AND(ISNUMBER(M387), M387&lt;90)), 1,0)</f>
        <v>0</v>
      </c>
      <c r="R387" s="37">
        <f>IF(AND(AND(ISNUMBER(K387), K387&gt;='Data Entry Template'!$K$11), AND(ISNUMBER(K387), K387&lt;='Data Entry Template'!$K$12)),1,0)</f>
        <v>0</v>
      </c>
      <c r="S387" s="37">
        <f>IF(AND(AND(ISNUMBER(A387), A387&gt;='Data Entry Template'!$K$13), AND(ISNUMBER(A387), A387&lt;='Data Entry Template'!$K$14)),1,0)</f>
        <v>0</v>
      </c>
      <c r="T387" s="38">
        <f t="shared" si="24"/>
        <v>0</v>
      </c>
      <c r="U387" s="37">
        <f t="shared" si="25"/>
        <v>0</v>
      </c>
    </row>
    <row r="388" spans="10:21" x14ac:dyDescent="0.25">
      <c r="J388" s="24" t="str">
        <f t="shared" ca="1" si="26"/>
        <v/>
      </c>
      <c r="Q388" s="36">
        <f t="shared" si="27"/>
        <v>0</v>
      </c>
      <c r="R388" s="37">
        <f>IF(AND(AND(ISNUMBER(K388), K388&gt;='Data Entry Template'!$K$11), AND(ISNUMBER(K388), K388&lt;='Data Entry Template'!$K$12)),1,0)</f>
        <v>0</v>
      </c>
      <c r="S388" s="37">
        <f>IF(AND(AND(ISNUMBER(A388), A388&gt;='Data Entry Template'!$K$13), AND(ISNUMBER(A388), A388&lt;='Data Entry Template'!$K$14)),1,0)</f>
        <v>0</v>
      </c>
      <c r="T388" s="38">
        <f t="shared" si="24"/>
        <v>0</v>
      </c>
      <c r="U388" s="37">
        <f t="shared" si="25"/>
        <v>0</v>
      </c>
    </row>
    <row r="389" spans="10:21" x14ac:dyDescent="0.25">
      <c r="J389" s="24" t="str">
        <f t="shared" ca="1" si="26"/>
        <v/>
      </c>
      <c r="Q389" s="36">
        <f t="shared" si="27"/>
        <v>0</v>
      </c>
      <c r="R389" s="37">
        <f>IF(AND(AND(ISNUMBER(K389), K389&gt;='Data Entry Template'!$K$11), AND(ISNUMBER(K389), K389&lt;='Data Entry Template'!$K$12)),1,0)</f>
        <v>0</v>
      </c>
      <c r="S389" s="37">
        <f>IF(AND(AND(ISNUMBER(A389), A389&gt;='Data Entry Template'!$K$13), AND(ISNUMBER(A389), A389&lt;='Data Entry Template'!$K$14)),1,0)</f>
        <v>0</v>
      </c>
      <c r="T389" s="38">
        <f t="shared" si="24"/>
        <v>0</v>
      </c>
      <c r="U389" s="37">
        <f t="shared" si="25"/>
        <v>0</v>
      </c>
    </row>
    <row r="390" spans="10:21" x14ac:dyDescent="0.25">
      <c r="J390" s="24" t="str">
        <f t="shared" ca="1" si="26"/>
        <v/>
      </c>
      <c r="Q390" s="36">
        <f t="shared" si="27"/>
        <v>0</v>
      </c>
      <c r="R390" s="37">
        <f>IF(AND(AND(ISNUMBER(K390), K390&gt;='Data Entry Template'!$K$11), AND(ISNUMBER(K390), K390&lt;='Data Entry Template'!$K$12)),1,0)</f>
        <v>0</v>
      </c>
      <c r="S390" s="37">
        <f>IF(AND(AND(ISNUMBER(A390), A390&gt;='Data Entry Template'!$K$13), AND(ISNUMBER(A390), A390&lt;='Data Entry Template'!$K$14)),1,0)</f>
        <v>0</v>
      </c>
      <c r="T390" s="38">
        <f t="shared" si="24"/>
        <v>0</v>
      </c>
      <c r="U390" s="37">
        <f t="shared" si="25"/>
        <v>0</v>
      </c>
    </row>
    <row r="391" spans="10:21" x14ac:dyDescent="0.25">
      <c r="J391" s="24" t="str">
        <f t="shared" ca="1" si="26"/>
        <v/>
      </c>
      <c r="Q391" s="36">
        <f t="shared" si="27"/>
        <v>0</v>
      </c>
      <c r="R391" s="37">
        <f>IF(AND(AND(ISNUMBER(K391), K391&gt;='Data Entry Template'!$K$11), AND(ISNUMBER(K391), K391&lt;='Data Entry Template'!$K$12)),1,0)</f>
        <v>0</v>
      </c>
      <c r="S391" s="37">
        <f>IF(AND(AND(ISNUMBER(A391), A391&gt;='Data Entry Template'!$K$13), AND(ISNUMBER(A391), A391&lt;='Data Entry Template'!$K$14)),1,0)</f>
        <v>0</v>
      </c>
      <c r="T391" s="38">
        <f t="shared" si="24"/>
        <v>0</v>
      </c>
      <c r="U391" s="37">
        <f t="shared" si="25"/>
        <v>0</v>
      </c>
    </row>
    <row r="392" spans="10:21" x14ac:dyDescent="0.25">
      <c r="J392" s="24" t="str">
        <f t="shared" ca="1" si="26"/>
        <v/>
      </c>
      <c r="Q392" s="36">
        <f t="shared" si="27"/>
        <v>0</v>
      </c>
      <c r="R392" s="37">
        <f>IF(AND(AND(ISNUMBER(K392), K392&gt;='Data Entry Template'!$K$11), AND(ISNUMBER(K392), K392&lt;='Data Entry Template'!$K$12)),1,0)</f>
        <v>0</v>
      </c>
      <c r="S392" s="37">
        <f>IF(AND(AND(ISNUMBER(A392), A392&gt;='Data Entry Template'!$K$13), AND(ISNUMBER(A392), A392&lt;='Data Entry Template'!$K$14)),1,0)</f>
        <v>0</v>
      </c>
      <c r="T392" s="38">
        <f t="shared" si="24"/>
        <v>0</v>
      </c>
      <c r="U392" s="37">
        <f t="shared" si="25"/>
        <v>0</v>
      </c>
    </row>
    <row r="393" spans="10:21" x14ac:dyDescent="0.25">
      <c r="J393" s="24" t="str">
        <f t="shared" ca="1" si="26"/>
        <v/>
      </c>
      <c r="Q393" s="36">
        <f t="shared" si="27"/>
        <v>0</v>
      </c>
      <c r="R393" s="37">
        <f>IF(AND(AND(ISNUMBER(K393), K393&gt;='Data Entry Template'!$K$11), AND(ISNUMBER(K393), K393&lt;='Data Entry Template'!$K$12)),1,0)</f>
        <v>0</v>
      </c>
      <c r="S393" s="37">
        <f>IF(AND(AND(ISNUMBER(A393), A393&gt;='Data Entry Template'!$K$13), AND(ISNUMBER(A393), A393&lt;='Data Entry Template'!$K$14)),1,0)</f>
        <v>0</v>
      </c>
      <c r="T393" s="38">
        <f t="shared" si="24"/>
        <v>0</v>
      </c>
      <c r="U393" s="37">
        <f t="shared" si="25"/>
        <v>0</v>
      </c>
    </row>
    <row r="394" spans="10:21" x14ac:dyDescent="0.25">
      <c r="J394" s="24" t="str">
        <f t="shared" ca="1" si="26"/>
        <v/>
      </c>
      <c r="Q394" s="36">
        <f t="shared" si="27"/>
        <v>0</v>
      </c>
      <c r="R394" s="37">
        <f>IF(AND(AND(ISNUMBER(K394), K394&gt;='Data Entry Template'!$K$11), AND(ISNUMBER(K394), K394&lt;='Data Entry Template'!$K$12)),1,0)</f>
        <v>0</v>
      </c>
      <c r="S394" s="37">
        <f>IF(AND(AND(ISNUMBER(A394), A394&gt;='Data Entry Template'!$K$13), AND(ISNUMBER(A394), A394&lt;='Data Entry Template'!$K$14)),1,0)</f>
        <v>0</v>
      </c>
      <c r="T394" s="38">
        <f t="shared" si="24"/>
        <v>0</v>
      </c>
      <c r="U394" s="37">
        <f t="shared" si="25"/>
        <v>0</v>
      </c>
    </row>
    <row r="395" spans="10:21" x14ac:dyDescent="0.25">
      <c r="J395" s="24" t="str">
        <f t="shared" ca="1" si="26"/>
        <v/>
      </c>
      <c r="Q395" s="36">
        <f t="shared" si="27"/>
        <v>0</v>
      </c>
      <c r="R395" s="37">
        <f>IF(AND(AND(ISNUMBER(K395), K395&gt;='Data Entry Template'!$K$11), AND(ISNUMBER(K395), K395&lt;='Data Entry Template'!$K$12)),1,0)</f>
        <v>0</v>
      </c>
      <c r="S395" s="37">
        <f>IF(AND(AND(ISNUMBER(A395), A395&gt;='Data Entry Template'!$K$13), AND(ISNUMBER(A395), A395&lt;='Data Entry Template'!$K$14)),1,0)</f>
        <v>0</v>
      </c>
      <c r="T395" s="38">
        <f t="shared" si="24"/>
        <v>0</v>
      </c>
      <c r="U395" s="37">
        <f t="shared" si="25"/>
        <v>0</v>
      </c>
    </row>
    <row r="396" spans="10:21" x14ac:dyDescent="0.25">
      <c r="J396" s="24" t="str">
        <f t="shared" ca="1" si="26"/>
        <v/>
      </c>
      <c r="Q396" s="36">
        <f t="shared" si="27"/>
        <v>0</v>
      </c>
      <c r="R396" s="37">
        <f>IF(AND(AND(ISNUMBER(K396), K396&gt;='Data Entry Template'!$K$11), AND(ISNUMBER(K396), K396&lt;='Data Entry Template'!$K$12)),1,0)</f>
        <v>0</v>
      </c>
      <c r="S396" s="37">
        <f>IF(AND(AND(ISNUMBER(A396), A396&gt;='Data Entry Template'!$K$13), AND(ISNUMBER(A396), A396&lt;='Data Entry Template'!$K$14)),1,0)</f>
        <v>0</v>
      </c>
      <c r="T396" s="38">
        <f t="shared" si="24"/>
        <v>0</v>
      </c>
      <c r="U396" s="37">
        <f t="shared" si="25"/>
        <v>0</v>
      </c>
    </row>
    <row r="397" spans="10:21" x14ac:dyDescent="0.25">
      <c r="J397" s="24" t="str">
        <f t="shared" ca="1" si="26"/>
        <v/>
      </c>
      <c r="Q397" s="36">
        <f t="shared" si="27"/>
        <v>0</v>
      </c>
      <c r="R397" s="37">
        <f>IF(AND(AND(ISNUMBER(K397), K397&gt;='Data Entry Template'!$K$11), AND(ISNUMBER(K397), K397&lt;='Data Entry Template'!$K$12)),1,0)</f>
        <v>0</v>
      </c>
      <c r="S397" s="37">
        <f>IF(AND(AND(ISNUMBER(A397), A397&gt;='Data Entry Template'!$K$13), AND(ISNUMBER(A397), A397&lt;='Data Entry Template'!$K$14)),1,0)</f>
        <v>0</v>
      </c>
      <c r="T397" s="38">
        <f t="shared" si="24"/>
        <v>0</v>
      </c>
      <c r="U397" s="37">
        <f t="shared" si="25"/>
        <v>0</v>
      </c>
    </row>
    <row r="398" spans="10:21" x14ac:dyDescent="0.25">
      <c r="J398" s="24" t="str">
        <f t="shared" ca="1" si="26"/>
        <v/>
      </c>
      <c r="Q398" s="36">
        <f t="shared" si="27"/>
        <v>0</v>
      </c>
      <c r="R398" s="37">
        <f>IF(AND(AND(ISNUMBER(K398), K398&gt;='Data Entry Template'!$K$11), AND(ISNUMBER(K398), K398&lt;='Data Entry Template'!$K$12)),1,0)</f>
        <v>0</v>
      </c>
      <c r="S398" s="37">
        <f>IF(AND(AND(ISNUMBER(A398), A398&gt;='Data Entry Template'!$K$13), AND(ISNUMBER(A398), A398&lt;='Data Entry Template'!$K$14)),1,0)</f>
        <v>0</v>
      </c>
      <c r="T398" s="38">
        <f t="shared" si="24"/>
        <v>0</v>
      </c>
      <c r="U398" s="37">
        <f t="shared" si="25"/>
        <v>0</v>
      </c>
    </row>
    <row r="399" spans="10:21" x14ac:dyDescent="0.25">
      <c r="J399" s="24" t="str">
        <f t="shared" ca="1" si="26"/>
        <v/>
      </c>
      <c r="Q399" s="36">
        <f t="shared" si="27"/>
        <v>0</v>
      </c>
      <c r="R399" s="37">
        <f>IF(AND(AND(ISNUMBER(K399), K399&gt;='Data Entry Template'!$K$11), AND(ISNUMBER(K399), K399&lt;='Data Entry Template'!$K$12)),1,0)</f>
        <v>0</v>
      </c>
      <c r="S399" s="37">
        <f>IF(AND(AND(ISNUMBER(A399), A399&gt;='Data Entry Template'!$K$13), AND(ISNUMBER(A399), A399&lt;='Data Entry Template'!$K$14)),1,0)</f>
        <v>0</v>
      </c>
      <c r="T399" s="38">
        <f t="shared" si="24"/>
        <v>0</v>
      </c>
      <c r="U399" s="37">
        <f t="shared" si="25"/>
        <v>0</v>
      </c>
    </row>
    <row r="400" spans="10:21" x14ac:dyDescent="0.25">
      <c r="J400" s="24" t="str">
        <f t="shared" ca="1" si="26"/>
        <v/>
      </c>
      <c r="Q400" s="36">
        <f t="shared" si="27"/>
        <v>0</v>
      </c>
      <c r="R400" s="37">
        <f>IF(AND(AND(ISNUMBER(K400), K400&gt;='Data Entry Template'!$K$11), AND(ISNUMBER(K400), K400&lt;='Data Entry Template'!$K$12)),1,0)</f>
        <v>0</v>
      </c>
      <c r="S400" s="37">
        <f>IF(AND(AND(ISNUMBER(A400), A400&gt;='Data Entry Template'!$K$13), AND(ISNUMBER(A400), A400&lt;='Data Entry Template'!$K$14)),1,0)</f>
        <v>0</v>
      </c>
      <c r="T400" s="38">
        <f t="shared" si="24"/>
        <v>0</v>
      </c>
      <c r="U400" s="37">
        <f t="shared" si="25"/>
        <v>0</v>
      </c>
    </row>
    <row r="401" spans="10:21" x14ac:dyDescent="0.25">
      <c r="J401" s="24" t="str">
        <f t="shared" ca="1" si="26"/>
        <v/>
      </c>
      <c r="Q401" s="36">
        <f t="shared" si="27"/>
        <v>0</v>
      </c>
      <c r="R401" s="37">
        <f>IF(AND(AND(ISNUMBER(K401), K401&gt;='Data Entry Template'!$K$11), AND(ISNUMBER(K401), K401&lt;='Data Entry Template'!$K$12)),1,0)</f>
        <v>0</v>
      </c>
      <c r="S401" s="37">
        <f>IF(AND(AND(ISNUMBER(A401), A401&gt;='Data Entry Template'!$K$13), AND(ISNUMBER(A401), A401&lt;='Data Entry Template'!$K$14)),1,0)</f>
        <v>0</v>
      </c>
      <c r="T401" s="38">
        <f t="shared" si="24"/>
        <v>0</v>
      </c>
      <c r="U401" s="37">
        <f t="shared" si="25"/>
        <v>0</v>
      </c>
    </row>
    <row r="402" spans="10:21" x14ac:dyDescent="0.25">
      <c r="J402" s="24" t="str">
        <f t="shared" ca="1" si="26"/>
        <v/>
      </c>
      <c r="Q402" s="36">
        <f t="shared" si="27"/>
        <v>0</v>
      </c>
      <c r="R402" s="37">
        <f>IF(AND(AND(ISNUMBER(K402), K402&gt;='Data Entry Template'!$K$11), AND(ISNUMBER(K402), K402&lt;='Data Entry Template'!$K$12)),1,0)</f>
        <v>0</v>
      </c>
      <c r="S402" s="37">
        <f>IF(AND(AND(ISNUMBER(A402), A402&gt;='Data Entry Template'!$K$13), AND(ISNUMBER(A402), A402&lt;='Data Entry Template'!$K$14)),1,0)</f>
        <v>0</v>
      </c>
      <c r="T402" s="38">
        <f t="shared" si="24"/>
        <v>0</v>
      </c>
      <c r="U402" s="37">
        <f t="shared" si="25"/>
        <v>0</v>
      </c>
    </row>
    <row r="403" spans="10:21" x14ac:dyDescent="0.25">
      <c r="J403" s="24" t="str">
        <f t="shared" ca="1" si="26"/>
        <v/>
      </c>
      <c r="Q403" s="36">
        <f t="shared" si="27"/>
        <v>0</v>
      </c>
      <c r="R403" s="37">
        <f>IF(AND(AND(ISNUMBER(K403), K403&gt;='Data Entry Template'!$K$11), AND(ISNUMBER(K403), K403&lt;='Data Entry Template'!$K$12)),1,0)</f>
        <v>0</v>
      </c>
      <c r="S403" s="37">
        <f>IF(AND(AND(ISNUMBER(A403), A403&gt;='Data Entry Template'!$K$13), AND(ISNUMBER(A403), A403&lt;='Data Entry Template'!$K$14)),1,0)</f>
        <v>0</v>
      </c>
      <c r="T403" s="38">
        <f t="shared" si="24"/>
        <v>0</v>
      </c>
      <c r="U403" s="37">
        <f t="shared" si="25"/>
        <v>0</v>
      </c>
    </row>
    <row r="404" spans="10:21" x14ac:dyDescent="0.25">
      <c r="J404" s="24" t="str">
        <f t="shared" ca="1" si="26"/>
        <v/>
      </c>
      <c r="Q404" s="36">
        <f t="shared" si="27"/>
        <v>0</v>
      </c>
      <c r="R404" s="37">
        <f>IF(AND(AND(ISNUMBER(K404), K404&gt;='Data Entry Template'!$K$11), AND(ISNUMBER(K404), K404&lt;='Data Entry Template'!$K$12)),1,0)</f>
        <v>0</v>
      </c>
      <c r="S404" s="37">
        <f>IF(AND(AND(ISNUMBER(A404), A404&gt;='Data Entry Template'!$K$13), AND(ISNUMBER(A404), A404&lt;='Data Entry Template'!$K$14)),1,0)</f>
        <v>0</v>
      </c>
      <c r="T404" s="38">
        <f t="shared" si="24"/>
        <v>0</v>
      </c>
      <c r="U404" s="37">
        <f t="shared" si="25"/>
        <v>0</v>
      </c>
    </row>
    <row r="405" spans="10:21" x14ac:dyDescent="0.25">
      <c r="J405" s="24" t="str">
        <f t="shared" ca="1" si="26"/>
        <v/>
      </c>
      <c r="Q405" s="36">
        <f t="shared" si="27"/>
        <v>0</v>
      </c>
      <c r="R405" s="37">
        <f>IF(AND(AND(ISNUMBER(K405), K405&gt;='Data Entry Template'!$K$11), AND(ISNUMBER(K405), K405&lt;='Data Entry Template'!$K$12)),1,0)</f>
        <v>0</v>
      </c>
      <c r="S405" s="37">
        <f>IF(AND(AND(ISNUMBER(A405), A405&gt;='Data Entry Template'!$K$13), AND(ISNUMBER(A405), A405&lt;='Data Entry Template'!$K$14)),1,0)</f>
        <v>0</v>
      </c>
      <c r="T405" s="38">
        <f t="shared" si="24"/>
        <v>0</v>
      </c>
      <c r="U405" s="37">
        <f t="shared" si="25"/>
        <v>0</v>
      </c>
    </row>
    <row r="406" spans="10:21" x14ac:dyDescent="0.25">
      <c r="J406" s="24" t="str">
        <f t="shared" ca="1" si="26"/>
        <v/>
      </c>
      <c r="Q406" s="36">
        <f t="shared" si="27"/>
        <v>0</v>
      </c>
      <c r="R406" s="37">
        <f>IF(AND(AND(ISNUMBER(K406), K406&gt;='Data Entry Template'!$K$11), AND(ISNUMBER(K406), K406&lt;='Data Entry Template'!$K$12)),1,0)</f>
        <v>0</v>
      </c>
      <c r="S406" s="37">
        <f>IF(AND(AND(ISNUMBER(A406), A406&gt;='Data Entry Template'!$K$13), AND(ISNUMBER(A406), A406&lt;='Data Entry Template'!$K$14)),1,0)</f>
        <v>0</v>
      </c>
      <c r="T406" s="38">
        <f t="shared" si="24"/>
        <v>0</v>
      </c>
      <c r="U406" s="37">
        <f t="shared" si="25"/>
        <v>0</v>
      </c>
    </row>
    <row r="407" spans="10:21" x14ac:dyDescent="0.25">
      <c r="J407" s="24" t="str">
        <f t="shared" ca="1" si="26"/>
        <v/>
      </c>
      <c r="Q407" s="36">
        <f t="shared" si="27"/>
        <v>0</v>
      </c>
      <c r="R407" s="37">
        <f>IF(AND(AND(ISNUMBER(K407), K407&gt;='Data Entry Template'!$K$11), AND(ISNUMBER(K407), K407&lt;='Data Entry Template'!$K$12)),1,0)</f>
        <v>0</v>
      </c>
      <c r="S407" s="37">
        <f>IF(AND(AND(ISNUMBER(A407), A407&gt;='Data Entry Template'!$K$13), AND(ISNUMBER(A407), A407&lt;='Data Entry Template'!$K$14)),1,0)</f>
        <v>0</v>
      </c>
      <c r="T407" s="38">
        <f t="shared" si="24"/>
        <v>0</v>
      </c>
      <c r="U407" s="37">
        <f t="shared" si="25"/>
        <v>0</v>
      </c>
    </row>
    <row r="408" spans="10:21" x14ac:dyDescent="0.25">
      <c r="J408" s="24" t="str">
        <f t="shared" ca="1" si="26"/>
        <v/>
      </c>
      <c r="Q408" s="36">
        <f t="shared" si="27"/>
        <v>0</v>
      </c>
      <c r="R408" s="37">
        <f>IF(AND(AND(ISNUMBER(K408), K408&gt;='Data Entry Template'!$K$11), AND(ISNUMBER(K408), K408&lt;='Data Entry Template'!$K$12)),1,0)</f>
        <v>0</v>
      </c>
      <c r="S408" s="37">
        <f>IF(AND(AND(ISNUMBER(A408), A408&gt;='Data Entry Template'!$K$13), AND(ISNUMBER(A408), A408&lt;='Data Entry Template'!$K$14)),1,0)</f>
        <v>0</v>
      </c>
      <c r="T408" s="38">
        <f t="shared" si="24"/>
        <v>0</v>
      </c>
      <c r="U408" s="37">
        <f t="shared" si="25"/>
        <v>0</v>
      </c>
    </row>
    <row r="409" spans="10:21" x14ac:dyDescent="0.25">
      <c r="J409" s="24" t="str">
        <f t="shared" ca="1" si="26"/>
        <v/>
      </c>
      <c r="Q409" s="36">
        <f t="shared" si="27"/>
        <v>0</v>
      </c>
      <c r="R409" s="37">
        <f>IF(AND(AND(ISNUMBER(K409), K409&gt;='Data Entry Template'!$K$11), AND(ISNUMBER(K409), K409&lt;='Data Entry Template'!$K$12)),1,0)</f>
        <v>0</v>
      </c>
      <c r="S409" s="37">
        <f>IF(AND(AND(ISNUMBER(A409), A409&gt;='Data Entry Template'!$K$13), AND(ISNUMBER(A409), A409&lt;='Data Entry Template'!$K$14)),1,0)</f>
        <v>0</v>
      </c>
      <c r="T409" s="38">
        <f t="shared" si="24"/>
        <v>0</v>
      </c>
      <c r="U409" s="37">
        <f t="shared" si="25"/>
        <v>0</v>
      </c>
    </row>
    <row r="410" spans="10:21" x14ac:dyDescent="0.25">
      <c r="J410" s="24" t="str">
        <f t="shared" ca="1" si="26"/>
        <v/>
      </c>
      <c r="Q410" s="36">
        <f t="shared" si="27"/>
        <v>0</v>
      </c>
      <c r="R410" s="37">
        <f>IF(AND(AND(ISNUMBER(K410), K410&gt;='Data Entry Template'!$K$11), AND(ISNUMBER(K410), K410&lt;='Data Entry Template'!$K$12)),1,0)</f>
        <v>0</v>
      </c>
      <c r="S410" s="37">
        <f>IF(AND(AND(ISNUMBER(A410), A410&gt;='Data Entry Template'!$K$13), AND(ISNUMBER(A410), A410&lt;='Data Entry Template'!$K$14)),1,0)</f>
        <v>0</v>
      </c>
      <c r="T410" s="38">
        <f t="shared" si="24"/>
        <v>0</v>
      </c>
      <c r="U410" s="37">
        <f t="shared" si="25"/>
        <v>0</v>
      </c>
    </row>
    <row r="411" spans="10:21" x14ac:dyDescent="0.25">
      <c r="J411" s="24" t="str">
        <f t="shared" ca="1" si="26"/>
        <v/>
      </c>
      <c r="Q411" s="36">
        <f t="shared" si="27"/>
        <v>0</v>
      </c>
      <c r="R411" s="37">
        <f>IF(AND(AND(ISNUMBER(K411), K411&gt;='Data Entry Template'!$K$11), AND(ISNUMBER(K411), K411&lt;='Data Entry Template'!$K$12)),1,0)</f>
        <v>0</v>
      </c>
      <c r="S411" s="37">
        <f>IF(AND(AND(ISNUMBER(A411), A411&gt;='Data Entry Template'!$K$13), AND(ISNUMBER(A411), A411&lt;='Data Entry Template'!$K$14)),1,0)</f>
        <v>0</v>
      </c>
      <c r="T411" s="38">
        <f t="shared" si="24"/>
        <v>0</v>
      </c>
      <c r="U411" s="37">
        <f t="shared" si="25"/>
        <v>0</v>
      </c>
    </row>
    <row r="412" spans="10:21" x14ac:dyDescent="0.25">
      <c r="J412" s="24" t="str">
        <f t="shared" ca="1" si="26"/>
        <v/>
      </c>
      <c r="Q412" s="36">
        <f t="shared" si="27"/>
        <v>0</v>
      </c>
      <c r="R412" s="37">
        <f>IF(AND(AND(ISNUMBER(K412), K412&gt;='Data Entry Template'!$K$11), AND(ISNUMBER(K412), K412&lt;='Data Entry Template'!$K$12)),1,0)</f>
        <v>0</v>
      </c>
      <c r="S412" s="37">
        <f>IF(AND(AND(ISNUMBER(A412), A412&gt;='Data Entry Template'!$K$13), AND(ISNUMBER(A412), A412&lt;='Data Entry Template'!$K$14)),1,0)</f>
        <v>0</v>
      </c>
      <c r="T412" s="38">
        <f t="shared" si="24"/>
        <v>0</v>
      </c>
      <c r="U412" s="37">
        <f t="shared" si="25"/>
        <v>0</v>
      </c>
    </row>
    <row r="413" spans="10:21" x14ac:dyDescent="0.25">
      <c r="J413" s="24" t="str">
        <f t="shared" ca="1" si="26"/>
        <v/>
      </c>
      <c r="Q413" s="36">
        <f t="shared" si="27"/>
        <v>0</v>
      </c>
      <c r="R413" s="37">
        <f>IF(AND(AND(ISNUMBER(K413), K413&gt;='Data Entry Template'!$K$11), AND(ISNUMBER(K413), K413&lt;='Data Entry Template'!$K$12)),1,0)</f>
        <v>0</v>
      </c>
      <c r="S413" s="37">
        <f>IF(AND(AND(ISNUMBER(A413), A413&gt;='Data Entry Template'!$K$13), AND(ISNUMBER(A413), A413&lt;='Data Entry Template'!$K$14)),1,0)</f>
        <v>0</v>
      </c>
      <c r="T413" s="38">
        <f t="shared" si="24"/>
        <v>0</v>
      </c>
      <c r="U413" s="37">
        <f t="shared" si="25"/>
        <v>0</v>
      </c>
    </row>
    <row r="414" spans="10:21" x14ac:dyDescent="0.25">
      <c r="J414" s="24" t="str">
        <f t="shared" ca="1" si="26"/>
        <v/>
      </c>
      <c r="Q414" s="36">
        <f t="shared" si="27"/>
        <v>0</v>
      </c>
      <c r="R414" s="37">
        <f>IF(AND(AND(ISNUMBER(K414), K414&gt;='Data Entry Template'!$K$11), AND(ISNUMBER(K414), K414&lt;='Data Entry Template'!$K$12)),1,0)</f>
        <v>0</v>
      </c>
      <c r="S414" s="37">
        <f>IF(AND(AND(ISNUMBER(A414), A414&gt;='Data Entry Template'!$K$13), AND(ISNUMBER(A414), A414&lt;='Data Entry Template'!$K$14)),1,0)</f>
        <v>0</v>
      </c>
      <c r="T414" s="38">
        <f t="shared" si="24"/>
        <v>0</v>
      </c>
      <c r="U414" s="37">
        <f t="shared" si="25"/>
        <v>0</v>
      </c>
    </row>
    <row r="415" spans="10:21" x14ac:dyDescent="0.25">
      <c r="J415" s="24" t="str">
        <f t="shared" ca="1" si="26"/>
        <v/>
      </c>
      <c r="Q415" s="36">
        <f t="shared" si="27"/>
        <v>0</v>
      </c>
      <c r="R415" s="37">
        <f>IF(AND(AND(ISNUMBER(K415), K415&gt;='Data Entry Template'!$K$11), AND(ISNUMBER(K415), K415&lt;='Data Entry Template'!$K$12)),1,0)</f>
        <v>0</v>
      </c>
      <c r="S415" s="37">
        <f>IF(AND(AND(ISNUMBER(A415), A415&gt;='Data Entry Template'!$K$13), AND(ISNUMBER(A415), A415&lt;='Data Entry Template'!$K$14)),1,0)</f>
        <v>0</v>
      </c>
      <c r="T415" s="38">
        <f t="shared" si="24"/>
        <v>0</v>
      </c>
      <c r="U415" s="37">
        <f t="shared" si="25"/>
        <v>0</v>
      </c>
    </row>
    <row r="416" spans="10:21" x14ac:dyDescent="0.25">
      <c r="J416" s="24" t="str">
        <f t="shared" ca="1" si="26"/>
        <v/>
      </c>
      <c r="Q416" s="36">
        <f t="shared" si="27"/>
        <v>0</v>
      </c>
      <c r="R416" s="37">
        <f>IF(AND(AND(ISNUMBER(K416), K416&gt;='Data Entry Template'!$K$11), AND(ISNUMBER(K416), K416&lt;='Data Entry Template'!$K$12)),1,0)</f>
        <v>0</v>
      </c>
      <c r="S416" s="37">
        <f>IF(AND(AND(ISNUMBER(A416), A416&gt;='Data Entry Template'!$K$13), AND(ISNUMBER(A416), A416&lt;='Data Entry Template'!$K$14)),1,0)</f>
        <v>0</v>
      </c>
      <c r="T416" s="38">
        <f t="shared" si="24"/>
        <v>0</v>
      </c>
      <c r="U416" s="37">
        <f t="shared" si="25"/>
        <v>0</v>
      </c>
    </row>
    <row r="417" spans="10:21" x14ac:dyDescent="0.25">
      <c r="J417" s="24" t="str">
        <f t="shared" ca="1" si="26"/>
        <v/>
      </c>
      <c r="Q417" s="36">
        <f t="shared" si="27"/>
        <v>0</v>
      </c>
      <c r="R417" s="37">
        <f>IF(AND(AND(ISNUMBER(K417), K417&gt;='Data Entry Template'!$K$11), AND(ISNUMBER(K417), K417&lt;='Data Entry Template'!$K$12)),1,0)</f>
        <v>0</v>
      </c>
      <c r="S417" s="37">
        <f>IF(AND(AND(ISNUMBER(A417), A417&gt;='Data Entry Template'!$K$13), AND(ISNUMBER(A417), A417&lt;='Data Entry Template'!$K$14)),1,0)</f>
        <v>0</v>
      </c>
      <c r="T417" s="38">
        <f t="shared" si="24"/>
        <v>0</v>
      </c>
      <c r="U417" s="37">
        <f t="shared" si="25"/>
        <v>0</v>
      </c>
    </row>
    <row r="418" spans="10:21" x14ac:dyDescent="0.25">
      <c r="J418" s="24" t="str">
        <f t="shared" ca="1" si="26"/>
        <v/>
      </c>
      <c r="Q418" s="36">
        <f t="shared" si="27"/>
        <v>0</v>
      </c>
      <c r="R418" s="37">
        <f>IF(AND(AND(ISNUMBER(K418), K418&gt;='Data Entry Template'!$K$11), AND(ISNUMBER(K418), K418&lt;='Data Entry Template'!$K$12)),1,0)</f>
        <v>0</v>
      </c>
      <c r="S418" s="37">
        <f>IF(AND(AND(ISNUMBER(A418), A418&gt;='Data Entry Template'!$K$13), AND(ISNUMBER(A418), A418&lt;='Data Entry Template'!$K$14)),1,0)</f>
        <v>0</v>
      </c>
      <c r="T418" s="38">
        <f t="shared" si="24"/>
        <v>0</v>
      </c>
      <c r="U418" s="37">
        <f t="shared" si="25"/>
        <v>0</v>
      </c>
    </row>
    <row r="419" spans="10:21" x14ac:dyDescent="0.25">
      <c r="J419" s="24" t="str">
        <f t="shared" ca="1" si="26"/>
        <v/>
      </c>
      <c r="Q419" s="36">
        <f t="shared" si="27"/>
        <v>0</v>
      </c>
      <c r="R419" s="37">
        <f>IF(AND(AND(ISNUMBER(K419), K419&gt;='Data Entry Template'!$K$11), AND(ISNUMBER(K419), K419&lt;='Data Entry Template'!$K$12)),1,0)</f>
        <v>0</v>
      </c>
      <c r="S419" s="37">
        <f>IF(AND(AND(ISNUMBER(A419), A419&gt;='Data Entry Template'!$K$13), AND(ISNUMBER(A419), A419&lt;='Data Entry Template'!$K$14)),1,0)</f>
        <v>0</v>
      </c>
      <c r="T419" s="38">
        <f t="shared" si="24"/>
        <v>0</v>
      </c>
      <c r="U419" s="37">
        <f t="shared" si="25"/>
        <v>0</v>
      </c>
    </row>
    <row r="420" spans="10:21" x14ac:dyDescent="0.25">
      <c r="J420" s="24" t="str">
        <f t="shared" ca="1" si="26"/>
        <v/>
      </c>
      <c r="Q420" s="36">
        <f t="shared" si="27"/>
        <v>0</v>
      </c>
      <c r="R420" s="37">
        <f>IF(AND(AND(ISNUMBER(K420), K420&gt;='Data Entry Template'!$K$11), AND(ISNUMBER(K420), K420&lt;='Data Entry Template'!$K$12)),1,0)</f>
        <v>0</v>
      </c>
      <c r="S420" s="37">
        <f>IF(AND(AND(ISNUMBER(A420), A420&gt;='Data Entry Template'!$K$13), AND(ISNUMBER(A420), A420&lt;='Data Entry Template'!$K$14)),1,0)</f>
        <v>0</v>
      </c>
      <c r="T420" s="38">
        <f t="shared" si="24"/>
        <v>0</v>
      </c>
      <c r="U420" s="37">
        <f t="shared" si="25"/>
        <v>0</v>
      </c>
    </row>
    <row r="421" spans="10:21" x14ac:dyDescent="0.25">
      <c r="J421" s="24" t="str">
        <f t="shared" ca="1" si="26"/>
        <v/>
      </c>
      <c r="Q421" s="36">
        <f t="shared" si="27"/>
        <v>0</v>
      </c>
      <c r="R421" s="37">
        <f>IF(AND(AND(ISNUMBER(K421), K421&gt;='Data Entry Template'!$K$11), AND(ISNUMBER(K421), K421&lt;='Data Entry Template'!$K$12)),1,0)</f>
        <v>0</v>
      </c>
      <c r="S421" s="37">
        <f>IF(AND(AND(ISNUMBER(A421), A421&gt;='Data Entry Template'!$K$13), AND(ISNUMBER(A421), A421&lt;='Data Entry Template'!$K$14)),1,0)</f>
        <v>0</v>
      </c>
      <c r="T421" s="38">
        <f t="shared" si="24"/>
        <v>0</v>
      </c>
      <c r="U421" s="37">
        <f t="shared" si="25"/>
        <v>0</v>
      </c>
    </row>
    <row r="422" spans="10:21" x14ac:dyDescent="0.25">
      <c r="J422" s="24" t="str">
        <f t="shared" ca="1" si="26"/>
        <v/>
      </c>
      <c r="Q422" s="36">
        <f t="shared" si="27"/>
        <v>0</v>
      </c>
      <c r="R422" s="37">
        <f>IF(AND(AND(ISNUMBER(K422), K422&gt;='Data Entry Template'!$K$11), AND(ISNUMBER(K422), K422&lt;='Data Entry Template'!$K$12)),1,0)</f>
        <v>0</v>
      </c>
      <c r="S422" s="37">
        <f>IF(AND(AND(ISNUMBER(A422), A422&gt;='Data Entry Template'!$K$13), AND(ISNUMBER(A422), A422&lt;='Data Entry Template'!$K$14)),1,0)</f>
        <v>0</v>
      </c>
      <c r="T422" s="38">
        <f t="shared" si="24"/>
        <v>0</v>
      </c>
      <c r="U422" s="37">
        <f t="shared" si="25"/>
        <v>0</v>
      </c>
    </row>
    <row r="423" spans="10:21" x14ac:dyDescent="0.25">
      <c r="J423" s="24" t="str">
        <f t="shared" ca="1" si="26"/>
        <v/>
      </c>
      <c r="Q423" s="36">
        <f t="shared" si="27"/>
        <v>0</v>
      </c>
      <c r="R423" s="37">
        <f>IF(AND(AND(ISNUMBER(K423), K423&gt;='Data Entry Template'!$K$11), AND(ISNUMBER(K423), K423&lt;='Data Entry Template'!$K$12)),1,0)</f>
        <v>0</v>
      </c>
      <c r="S423" s="37">
        <f>IF(AND(AND(ISNUMBER(A423), A423&gt;='Data Entry Template'!$K$13), AND(ISNUMBER(A423), A423&lt;='Data Entry Template'!$K$14)),1,0)</f>
        <v>0</v>
      </c>
      <c r="T423" s="38">
        <f t="shared" si="24"/>
        <v>0</v>
      </c>
      <c r="U423" s="37">
        <f t="shared" si="25"/>
        <v>0</v>
      </c>
    </row>
    <row r="424" spans="10:21" x14ac:dyDescent="0.25">
      <c r="J424" s="24" t="str">
        <f t="shared" ca="1" si="26"/>
        <v/>
      </c>
      <c r="Q424" s="36">
        <f t="shared" si="27"/>
        <v>0</v>
      </c>
      <c r="R424" s="37">
        <f>IF(AND(AND(ISNUMBER(K424), K424&gt;='Data Entry Template'!$K$11), AND(ISNUMBER(K424), K424&lt;='Data Entry Template'!$K$12)),1,0)</f>
        <v>0</v>
      </c>
      <c r="S424" s="37">
        <f>IF(AND(AND(ISNUMBER(A424), A424&gt;='Data Entry Template'!$K$13), AND(ISNUMBER(A424), A424&lt;='Data Entry Template'!$K$14)),1,0)</f>
        <v>0</v>
      </c>
      <c r="T424" s="38">
        <f t="shared" si="24"/>
        <v>0</v>
      </c>
      <c r="U424" s="37">
        <f t="shared" si="25"/>
        <v>0</v>
      </c>
    </row>
    <row r="425" spans="10:21" x14ac:dyDescent="0.25">
      <c r="J425" s="24" t="str">
        <f t="shared" ca="1" si="26"/>
        <v/>
      </c>
      <c r="Q425" s="36">
        <f t="shared" si="27"/>
        <v>0</v>
      </c>
      <c r="R425" s="37">
        <f>IF(AND(AND(ISNUMBER(K425), K425&gt;='Data Entry Template'!$K$11), AND(ISNUMBER(K425), K425&lt;='Data Entry Template'!$K$12)),1,0)</f>
        <v>0</v>
      </c>
      <c r="S425" s="37">
        <f>IF(AND(AND(ISNUMBER(A425), A425&gt;='Data Entry Template'!$K$13), AND(ISNUMBER(A425), A425&lt;='Data Entry Template'!$K$14)),1,0)</f>
        <v>0</v>
      </c>
      <c r="T425" s="38">
        <f t="shared" si="24"/>
        <v>0</v>
      </c>
      <c r="U425" s="37">
        <f t="shared" si="25"/>
        <v>0</v>
      </c>
    </row>
    <row r="426" spans="10:21" x14ac:dyDescent="0.25">
      <c r="J426" s="24" t="str">
        <f t="shared" ca="1" si="26"/>
        <v/>
      </c>
      <c r="Q426" s="36">
        <f t="shared" si="27"/>
        <v>0</v>
      </c>
      <c r="R426" s="37">
        <f>IF(AND(AND(ISNUMBER(K426), K426&gt;='Data Entry Template'!$K$11), AND(ISNUMBER(K426), K426&lt;='Data Entry Template'!$K$12)),1,0)</f>
        <v>0</v>
      </c>
      <c r="S426" s="37">
        <f>IF(AND(AND(ISNUMBER(A426), A426&gt;='Data Entry Template'!$K$13), AND(ISNUMBER(A426), A426&lt;='Data Entry Template'!$K$14)),1,0)</f>
        <v>0</v>
      </c>
      <c r="T426" s="38">
        <f t="shared" si="24"/>
        <v>0</v>
      </c>
      <c r="U426" s="37">
        <f t="shared" si="25"/>
        <v>0</v>
      </c>
    </row>
    <row r="427" spans="10:21" x14ac:dyDescent="0.25">
      <c r="J427" s="24" t="str">
        <f t="shared" ca="1" si="26"/>
        <v/>
      </c>
      <c r="Q427" s="36">
        <f t="shared" si="27"/>
        <v>0</v>
      </c>
      <c r="R427" s="37">
        <f>IF(AND(AND(ISNUMBER(K427), K427&gt;='Data Entry Template'!$K$11), AND(ISNUMBER(K427), K427&lt;='Data Entry Template'!$K$12)),1,0)</f>
        <v>0</v>
      </c>
      <c r="S427" s="37">
        <f>IF(AND(AND(ISNUMBER(A427), A427&gt;='Data Entry Template'!$K$13), AND(ISNUMBER(A427), A427&lt;='Data Entry Template'!$K$14)),1,0)</f>
        <v>0</v>
      </c>
      <c r="T427" s="38">
        <f t="shared" si="24"/>
        <v>0</v>
      </c>
      <c r="U427" s="37">
        <f t="shared" si="25"/>
        <v>0</v>
      </c>
    </row>
    <row r="428" spans="10:21" x14ac:dyDescent="0.25">
      <c r="J428" s="24" t="str">
        <f t="shared" ca="1" si="26"/>
        <v/>
      </c>
      <c r="Q428" s="36">
        <f t="shared" si="27"/>
        <v>0</v>
      </c>
      <c r="R428" s="37">
        <f>IF(AND(AND(ISNUMBER(K428), K428&gt;='Data Entry Template'!$K$11), AND(ISNUMBER(K428), K428&lt;='Data Entry Template'!$K$12)),1,0)</f>
        <v>0</v>
      </c>
      <c r="S428" s="37">
        <f>IF(AND(AND(ISNUMBER(A428), A428&gt;='Data Entry Template'!$K$13), AND(ISNUMBER(A428), A428&lt;='Data Entry Template'!$K$14)),1,0)</f>
        <v>0</v>
      </c>
      <c r="T428" s="38">
        <f t="shared" si="24"/>
        <v>0</v>
      </c>
      <c r="U428" s="37">
        <f t="shared" si="25"/>
        <v>0</v>
      </c>
    </row>
    <row r="429" spans="10:21" x14ac:dyDescent="0.25">
      <c r="J429" s="24" t="str">
        <f t="shared" ca="1" si="26"/>
        <v/>
      </c>
      <c r="Q429" s="36">
        <f t="shared" si="27"/>
        <v>0</v>
      </c>
      <c r="R429" s="37">
        <f>IF(AND(AND(ISNUMBER(K429), K429&gt;='Data Entry Template'!$K$11), AND(ISNUMBER(K429), K429&lt;='Data Entry Template'!$K$12)),1,0)</f>
        <v>0</v>
      </c>
      <c r="S429" s="37">
        <f>IF(AND(AND(ISNUMBER(A429), A429&gt;='Data Entry Template'!$K$13), AND(ISNUMBER(A429), A429&lt;='Data Entry Template'!$K$14)),1,0)</f>
        <v>0</v>
      </c>
      <c r="T429" s="38">
        <f t="shared" si="24"/>
        <v>0</v>
      </c>
      <c r="U429" s="37">
        <f t="shared" si="25"/>
        <v>0</v>
      </c>
    </row>
    <row r="430" spans="10:21" x14ac:dyDescent="0.25">
      <c r="J430" s="24" t="str">
        <f t="shared" ca="1" si="26"/>
        <v/>
      </c>
      <c r="Q430" s="36">
        <f t="shared" si="27"/>
        <v>0</v>
      </c>
      <c r="R430" s="37">
        <f>IF(AND(AND(ISNUMBER(K430), K430&gt;='Data Entry Template'!$K$11), AND(ISNUMBER(K430), K430&lt;='Data Entry Template'!$K$12)),1,0)</f>
        <v>0</v>
      </c>
      <c r="S430" s="37">
        <f>IF(AND(AND(ISNUMBER(A430), A430&gt;='Data Entry Template'!$K$13), AND(ISNUMBER(A430), A430&lt;='Data Entry Template'!$K$14)),1,0)</f>
        <v>0</v>
      </c>
      <c r="T430" s="38">
        <f t="shared" si="24"/>
        <v>0</v>
      </c>
      <c r="U430" s="37">
        <f t="shared" si="25"/>
        <v>0</v>
      </c>
    </row>
    <row r="431" spans="10:21" x14ac:dyDescent="0.25">
      <c r="J431" s="24" t="str">
        <f t="shared" ca="1" si="26"/>
        <v/>
      </c>
      <c r="Q431" s="36">
        <f t="shared" si="27"/>
        <v>0</v>
      </c>
      <c r="R431" s="37">
        <f>IF(AND(AND(ISNUMBER(K431), K431&gt;='Data Entry Template'!$K$11), AND(ISNUMBER(K431), K431&lt;='Data Entry Template'!$K$12)),1,0)</f>
        <v>0</v>
      </c>
      <c r="S431" s="37">
        <f>IF(AND(AND(ISNUMBER(A431), A431&gt;='Data Entry Template'!$K$13), AND(ISNUMBER(A431), A431&lt;='Data Entry Template'!$K$14)),1,0)</f>
        <v>0</v>
      </c>
      <c r="T431" s="38">
        <f t="shared" si="24"/>
        <v>0</v>
      </c>
      <c r="U431" s="37">
        <f t="shared" si="25"/>
        <v>0</v>
      </c>
    </row>
    <row r="432" spans="10:21" x14ac:dyDescent="0.25">
      <c r="J432" s="24" t="str">
        <f t="shared" ca="1" si="26"/>
        <v/>
      </c>
      <c r="Q432" s="36">
        <f t="shared" si="27"/>
        <v>0</v>
      </c>
      <c r="R432" s="37">
        <f>IF(AND(AND(ISNUMBER(K432), K432&gt;='Data Entry Template'!$K$11), AND(ISNUMBER(K432), K432&lt;='Data Entry Template'!$K$12)),1,0)</f>
        <v>0</v>
      </c>
      <c r="S432" s="37">
        <f>IF(AND(AND(ISNUMBER(A432), A432&gt;='Data Entry Template'!$K$13), AND(ISNUMBER(A432), A432&lt;='Data Entry Template'!$K$14)),1,0)</f>
        <v>0</v>
      </c>
      <c r="T432" s="38">
        <f t="shared" si="24"/>
        <v>0</v>
      </c>
      <c r="U432" s="37">
        <f t="shared" si="25"/>
        <v>0</v>
      </c>
    </row>
    <row r="433" spans="10:21" x14ac:dyDescent="0.25">
      <c r="J433" s="24" t="str">
        <f t="shared" ca="1" si="26"/>
        <v/>
      </c>
      <c r="Q433" s="36">
        <f t="shared" si="27"/>
        <v>0</v>
      </c>
      <c r="R433" s="37">
        <f>IF(AND(AND(ISNUMBER(K433), K433&gt;='Data Entry Template'!$K$11), AND(ISNUMBER(K433), K433&lt;='Data Entry Template'!$K$12)),1,0)</f>
        <v>0</v>
      </c>
      <c r="S433" s="37">
        <f>IF(AND(AND(ISNUMBER(A433), A433&gt;='Data Entry Template'!$K$13), AND(ISNUMBER(A433), A433&lt;='Data Entry Template'!$K$14)),1,0)</f>
        <v>0</v>
      </c>
      <c r="T433" s="38">
        <f t="shared" si="24"/>
        <v>0</v>
      </c>
      <c r="U433" s="37">
        <f t="shared" si="25"/>
        <v>0</v>
      </c>
    </row>
    <row r="434" spans="10:21" x14ac:dyDescent="0.25">
      <c r="J434" s="24" t="str">
        <f t="shared" ca="1" si="26"/>
        <v/>
      </c>
      <c r="Q434" s="36">
        <f t="shared" si="27"/>
        <v>0</v>
      </c>
      <c r="R434" s="37">
        <f>IF(AND(AND(ISNUMBER(K434), K434&gt;='Data Entry Template'!$K$11), AND(ISNUMBER(K434), K434&lt;='Data Entry Template'!$K$12)),1,0)</f>
        <v>0</v>
      </c>
      <c r="S434" s="37">
        <f>IF(AND(AND(ISNUMBER(A434), A434&gt;='Data Entry Template'!$K$13), AND(ISNUMBER(A434), A434&lt;='Data Entry Template'!$K$14)),1,0)</f>
        <v>0</v>
      </c>
      <c r="T434" s="38">
        <f t="shared" si="24"/>
        <v>0</v>
      </c>
      <c r="U434" s="37">
        <f t="shared" si="25"/>
        <v>0</v>
      </c>
    </row>
    <row r="435" spans="10:21" x14ac:dyDescent="0.25">
      <c r="J435" s="24" t="str">
        <f t="shared" ca="1" si="26"/>
        <v/>
      </c>
      <c r="Q435" s="36">
        <f t="shared" si="27"/>
        <v>0</v>
      </c>
      <c r="R435" s="37">
        <f>IF(AND(AND(ISNUMBER(K435), K435&gt;='Data Entry Template'!$K$11), AND(ISNUMBER(K435), K435&lt;='Data Entry Template'!$K$12)),1,0)</f>
        <v>0</v>
      </c>
      <c r="S435" s="37">
        <f>IF(AND(AND(ISNUMBER(A435), A435&gt;='Data Entry Template'!$K$13), AND(ISNUMBER(A435), A435&lt;='Data Entry Template'!$K$14)),1,0)</f>
        <v>0</v>
      </c>
      <c r="T435" s="38">
        <f t="shared" si="24"/>
        <v>0</v>
      </c>
      <c r="U435" s="37">
        <f t="shared" si="25"/>
        <v>0</v>
      </c>
    </row>
    <row r="436" spans="10:21" x14ac:dyDescent="0.25">
      <c r="J436" s="24" t="str">
        <f t="shared" ca="1" si="26"/>
        <v/>
      </c>
      <c r="Q436" s="36">
        <f t="shared" si="27"/>
        <v>0</v>
      </c>
      <c r="R436" s="37">
        <f>IF(AND(AND(ISNUMBER(K436), K436&gt;='Data Entry Template'!$K$11), AND(ISNUMBER(K436), K436&lt;='Data Entry Template'!$K$12)),1,0)</f>
        <v>0</v>
      </c>
      <c r="S436" s="37">
        <f>IF(AND(AND(ISNUMBER(A436), A436&gt;='Data Entry Template'!$K$13), AND(ISNUMBER(A436), A436&lt;='Data Entry Template'!$K$14)),1,0)</f>
        <v>0</v>
      </c>
      <c r="T436" s="38">
        <f t="shared" si="24"/>
        <v>0</v>
      </c>
      <c r="U436" s="37">
        <f t="shared" si="25"/>
        <v>0</v>
      </c>
    </row>
    <row r="437" spans="10:21" x14ac:dyDescent="0.25">
      <c r="J437" s="24" t="str">
        <f t="shared" ca="1" si="26"/>
        <v/>
      </c>
      <c r="Q437" s="36">
        <f t="shared" si="27"/>
        <v>0</v>
      </c>
      <c r="R437" s="37">
        <f>IF(AND(AND(ISNUMBER(K437), K437&gt;='Data Entry Template'!$K$11), AND(ISNUMBER(K437), K437&lt;='Data Entry Template'!$K$12)),1,0)</f>
        <v>0</v>
      </c>
      <c r="S437" s="37">
        <f>IF(AND(AND(ISNUMBER(A437), A437&gt;='Data Entry Template'!$K$13), AND(ISNUMBER(A437), A437&lt;='Data Entry Template'!$K$14)),1,0)</f>
        <v>0</v>
      </c>
      <c r="T437" s="38">
        <f t="shared" si="24"/>
        <v>0</v>
      </c>
      <c r="U437" s="37">
        <f t="shared" si="25"/>
        <v>0</v>
      </c>
    </row>
    <row r="438" spans="10:21" x14ac:dyDescent="0.25">
      <c r="J438" s="24" t="str">
        <f t="shared" ca="1" si="26"/>
        <v/>
      </c>
      <c r="Q438" s="36">
        <f t="shared" si="27"/>
        <v>0</v>
      </c>
      <c r="R438" s="37">
        <f>IF(AND(AND(ISNUMBER(K438), K438&gt;='Data Entry Template'!$K$11), AND(ISNUMBER(K438), K438&lt;='Data Entry Template'!$K$12)),1,0)</f>
        <v>0</v>
      </c>
      <c r="S438" s="37">
        <f>IF(AND(AND(ISNUMBER(A438), A438&gt;='Data Entry Template'!$K$13), AND(ISNUMBER(A438), A438&lt;='Data Entry Template'!$K$14)),1,0)</f>
        <v>0</v>
      </c>
      <c r="T438" s="38">
        <f t="shared" si="24"/>
        <v>0</v>
      </c>
      <c r="U438" s="37">
        <f t="shared" si="25"/>
        <v>0</v>
      </c>
    </row>
    <row r="439" spans="10:21" x14ac:dyDescent="0.25">
      <c r="J439" s="24" t="str">
        <f t="shared" ca="1" si="26"/>
        <v/>
      </c>
      <c r="Q439" s="36">
        <f t="shared" si="27"/>
        <v>0</v>
      </c>
      <c r="R439" s="37">
        <f>IF(AND(AND(ISNUMBER(K439), K439&gt;='Data Entry Template'!$K$11), AND(ISNUMBER(K439), K439&lt;='Data Entry Template'!$K$12)),1,0)</f>
        <v>0</v>
      </c>
      <c r="S439" s="37">
        <f>IF(AND(AND(ISNUMBER(A439), A439&gt;='Data Entry Template'!$K$13), AND(ISNUMBER(A439), A439&lt;='Data Entry Template'!$K$14)),1,0)</f>
        <v>0</v>
      </c>
      <c r="T439" s="38">
        <f t="shared" si="24"/>
        <v>0</v>
      </c>
      <c r="U439" s="37">
        <f t="shared" si="25"/>
        <v>0</v>
      </c>
    </row>
    <row r="440" spans="10:21" x14ac:dyDescent="0.25">
      <c r="J440" s="24" t="str">
        <f t="shared" ca="1" si="26"/>
        <v/>
      </c>
      <c r="Q440" s="36">
        <f t="shared" si="27"/>
        <v>0</v>
      </c>
      <c r="R440" s="37">
        <f>IF(AND(AND(ISNUMBER(K440), K440&gt;='Data Entry Template'!$K$11), AND(ISNUMBER(K440), K440&lt;='Data Entry Template'!$K$12)),1,0)</f>
        <v>0</v>
      </c>
      <c r="S440" s="37">
        <f>IF(AND(AND(ISNUMBER(A440), A440&gt;='Data Entry Template'!$K$13), AND(ISNUMBER(A440), A440&lt;='Data Entry Template'!$K$14)),1,0)</f>
        <v>0</v>
      </c>
      <c r="T440" s="38">
        <f t="shared" si="24"/>
        <v>0</v>
      </c>
      <c r="U440" s="37">
        <f t="shared" si="25"/>
        <v>0</v>
      </c>
    </row>
    <row r="441" spans="10:21" x14ac:dyDescent="0.25">
      <c r="J441" s="24" t="str">
        <f t="shared" ca="1" si="26"/>
        <v/>
      </c>
      <c r="Q441" s="36">
        <f t="shared" si="27"/>
        <v>0</v>
      </c>
      <c r="R441" s="37">
        <f>IF(AND(AND(ISNUMBER(K441), K441&gt;='Data Entry Template'!$K$11), AND(ISNUMBER(K441), K441&lt;='Data Entry Template'!$K$12)),1,0)</f>
        <v>0</v>
      </c>
      <c r="S441" s="37">
        <f>IF(AND(AND(ISNUMBER(A441), A441&gt;='Data Entry Template'!$K$13), AND(ISNUMBER(A441), A441&lt;='Data Entry Template'!$K$14)),1,0)</f>
        <v>0</v>
      </c>
      <c r="T441" s="38">
        <f t="shared" si="24"/>
        <v>0</v>
      </c>
      <c r="U441" s="37">
        <f t="shared" si="25"/>
        <v>0</v>
      </c>
    </row>
    <row r="442" spans="10:21" x14ac:dyDescent="0.25">
      <c r="J442" s="24" t="str">
        <f t="shared" ca="1" si="26"/>
        <v/>
      </c>
      <c r="Q442" s="36">
        <f t="shared" si="27"/>
        <v>0</v>
      </c>
      <c r="R442" s="37">
        <f>IF(AND(AND(ISNUMBER(K442), K442&gt;='Data Entry Template'!$K$11), AND(ISNUMBER(K442), K442&lt;='Data Entry Template'!$K$12)),1,0)</f>
        <v>0</v>
      </c>
      <c r="S442" s="37">
        <f>IF(AND(AND(ISNUMBER(A442), A442&gt;='Data Entry Template'!$K$13), AND(ISNUMBER(A442), A442&lt;='Data Entry Template'!$K$14)),1,0)</f>
        <v>0</v>
      </c>
      <c r="T442" s="38">
        <f t="shared" si="24"/>
        <v>0</v>
      </c>
      <c r="U442" s="37">
        <f t="shared" si="25"/>
        <v>0</v>
      </c>
    </row>
    <row r="443" spans="10:21" x14ac:dyDescent="0.25">
      <c r="J443" s="24" t="str">
        <f t="shared" ca="1" si="26"/>
        <v/>
      </c>
      <c r="Q443" s="36">
        <f t="shared" si="27"/>
        <v>0</v>
      </c>
      <c r="R443" s="37">
        <f>IF(AND(AND(ISNUMBER(K443), K443&gt;='Data Entry Template'!$K$11), AND(ISNUMBER(K443), K443&lt;='Data Entry Template'!$K$12)),1,0)</f>
        <v>0</v>
      </c>
      <c r="S443" s="37">
        <f>IF(AND(AND(ISNUMBER(A443), A443&gt;='Data Entry Template'!$K$13), AND(ISNUMBER(A443), A443&lt;='Data Entry Template'!$K$14)),1,0)</f>
        <v>0</v>
      </c>
      <c r="T443" s="38">
        <f t="shared" si="24"/>
        <v>0</v>
      </c>
      <c r="U443" s="37">
        <f t="shared" si="25"/>
        <v>0</v>
      </c>
    </row>
    <row r="444" spans="10:21" x14ac:dyDescent="0.25">
      <c r="J444" s="24" t="str">
        <f t="shared" ca="1" si="26"/>
        <v/>
      </c>
      <c r="Q444" s="36">
        <f t="shared" si="27"/>
        <v>0</v>
      </c>
      <c r="R444" s="37">
        <f>IF(AND(AND(ISNUMBER(K444), K444&gt;='Data Entry Template'!$K$11), AND(ISNUMBER(K444), K444&lt;='Data Entry Template'!$K$12)),1,0)</f>
        <v>0</v>
      </c>
      <c r="S444" s="37">
        <f>IF(AND(AND(ISNUMBER(A444), A444&gt;='Data Entry Template'!$K$13), AND(ISNUMBER(A444), A444&lt;='Data Entry Template'!$K$14)),1,0)</f>
        <v>0</v>
      </c>
      <c r="T444" s="38">
        <f t="shared" si="24"/>
        <v>0</v>
      </c>
      <c r="U444" s="37">
        <f t="shared" si="25"/>
        <v>0</v>
      </c>
    </row>
    <row r="445" spans="10:21" x14ac:dyDescent="0.25">
      <c r="J445" s="24" t="str">
        <f t="shared" ca="1" si="26"/>
        <v/>
      </c>
      <c r="Q445" s="36">
        <f t="shared" si="27"/>
        <v>0</v>
      </c>
      <c r="R445" s="37">
        <f>IF(AND(AND(ISNUMBER(K445), K445&gt;='Data Entry Template'!$K$11), AND(ISNUMBER(K445), K445&lt;='Data Entry Template'!$K$12)),1,0)</f>
        <v>0</v>
      </c>
      <c r="S445" s="37">
        <f>IF(AND(AND(ISNUMBER(A445), A445&gt;='Data Entry Template'!$K$13), AND(ISNUMBER(A445), A445&lt;='Data Entry Template'!$K$14)),1,0)</f>
        <v>0</v>
      </c>
      <c r="T445" s="38">
        <f t="shared" si="24"/>
        <v>0</v>
      </c>
      <c r="U445" s="37">
        <f t="shared" si="25"/>
        <v>0</v>
      </c>
    </row>
    <row r="446" spans="10:21" x14ac:dyDescent="0.25">
      <c r="J446" s="24" t="str">
        <f t="shared" ca="1" si="26"/>
        <v/>
      </c>
      <c r="Q446" s="36">
        <f t="shared" si="27"/>
        <v>0</v>
      </c>
      <c r="R446" s="37">
        <f>IF(AND(AND(ISNUMBER(K446), K446&gt;='Data Entry Template'!$K$11), AND(ISNUMBER(K446), K446&lt;='Data Entry Template'!$K$12)),1,0)</f>
        <v>0</v>
      </c>
      <c r="S446" s="37">
        <f>IF(AND(AND(ISNUMBER(A446), A446&gt;='Data Entry Template'!$K$13), AND(ISNUMBER(A446), A446&lt;='Data Entry Template'!$K$14)),1,0)</f>
        <v>0</v>
      </c>
      <c r="T446" s="38">
        <f t="shared" si="24"/>
        <v>0</v>
      </c>
      <c r="U446" s="37">
        <f t="shared" si="25"/>
        <v>0</v>
      </c>
    </row>
    <row r="447" spans="10:21" x14ac:dyDescent="0.25">
      <c r="J447" s="24" t="str">
        <f t="shared" ca="1" si="26"/>
        <v/>
      </c>
      <c r="Q447" s="36">
        <f t="shared" si="27"/>
        <v>0</v>
      </c>
      <c r="R447" s="37">
        <f>IF(AND(AND(ISNUMBER(K447), K447&gt;='Data Entry Template'!$K$11), AND(ISNUMBER(K447), K447&lt;='Data Entry Template'!$K$12)),1,0)</f>
        <v>0</v>
      </c>
      <c r="S447" s="37">
        <f>IF(AND(AND(ISNUMBER(A447), A447&gt;='Data Entry Template'!$K$13), AND(ISNUMBER(A447), A447&lt;='Data Entry Template'!$K$14)),1,0)</f>
        <v>0</v>
      </c>
      <c r="T447" s="38">
        <f t="shared" si="24"/>
        <v>0</v>
      </c>
      <c r="U447" s="37">
        <f t="shared" si="25"/>
        <v>0</v>
      </c>
    </row>
    <row r="448" spans="10:21" x14ac:dyDescent="0.25">
      <c r="J448" s="24" t="str">
        <f t="shared" ca="1" si="26"/>
        <v/>
      </c>
      <c r="Q448" s="36">
        <f t="shared" si="27"/>
        <v>0</v>
      </c>
      <c r="R448" s="37">
        <f>IF(AND(AND(ISNUMBER(K448), K448&gt;='Data Entry Template'!$K$11), AND(ISNUMBER(K448), K448&lt;='Data Entry Template'!$K$12)),1,0)</f>
        <v>0</v>
      </c>
      <c r="S448" s="37">
        <f>IF(AND(AND(ISNUMBER(A448), A448&gt;='Data Entry Template'!$K$13), AND(ISNUMBER(A448), A448&lt;='Data Entry Template'!$K$14)),1,0)</f>
        <v>0</v>
      </c>
      <c r="T448" s="38">
        <f t="shared" si="24"/>
        <v>0</v>
      </c>
      <c r="U448" s="37">
        <f t="shared" si="25"/>
        <v>0</v>
      </c>
    </row>
    <row r="449" spans="10:21" x14ac:dyDescent="0.25">
      <c r="J449" s="24" t="str">
        <f t="shared" ca="1" si="26"/>
        <v/>
      </c>
      <c r="Q449" s="36">
        <f t="shared" si="27"/>
        <v>0</v>
      </c>
      <c r="R449" s="37">
        <f>IF(AND(AND(ISNUMBER(K449), K449&gt;='Data Entry Template'!$K$11), AND(ISNUMBER(K449), K449&lt;='Data Entry Template'!$K$12)),1,0)</f>
        <v>0</v>
      </c>
      <c r="S449" s="37">
        <f>IF(AND(AND(ISNUMBER(A449), A449&gt;='Data Entry Template'!$K$13), AND(ISNUMBER(A449), A449&lt;='Data Entry Template'!$K$14)),1,0)</f>
        <v>0</v>
      </c>
      <c r="T449" s="38">
        <f t="shared" si="24"/>
        <v>0</v>
      </c>
      <c r="U449" s="37">
        <f t="shared" si="25"/>
        <v>0</v>
      </c>
    </row>
    <row r="450" spans="10:21" x14ac:dyDescent="0.25">
      <c r="J450" s="24" t="str">
        <f t="shared" ca="1" si="26"/>
        <v/>
      </c>
      <c r="Q450" s="36">
        <f t="shared" si="27"/>
        <v>0</v>
      </c>
      <c r="R450" s="37">
        <f>IF(AND(AND(ISNUMBER(K450), K450&gt;='Data Entry Template'!$K$11), AND(ISNUMBER(K450), K450&lt;='Data Entry Template'!$K$12)),1,0)</f>
        <v>0</v>
      </c>
      <c r="S450" s="37">
        <f>IF(AND(AND(ISNUMBER(A450), A450&gt;='Data Entry Template'!$K$13), AND(ISNUMBER(A450), A450&lt;='Data Entry Template'!$K$14)),1,0)</f>
        <v>0</v>
      </c>
      <c r="T450" s="38">
        <f t="shared" ref="T450:T513" si="28">IF(AND(Q:Q=1,R:R=1),1,0)</f>
        <v>0</v>
      </c>
      <c r="U450" s="37">
        <f t="shared" ref="U450:U513" si="29">IF(AND(S:S=1,T:T=1),1,0)</f>
        <v>0</v>
      </c>
    </row>
    <row r="451" spans="10:21" x14ac:dyDescent="0.25">
      <c r="J451" s="24" t="str">
        <f t="shared" ref="J451:J514" ca="1" si="30">IF(I451="","",ROUNDDOWN(YEARFRAC(I451, TODAY(), 1), 0))</f>
        <v/>
      </c>
      <c r="Q451" s="36">
        <f t="shared" ref="Q451:Q514" si="31">IF(AND(AND(ISNUMBER(L451), L451&lt;140), AND(ISNUMBER(M451), M451&lt;90)), 1,0)</f>
        <v>0</v>
      </c>
      <c r="R451" s="37">
        <f>IF(AND(AND(ISNUMBER(K451), K451&gt;='Data Entry Template'!$K$11), AND(ISNUMBER(K451), K451&lt;='Data Entry Template'!$K$12)),1,0)</f>
        <v>0</v>
      </c>
      <c r="S451" s="37">
        <f>IF(AND(AND(ISNUMBER(A451), A451&gt;='Data Entry Template'!$K$13), AND(ISNUMBER(A451), A451&lt;='Data Entry Template'!$K$14)),1,0)</f>
        <v>0</v>
      </c>
      <c r="T451" s="38">
        <f t="shared" si="28"/>
        <v>0</v>
      </c>
      <c r="U451" s="37">
        <f t="shared" si="29"/>
        <v>0</v>
      </c>
    </row>
    <row r="452" spans="10:21" x14ac:dyDescent="0.25">
      <c r="J452" s="24" t="str">
        <f t="shared" ca="1" si="30"/>
        <v/>
      </c>
      <c r="Q452" s="36">
        <f t="shared" si="31"/>
        <v>0</v>
      </c>
      <c r="R452" s="37">
        <f>IF(AND(AND(ISNUMBER(K452), K452&gt;='Data Entry Template'!$K$11), AND(ISNUMBER(K452), K452&lt;='Data Entry Template'!$K$12)),1,0)</f>
        <v>0</v>
      </c>
      <c r="S452" s="37">
        <f>IF(AND(AND(ISNUMBER(A452), A452&gt;='Data Entry Template'!$K$13), AND(ISNUMBER(A452), A452&lt;='Data Entry Template'!$K$14)),1,0)</f>
        <v>0</v>
      </c>
      <c r="T452" s="38">
        <f t="shared" si="28"/>
        <v>0</v>
      </c>
      <c r="U452" s="37">
        <f t="shared" si="29"/>
        <v>0</v>
      </c>
    </row>
    <row r="453" spans="10:21" x14ac:dyDescent="0.25">
      <c r="J453" s="24" t="str">
        <f t="shared" ca="1" si="30"/>
        <v/>
      </c>
      <c r="Q453" s="36">
        <f t="shared" si="31"/>
        <v>0</v>
      </c>
      <c r="R453" s="37">
        <f>IF(AND(AND(ISNUMBER(K453), K453&gt;='Data Entry Template'!$K$11), AND(ISNUMBER(K453), K453&lt;='Data Entry Template'!$K$12)),1,0)</f>
        <v>0</v>
      </c>
      <c r="S453" s="37">
        <f>IF(AND(AND(ISNUMBER(A453), A453&gt;='Data Entry Template'!$K$13), AND(ISNUMBER(A453), A453&lt;='Data Entry Template'!$K$14)),1,0)</f>
        <v>0</v>
      </c>
      <c r="T453" s="38">
        <f t="shared" si="28"/>
        <v>0</v>
      </c>
      <c r="U453" s="37">
        <f t="shared" si="29"/>
        <v>0</v>
      </c>
    </row>
    <row r="454" spans="10:21" x14ac:dyDescent="0.25">
      <c r="J454" s="24" t="str">
        <f t="shared" ca="1" si="30"/>
        <v/>
      </c>
      <c r="Q454" s="36">
        <f t="shared" si="31"/>
        <v>0</v>
      </c>
      <c r="R454" s="37">
        <f>IF(AND(AND(ISNUMBER(K454), K454&gt;='Data Entry Template'!$K$11), AND(ISNUMBER(K454), K454&lt;='Data Entry Template'!$K$12)),1,0)</f>
        <v>0</v>
      </c>
      <c r="S454" s="37">
        <f>IF(AND(AND(ISNUMBER(A454), A454&gt;='Data Entry Template'!$K$13), AND(ISNUMBER(A454), A454&lt;='Data Entry Template'!$K$14)),1,0)</f>
        <v>0</v>
      </c>
      <c r="T454" s="38">
        <f t="shared" si="28"/>
        <v>0</v>
      </c>
      <c r="U454" s="37">
        <f t="shared" si="29"/>
        <v>0</v>
      </c>
    </row>
    <row r="455" spans="10:21" x14ac:dyDescent="0.25">
      <c r="J455" s="24" t="str">
        <f t="shared" ca="1" si="30"/>
        <v/>
      </c>
      <c r="Q455" s="36">
        <f t="shared" si="31"/>
        <v>0</v>
      </c>
      <c r="R455" s="37">
        <f>IF(AND(AND(ISNUMBER(K455), K455&gt;='Data Entry Template'!$K$11), AND(ISNUMBER(K455), K455&lt;='Data Entry Template'!$K$12)),1,0)</f>
        <v>0</v>
      </c>
      <c r="S455" s="37">
        <f>IF(AND(AND(ISNUMBER(A455), A455&gt;='Data Entry Template'!$K$13), AND(ISNUMBER(A455), A455&lt;='Data Entry Template'!$K$14)),1,0)</f>
        <v>0</v>
      </c>
      <c r="T455" s="38">
        <f t="shared" si="28"/>
        <v>0</v>
      </c>
      <c r="U455" s="37">
        <f t="shared" si="29"/>
        <v>0</v>
      </c>
    </row>
    <row r="456" spans="10:21" x14ac:dyDescent="0.25">
      <c r="J456" s="24" t="str">
        <f t="shared" ca="1" si="30"/>
        <v/>
      </c>
      <c r="Q456" s="36">
        <f t="shared" si="31"/>
        <v>0</v>
      </c>
      <c r="R456" s="37">
        <f>IF(AND(AND(ISNUMBER(K456), K456&gt;='Data Entry Template'!$K$11), AND(ISNUMBER(K456), K456&lt;='Data Entry Template'!$K$12)),1,0)</f>
        <v>0</v>
      </c>
      <c r="S456" s="37">
        <f>IF(AND(AND(ISNUMBER(A456), A456&gt;='Data Entry Template'!$K$13), AND(ISNUMBER(A456), A456&lt;='Data Entry Template'!$K$14)),1,0)</f>
        <v>0</v>
      </c>
      <c r="T456" s="38">
        <f t="shared" si="28"/>
        <v>0</v>
      </c>
      <c r="U456" s="37">
        <f t="shared" si="29"/>
        <v>0</v>
      </c>
    </row>
    <row r="457" spans="10:21" x14ac:dyDescent="0.25">
      <c r="J457" s="24" t="str">
        <f t="shared" ca="1" si="30"/>
        <v/>
      </c>
      <c r="Q457" s="36">
        <f t="shared" si="31"/>
        <v>0</v>
      </c>
      <c r="R457" s="37">
        <f>IF(AND(AND(ISNUMBER(K457), K457&gt;='Data Entry Template'!$K$11), AND(ISNUMBER(K457), K457&lt;='Data Entry Template'!$K$12)),1,0)</f>
        <v>0</v>
      </c>
      <c r="S457" s="37">
        <f>IF(AND(AND(ISNUMBER(A457), A457&gt;='Data Entry Template'!$K$13), AND(ISNUMBER(A457), A457&lt;='Data Entry Template'!$K$14)),1,0)</f>
        <v>0</v>
      </c>
      <c r="T457" s="38">
        <f t="shared" si="28"/>
        <v>0</v>
      </c>
      <c r="U457" s="37">
        <f t="shared" si="29"/>
        <v>0</v>
      </c>
    </row>
    <row r="458" spans="10:21" x14ac:dyDescent="0.25">
      <c r="J458" s="24" t="str">
        <f t="shared" ca="1" si="30"/>
        <v/>
      </c>
      <c r="Q458" s="36">
        <f t="shared" si="31"/>
        <v>0</v>
      </c>
      <c r="R458" s="37">
        <f>IF(AND(AND(ISNUMBER(K458), K458&gt;='Data Entry Template'!$K$11), AND(ISNUMBER(K458), K458&lt;='Data Entry Template'!$K$12)),1,0)</f>
        <v>0</v>
      </c>
      <c r="S458" s="37">
        <f>IF(AND(AND(ISNUMBER(A458), A458&gt;='Data Entry Template'!$K$13), AND(ISNUMBER(A458), A458&lt;='Data Entry Template'!$K$14)),1,0)</f>
        <v>0</v>
      </c>
      <c r="T458" s="38">
        <f t="shared" si="28"/>
        <v>0</v>
      </c>
      <c r="U458" s="37">
        <f t="shared" si="29"/>
        <v>0</v>
      </c>
    </row>
    <row r="459" spans="10:21" x14ac:dyDescent="0.25">
      <c r="J459" s="24" t="str">
        <f t="shared" ca="1" si="30"/>
        <v/>
      </c>
      <c r="Q459" s="36">
        <f t="shared" si="31"/>
        <v>0</v>
      </c>
      <c r="R459" s="37">
        <f>IF(AND(AND(ISNUMBER(K459), K459&gt;='Data Entry Template'!$K$11), AND(ISNUMBER(K459), K459&lt;='Data Entry Template'!$K$12)),1,0)</f>
        <v>0</v>
      </c>
      <c r="S459" s="37">
        <f>IF(AND(AND(ISNUMBER(A459), A459&gt;='Data Entry Template'!$K$13), AND(ISNUMBER(A459), A459&lt;='Data Entry Template'!$K$14)),1,0)</f>
        <v>0</v>
      </c>
      <c r="T459" s="38">
        <f t="shared" si="28"/>
        <v>0</v>
      </c>
      <c r="U459" s="37">
        <f t="shared" si="29"/>
        <v>0</v>
      </c>
    </row>
    <row r="460" spans="10:21" x14ac:dyDescent="0.25">
      <c r="J460" s="24" t="str">
        <f t="shared" ca="1" si="30"/>
        <v/>
      </c>
      <c r="Q460" s="36">
        <f t="shared" si="31"/>
        <v>0</v>
      </c>
      <c r="R460" s="37">
        <f>IF(AND(AND(ISNUMBER(K460), K460&gt;='Data Entry Template'!$K$11), AND(ISNUMBER(K460), K460&lt;='Data Entry Template'!$K$12)),1,0)</f>
        <v>0</v>
      </c>
      <c r="S460" s="37">
        <f>IF(AND(AND(ISNUMBER(A460), A460&gt;='Data Entry Template'!$K$13), AND(ISNUMBER(A460), A460&lt;='Data Entry Template'!$K$14)),1,0)</f>
        <v>0</v>
      </c>
      <c r="T460" s="38">
        <f t="shared" si="28"/>
        <v>0</v>
      </c>
      <c r="U460" s="37">
        <f t="shared" si="29"/>
        <v>0</v>
      </c>
    </row>
    <row r="461" spans="10:21" x14ac:dyDescent="0.25">
      <c r="J461" s="24" t="str">
        <f t="shared" ca="1" si="30"/>
        <v/>
      </c>
      <c r="Q461" s="36">
        <f t="shared" si="31"/>
        <v>0</v>
      </c>
      <c r="R461" s="37">
        <f>IF(AND(AND(ISNUMBER(K461), K461&gt;='Data Entry Template'!$K$11), AND(ISNUMBER(K461), K461&lt;='Data Entry Template'!$K$12)),1,0)</f>
        <v>0</v>
      </c>
      <c r="S461" s="37">
        <f>IF(AND(AND(ISNUMBER(A461), A461&gt;='Data Entry Template'!$K$13), AND(ISNUMBER(A461), A461&lt;='Data Entry Template'!$K$14)),1,0)</f>
        <v>0</v>
      </c>
      <c r="T461" s="38">
        <f t="shared" si="28"/>
        <v>0</v>
      </c>
      <c r="U461" s="37">
        <f t="shared" si="29"/>
        <v>0</v>
      </c>
    </row>
    <row r="462" spans="10:21" x14ac:dyDescent="0.25">
      <c r="J462" s="24" t="str">
        <f t="shared" ca="1" si="30"/>
        <v/>
      </c>
      <c r="Q462" s="36">
        <f t="shared" si="31"/>
        <v>0</v>
      </c>
      <c r="R462" s="37">
        <f>IF(AND(AND(ISNUMBER(K462), K462&gt;='Data Entry Template'!$K$11), AND(ISNUMBER(K462), K462&lt;='Data Entry Template'!$K$12)),1,0)</f>
        <v>0</v>
      </c>
      <c r="S462" s="37">
        <f>IF(AND(AND(ISNUMBER(A462), A462&gt;='Data Entry Template'!$K$13), AND(ISNUMBER(A462), A462&lt;='Data Entry Template'!$K$14)),1,0)</f>
        <v>0</v>
      </c>
      <c r="T462" s="38">
        <f t="shared" si="28"/>
        <v>0</v>
      </c>
      <c r="U462" s="37">
        <f t="shared" si="29"/>
        <v>0</v>
      </c>
    </row>
    <row r="463" spans="10:21" x14ac:dyDescent="0.25">
      <c r="J463" s="24" t="str">
        <f t="shared" ca="1" si="30"/>
        <v/>
      </c>
      <c r="Q463" s="36">
        <f t="shared" si="31"/>
        <v>0</v>
      </c>
      <c r="R463" s="37">
        <f>IF(AND(AND(ISNUMBER(K463), K463&gt;='Data Entry Template'!$K$11), AND(ISNUMBER(K463), K463&lt;='Data Entry Template'!$K$12)),1,0)</f>
        <v>0</v>
      </c>
      <c r="S463" s="37">
        <f>IF(AND(AND(ISNUMBER(A463), A463&gt;='Data Entry Template'!$K$13), AND(ISNUMBER(A463), A463&lt;='Data Entry Template'!$K$14)),1,0)</f>
        <v>0</v>
      </c>
      <c r="T463" s="38">
        <f t="shared" si="28"/>
        <v>0</v>
      </c>
      <c r="U463" s="37">
        <f t="shared" si="29"/>
        <v>0</v>
      </c>
    </row>
    <row r="464" spans="10:21" x14ac:dyDescent="0.25">
      <c r="J464" s="24" t="str">
        <f t="shared" ca="1" si="30"/>
        <v/>
      </c>
      <c r="Q464" s="36">
        <f t="shared" si="31"/>
        <v>0</v>
      </c>
      <c r="R464" s="37">
        <f>IF(AND(AND(ISNUMBER(K464), K464&gt;='Data Entry Template'!$K$11), AND(ISNUMBER(K464), K464&lt;='Data Entry Template'!$K$12)),1,0)</f>
        <v>0</v>
      </c>
      <c r="S464" s="37">
        <f>IF(AND(AND(ISNUMBER(A464), A464&gt;='Data Entry Template'!$K$13), AND(ISNUMBER(A464), A464&lt;='Data Entry Template'!$K$14)),1,0)</f>
        <v>0</v>
      </c>
      <c r="T464" s="38">
        <f t="shared" si="28"/>
        <v>0</v>
      </c>
      <c r="U464" s="37">
        <f t="shared" si="29"/>
        <v>0</v>
      </c>
    </row>
    <row r="465" spans="10:21" x14ac:dyDescent="0.25">
      <c r="J465" s="24" t="str">
        <f t="shared" ca="1" si="30"/>
        <v/>
      </c>
      <c r="Q465" s="36">
        <f t="shared" si="31"/>
        <v>0</v>
      </c>
      <c r="R465" s="37">
        <f>IF(AND(AND(ISNUMBER(K465), K465&gt;='Data Entry Template'!$K$11), AND(ISNUMBER(K465), K465&lt;='Data Entry Template'!$K$12)),1,0)</f>
        <v>0</v>
      </c>
      <c r="S465" s="37">
        <f>IF(AND(AND(ISNUMBER(A465), A465&gt;='Data Entry Template'!$K$13), AND(ISNUMBER(A465), A465&lt;='Data Entry Template'!$K$14)),1,0)</f>
        <v>0</v>
      </c>
      <c r="T465" s="38">
        <f t="shared" si="28"/>
        <v>0</v>
      </c>
      <c r="U465" s="37">
        <f t="shared" si="29"/>
        <v>0</v>
      </c>
    </row>
    <row r="466" spans="10:21" x14ac:dyDescent="0.25">
      <c r="J466" s="24" t="str">
        <f t="shared" ca="1" si="30"/>
        <v/>
      </c>
      <c r="Q466" s="36">
        <f t="shared" si="31"/>
        <v>0</v>
      </c>
      <c r="R466" s="37">
        <f>IF(AND(AND(ISNUMBER(K466), K466&gt;='Data Entry Template'!$K$11), AND(ISNUMBER(K466), K466&lt;='Data Entry Template'!$K$12)),1,0)</f>
        <v>0</v>
      </c>
      <c r="S466" s="37">
        <f>IF(AND(AND(ISNUMBER(A466), A466&gt;='Data Entry Template'!$K$13), AND(ISNUMBER(A466), A466&lt;='Data Entry Template'!$K$14)),1,0)</f>
        <v>0</v>
      </c>
      <c r="T466" s="38">
        <f t="shared" si="28"/>
        <v>0</v>
      </c>
      <c r="U466" s="37">
        <f t="shared" si="29"/>
        <v>0</v>
      </c>
    </row>
    <row r="467" spans="10:21" x14ac:dyDescent="0.25">
      <c r="J467" s="24" t="str">
        <f t="shared" ca="1" si="30"/>
        <v/>
      </c>
      <c r="Q467" s="36">
        <f t="shared" si="31"/>
        <v>0</v>
      </c>
      <c r="R467" s="37">
        <f>IF(AND(AND(ISNUMBER(K467), K467&gt;='Data Entry Template'!$K$11), AND(ISNUMBER(K467), K467&lt;='Data Entry Template'!$K$12)),1,0)</f>
        <v>0</v>
      </c>
      <c r="S467" s="37">
        <f>IF(AND(AND(ISNUMBER(A467), A467&gt;='Data Entry Template'!$K$13), AND(ISNUMBER(A467), A467&lt;='Data Entry Template'!$K$14)),1,0)</f>
        <v>0</v>
      </c>
      <c r="T467" s="38">
        <f t="shared" si="28"/>
        <v>0</v>
      </c>
      <c r="U467" s="37">
        <f t="shared" si="29"/>
        <v>0</v>
      </c>
    </row>
    <row r="468" spans="10:21" x14ac:dyDescent="0.25">
      <c r="J468" s="24" t="str">
        <f t="shared" ca="1" si="30"/>
        <v/>
      </c>
      <c r="Q468" s="36">
        <f t="shared" si="31"/>
        <v>0</v>
      </c>
      <c r="R468" s="37">
        <f>IF(AND(AND(ISNUMBER(K468), K468&gt;='Data Entry Template'!$K$11), AND(ISNUMBER(K468), K468&lt;='Data Entry Template'!$K$12)),1,0)</f>
        <v>0</v>
      </c>
      <c r="S468" s="37">
        <f>IF(AND(AND(ISNUMBER(A468), A468&gt;='Data Entry Template'!$K$13), AND(ISNUMBER(A468), A468&lt;='Data Entry Template'!$K$14)),1,0)</f>
        <v>0</v>
      </c>
      <c r="T468" s="38">
        <f t="shared" si="28"/>
        <v>0</v>
      </c>
      <c r="U468" s="37">
        <f t="shared" si="29"/>
        <v>0</v>
      </c>
    </row>
    <row r="469" spans="10:21" x14ac:dyDescent="0.25">
      <c r="J469" s="24" t="str">
        <f t="shared" ca="1" si="30"/>
        <v/>
      </c>
      <c r="Q469" s="36">
        <f t="shared" si="31"/>
        <v>0</v>
      </c>
      <c r="R469" s="37">
        <f>IF(AND(AND(ISNUMBER(K469), K469&gt;='Data Entry Template'!$K$11), AND(ISNUMBER(K469), K469&lt;='Data Entry Template'!$K$12)),1,0)</f>
        <v>0</v>
      </c>
      <c r="S469" s="37">
        <f>IF(AND(AND(ISNUMBER(A469), A469&gt;='Data Entry Template'!$K$13), AND(ISNUMBER(A469), A469&lt;='Data Entry Template'!$K$14)),1,0)</f>
        <v>0</v>
      </c>
      <c r="T469" s="38">
        <f t="shared" si="28"/>
        <v>0</v>
      </c>
      <c r="U469" s="37">
        <f t="shared" si="29"/>
        <v>0</v>
      </c>
    </row>
    <row r="470" spans="10:21" x14ac:dyDescent="0.25">
      <c r="J470" s="24" t="str">
        <f t="shared" ca="1" si="30"/>
        <v/>
      </c>
      <c r="Q470" s="36">
        <f t="shared" si="31"/>
        <v>0</v>
      </c>
      <c r="R470" s="37">
        <f>IF(AND(AND(ISNUMBER(K470), K470&gt;='Data Entry Template'!$K$11), AND(ISNUMBER(K470), K470&lt;='Data Entry Template'!$K$12)),1,0)</f>
        <v>0</v>
      </c>
      <c r="S470" s="37">
        <f>IF(AND(AND(ISNUMBER(A470), A470&gt;='Data Entry Template'!$K$13), AND(ISNUMBER(A470), A470&lt;='Data Entry Template'!$K$14)),1,0)</f>
        <v>0</v>
      </c>
      <c r="T470" s="38">
        <f t="shared" si="28"/>
        <v>0</v>
      </c>
      <c r="U470" s="37">
        <f t="shared" si="29"/>
        <v>0</v>
      </c>
    </row>
    <row r="471" spans="10:21" x14ac:dyDescent="0.25">
      <c r="J471" s="24" t="str">
        <f t="shared" ca="1" si="30"/>
        <v/>
      </c>
      <c r="Q471" s="36">
        <f t="shared" si="31"/>
        <v>0</v>
      </c>
      <c r="R471" s="37">
        <f>IF(AND(AND(ISNUMBER(K471), K471&gt;='Data Entry Template'!$K$11), AND(ISNUMBER(K471), K471&lt;='Data Entry Template'!$K$12)),1,0)</f>
        <v>0</v>
      </c>
      <c r="S471" s="37">
        <f>IF(AND(AND(ISNUMBER(A471), A471&gt;='Data Entry Template'!$K$13), AND(ISNUMBER(A471), A471&lt;='Data Entry Template'!$K$14)),1,0)</f>
        <v>0</v>
      </c>
      <c r="T471" s="38">
        <f t="shared" si="28"/>
        <v>0</v>
      </c>
      <c r="U471" s="37">
        <f t="shared" si="29"/>
        <v>0</v>
      </c>
    </row>
    <row r="472" spans="10:21" x14ac:dyDescent="0.25">
      <c r="J472" s="24" t="str">
        <f t="shared" ca="1" si="30"/>
        <v/>
      </c>
      <c r="Q472" s="36">
        <f t="shared" si="31"/>
        <v>0</v>
      </c>
      <c r="R472" s="37">
        <f>IF(AND(AND(ISNUMBER(K472), K472&gt;='Data Entry Template'!$K$11), AND(ISNUMBER(K472), K472&lt;='Data Entry Template'!$K$12)),1,0)</f>
        <v>0</v>
      </c>
      <c r="S472" s="37">
        <f>IF(AND(AND(ISNUMBER(A472), A472&gt;='Data Entry Template'!$K$13), AND(ISNUMBER(A472), A472&lt;='Data Entry Template'!$K$14)),1,0)</f>
        <v>0</v>
      </c>
      <c r="T472" s="38">
        <f t="shared" si="28"/>
        <v>0</v>
      </c>
      <c r="U472" s="37">
        <f t="shared" si="29"/>
        <v>0</v>
      </c>
    </row>
    <row r="473" spans="10:21" x14ac:dyDescent="0.25">
      <c r="J473" s="24" t="str">
        <f t="shared" ca="1" si="30"/>
        <v/>
      </c>
      <c r="Q473" s="36">
        <f t="shared" si="31"/>
        <v>0</v>
      </c>
      <c r="R473" s="37">
        <f>IF(AND(AND(ISNUMBER(K473), K473&gt;='Data Entry Template'!$K$11), AND(ISNUMBER(K473), K473&lt;='Data Entry Template'!$K$12)),1,0)</f>
        <v>0</v>
      </c>
      <c r="S473" s="37">
        <f>IF(AND(AND(ISNUMBER(A473), A473&gt;='Data Entry Template'!$K$13), AND(ISNUMBER(A473), A473&lt;='Data Entry Template'!$K$14)),1,0)</f>
        <v>0</v>
      </c>
      <c r="T473" s="38">
        <f t="shared" si="28"/>
        <v>0</v>
      </c>
      <c r="U473" s="37">
        <f t="shared" si="29"/>
        <v>0</v>
      </c>
    </row>
    <row r="474" spans="10:21" x14ac:dyDescent="0.25">
      <c r="J474" s="24" t="str">
        <f t="shared" ca="1" si="30"/>
        <v/>
      </c>
      <c r="Q474" s="36">
        <f t="shared" si="31"/>
        <v>0</v>
      </c>
      <c r="R474" s="37">
        <f>IF(AND(AND(ISNUMBER(K474), K474&gt;='Data Entry Template'!$K$11), AND(ISNUMBER(K474), K474&lt;='Data Entry Template'!$K$12)),1,0)</f>
        <v>0</v>
      </c>
      <c r="S474" s="37">
        <f>IF(AND(AND(ISNUMBER(A474), A474&gt;='Data Entry Template'!$K$13), AND(ISNUMBER(A474), A474&lt;='Data Entry Template'!$K$14)),1,0)</f>
        <v>0</v>
      </c>
      <c r="T474" s="38">
        <f t="shared" si="28"/>
        <v>0</v>
      </c>
      <c r="U474" s="37">
        <f t="shared" si="29"/>
        <v>0</v>
      </c>
    </row>
    <row r="475" spans="10:21" x14ac:dyDescent="0.25">
      <c r="J475" s="24" t="str">
        <f t="shared" ca="1" si="30"/>
        <v/>
      </c>
      <c r="Q475" s="36">
        <f t="shared" si="31"/>
        <v>0</v>
      </c>
      <c r="R475" s="37">
        <f>IF(AND(AND(ISNUMBER(K475), K475&gt;='Data Entry Template'!$K$11), AND(ISNUMBER(K475), K475&lt;='Data Entry Template'!$K$12)),1,0)</f>
        <v>0</v>
      </c>
      <c r="S475" s="37">
        <f>IF(AND(AND(ISNUMBER(A475), A475&gt;='Data Entry Template'!$K$13), AND(ISNUMBER(A475), A475&lt;='Data Entry Template'!$K$14)),1,0)</f>
        <v>0</v>
      </c>
      <c r="T475" s="38">
        <f t="shared" si="28"/>
        <v>0</v>
      </c>
      <c r="U475" s="37">
        <f t="shared" si="29"/>
        <v>0</v>
      </c>
    </row>
    <row r="476" spans="10:21" x14ac:dyDescent="0.25">
      <c r="J476" s="24" t="str">
        <f t="shared" ca="1" si="30"/>
        <v/>
      </c>
      <c r="Q476" s="36">
        <f t="shared" si="31"/>
        <v>0</v>
      </c>
      <c r="R476" s="37">
        <f>IF(AND(AND(ISNUMBER(K476), K476&gt;='Data Entry Template'!$K$11), AND(ISNUMBER(K476), K476&lt;='Data Entry Template'!$K$12)),1,0)</f>
        <v>0</v>
      </c>
      <c r="S476" s="37">
        <f>IF(AND(AND(ISNUMBER(A476), A476&gt;='Data Entry Template'!$K$13), AND(ISNUMBER(A476), A476&lt;='Data Entry Template'!$K$14)),1,0)</f>
        <v>0</v>
      </c>
      <c r="T476" s="38">
        <f t="shared" si="28"/>
        <v>0</v>
      </c>
      <c r="U476" s="37">
        <f t="shared" si="29"/>
        <v>0</v>
      </c>
    </row>
    <row r="477" spans="10:21" x14ac:dyDescent="0.25">
      <c r="J477" s="24" t="str">
        <f t="shared" ca="1" si="30"/>
        <v/>
      </c>
      <c r="Q477" s="36">
        <f t="shared" si="31"/>
        <v>0</v>
      </c>
      <c r="R477" s="37">
        <f>IF(AND(AND(ISNUMBER(K477), K477&gt;='Data Entry Template'!$K$11), AND(ISNUMBER(K477), K477&lt;='Data Entry Template'!$K$12)),1,0)</f>
        <v>0</v>
      </c>
      <c r="S477" s="37">
        <f>IF(AND(AND(ISNUMBER(A477), A477&gt;='Data Entry Template'!$K$13), AND(ISNUMBER(A477), A477&lt;='Data Entry Template'!$K$14)),1,0)</f>
        <v>0</v>
      </c>
      <c r="T477" s="38">
        <f t="shared" si="28"/>
        <v>0</v>
      </c>
      <c r="U477" s="37">
        <f t="shared" si="29"/>
        <v>0</v>
      </c>
    </row>
    <row r="478" spans="10:21" x14ac:dyDescent="0.25">
      <c r="J478" s="24" t="str">
        <f t="shared" ca="1" si="30"/>
        <v/>
      </c>
      <c r="Q478" s="36">
        <f t="shared" si="31"/>
        <v>0</v>
      </c>
      <c r="R478" s="37">
        <f>IF(AND(AND(ISNUMBER(K478), K478&gt;='Data Entry Template'!$K$11), AND(ISNUMBER(K478), K478&lt;='Data Entry Template'!$K$12)),1,0)</f>
        <v>0</v>
      </c>
      <c r="S478" s="37">
        <f>IF(AND(AND(ISNUMBER(A478), A478&gt;='Data Entry Template'!$K$13), AND(ISNUMBER(A478), A478&lt;='Data Entry Template'!$K$14)),1,0)</f>
        <v>0</v>
      </c>
      <c r="T478" s="38">
        <f t="shared" si="28"/>
        <v>0</v>
      </c>
      <c r="U478" s="37">
        <f t="shared" si="29"/>
        <v>0</v>
      </c>
    </row>
    <row r="479" spans="10:21" x14ac:dyDescent="0.25">
      <c r="J479" s="24" t="str">
        <f t="shared" ca="1" si="30"/>
        <v/>
      </c>
      <c r="Q479" s="36">
        <f t="shared" si="31"/>
        <v>0</v>
      </c>
      <c r="R479" s="37">
        <f>IF(AND(AND(ISNUMBER(K479), K479&gt;='Data Entry Template'!$K$11), AND(ISNUMBER(K479), K479&lt;='Data Entry Template'!$K$12)),1,0)</f>
        <v>0</v>
      </c>
      <c r="S479" s="37">
        <f>IF(AND(AND(ISNUMBER(A479), A479&gt;='Data Entry Template'!$K$13), AND(ISNUMBER(A479), A479&lt;='Data Entry Template'!$K$14)),1,0)</f>
        <v>0</v>
      </c>
      <c r="T479" s="38">
        <f t="shared" si="28"/>
        <v>0</v>
      </c>
      <c r="U479" s="37">
        <f t="shared" si="29"/>
        <v>0</v>
      </c>
    </row>
    <row r="480" spans="10:21" x14ac:dyDescent="0.25">
      <c r="J480" s="24" t="str">
        <f t="shared" ca="1" si="30"/>
        <v/>
      </c>
      <c r="Q480" s="36">
        <f t="shared" si="31"/>
        <v>0</v>
      </c>
      <c r="R480" s="37">
        <f>IF(AND(AND(ISNUMBER(K480), K480&gt;='Data Entry Template'!$K$11), AND(ISNUMBER(K480), K480&lt;='Data Entry Template'!$K$12)),1,0)</f>
        <v>0</v>
      </c>
      <c r="S480" s="37">
        <f>IF(AND(AND(ISNUMBER(A480), A480&gt;='Data Entry Template'!$K$13), AND(ISNUMBER(A480), A480&lt;='Data Entry Template'!$K$14)),1,0)</f>
        <v>0</v>
      </c>
      <c r="T480" s="38">
        <f t="shared" si="28"/>
        <v>0</v>
      </c>
      <c r="U480" s="37">
        <f t="shared" si="29"/>
        <v>0</v>
      </c>
    </row>
    <row r="481" spans="10:21" x14ac:dyDescent="0.25">
      <c r="J481" s="24" t="str">
        <f t="shared" ca="1" si="30"/>
        <v/>
      </c>
      <c r="Q481" s="36">
        <f t="shared" si="31"/>
        <v>0</v>
      </c>
      <c r="R481" s="37">
        <f>IF(AND(AND(ISNUMBER(K481), K481&gt;='Data Entry Template'!$K$11), AND(ISNUMBER(K481), K481&lt;='Data Entry Template'!$K$12)),1,0)</f>
        <v>0</v>
      </c>
      <c r="S481" s="37">
        <f>IF(AND(AND(ISNUMBER(A481), A481&gt;='Data Entry Template'!$K$13), AND(ISNUMBER(A481), A481&lt;='Data Entry Template'!$K$14)),1,0)</f>
        <v>0</v>
      </c>
      <c r="T481" s="38">
        <f t="shared" si="28"/>
        <v>0</v>
      </c>
      <c r="U481" s="37">
        <f t="shared" si="29"/>
        <v>0</v>
      </c>
    </row>
    <row r="482" spans="10:21" x14ac:dyDescent="0.25">
      <c r="J482" s="24" t="str">
        <f t="shared" ca="1" si="30"/>
        <v/>
      </c>
      <c r="Q482" s="36">
        <f t="shared" si="31"/>
        <v>0</v>
      </c>
      <c r="R482" s="37">
        <f>IF(AND(AND(ISNUMBER(K482), K482&gt;='Data Entry Template'!$K$11), AND(ISNUMBER(K482), K482&lt;='Data Entry Template'!$K$12)),1,0)</f>
        <v>0</v>
      </c>
      <c r="S482" s="37">
        <f>IF(AND(AND(ISNUMBER(A482), A482&gt;='Data Entry Template'!$K$13), AND(ISNUMBER(A482), A482&lt;='Data Entry Template'!$K$14)),1,0)</f>
        <v>0</v>
      </c>
      <c r="T482" s="38">
        <f t="shared" si="28"/>
        <v>0</v>
      </c>
      <c r="U482" s="37">
        <f t="shared" si="29"/>
        <v>0</v>
      </c>
    </row>
    <row r="483" spans="10:21" x14ac:dyDescent="0.25">
      <c r="J483" s="24" t="str">
        <f t="shared" ca="1" si="30"/>
        <v/>
      </c>
      <c r="Q483" s="36">
        <f t="shared" si="31"/>
        <v>0</v>
      </c>
      <c r="R483" s="37">
        <f>IF(AND(AND(ISNUMBER(K483), K483&gt;='Data Entry Template'!$K$11), AND(ISNUMBER(K483), K483&lt;='Data Entry Template'!$K$12)),1,0)</f>
        <v>0</v>
      </c>
      <c r="S483" s="37">
        <f>IF(AND(AND(ISNUMBER(A483), A483&gt;='Data Entry Template'!$K$13), AND(ISNUMBER(A483), A483&lt;='Data Entry Template'!$K$14)),1,0)</f>
        <v>0</v>
      </c>
      <c r="T483" s="38">
        <f t="shared" si="28"/>
        <v>0</v>
      </c>
      <c r="U483" s="37">
        <f t="shared" si="29"/>
        <v>0</v>
      </c>
    </row>
    <row r="484" spans="10:21" x14ac:dyDescent="0.25">
      <c r="J484" s="24" t="str">
        <f t="shared" ca="1" si="30"/>
        <v/>
      </c>
      <c r="Q484" s="36">
        <f t="shared" si="31"/>
        <v>0</v>
      </c>
      <c r="R484" s="37">
        <f>IF(AND(AND(ISNUMBER(K484), K484&gt;='Data Entry Template'!$K$11), AND(ISNUMBER(K484), K484&lt;='Data Entry Template'!$K$12)),1,0)</f>
        <v>0</v>
      </c>
      <c r="S484" s="37">
        <f>IF(AND(AND(ISNUMBER(A484), A484&gt;='Data Entry Template'!$K$13), AND(ISNUMBER(A484), A484&lt;='Data Entry Template'!$K$14)),1,0)</f>
        <v>0</v>
      </c>
      <c r="T484" s="38">
        <f t="shared" si="28"/>
        <v>0</v>
      </c>
      <c r="U484" s="37">
        <f t="shared" si="29"/>
        <v>0</v>
      </c>
    </row>
    <row r="485" spans="10:21" x14ac:dyDescent="0.25">
      <c r="J485" s="24" t="str">
        <f t="shared" ca="1" si="30"/>
        <v/>
      </c>
      <c r="Q485" s="36">
        <f t="shared" si="31"/>
        <v>0</v>
      </c>
      <c r="R485" s="37">
        <f>IF(AND(AND(ISNUMBER(K485), K485&gt;='Data Entry Template'!$K$11), AND(ISNUMBER(K485), K485&lt;='Data Entry Template'!$K$12)),1,0)</f>
        <v>0</v>
      </c>
      <c r="S485" s="37">
        <f>IF(AND(AND(ISNUMBER(A485), A485&gt;='Data Entry Template'!$K$13), AND(ISNUMBER(A485), A485&lt;='Data Entry Template'!$K$14)),1,0)</f>
        <v>0</v>
      </c>
      <c r="T485" s="38">
        <f t="shared" si="28"/>
        <v>0</v>
      </c>
      <c r="U485" s="37">
        <f t="shared" si="29"/>
        <v>0</v>
      </c>
    </row>
    <row r="486" spans="10:21" x14ac:dyDescent="0.25">
      <c r="J486" s="24" t="str">
        <f t="shared" ca="1" si="30"/>
        <v/>
      </c>
      <c r="Q486" s="36">
        <f t="shared" si="31"/>
        <v>0</v>
      </c>
      <c r="R486" s="37">
        <f>IF(AND(AND(ISNUMBER(K486), K486&gt;='Data Entry Template'!$K$11), AND(ISNUMBER(K486), K486&lt;='Data Entry Template'!$K$12)),1,0)</f>
        <v>0</v>
      </c>
      <c r="S486" s="37">
        <f>IF(AND(AND(ISNUMBER(A486), A486&gt;='Data Entry Template'!$K$13), AND(ISNUMBER(A486), A486&lt;='Data Entry Template'!$K$14)),1,0)</f>
        <v>0</v>
      </c>
      <c r="T486" s="38">
        <f t="shared" si="28"/>
        <v>0</v>
      </c>
      <c r="U486" s="37">
        <f t="shared" si="29"/>
        <v>0</v>
      </c>
    </row>
    <row r="487" spans="10:21" x14ac:dyDescent="0.25">
      <c r="J487" s="24" t="str">
        <f t="shared" ca="1" si="30"/>
        <v/>
      </c>
      <c r="Q487" s="36">
        <f t="shared" si="31"/>
        <v>0</v>
      </c>
      <c r="R487" s="37">
        <f>IF(AND(AND(ISNUMBER(K487), K487&gt;='Data Entry Template'!$K$11), AND(ISNUMBER(K487), K487&lt;='Data Entry Template'!$K$12)),1,0)</f>
        <v>0</v>
      </c>
      <c r="S487" s="37">
        <f>IF(AND(AND(ISNUMBER(A487), A487&gt;='Data Entry Template'!$K$13), AND(ISNUMBER(A487), A487&lt;='Data Entry Template'!$K$14)),1,0)</f>
        <v>0</v>
      </c>
      <c r="T487" s="38">
        <f t="shared" si="28"/>
        <v>0</v>
      </c>
      <c r="U487" s="37">
        <f t="shared" si="29"/>
        <v>0</v>
      </c>
    </row>
    <row r="488" spans="10:21" x14ac:dyDescent="0.25">
      <c r="J488" s="24" t="str">
        <f t="shared" ca="1" si="30"/>
        <v/>
      </c>
      <c r="Q488" s="36">
        <f t="shared" si="31"/>
        <v>0</v>
      </c>
      <c r="R488" s="37">
        <f>IF(AND(AND(ISNUMBER(K488), K488&gt;='Data Entry Template'!$K$11), AND(ISNUMBER(K488), K488&lt;='Data Entry Template'!$K$12)),1,0)</f>
        <v>0</v>
      </c>
      <c r="S488" s="37">
        <f>IF(AND(AND(ISNUMBER(A488), A488&gt;='Data Entry Template'!$K$13), AND(ISNUMBER(A488), A488&lt;='Data Entry Template'!$K$14)),1,0)</f>
        <v>0</v>
      </c>
      <c r="T488" s="38">
        <f t="shared" si="28"/>
        <v>0</v>
      </c>
      <c r="U488" s="37">
        <f t="shared" si="29"/>
        <v>0</v>
      </c>
    </row>
    <row r="489" spans="10:21" x14ac:dyDescent="0.25">
      <c r="J489" s="24" t="str">
        <f t="shared" ca="1" si="30"/>
        <v/>
      </c>
      <c r="Q489" s="36">
        <f t="shared" si="31"/>
        <v>0</v>
      </c>
      <c r="R489" s="37">
        <f>IF(AND(AND(ISNUMBER(K489), K489&gt;='Data Entry Template'!$K$11), AND(ISNUMBER(K489), K489&lt;='Data Entry Template'!$K$12)),1,0)</f>
        <v>0</v>
      </c>
      <c r="S489" s="37">
        <f>IF(AND(AND(ISNUMBER(A489), A489&gt;='Data Entry Template'!$K$13), AND(ISNUMBER(A489), A489&lt;='Data Entry Template'!$K$14)),1,0)</f>
        <v>0</v>
      </c>
      <c r="T489" s="38">
        <f t="shared" si="28"/>
        <v>0</v>
      </c>
      <c r="U489" s="37">
        <f t="shared" si="29"/>
        <v>0</v>
      </c>
    </row>
    <row r="490" spans="10:21" x14ac:dyDescent="0.25">
      <c r="J490" s="24" t="str">
        <f t="shared" ca="1" si="30"/>
        <v/>
      </c>
      <c r="Q490" s="36">
        <f t="shared" si="31"/>
        <v>0</v>
      </c>
      <c r="R490" s="37">
        <f>IF(AND(AND(ISNUMBER(K490), K490&gt;='Data Entry Template'!$K$11), AND(ISNUMBER(K490), K490&lt;='Data Entry Template'!$K$12)),1,0)</f>
        <v>0</v>
      </c>
      <c r="S490" s="37">
        <f>IF(AND(AND(ISNUMBER(A490), A490&gt;='Data Entry Template'!$K$13), AND(ISNUMBER(A490), A490&lt;='Data Entry Template'!$K$14)),1,0)</f>
        <v>0</v>
      </c>
      <c r="T490" s="38">
        <f t="shared" si="28"/>
        <v>0</v>
      </c>
      <c r="U490" s="37">
        <f t="shared" si="29"/>
        <v>0</v>
      </c>
    </row>
    <row r="491" spans="10:21" x14ac:dyDescent="0.25">
      <c r="J491" s="24" t="str">
        <f t="shared" ca="1" si="30"/>
        <v/>
      </c>
      <c r="Q491" s="36">
        <f t="shared" si="31"/>
        <v>0</v>
      </c>
      <c r="R491" s="37">
        <f>IF(AND(AND(ISNUMBER(K491), K491&gt;='Data Entry Template'!$K$11), AND(ISNUMBER(K491), K491&lt;='Data Entry Template'!$K$12)),1,0)</f>
        <v>0</v>
      </c>
      <c r="S491" s="37">
        <f>IF(AND(AND(ISNUMBER(A491), A491&gt;='Data Entry Template'!$K$13), AND(ISNUMBER(A491), A491&lt;='Data Entry Template'!$K$14)),1,0)</f>
        <v>0</v>
      </c>
      <c r="T491" s="38">
        <f t="shared" si="28"/>
        <v>0</v>
      </c>
      <c r="U491" s="37">
        <f t="shared" si="29"/>
        <v>0</v>
      </c>
    </row>
    <row r="492" spans="10:21" x14ac:dyDescent="0.25">
      <c r="J492" s="24" t="str">
        <f t="shared" ca="1" si="30"/>
        <v/>
      </c>
      <c r="Q492" s="36">
        <f t="shared" si="31"/>
        <v>0</v>
      </c>
      <c r="R492" s="37">
        <f>IF(AND(AND(ISNUMBER(K492), K492&gt;='Data Entry Template'!$K$11), AND(ISNUMBER(K492), K492&lt;='Data Entry Template'!$K$12)),1,0)</f>
        <v>0</v>
      </c>
      <c r="S492" s="37">
        <f>IF(AND(AND(ISNUMBER(A492), A492&gt;='Data Entry Template'!$K$13), AND(ISNUMBER(A492), A492&lt;='Data Entry Template'!$K$14)),1,0)</f>
        <v>0</v>
      </c>
      <c r="T492" s="38">
        <f t="shared" si="28"/>
        <v>0</v>
      </c>
      <c r="U492" s="37">
        <f t="shared" si="29"/>
        <v>0</v>
      </c>
    </row>
    <row r="493" spans="10:21" x14ac:dyDescent="0.25">
      <c r="J493" s="24" t="str">
        <f t="shared" ca="1" si="30"/>
        <v/>
      </c>
      <c r="Q493" s="36">
        <f t="shared" si="31"/>
        <v>0</v>
      </c>
      <c r="R493" s="37">
        <f>IF(AND(AND(ISNUMBER(K493), K493&gt;='Data Entry Template'!$K$11), AND(ISNUMBER(K493), K493&lt;='Data Entry Template'!$K$12)),1,0)</f>
        <v>0</v>
      </c>
      <c r="S493" s="37">
        <f>IF(AND(AND(ISNUMBER(A493), A493&gt;='Data Entry Template'!$K$13), AND(ISNUMBER(A493), A493&lt;='Data Entry Template'!$K$14)),1,0)</f>
        <v>0</v>
      </c>
      <c r="T493" s="38">
        <f t="shared" si="28"/>
        <v>0</v>
      </c>
      <c r="U493" s="37">
        <f t="shared" si="29"/>
        <v>0</v>
      </c>
    </row>
    <row r="494" spans="10:21" x14ac:dyDescent="0.25">
      <c r="J494" s="24" t="str">
        <f t="shared" ca="1" si="30"/>
        <v/>
      </c>
      <c r="Q494" s="36">
        <f t="shared" si="31"/>
        <v>0</v>
      </c>
      <c r="R494" s="37">
        <f>IF(AND(AND(ISNUMBER(K494), K494&gt;='Data Entry Template'!$K$11), AND(ISNUMBER(K494), K494&lt;='Data Entry Template'!$K$12)),1,0)</f>
        <v>0</v>
      </c>
      <c r="S494" s="37">
        <f>IF(AND(AND(ISNUMBER(A494), A494&gt;='Data Entry Template'!$K$13), AND(ISNUMBER(A494), A494&lt;='Data Entry Template'!$K$14)),1,0)</f>
        <v>0</v>
      </c>
      <c r="T494" s="38">
        <f t="shared" si="28"/>
        <v>0</v>
      </c>
      <c r="U494" s="37">
        <f t="shared" si="29"/>
        <v>0</v>
      </c>
    </row>
    <row r="495" spans="10:21" x14ac:dyDescent="0.25">
      <c r="J495" s="24" t="str">
        <f t="shared" ca="1" si="30"/>
        <v/>
      </c>
      <c r="Q495" s="36">
        <f t="shared" si="31"/>
        <v>0</v>
      </c>
      <c r="R495" s="37">
        <f>IF(AND(AND(ISNUMBER(K495), K495&gt;='Data Entry Template'!$K$11), AND(ISNUMBER(K495), K495&lt;='Data Entry Template'!$K$12)),1,0)</f>
        <v>0</v>
      </c>
      <c r="S495" s="37">
        <f>IF(AND(AND(ISNUMBER(A495), A495&gt;='Data Entry Template'!$K$13), AND(ISNUMBER(A495), A495&lt;='Data Entry Template'!$K$14)),1,0)</f>
        <v>0</v>
      </c>
      <c r="T495" s="38">
        <f t="shared" si="28"/>
        <v>0</v>
      </c>
      <c r="U495" s="37">
        <f t="shared" si="29"/>
        <v>0</v>
      </c>
    </row>
    <row r="496" spans="10:21" x14ac:dyDescent="0.25">
      <c r="J496" s="24" t="str">
        <f t="shared" ca="1" si="30"/>
        <v/>
      </c>
      <c r="Q496" s="36">
        <f t="shared" si="31"/>
        <v>0</v>
      </c>
      <c r="R496" s="37">
        <f>IF(AND(AND(ISNUMBER(K496), K496&gt;='Data Entry Template'!$K$11), AND(ISNUMBER(K496), K496&lt;='Data Entry Template'!$K$12)),1,0)</f>
        <v>0</v>
      </c>
      <c r="S496" s="37">
        <f>IF(AND(AND(ISNUMBER(A496), A496&gt;='Data Entry Template'!$K$13), AND(ISNUMBER(A496), A496&lt;='Data Entry Template'!$K$14)),1,0)</f>
        <v>0</v>
      </c>
      <c r="T496" s="38">
        <f t="shared" si="28"/>
        <v>0</v>
      </c>
      <c r="U496" s="37">
        <f t="shared" si="29"/>
        <v>0</v>
      </c>
    </row>
    <row r="497" spans="10:21" x14ac:dyDescent="0.25">
      <c r="J497" s="24" t="str">
        <f t="shared" ca="1" si="30"/>
        <v/>
      </c>
      <c r="Q497" s="36">
        <f t="shared" si="31"/>
        <v>0</v>
      </c>
      <c r="R497" s="37">
        <f>IF(AND(AND(ISNUMBER(K497), K497&gt;='Data Entry Template'!$K$11), AND(ISNUMBER(K497), K497&lt;='Data Entry Template'!$K$12)),1,0)</f>
        <v>0</v>
      </c>
      <c r="S497" s="37">
        <f>IF(AND(AND(ISNUMBER(A497), A497&gt;='Data Entry Template'!$K$13), AND(ISNUMBER(A497), A497&lt;='Data Entry Template'!$K$14)),1,0)</f>
        <v>0</v>
      </c>
      <c r="T497" s="38">
        <f t="shared" si="28"/>
        <v>0</v>
      </c>
      <c r="U497" s="37">
        <f t="shared" si="29"/>
        <v>0</v>
      </c>
    </row>
    <row r="498" spans="10:21" x14ac:dyDescent="0.25">
      <c r="J498" s="24" t="str">
        <f t="shared" ca="1" si="30"/>
        <v/>
      </c>
      <c r="Q498" s="36">
        <f t="shared" si="31"/>
        <v>0</v>
      </c>
      <c r="R498" s="37">
        <f>IF(AND(AND(ISNUMBER(K498), K498&gt;='Data Entry Template'!$K$11), AND(ISNUMBER(K498), K498&lt;='Data Entry Template'!$K$12)),1,0)</f>
        <v>0</v>
      </c>
      <c r="S498" s="37">
        <f>IF(AND(AND(ISNUMBER(A498), A498&gt;='Data Entry Template'!$K$13), AND(ISNUMBER(A498), A498&lt;='Data Entry Template'!$K$14)),1,0)</f>
        <v>0</v>
      </c>
      <c r="T498" s="38">
        <f t="shared" si="28"/>
        <v>0</v>
      </c>
      <c r="U498" s="37">
        <f t="shared" si="29"/>
        <v>0</v>
      </c>
    </row>
    <row r="499" spans="10:21" x14ac:dyDescent="0.25">
      <c r="J499" s="24" t="str">
        <f t="shared" ca="1" si="30"/>
        <v/>
      </c>
      <c r="Q499" s="36">
        <f t="shared" si="31"/>
        <v>0</v>
      </c>
      <c r="R499" s="37">
        <f>IF(AND(AND(ISNUMBER(K499), K499&gt;='Data Entry Template'!$K$11), AND(ISNUMBER(K499), K499&lt;='Data Entry Template'!$K$12)),1,0)</f>
        <v>0</v>
      </c>
      <c r="S499" s="37">
        <f>IF(AND(AND(ISNUMBER(A499), A499&gt;='Data Entry Template'!$K$13), AND(ISNUMBER(A499), A499&lt;='Data Entry Template'!$K$14)),1,0)</f>
        <v>0</v>
      </c>
      <c r="T499" s="38">
        <f t="shared" si="28"/>
        <v>0</v>
      </c>
      <c r="U499" s="37">
        <f t="shared" si="29"/>
        <v>0</v>
      </c>
    </row>
    <row r="500" spans="10:21" x14ac:dyDescent="0.25">
      <c r="J500" s="24" t="str">
        <f t="shared" ca="1" si="30"/>
        <v/>
      </c>
      <c r="Q500" s="36">
        <f t="shared" si="31"/>
        <v>0</v>
      </c>
      <c r="R500" s="37">
        <f>IF(AND(AND(ISNUMBER(K500), K500&gt;='Data Entry Template'!$K$11), AND(ISNUMBER(K500), K500&lt;='Data Entry Template'!$K$12)),1,0)</f>
        <v>0</v>
      </c>
      <c r="S500" s="37">
        <f>IF(AND(AND(ISNUMBER(A500), A500&gt;='Data Entry Template'!$K$13), AND(ISNUMBER(A500), A500&lt;='Data Entry Template'!$K$14)),1,0)</f>
        <v>0</v>
      </c>
      <c r="T500" s="38">
        <f t="shared" si="28"/>
        <v>0</v>
      </c>
      <c r="U500" s="37">
        <f t="shared" si="29"/>
        <v>0</v>
      </c>
    </row>
    <row r="501" spans="10:21" x14ac:dyDescent="0.25">
      <c r="J501" s="24" t="str">
        <f t="shared" ca="1" si="30"/>
        <v/>
      </c>
      <c r="Q501" s="36">
        <f t="shared" si="31"/>
        <v>0</v>
      </c>
      <c r="R501" s="37">
        <f>IF(AND(AND(ISNUMBER(K501), K501&gt;='Data Entry Template'!$K$11), AND(ISNUMBER(K501), K501&lt;='Data Entry Template'!$K$12)),1,0)</f>
        <v>0</v>
      </c>
      <c r="S501" s="37">
        <f>IF(AND(AND(ISNUMBER(A501), A501&gt;='Data Entry Template'!$K$13), AND(ISNUMBER(A501), A501&lt;='Data Entry Template'!$K$14)),1,0)</f>
        <v>0</v>
      </c>
      <c r="T501" s="38">
        <f t="shared" si="28"/>
        <v>0</v>
      </c>
      <c r="U501" s="37">
        <f t="shared" si="29"/>
        <v>0</v>
      </c>
    </row>
    <row r="502" spans="10:21" x14ac:dyDescent="0.25">
      <c r="J502" s="24" t="str">
        <f t="shared" ca="1" si="30"/>
        <v/>
      </c>
      <c r="Q502" s="36">
        <f t="shared" si="31"/>
        <v>0</v>
      </c>
      <c r="R502" s="37">
        <f>IF(AND(AND(ISNUMBER(K502), K502&gt;='Data Entry Template'!$K$11), AND(ISNUMBER(K502), K502&lt;='Data Entry Template'!$K$12)),1,0)</f>
        <v>0</v>
      </c>
      <c r="S502" s="37">
        <f>IF(AND(AND(ISNUMBER(A502), A502&gt;='Data Entry Template'!$K$13), AND(ISNUMBER(A502), A502&lt;='Data Entry Template'!$K$14)),1,0)</f>
        <v>0</v>
      </c>
      <c r="T502" s="38">
        <f t="shared" si="28"/>
        <v>0</v>
      </c>
      <c r="U502" s="37">
        <f t="shared" si="29"/>
        <v>0</v>
      </c>
    </row>
    <row r="503" spans="10:21" x14ac:dyDescent="0.25">
      <c r="J503" s="24" t="str">
        <f t="shared" ca="1" si="30"/>
        <v/>
      </c>
      <c r="Q503" s="36">
        <f t="shared" si="31"/>
        <v>0</v>
      </c>
      <c r="R503" s="37">
        <f>IF(AND(AND(ISNUMBER(K503), K503&gt;='Data Entry Template'!$K$11), AND(ISNUMBER(K503), K503&lt;='Data Entry Template'!$K$12)),1,0)</f>
        <v>0</v>
      </c>
      <c r="S503" s="37">
        <f>IF(AND(AND(ISNUMBER(A503), A503&gt;='Data Entry Template'!$K$13), AND(ISNUMBER(A503), A503&lt;='Data Entry Template'!$K$14)),1,0)</f>
        <v>0</v>
      </c>
      <c r="T503" s="38">
        <f t="shared" si="28"/>
        <v>0</v>
      </c>
      <c r="U503" s="37">
        <f t="shared" si="29"/>
        <v>0</v>
      </c>
    </row>
    <row r="504" spans="10:21" x14ac:dyDescent="0.25">
      <c r="J504" s="24" t="str">
        <f t="shared" ca="1" si="30"/>
        <v/>
      </c>
      <c r="Q504" s="36">
        <f t="shared" si="31"/>
        <v>0</v>
      </c>
      <c r="R504" s="37">
        <f>IF(AND(AND(ISNUMBER(K504), K504&gt;='Data Entry Template'!$K$11), AND(ISNUMBER(K504), K504&lt;='Data Entry Template'!$K$12)),1,0)</f>
        <v>0</v>
      </c>
      <c r="S504" s="37">
        <f>IF(AND(AND(ISNUMBER(A504), A504&gt;='Data Entry Template'!$K$13), AND(ISNUMBER(A504), A504&lt;='Data Entry Template'!$K$14)),1,0)</f>
        <v>0</v>
      </c>
      <c r="T504" s="38">
        <f t="shared" si="28"/>
        <v>0</v>
      </c>
      <c r="U504" s="37">
        <f t="shared" si="29"/>
        <v>0</v>
      </c>
    </row>
    <row r="505" spans="10:21" x14ac:dyDescent="0.25">
      <c r="J505" s="24" t="str">
        <f t="shared" ca="1" si="30"/>
        <v/>
      </c>
      <c r="Q505" s="36">
        <f t="shared" si="31"/>
        <v>0</v>
      </c>
      <c r="R505" s="37">
        <f>IF(AND(AND(ISNUMBER(K505), K505&gt;='Data Entry Template'!$K$11), AND(ISNUMBER(K505), K505&lt;='Data Entry Template'!$K$12)),1,0)</f>
        <v>0</v>
      </c>
      <c r="S505" s="37">
        <f>IF(AND(AND(ISNUMBER(A505), A505&gt;='Data Entry Template'!$K$13), AND(ISNUMBER(A505), A505&lt;='Data Entry Template'!$K$14)),1,0)</f>
        <v>0</v>
      </c>
      <c r="T505" s="38">
        <f t="shared" si="28"/>
        <v>0</v>
      </c>
      <c r="U505" s="37">
        <f t="shared" si="29"/>
        <v>0</v>
      </c>
    </row>
    <row r="506" spans="10:21" x14ac:dyDescent="0.25">
      <c r="J506" s="24" t="str">
        <f t="shared" ca="1" si="30"/>
        <v/>
      </c>
      <c r="Q506" s="36">
        <f t="shared" si="31"/>
        <v>0</v>
      </c>
      <c r="R506" s="37">
        <f>IF(AND(AND(ISNUMBER(K506), K506&gt;='Data Entry Template'!$K$11), AND(ISNUMBER(K506), K506&lt;='Data Entry Template'!$K$12)),1,0)</f>
        <v>0</v>
      </c>
      <c r="S506" s="37">
        <f>IF(AND(AND(ISNUMBER(A506), A506&gt;='Data Entry Template'!$K$13), AND(ISNUMBER(A506), A506&lt;='Data Entry Template'!$K$14)),1,0)</f>
        <v>0</v>
      </c>
      <c r="T506" s="38">
        <f t="shared" si="28"/>
        <v>0</v>
      </c>
      <c r="U506" s="37">
        <f t="shared" si="29"/>
        <v>0</v>
      </c>
    </row>
    <row r="507" spans="10:21" x14ac:dyDescent="0.25">
      <c r="J507" s="24" t="str">
        <f t="shared" ca="1" si="30"/>
        <v/>
      </c>
      <c r="Q507" s="36">
        <f t="shared" si="31"/>
        <v>0</v>
      </c>
      <c r="R507" s="37">
        <f>IF(AND(AND(ISNUMBER(K507), K507&gt;='Data Entry Template'!$K$11), AND(ISNUMBER(K507), K507&lt;='Data Entry Template'!$K$12)),1,0)</f>
        <v>0</v>
      </c>
      <c r="S507" s="37">
        <f>IF(AND(AND(ISNUMBER(A507), A507&gt;='Data Entry Template'!$K$13), AND(ISNUMBER(A507), A507&lt;='Data Entry Template'!$K$14)),1,0)</f>
        <v>0</v>
      </c>
      <c r="T507" s="38">
        <f t="shared" si="28"/>
        <v>0</v>
      </c>
      <c r="U507" s="37">
        <f t="shared" si="29"/>
        <v>0</v>
      </c>
    </row>
    <row r="508" spans="10:21" x14ac:dyDescent="0.25">
      <c r="J508" s="24" t="str">
        <f t="shared" ca="1" si="30"/>
        <v/>
      </c>
      <c r="Q508" s="36">
        <f t="shared" si="31"/>
        <v>0</v>
      </c>
      <c r="R508" s="37">
        <f>IF(AND(AND(ISNUMBER(K508), K508&gt;='Data Entry Template'!$K$11), AND(ISNUMBER(K508), K508&lt;='Data Entry Template'!$K$12)),1,0)</f>
        <v>0</v>
      </c>
      <c r="S508" s="37">
        <f>IF(AND(AND(ISNUMBER(A508), A508&gt;='Data Entry Template'!$K$13), AND(ISNUMBER(A508), A508&lt;='Data Entry Template'!$K$14)),1,0)</f>
        <v>0</v>
      </c>
      <c r="T508" s="38">
        <f t="shared" si="28"/>
        <v>0</v>
      </c>
      <c r="U508" s="37">
        <f t="shared" si="29"/>
        <v>0</v>
      </c>
    </row>
    <row r="509" spans="10:21" x14ac:dyDescent="0.25">
      <c r="J509" s="24" t="str">
        <f t="shared" ca="1" si="30"/>
        <v/>
      </c>
      <c r="Q509" s="36">
        <f t="shared" si="31"/>
        <v>0</v>
      </c>
      <c r="R509" s="37">
        <f>IF(AND(AND(ISNUMBER(K509), K509&gt;='Data Entry Template'!$K$11), AND(ISNUMBER(K509), K509&lt;='Data Entry Template'!$K$12)),1,0)</f>
        <v>0</v>
      </c>
      <c r="S509" s="37">
        <f>IF(AND(AND(ISNUMBER(A509), A509&gt;='Data Entry Template'!$K$13), AND(ISNUMBER(A509), A509&lt;='Data Entry Template'!$K$14)),1,0)</f>
        <v>0</v>
      </c>
      <c r="T509" s="38">
        <f t="shared" si="28"/>
        <v>0</v>
      </c>
      <c r="U509" s="37">
        <f t="shared" si="29"/>
        <v>0</v>
      </c>
    </row>
    <row r="510" spans="10:21" x14ac:dyDescent="0.25">
      <c r="J510" s="24" t="str">
        <f t="shared" ca="1" si="30"/>
        <v/>
      </c>
      <c r="Q510" s="36">
        <f t="shared" si="31"/>
        <v>0</v>
      </c>
      <c r="R510" s="37">
        <f>IF(AND(AND(ISNUMBER(K510), K510&gt;='Data Entry Template'!$K$11), AND(ISNUMBER(K510), K510&lt;='Data Entry Template'!$K$12)),1,0)</f>
        <v>0</v>
      </c>
      <c r="S510" s="37">
        <f>IF(AND(AND(ISNUMBER(A510), A510&gt;='Data Entry Template'!$K$13), AND(ISNUMBER(A510), A510&lt;='Data Entry Template'!$K$14)),1,0)</f>
        <v>0</v>
      </c>
      <c r="T510" s="38">
        <f t="shared" si="28"/>
        <v>0</v>
      </c>
      <c r="U510" s="37">
        <f t="shared" si="29"/>
        <v>0</v>
      </c>
    </row>
    <row r="511" spans="10:21" x14ac:dyDescent="0.25">
      <c r="J511" s="24" t="str">
        <f t="shared" ca="1" si="30"/>
        <v/>
      </c>
      <c r="Q511" s="36">
        <f t="shared" si="31"/>
        <v>0</v>
      </c>
      <c r="R511" s="37">
        <f>IF(AND(AND(ISNUMBER(K511), K511&gt;='Data Entry Template'!$K$11), AND(ISNUMBER(K511), K511&lt;='Data Entry Template'!$K$12)),1,0)</f>
        <v>0</v>
      </c>
      <c r="S511" s="37">
        <f>IF(AND(AND(ISNUMBER(A511), A511&gt;='Data Entry Template'!$K$13), AND(ISNUMBER(A511), A511&lt;='Data Entry Template'!$K$14)),1,0)</f>
        <v>0</v>
      </c>
      <c r="T511" s="38">
        <f t="shared" si="28"/>
        <v>0</v>
      </c>
      <c r="U511" s="37">
        <f t="shared" si="29"/>
        <v>0</v>
      </c>
    </row>
    <row r="512" spans="10:21" x14ac:dyDescent="0.25">
      <c r="J512" s="24" t="str">
        <f t="shared" ca="1" si="30"/>
        <v/>
      </c>
      <c r="Q512" s="36">
        <f t="shared" si="31"/>
        <v>0</v>
      </c>
      <c r="R512" s="37">
        <f>IF(AND(AND(ISNUMBER(K512), K512&gt;='Data Entry Template'!$K$11), AND(ISNUMBER(K512), K512&lt;='Data Entry Template'!$K$12)),1,0)</f>
        <v>0</v>
      </c>
      <c r="S512" s="37">
        <f>IF(AND(AND(ISNUMBER(A512), A512&gt;='Data Entry Template'!$K$13), AND(ISNUMBER(A512), A512&lt;='Data Entry Template'!$K$14)),1,0)</f>
        <v>0</v>
      </c>
      <c r="T512" s="38">
        <f t="shared" si="28"/>
        <v>0</v>
      </c>
      <c r="U512" s="37">
        <f t="shared" si="29"/>
        <v>0</v>
      </c>
    </row>
    <row r="513" spans="10:21" x14ac:dyDescent="0.25">
      <c r="J513" s="24" t="str">
        <f t="shared" ca="1" si="30"/>
        <v/>
      </c>
      <c r="Q513" s="36">
        <f t="shared" si="31"/>
        <v>0</v>
      </c>
      <c r="R513" s="37">
        <f>IF(AND(AND(ISNUMBER(K513), K513&gt;='Data Entry Template'!$K$11), AND(ISNUMBER(K513), K513&lt;='Data Entry Template'!$K$12)),1,0)</f>
        <v>0</v>
      </c>
      <c r="S513" s="37">
        <f>IF(AND(AND(ISNUMBER(A513), A513&gt;='Data Entry Template'!$K$13), AND(ISNUMBER(A513), A513&lt;='Data Entry Template'!$K$14)),1,0)</f>
        <v>0</v>
      </c>
      <c r="T513" s="38">
        <f t="shared" si="28"/>
        <v>0</v>
      </c>
      <c r="U513" s="37">
        <f t="shared" si="29"/>
        <v>0</v>
      </c>
    </row>
    <row r="514" spans="10:21" x14ac:dyDescent="0.25">
      <c r="J514" s="24" t="str">
        <f t="shared" ca="1" si="30"/>
        <v/>
      </c>
      <c r="Q514" s="36">
        <f t="shared" si="31"/>
        <v>0</v>
      </c>
      <c r="R514" s="37">
        <f>IF(AND(AND(ISNUMBER(K514), K514&gt;='Data Entry Template'!$K$11), AND(ISNUMBER(K514), K514&lt;='Data Entry Template'!$K$12)),1,0)</f>
        <v>0</v>
      </c>
      <c r="S514" s="37">
        <f>IF(AND(AND(ISNUMBER(A514), A514&gt;='Data Entry Template'!$K$13), AND(ISNUMBER(A514), A514&lt;='Data Entry Template'!$K$14)),1,0)</f>
        <v>0</v>
      </c>
      <c r="T514" s="38">
        <f t="shared" ref="T514:T577" si="32">IF(AND(Q:Q=1,R:R=1),1,0)</f>
        <v>0</v>
      </c>
      <c r="U514" s="37">
        <f t="shared" ref="U514:U577" si="33">IF(AND(S:S=1,T:T=1),1,0)</f>
        <v>0</v>
      </c>
    </row>
    <row r="515" spans="10:21" x14ac:dyDescent="0.25">
      <c r="J515" s="24" t="str">
        <f t="shared" ref="J515:J578" ca="1" si="34">IF(I515="","",ROUNDDOWN(YEARFRAC(I515, TODAY(), 1), 0))</f>
        <v/>
      </c>
      <c r="Q515" s="36">
        <f t="shared" ref="Q515:Q578" si="35">IF(AND(AND(ISNUMBER(L515), L515&lt;140), AND(ISNUMBER(M515), M515&lt;90)), 1,0)</f>
        <v>0</v>
      </c>
      <c r="R515" s="37">
        <f>IF(AND(AND(ISNUMBER(K515), K515&gt;='Data Entry Template'!$K$11), AND(ISNUMBER(K515), K515&lt;='Data Entry Template'!$K$12)),1,0)</f>
        <v>0</v>
      </c>
      <c r="S515" s="37">
        <f>IF(AND(AND(ISNUMBER(A515), A515&gt;='Data Entry Template'!$K$13), AND(ISNUMBER(A515), A515&lt;='Data Entry Template'!$K$14)),1,0)</f>
        <v>0</v>
      </c>
      <c r="T515" s="38">
        <f t="shared" si="32"/>
        <v>0</v>
      </c>
      <c r="U515" s="37">
        <f t="shared" si="33"/>
        <v>0</v>
      </c>
    </row>
    <row r="516" spans="10:21" x14ac:dyDescent="0.25">
      <c r="J516" s="24" t="str">
        <f t="shared" ca="1" si="34"/>
        <v/>
      </c>
      <c r="Q516" s="36">
        <f t="shared" si="35"/>
        <v>0</v>
      </c>
      <c r="R516" s="37">
        <f>IF(AND(AND(ISNUMBER(K516), K516&gt;='Data Entry Template'!$K$11), AND(ISNUMBER(K516), K516&lt;='Data Entry Template'!$K$12)),1,0)</f>
        <v>0</v>
      </c>
      <c r="S516" s="37">
        <f>IF(AND(AND(ISNUMBER(A516), A516&gt;='Data Entry Template'!$K$13), AND(ISNUMBER(A516), A516&lt;='Data Entry Template'!$K$14)),1,0)</f>
        <v>0</v>
      </c>
      <c r="T516" s="38">
        <f t="shared" si="32"/>
        <v>0</v>
      </c>
      <c r="U516" s="37">
        <f t="shared" si="33"/>
        <v>0</v>
      </c>
    </row>
    <row r="517" spans="10:21" x14ac:dyDescent="0.25">
      <c r="J517" s="24" t="str">
        <f t="shared" ca="1" si="34"/>
        <v/>
      </c>
      <c r="Q517" s="36">
        <f t="shared" si="35"/>
        <v>0</v>
      </c>
      <c r="R517" s="37">
        <f>IF(AND(AND(ISNUMBER(K517), K517&gt;='Data Entry Template'!$K$11), AND(ISNUMBER(K517), K517&lt;='Data Entry Template'!$K$12)),1,0)</f>
        <v>0</v>
      </c>
      <c r="S517" s="37">
        <f>IF(AND(AND(ISNUMBER(A517), A517&gt;='Data Entry Template'!$K$13), AND(ISNUMBER(A517), A517&lt;='Data Entry Template'!$K$14)),1,0)</f>
        <v>0</v>
      </c>
      <c r="T517" s="38">
        <f t="shared" si="32"/>
        <v>0</v>
      </c>
      <c r="U517" s="37">
        <f t="shared" si="33"/>
        <v>0</v>
      </c>
    </row>
    <row r="518" spans="10:21" x14ac:dyDescent="0.25">
      <c r="J518" s="24" t="str">
        <f t="shared" ca="1" si="34"/>
        <v/>
      </c>
      <c r="Q518" s="36">
        <f t="shared" si="35"/>
        <v>0</v>
      </c>
      <c r="R518" s="37">
        <f>IF(AND(AND(ISNUMBER(K518), K518&gt;='Data Entry Template'!$K$11), AND(ISNUMBER(K518), K518&lt;='Data Entry Template'!$K$12)),1,0)</f>
        <v>0</v>
      </c>
      <c r="S518" s="37">
        <f>IF(AND(AND(ISNUMBER(A518), A518&gt;='Data Entry Template'!$K$13), AND(ISNUMBER(A518), A518&lt;='Data Entry Template'!$K$14)),1,0)</f>
        <v>0</v>
      </c>
      <c r="T518" s="38">
        <f t="shared" si="32"/>
        <v>0</v>
      </c>
      <c r="U518" s="37">
        <f t="shared" si="33"/>
        <v>0</v>
      </c>
    </row>
    <row r="519" spans="10:21" x14ac:dyDescent="0.25">
      <c r="J519" s="24" t="str">
        <f t="shared" ca="1" si="34"/>
        <v/>
      </c>
      <c r="Q519" s="36">
        <f t="shared" si="35"/>
        <v>0</v>
      </c>
      <c r="R519" s="37">
        <f>IF(AND(AND(ISNUMBER(K519), K519&gt;='Data Entry Template'!$K$11), AND(ISNUMBER(K519), K519&lt;='Data Entry Template'!$K$12)),1,0)</f>
        <v>0</v>
      </c>
      <c r="S519" s="37">
        <f>IF(AND(AND(ISNUMBER(A519), A519&gt;='Data Entry Template'!$K$13), AND(ISNUMBER(A519), A519&lt;='Data Entry Template'!$K$14)),1,0)</f>
        <v>0</v>
      </c>
      <c r="T519" s="38">
        <f t="shared" si="32"/>
        <v>0</v>
      </c>
      <c r="U519" s="37">
        <f t="shared" si="33"/>
        <v>0</v>
      </c>
    </row>
    <row r="520" spans="10:21" x14ac:dyDescent="0.25">
      <c r="J520" s="24" t="str">
        <f t="shared" ca="1" si="34"/>
        <v/>
      </c>
      <c r="Q520" s="36">
        <f t="shared" si="35"/>
        <v>0</v>
      </c>
      <c r="R520" s="37">
        <f>IF(AND(AND(ISNUMBER(K520), K520&gt;='Data Entry Template'!$K$11), AND(ISNUMBER(K520), K520&lt;='Data Entry Template'!$K$12)),1,0)</f>
        <v>0</v>
      </c>
      <c r="S520" s="37">
        <f>IF(AND(AND(ISNUMBER(A520), A520&gt;='Data Entry Template'!$K$13), AND(ISNUMBER(A520), A520&lt;='Data Entry Template'!$K$14)),1,0)</f>
        <v>0</v>
      </c>
      <c r="T520" s="38">
        <f t="shared" si="32"/>
        <v>0</v>
      </c>
      <c r="U520" s="37">
        <f t="shared" si="33"/>
        <v>0</v>
      </c>
    </row>
    <row r="521" spans="10:21" x14ac:dyDescent="0.25">
      <c r="J521" s="24" t="str">
        <f t="shared" ca="1" si="34"/>
        <v/>
      </c>
      <c r="Q521" s="36">
        <f t="shared" si="35"/>
        <v>0</v>
      </c>
      <c r="R521" s="37">
        <f>IF(AND(AND(ISNUMBER(K521), K521&gt;='Data Entry Template'!$K$11), AND(ISNUMBER(K521), K521&lt;='Data Entry Template'!$K$12)),1,0)</f>
        <v>0</v>
      </c>
      <c r="S521" s="37">
        <f>IF(AND(AND(ISNUMBER(A521), A521&gt;='Data Entry Template'!$K$13), AND(ISNUMBER(A521), A521&lt;='Data Entry Template'!$K$14)),1,0)</f>
        <v>0</v>
      </c>
      <c r="T521" s="38">
        <f t="shared" si="32"/>
        <v>0</v>
      </c>
      <c r="U521" s="37">
        <f t="shared" si="33"/>
        <v>0</v>
      </c>
    </row>
    <row r="522" spans="10:21" x14ac:dyDescent="0.25">
      <c r="J522" s="24" t="str">
        <f t="shared" ca="1" si="34"/>
        <v/>
      </c>
      <c r="Q522" s="36">
        <f t="shared" si="35"/>
        <v>0</v>
      </c>
      <c r="R522" s="37">
        <f>IF(AND(AND(ISNUMBER(K522), K522&gt;='Data Entry Template'!$K$11), AND(ISNUMBER(K522), K522&lt;='Data Entry Template'!$K$12)),1,0)</f>
        <v>0</v>
      </c>
      <c r="S522" s="37">
        <f>IF(AND(AND(ISNUMBER(A522), A522&gt;='Data Entry Template'!$K$13), AND(ISNUMBER(A522), A522&lt;='Data Entry Template'!$K$14)),1,0)</f>
        <v>0</v>
      </c>
      <c r="T522" s="38">
        <f t="shared" si="32"/>
        <v>0</v>
      </c>
      <c r="U522" s="37">
        <f t="shared" si="33"/>
        <v>0</v>
      </c>
    </row>
    <row r="523" spans="10:21" x14ac:dyDescent="0.25">
      <c r="J523" s="24" t="str">
        <f t="shared" ca="1" si="34"/>
        <v/>
      </c>
      <c r="Q523" s="36">
        <f t="shared" si="35"/>
        <v>0</v>
      </c>
      <c r="R523" s="37">
        <f>IF(AND(AND(ISNUMBER(K523), K523&gt;='Data Entry Template'!$K$11), AND(ISNUMBER(K523), K523&lt;='Data Entry Template'!$K$12)),1,0)</f>
        <v>0</v>
      </c>
      <c r="S523" s="37">
        <f>IF(AND(AND(ISNUMBER(A523), A523&gt;='Data Entry Template'!$K$13), AND(ISNUMBER(A523), A523&lt;='Data Entry Template'!$K$14)),1,0)</f>
        <v>0</v>
      </c>
      <c r="T523" s="38">
        <f t="shared" si="32"/>
        <v>0</v>
      </c>
      <c r="U523" s="37">
        <f t="shared" si="33"/>
        <v>0</v>
      </c>
    </row>
    <row r="524" spans="10:21" x14ac:dyDescent="0.25">
      <c r="J524" s="24" t="str">
        <f t="shared" ca="1" si="34"/>
        <v/>
      </c>
      <c r="Q524" s="36">
        <f t="shared" si="35"/>
        <v>0</v>
      </c>
      <c r="R524" s="37">
        <f>IF(AND(AND(ISNUMBER(K524), K524&gt;='Data Entry Template'!$K$11), AND(ISNUMBER(K524), K524&lt;='Data Entry Template'!$K$12)),1,0)</f>
        <v>0</v>
      </c>
      <c r="S524" s="37">
        <f>IF(AND(AND(ISNUMBER(A524), A524&gt;='Data Entry Template'!$K$13), AND(ISNUMBER(A524), A524&lt;='Data Entry Template'!$K$14)),1,0)</f>
        <v>0</v>
      </c>
      <c r="T524" s="38">
        <f t="shared" si="32"/>
        <v>0</v>
      </c>
      <c r="U524" s="37">
        <f t="shared" si="33"/>
        <v>0</v>
      </c>
    </row>
    <row r="525" spans="10:21" x14ac:dyDescent="0.25">
      <c r="J525" s="24" t="str">
        <f t="shared" ca="1" si="34"/>
        <v/>
      </c>
      <c r="Q525" s="36">
        <f t="shared" si="35"/>
        <v>0</v>
      </c>
      <c r="R525" s="37">
        <f>IF(AND(AND(ISNUMBER(K525), K525&gt;='Data Entry Template'!$K$11), AND(ISNUMBER(K525), K525&lt;='Data Entry Template'!$K$12)),1,0)</f>
        <v>0</v>
      </c>
      <c r="S525" s="37">
        <f>IF(AND(AND(ISNUMBER(A525), A525&gt;='Data Entry Template'!$K$13), AND(ISNUMBER(A525), A525&lt;='Data Entry Template'!$K$14)),1,0)</f>
        <v>0</v>
      </c>
      <c r="T525" s="38">
        <f t="shared" si="32"/>
        <v>0</v>
      </c>
      <c r="U525" s="37">
        <f t="shared" si="33"/>
        <v>0</v>
      </c>
    </row>
    <row r="526" spans="10:21" x14ac:dyDescent="0.25">
      <c r="J526" s="24" t="str">
        <f t="shared" ca="1" si="34"/>
        <v/>
      </c>
      <c r="Q526" s="36">
        <f t="shared" si="35"/>
        <v>0</v>
      </c>
      <c r="R526" s="37">
        <f>IF(AND(AND(ISNUMBER(K526), K526&gt;='Data Entry Template'!$K$11), AND(ISNUMBER(K526), K526&lt;='Data Entry Template'!$K$12)),1,0)</f>
        <v>0</v>
      </c>
      <c r="S526" s="37">
        <f>IF(AND(AND(ISNUMBER(A526), A526&gt;='Data Entry Template'!$K$13), AND(ISNUMBER(A526), A526&lt;='Data Entry Template'!$K$14)),1,0)</f>
        <v>0</v>
      </c>
      <c r="T526" s="38">
        <f t="shared" si="32"/>
        <v>0</v>
      </c>
      <c r="U526" s="37">
        <f t="shared" si="33"/>
        <v>0</v>
      </c>
    </row>
    <row r="527" spans="10:21" x14ac:dyDescent="0.25">
      <c r="J527" s="24" t="str">
        <f t="shared" ca="1" si="34"/>
        <v/>
      </c>
      <c r="Q527" s="36">
        <f t="shared" si="35"/>
        <v>0</v>
      </c>
      <c r="R527" s="37">
        <f>IF(AND(AND(ISNUMBER(K527), K527&gt;='Data Entry Template'!$K$11), AND(ISNUMBER(K527), K527&lt;='Data Entry Template'!$K$12)),1,0)</f>
        <v>0</v>
      </c>
      <c r="S527" s="37">
        <f>IF(AND(AND(ISNUMBER(A527), A527&gt;='Data Entry Template'!$K$13), AND(ISNUMBER(A527), A527&lt;='Data Entry Template'!$K$14)),1,0)</f>
        <v>0</v>
      </c>
      <c r="T527" s="38">
        <f t="shared" si="32"/>
        <v>0</v>
      </c>
      <c r="U527" s="37">
        <f t="shared" si="33"/>
        <v>0</v>
      </c>
    </row>
    <row r="528" spans="10:21" x14ac:dyDescent="0.25">
      <c r="J528" s="24" t="str">
        <f t="shared" ca="1" si="34"/>
        <v/>
      </c>
      <c r="Q528" s="36">
        <f t="shared" si="35"/>
        <v>0</v>
      </c>
      <c r="R528" s="37">
        <f>IF(AND(AND(ISNUMBER(K528), K528&gt;='Data Entry Template'!$K$11), AND(ISNUMBER(K528), K528&lt;='Data Entry Template'!$K$12)),1,0)</f>
        <v>0</v>
      </c>
      <c r="S528" s="37">
        <f>IF(AND(AND(ISNUMBER(A528), A528&gt;='Data Entry Template'!$K$13), AND(ISNUMBER(A528), A528&lt;='Data Entry Template'!$K$14)),1,0)</f>
        <v>0</v>
      </c>
      <c r="T528" s="38">
        <f t="shared" si="32"/>
        <v>0</v>
      </c>
      <c r="U528" s="37">
        <f t="shared" si="33"/>
        <v>0</v>
      </c>
    </row>
    <row r="529" spans="10:21" x14ac:dyDescent="0.25">
      <c r="J529" s="24" t="str">
        <f t="shared" ca="1" si="34"/>
        <v/>
      </c>
      <c r="Q529" s="36">
        <f t="shared" si="35"/>
        <v>0</v>
      </c>
      <c r="R529" s="37">
        <f>IF(AND(AND(ISNUMBER(K529), K529&gt;='Data Entry Template'!$K$11), AND(ISNUMBER(K529), K529&lt;='Data Entry Template'!$K$12)),1,0)</f>
        <v>0</v>
      </c>
      <c r="S529" s="37">
        <f>IF(AND(AND(ISNUMBER(A529), A529&gt;='Data Entry Template'!$K$13), AND(ISNUMBER(A529), A529&lt;='Data Entry Template'!$K$14)),1,0)</f>
        <v>0</v>
      </c>
      <c r="T529" s="38">
        <f t="shared" si="32"/>
        <v>0</v>
      </c>
      <c r="U529" s="37">
        <f t="shared" si="33"/>
        <v>0</v>
      </c>
    </row>
    <row r="530" spans="10:21" x14ac:dyDescent="0.25">
      <c r="J530" s="24" t="str">
        <f t="shared" ca="1" si="34"/>
        <v/>
      </c>
      <c r="Q530" s="36">
        <f t="shared" si="35"/>
        <v>0</v>
      </c>
      <c r="R530" s="37">
        <f>IF(AND(AND(ISNUMBER(K530), K530&gt;='Data Entry Template'!$K$11), AND(ISNUMBER(K530), K530&lt;='Data Entry Template'!$K$12)),1,0)</f>
        <v>0</v>
      </c>
      <c r="S530" s="37">
        <f>IF(AND(AND(ISNUMBER(A530), A530&gt;='Data Entry Template'!$K$13), AND(ISNUMBER(A530), A530&lt;='Data Entry Template'!$K$14)),1,0)</f>
        <v>0</v>
      </c>
      <c r="T530" s="38">
        <f t="shared" si="32"/>
        <v>0</v>
      </c>
      <c r="U530" s="37">
        <f t="shared" si="33"/>
        <v>0</v>
      </c>
    </row>
    <row r="531" spans="10:21" x14ac:dyDescent="0.25">
      <c r="J531" s="24" t="str">
        <f t="shared" ca="1" si="34"/>
        <v/>
      </c>
      <c r="Q531" s="36">
        <f t="shared" si="35"/>
        <v>0</v>
      </c>
      <c r="R531" s="37">
        <f>IF(AND(AND(ISNUMBER(K531), K531&gt;='Data Entry Template'!$K$11), AND(ISNUMBER(K531), K531&lt;='Data Entry Template'!$K$12)),1,0)</f>
        <v>0</v>
      </c>
      <c r="S531" s="37">
        <f>IF(AND(AND(ISNUMBER(A531), A531&gt;='Data Entry Template'!$K$13), AND(ISNUMBER(A531), A531&lt;='Data Entry Template'!$K$14)),1,0)</f>
        <v>0</v>
      </c>
      <c r="T531" s="38">
        <f t="shared" si="32"/>
        <v>0</v>
      </c>
      <c r="U531" s="37">
        <f t="shared" si="33"/>
        <v>0</v>
      </c>
    </row>
    <row r="532" spans="10:21" x14ac:dyDescent="0.25">
      <c r="J532" s="24" t="str">
        <f t="shared" ca="1" si="34"/>
        <v/>
      </c>
      <c r="Q532" s="36">
        <f t="shared" si="35"/>
        <v>0</v>
      </c>
      <c r="R532" s="37">
        <f>IF(AND(AND(ISNUMBER(K532), K532&gt;='Data Entry Template'!$K$11), AND(ISNUMBER(K532), K532&lt;='Data Entry Template'!$K$12)),1,0)</f>
        <v>0</v>
      </c>
      <c r="S532" s="37">
        <f>IF(AND(AND(ISNUMBER(A532), A532&gt;='Data Entry Template'!$K$13), AND(ISNUMBER(A532), A532&lt;='Data Entry Template'!$K$14)),1,0)</f>
        <v>0</v>
      </c>
      <c r="T532" s="38">
        <f t="shared" si="32"/>
        <v>0</v>
      </c>
      <c r="U532" s="37">
        <f t="shared" si="33"/>
        <v>0</v>
      </c>
    </row>
    <row r="533" spans="10:21" x14ac:dyDescent="0.25">
      <c r="J533" s="24" t="str">
        <f t="shared" ca="1" si="34"/>
        <v/>
      </c>
      <c r="Q533" s="36">
        <f t="shared" si="35"/>
        <v>0</v>
      </c>
      <c r="R533" s="37">
        <f>IF(AND(AND(ISNUMBER(K533), K533&gt;='Data Entry Template'!$K$11), AND(ISNUMBER(K533), K533&lt;='Data Entry Template'!$K$12)),1,0)</f>
        <v>0</v>
      </c>
      <c r="S533" s="37">
        <f>IF(AND(AND(ISNUMBER(A533), A533&gt;='Data Entry Template'!$K$13), AND(ISNUMBER(A533), A533&lt;='Data Entry Template'!$K$14)),1,0)</f>
        <v>0</v>
      </c>
      <c r="T533" s="38">
        <f t="shared" si="32"/>
        <v>0</v>
      </c>
      <c r="U533" s="37">
        <f t="shared" si="33"/>
        <v>0</v>
      </c>
    </row>
    <row r="534" spans="10:21" x14ac:dyDescent="0.25">
      <c r="J534" s="24" t="str">
        <f t="shared" ca="1" si="34"/>
        <v/>
      </c>
      <c r="Q534" s="36">
        <f t="shared" si="35"/>
        <v>0</v>
      </c>
      <c r="R534" s="37">
        <f>IF(AND(AND(ISNUMBER(K534), K534&gt;='Data Entry Template'!$K$11), AND(ISNUMBER(K534), K534&lt;='Data Entry Template'!$K$12)),1,0)</f>
        <v>0</v>
      </c>
      <c r="S534" s="37">
        <f>IF(AND(AND(ISNUMBER(A534), A534&gt;='Data Entry Template'!$K$13), AND(ISNUMBER(A534), A534&lt;='Data Entry Template'!$K$14)),1,0)</f>
        <v>0</v>
      </c>
      <c r="T534" s="38">
        <f t="shared" si="32"/>
        <v>0</v>
      </c>
      <c r="U534" s="37">
        <f t="shared" si="33"/>
        <v>0</v>
      </c>
    </row>
    <row r="535" spans="10:21" x14ac:dyDescent="0.25">
      <c r="J535" s="24" t="str">
        <f t="shared" ca="1" si="34"/>
        <v/>
      </c>
      <c r="Q535" s="36">
        <f t="shared" si="35"/>
        <v>0</v>
      </c>
      <c r="R535" s="37">
        <f>IF(AND(AND(ISNUMBER(K535), K535&gt;='Data Entry Template'!$K$11), AND(ISNUMBER(K535), K535&lt;='Data Entry Template'!$K$12)),1,0)</f>
        <v>0</v>
      </c>
      <c r="S535" s="37">
        <f>IF(AND(AND(ISNUMBER(A535), A535&gt;='Data Entry Template'!$K$13), AND(ISNUMBER(A535), A535&lt;='Data Entry Template'!$K$14)),1,0)</f>
        <v>0</v>
      </c>
      <c r="T535" s="38">
        <f t="shared" si="32"/>
        <v>0</v>
      </c>
      <c r="U535" s="37">
        <f t="shared" si="33"/>
        <v>0</v>
      </c>
    </row>
    <row r="536" spans="10:21" x14ac:dyDescent="0.25">
      <c r="J536" s="24" t="str">
        <f t="shared" ca="1" si="34"/>
        <v/>
      </c>
      <c r="Q536" s="36">
        <f t="shared" si="35"/>
        <v>0</v>
      </c>
      <c r="R536" s="37">
        <f>IF(AND(AND(ISNUMBER(K536), K536&gt;='Data Entry Template'!$K$11), AND(ISNUMBER(K536), K536&lt;='Data Entry Template'!$K$12)),1,0)</f>
        <v>0</v>
      </c>
      <c r="S536" s="37">
        <f>IF(AND(AND(ISNUMBER(A536), A536&gt;='Data Entry Template'!$K$13), AND(ISNUMBER(A536), A536&lt;='Data Entry Template'!$K$14)),1,0)</f>
        <v>0</v>
      </c>
      <c r="T536" s="38">
        <f t="shared" si="32"/>
        <v>0</v>
      </c>
      <c r="U536" s="37">
        <f t="shared" si="33"/>
        <v>0</v>
      </c>
    </row>
    <row r="537" spans="10:21" x14ac:dyDescent="0.25">
      <c r="J537" s="24" t="str">
        <f t="shared" ca="1" si="34"/>
        <v/>
      </c>
      <c r="Q537" s="36">
        <f t="shared" si="35"/>
        <v>0</v>
      </c>
      <c r="R537" s="37">
        <f>IF(AND(AND(ISNUMBER(K537), K537&gt;='Data Entry Template'!$K$11), AND(ISNUMBER(K537), K537&lt;='Data Entry Template'!$K$12)),1,0)</f>
        <v>0</v>
      </c>
      <c r="S537" s="37">
        <f>IF(AND(AND(ISNUMBER(A537), A537&gt;='Data Entry Template'!$K$13), AND(ISNUMBER(A537), A537&lt;='Data Entry Template'!$K$14)),1,0)</f>
        <v>0</v>
      </c>
      <c r="T537" s="38">
        <f t="shared" si="32"/>
        <v>0</v>
      </c>
      <c r="U537" s="37">
        <f t="shared" si="33"/>
        <v>0</v>
      </c>
    </row>
    <row r="538" spans="10:21" x14ac:dyDescent="0.25">
      <c r="J538" s="24" t="str">
        <f t="shared" ca="1" si="34"/>
        <v/>
      </c>
      <c r="Q538" s="36">
        <f t="shared" si="35"/>
        <v>0</v>
      </c>
      <c r="R538" s="37">
        <f>IF(AND(AND(ISNUMBER(K538), K538&gt;='Data Entry Template'!$K$11), AND(ISNUMBER(K538), K538&lt;='Data Entry Template'!$K$12)),1,0)</f>
        <v>0</v>
      </c>
      <c r="S538" s="37">
        <f>IF(AND(AND(ISNUMBER(A538), A538&gt;='Data Entry Template'!$K$13), AND(ISNUMBER(A538), A538&lt;='Data Entry Template'!$K$14)),1,0)</f>
        <v>0</v>
      </c>
      <c r="T538" s="38">
        <f t="shared" si="32"/>
        <v>0</v>
      </c>
      <c r="U538" s="37">
        <f t="shared" si="33"/>
        <v>0</v>
      </c>
    </row>
    <row r="539" spans="10:21" x14ac:dyDescent="0.25">
      <c r="J539" s="24" t="str">
        <f t="shared" ca="1" si="34"/>
        <v/>
      </c>
      <c r="Q539" s="36">
        <f t="shared" si="35"/>
        <v>0</v>
      </c>
      <c r="R539" s="37">
        <f>IF(AND(AND(ISNUMBER(K539), K539&gt;='Data Entry Template'!$K$11), AND(ISNUMBER(K539), K539&lt;='Data Entry Template'!$K$12)),1,0)</f>
        <v>0</v>
      </c>
      <c r="S539" s="37">
        <f>IF(AND(AND(ISNUMBER(A539), A539&gt;='Data Entry Template'!$K$13), AND(ISNUMBER(A539), A539&lt;='Data Entry Template'!$K$14)),1,0)</f>
        <v>0</v>
      </c>
      <c r="T539" s="38">
        <f t="shared" si="32"/>
        <v>0</v>
      </c>
      <c r="U539" s="37">
        <f t="shared" si="33"/>
        <v>0</v>
      </c>
    </row>
    <row r="540" spans="10:21" x14ac:dyDescent="0.25">
      <c r="J540" s="24" t="str">
        <f t="shared" ca="1" si="34"/>
        <v/>
      </c>
      <c r="Q540" s="36">
        <f t="shared" si="35"/>
        <v>0</v>
      </c>
      <c r="R540" s="37">
        <f>IF(AND(AND(ISNUMBER(K540), K540&gt;='Data Entry Template'!$K$11), AND(ISNUMBER(K540), K540&lt;='Data Entry Template'!$K$12)),1,0)</f>
        <v>0</v>
      </c>
      <c r="S540" s="37">
        <f>IF(AND(AND(ISNUMBER(A540), A540&gt;='Data Entry Template'!$K$13), AND(ISNUMBER(A540), A540&lt;='Data Entry Template'!$K$14)),1,0)</f>
        <v>0</v>
      </c>
      <c r="T540" s="38">
        <f t="shared" si="32"/>
        <v>0</v>
      </c>
      <c r="U540" s="37">
        <f t="shared" si="33"/>
        <v>0</v>
      </c>
    </row>
    <row r="541" spans="10:21" x14ac:dyDescent="0.25">
      <c r="J541" s="24" t="str">
        <f t="shared" ca="1" si="34"/>
        <v/>
      </c>
      <c r="Q541" s="36">
        <f t="shared" si="35"/>
        <v>0</v>
      </c>
      <c r="R541" s="37">
        <f>IF(AND(AND(ISNUMBER(K541), K541&gt;='Data Entry Template'!$K$11), AND(ISNUMBER(K541), K541&lt;='Data Entry Template'!$K$12)),1,0)</f>
        <v>0</v>
      </c>
      <c r="S541" s="37">
        <f>IF(AND(AND(ISNUMBER(A541), A541&gt;='Data Entry Template'!$K$13), AND(ISNUMBER(A541), A541&lt;='Data Entry Template'!$K$14)),1,0)</f>
        <v>0</v>
      </c>
      <c r="T541" s="38">
        <f t="shared" si="32"/>
        <v>0</v>
      </c>
      <c r="U541" s="37">
        <f t="shared" si="33"/>
        <v>0</v>
      </c>
    </row>
    <row r="542" spans="10:21" x14ac:dyDescent="0.25">
      <c r="J542" s="24" t="str">
        <f t="shared" ca="1" si="34"/>
        <v/>
      </c>
      <c r="Q542" s="36">
        <f t="shared" si="35"/>
        <v>0</v>
      </c>
      <c r="R542" s="37">
        <f>IF(AND(AND(ISNUMBER(K542), K542&gt;='Data Entry Template'!$K$11), AND(ISNUMBER(K542), K542&lt;='Data Entry Template'!$K$12)),1,0)</f>
        <v>0</v>
      </c>
      <c r="S542" s="37">
        <f>IF(AND(AND(ISNUMBER(A542), A542&gt;='Data Entry Template'!$K$13), AND(ISNUMBER(A542), A542&lt;='Data Entry Template'!$K$14)),1,0)</f>
        <v>0</v>
      </c>
      <c r="T542" s="38">
        <f t="shared" si="32"/>
        <v>0</v>
      </c>
      <c r="U542" s="37">
        <f t="shared" si="33"/>
        <v>0</v>
      </c>
    </row>
    <row r="543" spans="10:21" x14ac:dyDescent="0.25">
      <c r="J543" s="24" t="str">
        <f t="shared" ca="1" si="34"/>
        <v/>
      </c>
      <c r="Q543" s="36">
        <f t="shared" si="35"/>
        <v>0</v>
      </c>
      <c r="R543" s="37">
        <f>IF(AND(AND(ISNUMBER(K543), K543&gt;='Data Entry Template'!$K$11), AND(ISNUMBER(K543), K543&lt;='Data Entry Template'!$K$12)),1,0)</f>
        <v>0</v>
      </c>
      <c r="S543" s="37">
        <f>IF(AND(AND(ISNUMBER(A543), A543&gt;='Data Entry Template'!$K$13), AND(ISNUMBER(A543), A543&lt;='Data Entry Template'!$K$14)),1,0)</f>
        <v>0</v>
      </c>
      <c r="T543" s="38">
        <f t="shared" si="32"/>
        <v>0</v>
      </c>
      <c r="U543" s="37">
        <f t="shared" si="33"/>
        <v>0</v>
      </c>
    </row>
    <row r="544" spans="10:21" x14ac:dyDescent="0.25">
      <c r="J544" s="24" t="str">
        <f t="shared" ca="1" si="34"/>
        <v/>
      </c>
      <c r="Q544" s="36">
        <f t="shared" si="35"/>
        <v>0</v>
      </c>
      <c r="R544" s="37">
        <f>IF(AND(AND(ISNUMBER(K544), K544&gt;='Data Entry Template'!$K$11), AND(ISNUMBER(K544), K544&lt;='Data Entry Template'!$K$12)),1,0)</f>
        <v>0</v>
      </c>
      <c r="S544" s="37">
        <f>IF(AND(AND(ISNUMBER(A544), A544&gt;='Data Entry Template'!$K$13), AND(ISNUMBER(A544), A544&lt;='Data Entry Template'!$K$14)),1,0)</f>
        <v>0</v>
      </c>
      <c r="T544" s="38">
        <f t="shared" si="32"/>
        <v>0</v>
      </c>
      <c r="U544" s="37">
        <f t="shared" si="33"/>
        <v>0</v>
      </c>
    </row>
    <row r="545" spans="10:21" x14ac:dyDescent="0.25">
      <c r="J545" s="24" t="str">
        <f t="shared" ca="1" si="34"/>
        <v/>
      </c>
      <c r="Q545" s="36">
        <f t="shared" si="35"/>
        <v>0</v>
      </c>
      <c r="R545" s="37">
        <f>IF(AND(AND(ISNUMBER(K545), K545&gt;='Data Entry Template'!$K$11), AND(ISNUMBER(K545), K545&lt;='Data Entry Template'!$K$12)),1,0)</f>
        <v>0</v>
      </c>
      <c r="S545" s="37">
        <f>IF(AND(AND(ISNUMBER(A545), A545&gt;='Data Entry Template'!$K$13), AND(ISNUMBER(A545), A545&lt;='Data Entry Template'!$K$14)),1,0)</f>
        <v>0</v>
      </c>
      <c r="T545" s="38">
        <f t="shared" si="32"/>
        <v>0</v>
      </c>
      <c r="U545" s="37">
        <f t="shared" si="33"/>
        <v>0</v>
      </c>
    </row>
    <row r="546" spans="10:21" x14ac:dyDescent="0.25">
      <c r="J546" s="24" t="str">
        <f t="shared" ca="1" si="34"/>
        <v/>
      </c>
      <c r="Q546" s="36">
        <f t="shared" si="35"/>
        <v>0</v>
      </c>
      <c r="R546" s="37">
        <f>IF(AND(AND(ISNUMBER(K546), K546&gt;='Data Entry Template'!$K$11), AND(ISNUMBER(K546), K546&lt;='Data Entry Template'!$K$12)),1,0)</f>
        <v>0</v>
      </c>
      <c r="S546" s="37">
        <f>IF(AND(AND(ISNUMBER(A546), A546&gt;='Data Entry Template'!$K$13), AND(ISNUMBER(A546), A546&lt;='Data Entry Template'!$K$14)),1,0)</f>
        <v>0</v>
      </c>
      <c r="T546" s="38">
        <f t="shared" si="32"/>
        <v>0</v>
      </c>
      <c r="U546" s="37">
        <f t="shared" si="33"/>
        <v>0</v>
      </c>
    </row>
    <row r="547" spans="10:21" x14ac:dyDescent="0.25">
      <c r="J547" s="24" t="str">
        <f t="shared" ca="1" si="34"/>
        <v/>
      </c>
      <c r="Q547" s="36">
        <f t="shared" si="35"/>
        <v>0</v>
      </c>
      <c r="R547" s="37">
        <f>IF(AND(AND(ISNUMBER(K547), K547&gt;='Data Entry Template'!$K$11), AND(ISNUMBER(K547), K547&lt;='Data Entry Template'!$K$12)),1,0)</f>
        <v>0</v>
      </c>
      <c r="S547" s="37">
        <f>IF(AND(AND(ISNUMBER(A547), A547&gt;='Data Entry Template'!$K$13), AND(ISNUMBER(A547), A547&lt;='Data Entry Template'!$K$14)),1,0)</f>
        <v>0</v>
      </c>
      <c r="T547" s="38">
        <f t="shared" si="32"/>
        <v>0</v>
      </c>
      <c r="U547" s="37">
        <f t="shared" si="33"/>
        <v>0</v>
      </c>
    </row>
    <row r="548" spans="10:21" x14ac:dyDescent="0.25">
      <c r="J548" s="24" t="str">
        <f t="shared" ca="1" si="34"/>
        <v/>
      </c>
      <c r="Q548" s="36">
        <f t="shared" si="35"/>
        <v>0</v>
      </c>
      <c r="R548" s="37">
        <f>IF(AND(AND(ISNUMBER(K548), K548&gt;='Data Entry Template'!$K$11), AND(ISNUMBER(K548), K548&lt;='Data Entry Template'!$K$12)),1,0)</f>
        <v>0</v>
      </c>
      <c r="S548" s="37">
        <f>IF(AND(AND(ISNUMBER(A548), A548&gt;='Data Entry Template'!$K$13), AND(ISNUMBER(A548), A548&lt;='Data Entry Template'!$K$14)),1,0)</f>
        <v>0</v>
      </c>
      <c r="T548" s="38">
        <f t="shared" si="32"/>
        <v>0</v>
      </c>
      <c r="U548" s="37">
        <f t="shared" si="33"/>
        <v>0</v>
      </c>
    </row>
    <row r="549" spans="10:21" x14ac:dyDescent="0.25">
      <c r="J549" s="24" t="str">
        <f t="shared" ca="1" si="34"/>
        <v/>
      </c>
      <c r="Q549" s="36">
        <f t="shared" si="35"/>
        <v>0</v>
      </c>
      <c r="R549" s="37">
        <f>IF(AND(AND(ISNUMBER(K549), K549&gt;='Data Entry Template'!$K$11), AND(ISNUMBER(K549), K549&lt;='Data Entry Template'!$K$12)),1,0)</f>
        <v>0</v>
      </c>
      <c r="S549" s="37">
        <f>IF(AND(AND(ISNUMBER(A549), A549&gt;='Data Entry Template'!$K$13), AND(ISNUMBER(A549), A549&lt;='Data Entry Template'!$K$14)),1,0)</f>
        <v>0</v>
      </c>
      <c r="T549" s="38">
        <f t="shared" si="32"/>
        <v>0</v>
      </c>
      <c r="U549" s="37">
        <f t="shared" si="33"/>
        <v>0</v>
      </c>
    </row>
    <row r="550" spans="10:21" x14ac:dyDescent="0.25">
      <c r="J550" s="24" t="str">
        <f t="shared" ca="1" si="34"/>
        <v/>
      </c>
      <c r="Q550" s="36">
        <f t="shared" si="35"/>
        <v>0</v>
      </c>
      <c r="R550" s="37">
        <f>IF(AND(AND(ISNUMBER(K550), K550&gt;='Data Entry Template'!$K$11), AND(ISNUMBER(K550), K550&lt;='Data Entry Template'!$K$12)),1,0)</f>
        <v>0</v>
      </c>
      <c r="S550" s="37">
        <f>IF(AND(AND(ISNUMBER(A550), A550&gt;='Data Entry Template'!$K$13), AND(ISNUMBER(A550), A550&lt;='Data Entry Template'!$K$14)),1,0)</f>
        <v>0</v>
      </c>
      <c r="T550" s="38">
        <f t="shared" si="32"/>
        <v>0</v>
      </c>
      <c r="U550" s="37">
        <f t="shared" si="33"/>
        <v>0</v>
      </c>
    </row>
    <row r="551" spans="10:21" x14ac:dyDescent="0.25">
      <c r="J551" s="24" t="str">
        <f t="shared" ca="1" si="34"/>
        <v/>
      </c>
      <c r="Q551" s="36">
        <f t="shared" si="35"/>
        <v>0</v>
      </c>
      <c r="R551" s="37">
        <f>IF(AND(AND(ISNUMBER(K551), K551&gt;='Data Entry Template'!$K$11), AND(ISNUMBER(K551), K551&lt;='Data Entry Template'!$K$12)),1,0)</f>
        <v>0</v>
      </c>
      <c r="S551" s="37">
        <f>IF(AND(AND(ISNUMBER(A551), A551&gt;='Data Entry Template'!$K$13), AND(ISNUMBER(A551), A551&lt;='Data Entry Template'!$K$14)),1,0)</f>
        <v>0</v>
      </c>
      <c r="T551" s="38">
        <f t="shared" si="32"/>
        <v>0</v>
      </c>
      <c r="U551" s="37">
        <f t="shared" si="33"/>
        <v>0</v>
      </c>
    </row>
    <row r="552" spans="10:21" x14ac:dyDescent="0.25">
      <c r="J552" s="24" t="str">
        <f t="shared" ca="1" si="34"/>
        <v/>
      </c>
      <c r="Q552" s="36">
        <f t="shared" si="35"/>
        <v>0</v>
      </c>
      <c r="R552" s="37">
        <f>IF(AND(AND(ISNUMBER(K552), K552&gt;='Data Entry Template'!$K$11), AND(ISNUMBER(K552), K552&lt;='Data Entry Template'!$K$12)),1,0)</f>
        <v>0</v>
      </c>
      <c r="S552" s="37">
        <f>IF(AND(AND(ISNUMBER(A552), A552&gt;='Data Entry Template'!$K$13), AND(ISNUMBER(A552), A552&lt;='Data Entry Template'!$K$14)),1,0)</f>
        <v>0</v>
      </c>
      <c r="T552" s="38">
        <f t="shared" si="32"/>
        <v>0</v>
      </c>
      <c r="U552" s="37">
        <f t="shared" si="33"/>
        <v>0</v>
      </c>
    </row>
    <row r="553" spans="10:21" x14ac:dyDescent="0.25">
      <c r="J553" s="24" t="str">
        <f t="shared" ca="1" si="34"/>
        <v/>
      </c>
      <c r="Q553" s="36">
        <f t="shared" si="35"/>
        <v>0</v>
      </c>
      <c r="R553" s="37">
        <f>IF(AND(AND(ISNUMBER(K553), K553&gt;='Data Entry Template'!$K$11), AND(ISNUMBER(K553), K553&lt;='Data Entry Template'!$K$12)),1,0)</f>
        <v>0</v>
      </c>
      <c r="S553" s="37">
        <f>IF(AND(AND(ISNUMBER(A553), A553&gt;='Data Entry Template'!$K$13), AND(ISNUMBER(A553), A553&lt;='Data Entry Template'!$K$14)),1,0)</f>
        <v>0</v>
      </c>
      <c r="T553" s="38">
        <f t="shared" si="32"/>
        <v>0</v>
      </c>
      <c r="U553" s="37">
        <f t="shared" si="33"/>
        <v>0</v>
      </c>
    </row>
    <row r="554" spans="10:21" x14ac:dyDescent="0.25">
      <c r="J554" s="24" t="str">
        <f t="shared" ca="1" si="34"/>
        <v/>
      </c>
      <c r="Q554" s="36">
        <f t="shared" si="35"/>
        <v>0</v>
      </c>
      <c r="R554" s="37">
        <f>IF(AND(AND(ISNUMBER(K554), K554&gt;='Data Entry Template'!$K$11), AND(ISNUMBER(K554), K554&lt;='Data Entry Template'!$K$12)),1,0)</f>
        <v>0</v>
      </c>
      <c r="S554" s="37">
        <f>IF(AND(AND(ISNUMBER(A554), A554&gt;='Data Entry Template'!$K$13), AND(ISNUMBER(A554), A554&lt;='Data Entry Template'!$K$14)),1,0)</f>
        <v>0</v>
      </c>
      <c r="T554" s="38">
        <f t="shared" si="32"/>
        <v>0</v>
      </c>
      <c r="U554" s="37">
        <f t="shared" si="33"/>
        <v>0</v>
      </c>
    </row>
    <row r="555" spans="10:21" x14ac:dyDescent="0.25">
      <c r="J555" s="24" t="str">
        <f t="shared" ca="1" si="34"/>
        <v/>
      </c>
      <c r="Q555" s="36">
        <f t="shared" si="35"/>
        <v>0</v>
      </c>
      <c r="R555" s="37">
        <f>IF(AND(AND(ISNUMBER(K555), K555&gt;='Data Entry Template'!$K$11), AND(ISNUMBER(K555), K555&lt;='Data Entry Template'!$K$12)),1,0)</f>
        <v>0</v>
      </c>
      <c r="S555" s="37">
        <f>IF(AND(AND(ISNUMBER(A555), A555&gt;='Data Entry Template'!$K$13), AND(ISNUMBER(A555), A555&lt;='Data Entry Template'!$K$14)),1,0)</f>
        <v>0</v>
      </c>
      <c r="T555" s="38">
        <f t="shared" si="32"/>
        <v>0</v>
      </c>
      <c r="U555" s="37">
        <f t="shared" si="33"/>
        <v>0</v>
      </c>
    </row>
    <row r="556" spans="10:21" x14ac:dyDescent="0.25">
      <c r="J556" s="24" t="str">
        <f t="shared" ca="1" si="34"/>
        <v/>
      </c>
      <c r="Q556" s="36">
        <f t="shared" si="35"/>
        <v>0</v>
      </c>
      <c r="R556" s="37">
        <f>IF(AND(AND(ISNUMBER(K556), K556&gt;='Data Entry Template'!$K$11), AND(ISNUMBER(K556), K556&lt;='Data Entry Template'!$K$12)),1,0)</f>
        <v>0</v>
      </c>
      <c r="S556" s="37">
        <f>IF(AND(AND(ISNUMBER(A556), A556&gt;='Data Entry Template'!$K$13), AND(ISNUMBER(A556), A556&lt;='Data Entry Template'!$K$14)),1,0)</f>
        <v>0</v>
      </c>
      <c r="T556" s="38">
        <f t="shared" si="32"/>
        <v>0</v>
      </c>
      <c r="U556" s="37">
        <f t="shared" si="33"/>
        <v>0</v>
      </c>
    </row>
    <row r="557" spans="10:21" x14ac:dyDescent="0.25">
      <c r="J557" s="24" t="str">
        <f t="shared" ca="1" si="34"/>
        <v/>
      </c>
      <c r="Q557" s="36">
        <f t="shared" si="35"/>
        <v>0</v>
      </c>
      <c r="R557" s="37">
        <f>IF(AND(AND(ISNUMBER(K557), K557&gt;='Data Entry Template'!$K$11), AND(ISNUMBER(K557), K557&lt;='Data Entry Template'!$K$12)),1,0)</f>
        <v>0</v>
      </c>
      <c r="S557" s="37">
        <f>IF(AND(AND(ISNUMBER(A557), A557&gt;='Data Entry Template'!$K$13), AND(ISNUMBER(A557), A557&lt;='Data Entry Template'!$K$14)),1,0)</f>
        <v>0</v>
      </c>
      <c r="T557" s="38">
        <f t="shared" si="32"/>
        <v>0</v>
      </c>
      <c r="U557" s="37">
        <f t="shared" si="33"/>
        <v>0</v>
      </c>
    </row>
    <row r="558" spans="10:21" x14ac:dyDescent="0.25">
      <c r="J558" s="24" t="str">
        <f t="shared" ca="1" si="34"/>
        <v/>
      </c>
      <c r="Q558" s="36">
        <f t="shared" si="35"/>
        <v>0</v>
      </c>
      <c r="R558" s="37">
        <f>IF(AND(AND(ISNUMBER(K558), K558&gt;='Data Entry Template'!$K$11), AND(ISNUMBER(K558), K558&lt;='Data Entry Template'!$K$12)),1,0)</f>
        <v>0</v>
      </c>
      <c r="S558" s="37">
        <f>IF(AND(AND(ISNUMBER(A558), A558&gt;='Data Entry Template'!$K$13), AND(ISNUMBER(A558), A558&lt;='Data Entry Template'!$K$14)),1,0)</f>
        <v>0</v>
      </c>
      <c r="T558" s="38">
        <f t="shared" si="32"/>
        <v>0</v>
      </c>
      <c r="U558" s="37">
        <f t="shared" si="33"/>
        <v>0</v>
      </c>
    </row>
    <row r="559" spans="10:21" x14ac:dyDescent="0.25">
      <c r="J559" s="24" t="str">
        <f t="shared" ca="1" si="34"/>
        <v/>
      </c>
      <c r="Q559" s="36">
        <f t="shared" si="35"/>
        <v>0</v>
      </c>
      <c r="R559" s="37">
        <f>IF(AND(AND(ISNUMBER(K559), K559&gt;='Data Entry Template'!$K$11), AND(ISNUMBER(K559), K559&lt;='Data Entry Template'!$K$12)),1,0)</f>
        <v>0</v>
      </c>
      <c r="S559" s="37">
        <f>IF(AND(AND(ISNUMBER(A559), A559&gt;='Data Entry Template'!$K$13), AND(ISNUMBER(A559), A559&lt;='Data Entry Template'!$K$14)),1,0)</f>
        <v>0</v>
      </c>
      <c r="T559" s="38">
        <f t="shared" si="32"/>
        <v>0</v>
      </c>
      <c r="U559" s="37">
        <f t="shared" si="33"/>
        <v>0</v>
      </c>
    </row>
    <row r="560" spans="10:21" x14ac:dyDescent="0.25">
      <c r="J560" s="24" t="str">
        <f t="shared" ca="1" si="34"/>
        <v/>
      </c>
      <c r="Q560" s="36">
        <f t="shared" si="35"/>
        <v>0</v>
      </c>
      <c r="R560" s="37">
        <f>IF(AND(AND(ISNUMBER(K560), K560&gt;='Data Entry Template'!$K$11), AND(ISNUMBER(K560), K560&lt;='Data Entry Template'!$K$12)),1,0)</f>
        <v>0</v>
      </c>
      <c r="S560" s="37">
        <f>IF(AND(AND(ISNUMBER(A560), A560&gt;='Data Entry Template'!$K$13), AND(ISNUMBER(A560), A560&lt;='Data Entry Template'!$K$14)),1,0)</f>
        <v>0</v>
      </c>
      <c r="T560" s="38">
        <f t="shared" si="32"/>
        <v>0</v>
      </c>
      <c r="U560" s="37">
        <f t="shared" si="33"/>
        <v>0</v>
      </c>
    </row>
    <row r="561" spans="10:21" x14ac:dyDescent="0.25">
      <c r="J561" s="24" t="str">
        <f t="shared" ca="1" si="34"/>
        <v/>
      </c>
      <c r="Q561" s="36">
        <f t="shared" si="35"/>
        <v>0</v>
      </c>
      <c r="R561" s="37">
        <f>IF(AND(AND(ISNUMBER(K561), K561&gt;='Data Entry Template'!$K$11), AND(ISNUMBER(K561), K561&lt;='Data Entry Template'!$K$12)),1,0)</f>
        <v>0</v>
      </c>
      <c r="S561" s="37">
        <f>IF(AND(AND(ISNUMBER(A561), A561&gt;='Data Entry Template'!$K$13), AND(ISNUMBER(A561), A561&lt;='Data Entry Template'!$K$14)),1,0)</f>
        <v>0</v>
      </c>
      <c r="T561" s="38">
        <f t="shared" si="32"/>
        <v>0</v>
      </c>
      <c r="U561" s="37">
        <f t="shared" si="33"/>
        <v>0</v>
      </c>
    </row>
    <row r="562" spans="10:21" x14ac:dyDescent="0.25">
      <c r="J562" s="24" t="str">
        <f t="shared" ca="1" si="34"/>
        <v/>
      </c>
      <c r="Q562" s="36">
        <f t="shared" si="35"/>
        <v>0</v>
      </c>
      <c r="R562" s="37">
        <f>IF(AND(AND(ISNUMBER(K562), K562&gt;='Data Entry Template'!$K$11), AND(ISNUMBER(K562), K562&lt;='Data Entry Template'!$K$12)),1,0)</f>
        <v>0</v>
      </c>
      <c r="S562" s="37">
        <f>IF(AND(AND(ISNUMBER(A562), A562&gt;='Data Entry Template'!$K$13), AND(ISNUMBER(A562), A562&lt;='Data Entry Template'!$K$14)),1,0)</f>
        <v>0</v>
      </c>
      <c r="T562" s="38">
        <f t="shared" si="32"/>
        <v>0</v>
      </c>
      <c r="U562" s="37">
        <f t="shared" si="33"/>
        <v>0</v>
      </c>
    </row>
    <row r="563" spans="10:21" x14ac:dyDescent="0.25">
      <c r="J563" s="24" t="str">
        <f t="shared" ca="1" si="34"/>
        <v/>
      </c>
      <c r="Q563" s="36">
        <f t="shared" si="35"/>
        <v>0</v>
      </c>
      <c r="R563" s="37">
        <f>IF(AND(AND(ISNUMBER(K563), K563&gt;='Data Entry Template'!$K$11), AND(ISNUMBER(K563), K563&lt;='Data Entry Template'!$K$12)),1,0)</f>
        <v>0</v>
      </c>
      <c r="S563" s="37">
        <f>IF(AND(AND(ISNUMBER(A563), A563&gt;='Data Entry Template'!$K$13), AND(ISNUMBER(A563), A563&lt;='Data Entry Template'!$K$14)),1,0)</f>
        <v>0</v>
      </c>
      <c r="T563" s="38">
        <f t="shared" si="32"/>
        <v>0</v>
      </c>
      <c r="U563" s="37">
        <f t="shared" si="33"/>
        <v>0</v>
      </c>
    </row>
    <row r="564" spans="10:21" x14ac:dyDescent="0.25">
      <c r="J564" s="24" t="str">
        <f t="shared" ca="1" si="34"/>
        <v/>
      </c>
      <c r="Q564" s="36">
        <f t="shared" si="35"/>
        <v>0</v>
      </c>
      <c r="R564" s="37">
        <f>IF(AND(AND(ISNUMBER(K564), K564&gt;='Data Entry Template'!$K$11), AND(ISNUMBER(K564), K564&lt;='Data Entry Template'!$K$12)),1,0)</f>
        <v>0</v>
      </c>
      <c r="S564" s="37">
        <f>IF(AND(AND(ISNUMBER(A564), A564&gt;='Data Entry Template'!$K$13), AND(ISNUMBER(A564), A564&lt;='Data Entry Template'!$K$14)),1,0)</f>
        <v>0</v>
      </c>
      <c r="T564" s="38">
        <f t="shared" si="32"/>
        <v>0</v>
      </c>
      <c r="U564" s="37">
        <f t="shared" si="33"/>
        <v>0</v>
      </c>
    </row>
    <row r="565" spans="10:21" x14ac:dyDescent="0.25">
      <c r="J565" s="24" t="str">
        <f t="shared" ca="1" si="34"/>
        <v/>
      </c>
      <c r="Q565" s="36">
        <f t="shared" si="35"/>
        <v>0</v>
      </c>
      <c r="R565" s="37">
        <f>IF(AND(AND(ISNUMBER(K565), K565&gt;='Data Entry Template'!$K$11), AND(ISNUMBER(K565), K565&lt;='Data Entry Template'!$K$12)),1,0)</f>
        <v>0</v>
      </c>
      <c r="S565" s="37">
        <f>IF(AND(AND(ISNUMBER(A565), A565&gt;='Data Entry Template'!$K$13), AND(ISNUMBER(A565), A565&lt;='Data Entry Template'!$K$14)),1,0)</f>
        <v>0</v>
      </c>
      <c r="T565" s="38">
        <f t="shared" si="32"/>
        <v>0</v>
      </c>
      <c r="U565" s="37">
        <f t="shared" si="33"/>
        <v>0</v>
      </c>
    </row>
    <row r="566" spans="10:21" x14ac:dyDescent="0.25">
      <c r="J566" s="24" t="str">
        <f t="shared" ca="1" si="34"/>
        <v/>
      </c>
      <c r="Q566" s="36">
        <f t="shared" si="35"/>
        <v>0</v>
      </c>
      <c r="R566" s="37">
        <f>IF(AND(AND(ISNUMBER(K566), K566&gt;='Data Entry Template'!$K$11), AND(ISNUMBER(K566), K566&lt;='Data Entry Template'!$K$12)),1,0)</f>
        <v>0</v>
      </c>
      <c r="S566" s="37">
        <f>IF(AND(AND(ISNUMBER(A566), A566&gt;='Data Entry Template'!$K$13), AND(ISNUMBER(A566), A566&lt;='Data Entry Template'!$K$14)),1,0)</f>
        <v>0</v>
      </c>
      <c r="T566" s="38">
        <f t="shared" si="32"/>
        <v>0</v>
      </c>
      <c r="U566" s="37">
        <f t="shared" si="33"/>
        <v>0</v>
      </c>
    </row>
    <row r="567" spans="10:21" x14ac:dyDescent="0.25">
      <c r="J567" s="24" t="str">
        <f t="shared" ca="1" si="34"/>
        <v/>
      </c>
      <c r="Q567" s="36">
        <f t="shared" si="35"/>
        <v>0</v>
      </c>
      <c r="R567" s="37">
        <f>IF(AND(AND(ISNUMBER(K567), K567&gt;='Data Entry Template'!$K$11), AND(ISNUMBER(K567), K567&lt;='Data Entry Template'!$K$12)),1,0)</f>
        <v>0</v>
      </c>
      <c r="S567" s="37">
        <f>IF(AND(AND(ISNUMBER(A567), A567&gt;='Data Entry Template'!$K$13), AND(ISNUMBER(A567), A567&lt;='Data Entry Template'!$K$14)),1,0)</f>
        <v>0</v>
      </c>
      <c r="T567" s="38">
        <f t="shared" si="32"/>
        <v>0</v>
      </c>
      <c r="U567" s="37">
        <f t="shared" si="33"/>
        <v>0</v>
      </c>
    </row>
    <row r="568" spans="10:21" x14ac:dyDescent="0.25">
      <c r="J568" s="24" t="str">
        <f t="shared" ca="1" si="34"/>
        <v/>
      </c>
      <c r="Q568" s="36">
        <f t="shared" si="35"/>
        <v>0</v>
      </c>
      <c r="R568" s="37">
        <f>IF(AND(AND(ISNUMBER(K568), K568&gt;='Data Entry Template'!$K$11), AND(ISNUMBER(K568), K568&lt;='Data Entry Template'!$K$12)),1,0)</f>
        <v>0</v>
      </c>
      <c r="S568" s="37">
        <f>IF(AND(AND(ISNUMBER(A568), A568&gt;='Data Entry Template'!$K$13), AND(ISNUMBER(A568), A568&lt;='Data Entry Template'!$K$14)),1,0)</f>
        <v>0</v>
      </c>
      <c r="T568" s="38">
        <f t="shared" si="32"/>
        <v>0</v>
      </c>
      <c r="U568" s="37">
        <f t="shared" si="33"/>
        <v>0</v>
      </c>
    </row>
    <row r="569" spans="10:21" x14ac:dyDescent="0.25">
      <c r="J569" s="24" t="str">
        <f t="shared" ca="1" si="34"/>
        <v/>
      </c>
      <c r="Q569" s="36">
        <f t="shared" si="35"/>
        <v>0</v>
      </c>
      <c r="R569" s="37">
        <f>IF(AND(AND(ISNUMBER(K569), K569&gt;='Data Entry Template'!$K$11), AND(ISNUMBER(K569), K569&lt;='Data Entry Template'!$K$12)),1,0)</f>
        <v>0</v>
      </c>
      <c r="S569" s="37">
        <f>IF(AND(AND(ISNUMBER(A569), A569&gt;='Data Entry Template'!$K$13), AND(ISNUMBER(A569), A569&lt;='Data Entry Template'!$K$14)),1,0)</f>
        <v>0</v>
      </c>
      <c r="T569" s="38">
        <f t="shared" si="32"/>
        <v>0</v>
      </c>
      <c r="U569" s="37">
        <f t="shared" si="33"/>
        <v>0</v>
      </c>
    </row>
    <row r="570" spans="10:21" x14ac:dyDescent="0.25">
      <c r="J570" s="24" t="str">
        <f t="shared" ca="1" si="34"/>
        <v/>
      </c>
      <c r="Q570" s="36">
        <f t="shared" si="35"/>
        <v>0</v>
      </c>
      <c r="R570" s="37">
        <f>IF(AND(AND(ISNUMBER(K570), K570&gt;='Data Entry Template'!$K$11), AND(ISNUMBER(K570), K570&lt;='Data Entry Template'!$K$12)),1,0)</f>
        <v>0</v>
      </c>
      <c r="S570" s="37">
        <f>IF(AND(AND(ISNUMBER(A570), A570&gt;='Data Entry Template'!$K$13), AND(ISNUMBER(A570), A570&lt;='Data Entry Template'!$K$14)),1,0)</f>
        <v>0</v>
      </c>
      <c r="T570" s="38">
        <f t="shared" si="32"/>
        <v>0</v>
      </c>
      <c r="U570" s="37">
        <f t="shared" si="33"/>
        <v>0</v>
      </c>
    </row>
    <row r="571" spans="10:21" x14ac:dyDescent="0.25">
      <c r="J571" s="24" t="str">
        <f t="shared" ca="1" si="34"/>
        <v/>
      </c>
      <c r="Q571" s="36">
        <f t="shared" si="35"/>
        <v>0</v>
      </c>
      <c r="R571" s="37">
        <f>IF(AND(AND(ISNUMBER(K571), K571&gt;='Data Entry Template'!$K$11), AND(ISNUMBER(K571), K571&lt;='Data Entry Template'!$K$12)),1,0)</f>
        <v>0</v>
      </c>
      <c r="S571" s="37">
        <f>IF(AND(AND(ISNUMBER(A571), A571&gt;='Data Entry Template'!$K$13), AND(ISNUMBER(A571), A571&lt;='Data Entry Template'!$K$14)),1,0)</f>
        <v>0</v>
      </c>
      <c r="T571" s="38">
        <f t="shared" si="32"/>
        <v>0</v>
      </c>
      <c r="U571" s="37">
        <f t="shared" si="33"/>
        <v>0</v>
      </c>
    </row>
    <row r="572" spans="10:21" x14ac:dyDescent="0.25">
      <c r="J572" s="24" t="str">
        <f t="shared" ca="1" si="34"/>
        <v/>
      </c>
      <c r="Q572" s="36">
        <f t="shared" si="35"/>
        <v>0</v>
      </c>
      <c r="R572" s="37">
        <f>IF(AND(AND(ISNUMBER(K572), K572&gt;='Data Entry Template'!$K$11), AND(ISNUMBER(K572), K572&lt;='Data Entry Template'!$K$12)),1,0)</f>
        <v>0</v>
      </c>
      <c r="S572" s="37">
        <f>IF(AND(AND(ISNUMBER(A572), A572&gt;='Data Entry Template'!$K$13), AND(ISNUMBER(A572), A572&lt;='Data Entry Template'!$K$14)),1,0)</f>
        <v>0</v>
      </c>
      <c r="T572" s="38">
        <f t="shared" si="32"/>
        <v>0</v>
      </c>
      <c r="U572" s="37">
        <f t="shared" si="33"/>
        <v>0</v>
      </c>
    </row>
    <row r="573" spans="10:21" x14ac:dyDescent="0.25">
      <c r="J573" s="24" t="str">
        <f t="shared" ca="1" si="34"/>
        <v/>
      </c>
      <c r="Q573" s="36">
        <f t="shared" si="35"/>
        <v>0</v>
      </c>
      <c r="R573" s="37">
        <f>IF(AND(AND(ISNUMBER(K573), K573&gt;='Data Entry Template'!$K$11), AND(ISNUMBER(K573), K573&lt;='Data Entry Template'!$K$12)),1,0)</f>
        <v>0</v>
      </c>
      <c r="S573" s="37">
        <f>IF(AND(AND(ISNUMBER(A573), A573&gt;='Data Entry Template'!$K$13), AND(ISNUMBER(A573), A573&lt;='Data Entry Template'!$K$14)),1,0)</f>
        <v>0</v>
      </c>
      <c r="T573" s="38">
        <f t="shared" si="32"/>
        <v>0</v>
      </c>
      <c r="U573" s="37">
        <f t="shared" si="33"/>
        <v>0</v>
      </c>
    </row>
    <row r="574" spans="10:21" x14ac:dyDescent="0.25">
      <c r="J574" s="24" t="str">
        <f t="shared" ca="1" si="34"/>
        <v/>
      </c>
      <c r="Q574" s="36">
        <f t="shared" si="35"/>
        <v>0</v>
      </c>
      <c r="R574" s="37">
        <f>IF(AND(AND(ISNUMBER(K574), K574&gt;='Data Entry Template'!$K$11), AND(ISNUMBER(K574), K574&lt;='Data Entry Template'!$K$12)),1,0)</f>
        <v>0</v>
      </c>
      <c r="S574" s="37">
        <f>IF(AND(AND(ISNUMBER(A574), A574&gt;='Data Entry Template'!$K$13), AND(ISNUMBER(A574), A574&lt;='Data Entry Template'!$K$14)),1,0)</f>
        <v>0</v>
      </c>
      <c r="T574" s="38">
        <f t="shared" si="32"/>
        <v>0</v>
      </c>
      <c r="U574" s="37">
        <f t="shared" si="33"/>
        <v>0</v>
      </c>
    </row>
    <row r="575" spans="10:21" x14ac:dyDescent="0.25">
      <c r="J575" s="24" t="str">
        <f t="shared" ca="1" si="34"/>
        <v/>
      </c>
      <c r="Q575" s="36">
        <f t="shared" si="35"/>
        <v>0</v>
      </c>
      <c r="R575" s="37">
        <f>IF(AND(AND(ISNUMBER(K575), K575&gt;='Data Entry Template'!$K$11), AND(ISNUMBER(K575), K575&lt;='Data Entry Template'!$K$12)),1,0)</f>
        <v>0</v>
      </c>
      <c r="S575" s="37">
        <f>IF(AND(AND(ISNUMBER(A575), A575&gt;='Data Entry Template'!$K$13), AND(ISNUMBER(A575), A575&lt;='Data Entry Template'!$K$14)),1,0)</f>
        <v>0</v>
      </c>
      <c r="T575" s="38">
        <f t="shared" si="32"/>
        <v>0</v>
      </c>
      <c r="U575" s="37">
        <f t="shared" si="33"/>
        <v>0</v>
      </c>
    </row>
    <row r="576" spans="10:21" x14ac:dyDescent="0.25">
      <c r="J576" s="24" t="str">
        <f t="shared" ca="1" si="34"/>
        <v/>
      </c>
      <c r="Q576" s="36">
        <f t="shared" si="35"/>
        <v>0</v>
      </c>
      <c r="R576" s="37">
        <f>IF(AND(AND(ISNUMBER(K576), K576&gt;='Data Entry Template'!$K$11), AND(ISNUMBER(K576), K576&lt;='Data Entry Template'!$K$12)),1,0)</f>
        <v>0</v>
      </c>
      <c r="S576" s="37">
        <f>IF(AND(AND(ISNUMBER(A576), A576&gt;='Data Entry Template'!$K$13), AND(ISNUMBER(A576), A576&lt;='Data Entry Template'!$K$14)),1,0)</f>
        <v>0</v>
      </c>
      <c r="T576" s="38">
        <f t="shared" si="32"/>
        <v>0</v>
      </c>
      <c r="U576" s="37">
        <f t="shared" si="33"/>
        <v>0</v>
      </c>
    </row>
    <row r="577" spans="10:21" x14ac:dyDescent="0.25">
      <c r="J577" s="24" t="str">
        <f t="shared" ca="1" si="34"/>
        <v/>
      </c>
      <c r="Q577" s="36">
        <f t="shared" si="35"/>
        <v>0</v>
      </c>
      <c r="R577" s="37">
        <f>IF(AND(AND(ISNUMBER(K577), K577&gt;='Data Entry Template'!$K$11), AND(ISNUMBER(K577), K577&lt;='Data Entry Template'!$K$12)),1,0)</f>
        <v>0</v>
      </c>
      <c r="S577" s="37">
        <f>IF(AND(AND(ISNUMBER(A577), A577&gt;='Data Entry Template'!$K$13), AND(ISNUMBER(A577), A577&lt;='Data Entry Template'!$K$14)),1,0)</f>
        <v>0</v>
      </c>
      <c r="T577" s="38">
        <f t="shared" si="32"/>
        <v>0</v>
      </c>
      <c r="U577" s="37">
        <f t="shared" si="33"/>
        <v>0</v>
      </c>
    </row>
    <row r="578" spans="10:21" x14ac:dyDescent="0.25">
      <c r="J578" s="24" t="str">
        <f t="shared" ca="1" si="34"/>
        <v/>
      </c>
      <c r="Q578" s="36">
        <f t="shared" si="35"/>
        <v>0</v>
      </c>
      <c r="R578" s="37">
        <f>IF(AND(AND(ISNUMBER(K578), K578&gt;='Data Entry Template'!$K$11), AND(ISNUMBER(K578), K578&lt;='Data Entry Template'!$K$12)),1,0)</f>
        <v>0</v>
      </c>
      <c r="S578" s="37">
        <f>IF(AND(AND(ISNUMBER(A578), A578&gt;='Data Entry Template'!$K$13), AND(ISNUMBER(A578), A578&lt;='Data Entry Template'!$K$14)),1,0)</f>
        <v>0</v>
      </c>
      <c r="T578" s="38">
        <f t="shared" ref="T578:T641" si="36">IF(AND(Q:Q=1,R:R=1),1,0)</f>
        <v>0</v>
      </c>
      <c r="U578" s="37">
        <f t="shared" ref="U578:U641" si="37">IF(AND(S:S=1,T:T=1),1,0)</f>
        <v>0</v>
      </c>
    </row>
    <row r="579" spans="10:21" x14ac:dyDescent="0.25">
      <c r="J579" s="24" t="str">
        <f t="shared" ref="J579:J642" ca="1" si="38">IF(I579="","",ROUNDDOWN(YEARFRAC(I579, TODAY(), 1), 0))</f>
        <v/>
      </c>
      <c r="Q579" s="36">
        <f t="shared" ref="Q579:Q642" si="39">IF(AND(AND(ISNUMBER(L579), L579&lt;140), AND(ISNUMBER(M579), M579&lt;90)), 1,0)</f>
        <v>0</v>
      </c>
      <c r="R579" s="37">
        <f>IF(AND(AND(ISNUMBER(K579), K579&gt;='Data Entry Template'!$K$11), AND(ISNUMBER(K579), K579&lt;='Data Entry Template'!$K$12)),1,0)</f>
        <v>0</v>
      </c>
      <c r="S579" s="37">
        <f>IF(AND(AND(ISNUMBER(A579), A579&gt;='Data Entry Template'!$K$13), AND(ISNUMBER(A579), A579&lt;='Data Entry Template'!$K$14)),1,0)</f>
        <v>0</v>
      </c>
      <c r="T579" s="38">
        <f t="shared" si="36"/>
        <v>0</v>
      </c>
      <c r="U579" s="37">
        <f t="shared" si="37"/>
        <v>0</v>
      </c>
    </row>
    <row r="580" spans="10:21" x14ac:dyDescent="0.25">
      <c r="J580" s="24" t="str">
        <f t="shared" ca="1" si="38"/>
        <v/>
      </c>
      <c r="Q580" s="36">
        <f t="shared" si="39"/>
        <v>0</v>
      </c>
      <c r="R580" s="37">
        <f>IF(AND(AND(ISNUMBER(K580), K580&gt;='Data Entry Template'!$K$11), AND(ISNUMBER(K580), K580&lt;='Data Entry Template'!$K$12)),1,0)</f>
        <v>0</v>
      </c>
      <c r="S580" s="37">
        <f>IF(AND(AND(ISNUMBER(A580), A580&gt;='Data Entry Template'!$K$13), AND(ISNUMBER(A580), A580&lt;='Data Entry Template'!$K$14)),1,0)</f>
        <v>0</v>
      </c>
      <c r="T580" s="38">
        <f t="shared" si="36"/>
        <v>0</v>
      </c>
      <c r="U580" s="37">
        <f t="shared" si="37"/>
        <v>0</v>
      </c>
    </row>
    <row r="581" spans="10:21" x14ac:dyDescent="0.25">
      <c r="J581" s="24" t="str">
        <f t="shared" ca="1" si="38"/>
        <v/>
      </c>
      <c r="Q581" s="36">
        <f t="shared" si="39"/>
        <v>0</v>
      </c>
      <c r="R581" s="37">
        <f>IF(AND(AND(ISNUMBER(K581), K581&gt;='Data Entry Template'!$K$11), AND(ISNUMBER(K581), K581&lt;='Data Entry Template'!$K$12)),1,0)</f>
        <v>0</v>
      </c>
      <c r="S581" s="37">
        <f>IF(AND(AND(ISNUMBER(A581), A581&gt;='Data Entry Template'!$K$13), AND(ISNUMBER(A581), A581&lt;='Data Entry Template'!$K$14)),1,0)</f>
        <v>0</v>
      </c>
      <c r="T581" s="38">
        <f t="shared" si="36"/>
        <v>0</v>
      </c>
      <c r="U581" s="37">
        <f t="shared" si="37"/>
        <v>0</v>
      </c>
    </row>
    <row r="582" spans="10:21" x14ac:dyDescent="0.25">
      <c r="J582" s="24" t="str">
        <f t="shared" ca="1" si="38"/>
        <v/>
      </c>
      <c r="Q582" s="36">
        <f t="shared" si="39"/>
        <v>0</v>
      </c>
      <c r="R582" s="37">
        <f>IF(AND(AND(ISNUMBER(K582), K582&gt;='Data Entry Template'!$K$11), AND(ISNUMBER(K582), K582&lt;='Data Entry Template'!$K$12)),1,0)</f>
        <v>0</v>
      </c>
      <c r="S582" s="37">
        <f>IF(AND(AND(ISNUMBER(A582), A582&gt;='Data Entry Template'!$K$13), AND(ISNUMBER(A582), A582&lt;='Data Entry Template'!$K$14)),1,0)</f>
        <v>0</v>
      </c>
      <c r="T582" s="38">
        <f t="shared" si="36"/>
        <v>0</v>
      </c>
      <c r="U582" s="37">
        <f t="shared" si="37"/>
        <v>0</v>
      </c>
    </row>
    <row r="583" spans="10:21" x14ac:dyDescent="0.25">
      <c r="J583" s="24" t="str">
        <f t="shared" ca="1" si="38"/>
        <v/>
      </c>
      <c r="Q583" s="36">
        <f t="shared" si="39"/>
        <v>0</v>
      </c>
      <c r="R583" s="37">
        <f>IF(AND(AND(ISNUMBER(K583), K583&gt;='Data Entry Template'!$K$11), AND(ISNUMBER(K583), K583&lt;='Data Entry Template'!$K$12)),1,0)</f>
        <v>0</v>
      </c>
      <c r="S583" s="37">
        <f>IF(AND(AND(ISNUMBER(A583), A583&gt;='Data Entry Template'!$K$13), AND(ISNUMBER(A583), A583&lt;='Data Entry Template'!$K$14)),1,0)</f>
        <v>0</v>
      </c>
      <c r="T583" s="38">
        <f t="shared" si="36"/>
        <v>0</v>
      </c>
      <c r="U583" s="37">
        <f t="shared" si="37"/>
        <v>0</v>
      </c>
    </row>
    <row r="584" spans="10:21" x14ac:dyDescent="0.25">
      <c r="J584" s="24" t="str">
        <f t="shared" ca="1" si="38"/>
        <v/>
      </c>
      <c r="Q584" s="36">
        <f t="shared" si="39"/>
        <v>0</v>
      </c>
      <c r="R584" s="37">
        <f>IF(AND(AND(ISNUMBER(K584), K584&gt;='Data Entry Template'!$K$11), AND(ISNUMBER(K584), K584&lt;='Data Entry Template'!$K$12)),1,0)</f>
        <v>0</v>
      </c>
      <c r="S584" s="37">
        <f>IF(AND(AND(ISNUMBER(A584), A584&gt;='Data Entry Template'!$K$13), AND(ISNUMBER(A584), A584&lt;='Data Entry Template'!$K$14)),1,0)</f>
        <v>0</v>
      </c>
      <c r="T584" s="38">
        <f t="shared" si="36"/>
        <v>0</v>
      </c>
      <c r="U584" s="37">
        <f t="shared" si="37"/>
        <v>0</v>
      </c>
    </row>
    <row r="585" spans="10:21" x14ac:dyDescent="0.25">
      <c r="J585" s="24" t="str">
        <f t="shared" ca="1" si="38"/>
        <v/>
      </c>
      <c r="Q585" s="36">
        <f t="shared" si="39"/>
        <v>0</v>
      </c>
      <c r="R585" s="37">
        <f>IF(AND(AND(ISNUMBER(K585), K585&gt;='Data Entry Template'!$K$11), AND(ISNUMBER(K585), K585&lt;='Data Entry Template'!$K$12)),1,0)</f>
        <v>0</v>
      </c>
      <c r="S585" s="37">
        <f>IF(AND(AND(ISNUMBER(A585), A585&gt;='Data Entry Template'!$K$13), AND(ISNUMBER(A585), A585&lt;='Data Entry Template'!$K$14)),1,0)</f>
        <v>0</v>
      </c>
      <c r="T585" s="38">
        <f t="shared" si="36"/>
        <v>0</v>
      </c>
      <c r="U585" s="37">
        <f t="shared" si="37"/>
        <v>0</v>
      </c>
    </row>
    <row r="586" spans="10:21" x14ac:dyDescent="0.25">
      <c r="J586" s="24" t="str">
        <f t="shared" ca="1" si="38"/>
        <v/>
      </c>
      <c r="Q586" s="36">
        <f t="shared" si="39"/>
        <v>0</v>
      </c>
      <c r="R586" s="37">
        <f>IF(AND(AND(ISNUMBER(K586), K586&gt;='Data Entry Template'!$K$11), AND(ISNUMBER(K586), K586&lt;='Data Entry Template'!$K$12)),1,0)</f>
        <v>0</v>
      </c>
      <c r="S586" s="37">
        <f>IF(AND(AND(ISNUMBER(A586), A586&gt;='Data Entry Template'!$K$13), AND(ISNUMBER(A586), A586&lt;='Data Entry Template'!$K$14)),1,0)</f>
        <v>0</v>
      </c>
      <c r="T586" s="38">
        <f t="shared" si="36"/>
        <v>0</v>
      </c>
      <c r="U586" s="37">
        <f t="shared" si="37"/>
        <v>0</v>
      </c>
    </row>
    <row r="587" spans="10:21" x14ac:dyDescent="0.25">
      <c r="J587" s="24" t="str">
        <f t="shared" ca="1" si="38"/>
        <v/>
      </c>
      <c r="Q587" s="36">
        <f t="shared" si="39"/>
        <v>0</v>
      </c>
      <c r="R587" s="37">
        <f>IF(AND(AND(ISNUMBER(K587), K587&gt;='Data Entry Template'!$K$11), AND(ISNUMBER(K587), K587&lt;='Data Entry Template'!$K$12)),1,0)</f>
        <v>0</v>
      </c>
      <c r="S587" s="37">
        <f>IF(AND(AND(ISNUMBER(A587), A587&gt;='Data Entry Template'!$K$13), AND(ISNUMBER(A587), A587&lt;='Data Entry Template'!$K$14)),1,0)</f>
        <v>0</v>
      </c>
      <c r="T587" s="38">
        <f t="shared" si="36"/>
        <v>0</v>
      </c>
      <c r="U587" s="37">
        <f t="shared" si="37"/>
        <v>0</v>
      </c>
    </row>
    <row r="588" spans="10:21" x14ac:dyDescent="0.25">
      <c r="J588" s="24" t="str">
        <f t="shared" ca="1" si="38"/>
        <v/>
      </c>
      <c r="Q588" s="36">
        <f t="shared" si="39"/>
        <v>0</v>
      </c>
      <c r="R588" s="37">
        <f>IF(AND(AND(ISNUMBER(K588), K588&gt;='Data Entry Template'!$K$11), AND(ISNUMBER(K588), K588&lt;='Data Entry Template'!$K$12)),1,0)</f>
        <v>0</v>
      </c>
      <c r="S588" s="37">
        <f>IF(AND(AND(ISNUMBER(A588), A588&gt;='Data Entry Template'!$K$13), AND(ISNUMBER(A588), A588&lt;='Data Entry Template'!$K$14)),1,0)</f>
        <v>0</v>
      </c>
      <c r="T588" s="38">
        <f t="shared" si="36"/>
        <v>0</v>
      </c>
      <c r="U588" s="37">
        <f t="shared" si="37"/>
        <v>0</v>
      </c>
    </row>
    <row r="589" spans="10:21" x14ac:dyDescent="0.25">
      <c r="J589" s="24" t="str">
        <f t="shared" ca="1" si="38"/>
        <v/>
      </c>
      <c r="Q589" s="36">
        <f t="shared" si="39"/>
        <v>0</v>
      </c>
      <c r="R589" s="37">
        <f>IF(AND(AND(ISNUMBER(K589), K589&gt;='Data Entry Template'!$K$11), AND(ISNUMBER(K589), K589&lt;='Data Entry Template'!$K$12)),1,0)</f>
        <v>0</v>
      </c>
      <c r="S589" s="37">
        <f>IF(AND(AND(ISNUMBER(A589), A589&gt;='Data Entry Template'!$K$13), AND(ISNUMBER(A589), A589&lt;='Data Entry Template'!$K$14)),1,0)</f>
        <v>0</v>
      </c>
      <c r="T589" s="38">
        <f t="shared" si="36"/>
        <v>0</v>
      </c>
      <c r="U589" s="37">
        <f t="shared" si="37"/>
        <v>0</v>
      </c>
    </row>
    <row r="590" spans="10:21" x14ac:dyDescent="0.25">
      <c r="J590" s="24" t="str">
        <f t="shared" ca="1" si="38"/>
        <v/>
      </c>
      <c r="Q590" s="36">
        <f t="shared" si="39"/>
        <v>0</v>
      </c>
      <c r="R590" s="37">
        <f>IF(AND(AND(ISNUMBER(K590), K590&gt;='Data Entry Template'!$K$11), AND(ISNUMBER(K590), K590&lt;='Data Entry Template'!$K$12)),1,0)</f>
        <v>0</v>
      </c>
      <c r="S590" s="37">
        <f>IF(AND(AND(ISNUMBER(A590), A590&gt;='Data Entry Template'!$K$13), AND(ISNUMBER(A590), A590&lt;='Data Entry Template'!$K$14)),1,0)</f>
        <v>0</v>
      </c>
      <c r="T590" s="38">
        <f t="shared" si="36"/>
        <v>0</v>
      </c>
      <c r="U590" s="37">
        <f t="shared" si="37"/>
        <v>0</v>
      </c>
    </row>
    <row r="591" spans="10:21" x14ac:dyDescent="0.25">
      <c r="J591" s="24" t="str">
        <f t="shared" ca="1" si="38"/>
        <v/>
      </c>
      <c r="Q591" s="36">
        <f t="shared" si="39"/>
        <v>0</v>
      </c>
      <c r="R591" s="37">
        <f>IF(AND(AND(ISNUMBER(K591), K591&gt;='Data Entry Template'!$K$11), AND(ISNUMBER(K591), K591&lt;='Data Entry Template'!$K$12)),1,0)</f>
        <v>0</v>
      </c>
      <c r="S591" s="37">
        <f>IF(AND(AND(ISNUMBER(A591), A591&gt;='Data Entry Template'!$K$13), AND(ISNUMBER(A591), A591&lt;='Data Entry Template'!$K$14)),1,0)</f>
        <v>0</v>
      </c>
      <c r="T591" s="38">
        <f t="shared" si="36"/>
        <v>0</v>
      </c>
      <c r="U591" s="37">
        <f t="shared" si="37"/>
        <v>0</v>
      </c>
    </row>
    <row r="592" spans="10:21" x14ac:dyDescent="0.25">
      <c r="J592" s="24" t="str">
        <f t="shared" ca="1" si="38"/>
        <v/>
      </c>
      <c r="Q592" s="36">
        <f t="shared" si="39"/>
        <v>0</v>
      </c>
      <c r="R592" s="37">
        <f>IF(AND(AND(ISNUMBER(K592), K592&gt;='Data Entry Template'!$K$11), AND(ISNUMBER(K592), K592&lt;='Data Entry Template'!$K$12)),1,0)</f>
        <v>0</v>
      </c>
      <c r="S592" s="37">
        <f>IF(AND(AND(ISNUMBER(A592), A592&gt;='Data Entry Template'!$K$13), AND(ISNUMBER(A592), A592&lt;='Data Entry Template'!$K$14)),1,0)</f>
        <v>0</v>
      </c>
      <c r="T592" s="38">
        <f t="shared" si="36"/>
        <v>0</v>
      </c>
      <c r="U592" s="37">
        <f t="shared" si="37"/>
        <v>0</v>
      </c>
    </row>
    <row r="593" spans="10:21" x14ac:dyDescent="0.25">
      <c r="J593" s="24" t="str">
        <f t="shared" ca="1" si="38"/>
        <v/>
      </c>
      <c r="Q593" s="36">
        <f t="shared" si="39"/>
        <v>0</v>
      </c>
      <c r="R593" s="37">
        <f>IF(AND(AND(ISNUMBER(K593), K593&gt;='Data Entry Template'!$K$11), AND(ISNUMBER(K593), K593&lt;='Data Entry Template'!$K$12)),1,0)</f>
        <v>0</v>
      </c>
      <c r="S593" s="37">
        <f>IF(AND(AND(ISNUMBER(A593), A593&gt;='Data Entry Template'!$K$13), AND(ISNUMBER(A593), A593&lt;='Data Entry Template'!$K$14)),1,0)</f>
        <v>0</v>
      </c>
      <c r="T593" s="38">
        <f t="shared" si="36"/>
        <v>0</v>
      </c>
      <c r="U593" s="37">
        <f t="shared" si="37"/>
        <v>0</v>
      </c>
    </row>
    <row r="594" spans="10:21" x14ac:dyDescent="0.25">
      <c r="J594" s="24" t="str">
        <f t="shared" ca="1" si="38"/>
        <v/>
      </c>
      <c r="Q594" s="36">
        <f t="shared" si="39"/>
        <v>0</v>
      </c>
      <c r="R594" s="37">
        <f>IF(AND(AND(ISNUMBER(K594), K594&gt;='Data Entry Template'!$K$11), AND(ISNUMBER(K594), K594&lt;='Data Entry Template'!$K$12)),1,0)</f>
        <v>0</v>
      </c>
      <c r="S594" s="37">
        <f>IF(AND(AND(ISNUMBER(A594), A594&gt;='Data Entry Template'!$K$13), AND(ISNUMBER(A594), A594&lt;='Data Entry Template'!$K$14)),1,0)</f>
        <v>0</v>
      </c>
      <c r="T594" s="38">
        <f t="shared" si="36"/>
        <v>0</v>
      </c>
      <c r="U594" s="37">
        <f t="shared" si="37"/>
        <v>0</v>
      </c>
    </row>
    <row r="595" spans="10:21" x14ac:dyDescent="0.25">
      <c r="J595" s="24" t="str">
        <f t="shared" ca="1" si="38"/>
        <v/>
      </c>
      <c r="Q595" s="36">
        <f t="shared" si="39"/>
        <v>0</v>
      </c>
      <c r="R595" s="37">
        <f>IF(AND(AND(ISNUMBER(K595), K595&gt;='Data Entry Template'!$K$11), AND(ISNUMBER(K595), K595&lt;='Data Entry Template'!$K$12)),1,0)</f>
        <v>0</v>
      </c>
      <c r="S595" s="37">
        <f>IF(AND(AND(ISNUMBER(A595), A595&gt;='Data Entry Template'!$K$13), AND(ISNUMBER(A595), A595&lt;='Data Entry Template'!$K$14)),1,0)</f>
        <v>0</v>
      </c>
      <c r="T595" s="38">
        <f t="shared" si="36"/>
        <v>0</v>
      </c>
      <c r="U595" s="37">
        <f t="shared" si="37"/>
        <v>0</v>
      </c>
    </row>
    <row r="596" spans="10:21" x14ac:dyDescent="0.25">
      <c r="J596" s="24" t="str">
        <f t="shared" ca="1" si="38"/>
        <v/>
      </c>
      <c r="Q596" s="36">
        <f t="shared" si="39"/>
        <v>0</v>
      </c>
      <c r="R596" s="37">
        <f>IF(AND(AND(ISNUMBER(K596), K596&gt;='Data Entry Template'!$K$11), AND(ISNUMBER(K596), K596&lt;='Data Entry Template'!$K$12)),1,0)</f>
        <v>0</v>
      </c>
      <c r="S596" s="37">
        <f>IF(AND(AND(ISNUMBER(A596), A596&gt;='Data Entry Template'!$K$13), AND(ISNUMBER(A596), A596&lt;='Data Entry Template'!$K$14)),1,0)</f>
        <v>0</v>
      </c>
      <c r="T596" s="38">
        <f t="shared" si="36"/>
        <v>0</v>
      </c>
      <c r="U596" s="37">
        <f t="shared" si="37"/>
        <v>0</v>
      </c>
    </row>
    <row r="597" spans="10:21" x14ac:dyDescent="0.25">
      <c r="J597" s="24" t="str">
        <f t="shared" ca="1" si="38"/>
        <v/>
      </c>
      <c r="Q597" s="36">
        <f t="shared" si="39"/>
        <v>0</v>
      </c>
      <c r="R597" s="37">
        <f>IF(AND(AND(ISNUMBER(K597), K597&gt;='Data Entry Template'!$K$11), AND(ISNUMBER(K597), K597&lt;='Data Entry Template'!$K$12)),1,0)</f>
        <v>0</v>
      </c>
      <c r="S597" s="37">
        <f>IF(AND(AND(ISNUMBER(A597), A597&gt;='Data Entry Template'!$K$13), AND(ISNUMBER(A597), A597&lt;='Data Entry Template'!$K$14)),1,0)</f>
        <v>0</v>
      </c>
      <c r="T597" s="38">
        <f t="shared" si="36"/>
        <v>0</v>
      </c>
      <c r="U597" s="37">
        <f t="shared" si="37"/>
        <v>0</v>
      </c>
    </row>
    <row r="598" spans="10:21" x14ac:dyDescent="0.25">
      <c r="J598" s="24" t="str">
        <f t="shared" ca="1" si="38"/>
        <v/>
      </c>
      <c r="Q598" s="36">
        <f t="shared" si="39"/>
        <v>0</v>
      </c>
      <c r="R598" s="37">
        <f>IF(AND(AND(ISNUMBER(K598), K598&gt;='Data Entry Template'!$K$11), AND(ISNUMBER(K598), K598&lt;='Data Entry Template'!$K$12)),1,0)</f>
        <v>0</v>
      </c>
      <c r="S598" s="37">
        <f>IF(AND(AND(ISNUMBER(A598), A598&gt;='Data Entry Template'!$K$13), AND(ISNUMBER(A598), A598&lt;='Data Entry Template'!$K$14)),1,0)</f>
        <v>0</v>
      </c>
      <c r="T598" s="38">
        <f t="shared" si="36"/>
        <v>0</v>
      </c>
      <c r="U598" s="37">
        <f t="shared" si="37"/>
        <v>0</v>
      </c>
    </row>
    <row r="599" spans="10:21" x14ac:dyDescent="0.25">
      <c r="J599" s="24" t="str">
        <f t="shared" ca="1" si="38"/>
        <v/>
      </c>
      <c r="Q599" s="36">
        <f t="shared" si="39"/>
        <v>0</v>
      </c>
      <c r="R599" s="37">
        <f>IF(AND(AND(ISNUMBER(K599), K599&gt;='Data Entry Template'!$K$11), AND(ISNUMBER(K599), K599&lt;='Data Entry Template'!$K$12)),1,0)</f>
        <v>0</v>
      </c>
      <c r="S599" s="37">
        <f>IF(AND(AND(ISNUMBER(A599), A599&gt;='Data Entry Template'!$K$13), AND(ISNUMBER(A599), A599&lt;='Data Entry Template'!$K$14)),1,0)</f>
        <v>0</v>
      </c>
      <c r="T599" s="38">
        <f t="shared" si="36"/>
        <v>0</v>
      </c>
      <c r="U599" s="37">
        <f t="shared" si="37"/>
        <v>0</v>
      </c>
    </row>
    <row r="600" spans="10:21" x14ac:dyDescent="0.25">
      <c r="J600" s="24" t="str">
        <f t="shared" ca="1" si="38"/>
        <v/>
      </c>
      <c r="Q600" s="36">
        <f t="shared" si="39"/>
        <v>0</v>
      </c>
      <c r="R600" s="37">
        <f>IF(AND(AND(ISNUMBER(K600), K600&gt;='Data Entry Template'!$K$11), AND(ISNUMBER(K600), K600&lt;='Data Entry Template'!$K$12)),1,0)</f>
        <v>0</v>
      </c>
      <c r="S600" s="37">
        <f>IF(AND(AND(ISNUMBER(A600), A600&gt;='Data Entry Template'!$K$13), AND(ISNUMBER(A600), A600&lt;='Data Entry Template'!$K$14)),1,0)</f>
        <v>0</v>
      </c>
      <c r="T600" s="38">
        <f t="shared" si="36"/>
        <v>0</v>
      </c>
      <c r="U600" s="37">
        <f t="shared" si="37"/>
        <v>0</v>
      </c>
    </row>
    <row r="601" spans="10:21" x14ac:dyDescent="0.25">
      <c r="J601" s="24" t="str">
        <f t="shared" ca="1" si="38"/>
        <v/>
      </c>
      <c r="Q601" s="36">
        <f t="shared" si="39"/>
        <v>0</v>
      </c>
      <c r="R601" s="37">
        <f>IF(AND(AND(ISNUMBER(K601), K601&gt;='Data Entry Template'!$K$11), AND(ISNUMBER(K601), K601&lt;='Data Entry Template'!$K$12)),1,0)</f>
        <v>0</v>
      </c>
      <c r="S601" s="37">
        <f>IF(AND(AND(ISNUMBER(A601), A601&gt;='Data Entry Template'!$K$13), AND(ISNUMBER(A601), A601&lt;='Data Entry Template'!$K$14)),1,0)</f>
        <v>0</v>
      </c>
      <c r="T601" s="38">
        <f t="shared" si="36"/>
        <v>0</v>
      </c>
      <c r="U601" s="37">
        <f t="shared" si="37"/>
        <v>0</v>
      </c>
    </row>
    <row r="602" spans="10:21" x14ac:dyDescent="0.25">
      <c r="J602" s="24" t="str">
        <f t="shared" ca="1" si="38"/>
        <v/>
      </c>
      <c r="Q602" s="36">
        <f t="shared" si="39"/>
        <v>0</v>
      </c>
      <c r="R602" s="37">
        <f>IF(AND(AND(ISNUMBER(K602), K602&gt;='Data Entry Template'!$K$11), AND(ISNUMBER(K602), K602&lt;='Data Entry Template'!$K$12)),1,0)</f>
        <v>0</v>
      </c>
      <c r="S602" s="37">
        <f>IF(AND(AND(ISNUMBER(A602), A602&gt;='Data Entry Template'!$K$13), AND(ISNUMBER(A602), A602&lt;='Data Entry Template'!$K$14)),1,0)</f>
        <v>0</v>
      </c>
      <c r="T602" s="38">
        <f t="shared" si="36"/>
        <v>0</v>
      </c>
      <c r="U602" s="37">
        <f t="shared" si="37"/>
        <v>0</v>
      </c>
    </row>
    <row r="603" spans="10:21" x14ac:dyDescent="0.25">
      <c r="J603" s="24" t="str">
        <f t="shared" ca="1" si="38"/>
        <v/>
      </c>
      <c r="Q603" s="36">
        <f t="shared" si="39"/>
        <v>0</v>
      </c>
      <c r="R603" s="37">
        <f>IF(AND(AND(ISNUMBER(K603), K603&gt;='Data Entry Template'!$K$11), AND(ISNUMBER(K603), K603&lt;='Data Entry Template'!$K$12)),1,0)</f>
        <v>0</v>
      </c>
      <c r="S603" s="37">
        <f>IF(AND(AND(ISNUMBER(A603), A603&gt;='Data Entry Template'!$K$13), AND(ISNUMBER(A603), A603&lt;='Data Entry Template'!$K$14)),1,0)</f>
        <v>0</v>
      </c>
      <c r="T603" s="38">
        <f t="shared" si="36"/>
        <v>0</v>
      </c>
      <c r="U603" s="37">
        <f t="shared" si="37"/>
        <v>0</v>
      </c>
    </row>
    <row r="604" spans="10:21" x14ac:dyDescent="0.25">
      <c r="J604" s="24" t="str">
        <f t="shared" ca="1" si="38"/>
        <v/>
      </c>
      <c r="Q604" s="36">
        <f t="shared" si="39"/>
        <v>0</v>
      </c>
      <c r="R604" s="37">
        <f>IF(AND(AND(ISNUMBER(K604), K604&gt;='Data Entry Template'!$K$11), AND(ISNUMBER(K604), K604&lt;='Data Entry Template'!$K$12)),1,0)</f>
        <v>0</v>
      </c>
      <c r="S604" s="37">
        <f>IF(AND(AND(ISNUMBER(A604), A604&gt;='Data Entry Template'!$K$13), AND(ISNUMBER(A604), A604&lt;='Data Entry Template'!$K$14)),1,0)</f>
        <v>0</v>
      </c>
      <c r="T604" s="38">
        <f t="shared" si="36"/>
        <v>0</v>
      </c>
      <c r="U604" s="37">
        <f t="shared" si="37"/>
        <v>0</v>
      </c>
    </row>
    <row r="605" spans="10:21" x14ac:dyDescent="0.25">
      <c r="J605" s="24" t="str">
        <f t="shared" ca="1" si="38"/>
        <v/>
      </c>
      <c r="Q605" s="36">
        <f t="shared" si="39"/>
        <v>0</v>
      </c>
      <c r="R605" s="37">
        <f>IF(AND(AND(ISNUMBER(K605), K605&gt;='Data Entry Template'!$K$11), AND(ISNUMBER(K605), K605&lt;='Data Entry Template'!$K$12)),1,0)</f>
        <v>0</v>
      </c>
      <c r="S605" s="37">
        <f>IF(AND(AND(ISNUMBER(A605), A605&gt;='Data Entry Template'!$K$13), AND(ISNUMBER(A605), A605&lt;='Data Entry Template'!$K$14)),1,0)</f>
        <v>0</v>
      </c>
      <c r="T605" s="38">
        <f t="shared" si="36"/>
        <v>0</v>
      </c>
      <c r="U605" s="37">
        <f t="shared" si="37"/>
        <v>0</v>
      </c>
    </row>
    <row r="606" spans="10:21" x14ac:dyDescent="0.25">
      <c r="J606" s="24" t="str">
        <f t="shared" ca="1" si="38"/>
        <v/>
      </c>
      <c r="Q606" s="36">
        <f t="shared" si="39"/>
        <v>0</v>
      </c>
      <c r="R606" s="37">
        <f>IF(AND(AND(ISNUMBER(K606), K606&gt;='Data Entry Template'!$K$11), AND(ISNUMBER(K606), K606&lt;='Data Entry Template'!$K$12)),1,0)</f>
        <v>0</v>
      </c>
      <c r="S606" s="37">
        <f>IF(AND(AND(ISNUMBER(A606), A606&gt;='Data Entry Template'!$K$13), AND(ISNUMBER(A606), A606&lt;='Data Entry Template'!$K$14)),1,0)</f>
        <v>0</v>
      </c>
      <c r="T606" s="38">
        <f t="shared" si="36"/>
        <v>0</v>
      </c>
      <c r="U606" s="37">
        <f t="shared" si="37"/>
        <v>0</v>
      </c>
    </row>
    <row r="607" spans="10:21" x14ac:dyDescent="0.25">
      <c r="J607" s="24" t="str">
        <f t="shared" ca="1" si="38"/>
        <v/>
      </c>
      <c r="Q607" s="36">
        <f t="shared" si="39"/>
        <v>0</v>
      </c>
      <c r="R607" s="37">
        <f>IF(AND(AND(ISNUMBER(K607), K607&gt;='Data Entry Template'!$K$11), AND(ISNUMBER(K607), K607&lt;='Data Entry Template'!$K$12)),1,0)</f>
        <v>0</v>
      </c>
      <c r="S607" s="37">
        <f>IF(AND(AND(ISNUMBER(A607), A607&gt;='Data Entry Template'!$K$13), AND(ISNUMBER(A607), A607&lt;='Data Entry Template'!$K$14)),1,0)</f>
        <v>0</v>
      </c>
      <c r="T607" s="38">
        <f t="shared" si="36"/>
        <v>0</v>
      </c>
      <c r="U607" s="37">
        <f t="shared" si="37"/>
        <v>0</v>
      </c>
    </row>
    <row r="608" spans="10:21" x14ac:dyDescent="0.25">
      <c r="J608" s="24" t="str">
        <f t="shared" ca="1" si="38"/>
        <v/>
      </c>
      <c r="Q608" s="36">
        <f t="shared" si="39"/>
        <v>0</v>
      </c>
      <c r="R608" s="37">
        <f>IF(AND(AND(ISNUMBER(K608), K608&gt;='Data Entry Template'!$K$11), AND(ISNUMBER(K608), K608&lt;='Data Entry Template'!$K$12)),1,0)</f>
        <v>0</v>
      </c>
      <c r="S608" s="37">
        <f>IF(AND(AND(ISNUMBER(A608), A608&gt;='Data Entry Template'!$K$13), AND(ISNUMBER(A608), A608&lt;='Data Entry Template'!$K$14)),1,0)</f>
        <v>0</v>
      </c>
      <c r="T608" s="38">
        <f t="shared" si="36"/>
        <v>0</v>
      </c>
      <c r="U608" s="37">
        <f t="shared" si="37"/>
        <v>0</v>
      </c>
    </row>
    <row r="609" spans="10:21" x14ac:dyDescent="0.25">
      <c r="J609" s="24" t="str">
        <f t="shared" ca="1" si="38"/>
        <v/>
      </c>
      <c r="Q609" s="36">
        <f t="shared" si="39"/>
        <v>0</v>
      </c>
      <c r="R609" s="37">
        <f>IF(AND(AND(ISNUMBER(K609), K609&gt;='Data Entry Template'!$K$11), AND(ISNUMBER(K609), K609&lt;='Data Entry Template'!$K$12)),1,0)</f>
        <v>0</v>
      </c>
      <c r="S609" s="37">
        <f>IF(AND(AND(ISNUMBER(A609), A609&gt;='Data Entry Template'!$K$13), AND(ISNUMBER(A609), A609&lt;='Data Entry Template'!$K$14)),1,0)</f>
        <v>0</v>
      </c>
      <c r="T609" s="38">
        <f t="shared" si="36"/>
        <v>0</v>
      </c>
      <c r="U609" s="37">
        <f t="shared" si="37"/>
        <v>0</v>
      </c>
    </row>
    <row r="610" spans="10:21" x14ac:dyDescent="0.25">
      <c r="J610" s="24" t="str">
        <f t="shared" ca="1" si="38"/>
        <v/>
      </c>
      <c r="Q610" s="36">
        <f t="shared" si="39"/>
        <v>0</v>
      </c>
      <c r="R610" s="37">
        <f>IF(AND(AND(ISNUMBER(K610), K610&gt;='Data Entry Template'!$K$11), AND(ISNUMBER(K610), K610&lt;='Data Entry Template'!$K$12)),1,0)</f>
        <v>0</v>
      </c>
      <c r="S610" s="37">
        <f>IF(AND(AND(ISNUMBER(A610), A610&gt;='Data Entry Template'!$K$13), AND(ISNUMBER(A610), A610&lt;='Data Entry Template'!$K$14)),1,0)</f>
        <v>0</v>
      </c>
      <c r="T610" s="38">
        <f t="shared" si="36"/>
        <v>0</v>
      </c>
      <c r="U610" s="37">
        <f t="shared" si="37"/>
        <v>0</v>
      </c>
    </row>
    <row r="611" spans="10:21" x14ac:dyDescent="0.25">
      <c r="J611" s="24" t="str">
        <f t="shared" ca="1" si="38"/>
        <v/>
      </c>
      <c r="Q611" s="36">
        <f t="shared" si="39"/>
        <v>0</v>
      </c>
      <c r="R611" s="37">
        <f>IF(AND(AND(ISNUMBER(K611), K611&gt;='Data Entry Template'!$K$11), AND(ISNUMBER(K611), K611&lt;='Data Entry Template'!$K$12)),1,0)</f>
        <v>0</v>
      </c>
      <c r="S611" s="37">
        <f>IF(AND(AND(ISNUMBER(A611), A611&gt;='Data Entry Template'!$K$13), AND(ISNUMBER(A611), A611&lt;='Data Entry Template'!$K$14)),1,0)</f>
        <v>0</v>
      </c>
      <c r="T611" s="38">
        <f t="shared" si="36"/>
        <v>0</v>
      </c>
      <c r="U611" s="37">
        <f t="shared" si="37"/>
        <v>0</v>
      </c>
    </row>
    <row r="612" spans="10:21" x14ac:dyDescent="0.25">
      <c r="J612" s="24" t="str">
        <f t="shared" ca="1" si="38"/>
        <v/>
      </c>
      <c r="Q612" s="36">
        <f t="shared" si="39"/>
        <v>0</v>
      </c>
      <c r="R612" s="37">
        <f>IF(AND(AND(ISNUMBER(K612), K612&gt;='Data Entry Template'!$K$11), AND(ISNUMBER(K612), K612&lt;='Data Entry Template'!$K$12)),1,0)</f>
        <v>0</v>
      </c>
      <c r="S612" s="37">
        <f>IF(AND(AND(ISNUMBER(A612), A612&gt;='Data Entry Template'!$K$13), AND(ISNUMBER(A612), A612&lt;='Data Entry Template'!$K$14)),1,0)</f>
        <v>0</v>
      </c>
      <c r="T612" s="38">
        <f t="shared" si="36"/>
        <v>0</v>
      </c>
      <c r="U612" s="37">
        <f t="shared" si="37"/>
        <v>0</v>
      </c>
    </row>
    <row r="613" spans="10:21" x14ac:dyDescent="0.25">
      <c r="J613" s="24" t="str">
        <f t="shared" ca="1" si="38"/>
        <v/>
      </c>
      <c r="Q613" s="36">
        <f t="shared" si="39"/>
        <v>0</v>
      </c>
      <c r="R613" s="37">
        <f>IF(AND(AND(ISNUMBER(K613), K613&gt;='Data Entry Template'!$K$11), AND(ISNUMBER(K613), K613&lt;='Data Entry Template'!$K$12)),1,0)</f>
        <v>0</v>
      </c>
      <c r="S613" s="37">
        <f>IF(AND(AND(ISNUMBER(A613), A613&gt;='Data Entry Template'!$K$13), AND(ISNUMBER(A613), A613&lt;='Data Entry Template'!$K$14)),1,0)</f>
        <v>0</v>
      </c>
      <c r="T613" s="38">
        <f t="shared" si="36"/>
        <v>0</v>
      </c>
      <c r="U613" s="37">
        <f t="shared" si="37"/>
        <v>0</v>
      </c>
    </row>
    <row r="614" spans="10:21" x14ac:dyDescent="0.25">
      <c r="J614" s="24" t="str">
        <f t="shared" ca="1" si="38"/>
        <v/>
      </c>
      <c r="Q614" s="36">
        <f t="shared" si="39"/>
        <v>0</v>
      </c>
      <c r="R614" s="37">
        <f>IF(AND(AND(ISNUMBER(K614), K614&gt;='Data Entry Template'!$K$11), AND(ISNUMBER(K614), K614&lt;='Data Entry Template'!$K$12)),1,0)</f>
        <v>0</v>
      </c>
      <c r="S614" s="37">
        <f>IF(AND(AND(ISNUMBER(A614), A614&gt;='Data Entry Template'!$K$13), AND(ISNUMBER(A614), A614&lt;='Data Entry Template'!$K$14)),1,0)</f>
        <v>0</v>
      </c>
      <c r="T614" s="38">
        <f t="shared" si="36"/>
        <v>0</v>
      </c>
      <c r="U614" s="37">
        <f t="shared" si="37"/>
        <v>0</v>
      </c>
    </row>
    <row r="615" spans="10:21" x14ac:dyDescent="0.25">
      <c r="J615" s="24" t="str">
        <f t="shared" ca="1" si="38"/>
        <v/>
      </c>
      <c r="Q615" s="36">
        <f t="shared" si="39"/>
        <v>0</v>
      </c>
      <c r="R615" s="37">
        <f>IF(AND(AND(ISNUMBER(K615), K615&gt;='Data Entry Template'!$K$11), AND(ISNUMBER(K615), K615&lt;='Data Entry Template'!$K$12)),1,0)</f>
        <v>0</v>
      </c>
      <c r="S615" s="37">
        <f>IF(AND(AND(ISNUMBER(A615), A615&gt;='Data Entry Template'!$K$13), AND(ISNUMBER(A615), A615&lt;='Data Entry Template'!$K$14)),1,0)</f>
        <v>0</v>
      </c>
      <c r="T615" s="38">
        <f t="shared" si="36"/>
        <v>0</v>
      </c>
      <c r="U615" s="37">
        <f t="shared" si="37"/>
        <v>0</v>
      </c>
    </row>
    <row r="616" spans="10:21" x14ac:dyDescent="0.25">
      <c r="J616" s="24" t="str">
        <f t="shared" ca="1" si="38"/>
        <v/>
      </c>
      <c r="Q616" s="36">
        <f t="shared" si="39"/>
        <v>0</v>
      </c>
      <c r="R616" s="37">
        <f>IF(AND(AND(ISNUMBER(K616), K616&gt;='Data Entry Template'!$K$11), AND(ISNUMBER(K616), K616&lt;='Data Entry Template'!$K$12)),1,0)</f>
        <v>0</v>
      </c>
      <c r="S616" s="37">
        <f>IF(AND(AND(ISNUMBER(A616), A616&gt;='Data Entry Template'!$K$13), AND(ISNUMBER(A616), A616&lt;='Data Entry Template'!$K$14)),1,0)</f>
        <v>0</v>
      </c>
      <c r="T616" s="38">
        <f t="shared" si="36"/>
        <v>0</v>
      </c>
      <c r="U616" s="37">
        <f t="shared" si="37"/>
        <v>0</v>
      </c>
    </row>
    <row r="617" spans="10:21" x14ac:dyDescent="0.25">
      <c r="J617" s="24" t="str">
        <f t="shared" ca="1" si="38"/>
        <v/>
      </c>
      <c r="Q617" s="36">
        <f t="shared" si="39"/>
        <v>0</v>
      </c>
      <c r="R617" s="37">
        <f>IF(AND(AND(ISNUMBER(K617), K617&gt;='Data Entry Template'!$K$11), AND(ISNUMBER(K617), K617&lt;='Data Entry Template'!$K$12)),1,0)</f>
        <v>0</v>
      </c>
      <c r="S617" s="37">
        <f>IF(AND(AND(ISNUMBER(A617), A617&gt;='Data Entry Template'!$K$13), AND(ISNUMBER(A617), A617&lt;='Data Entry Template'!$K$14)),1,0)</f>
        <v>0</v>
      </c>
      <c r="T617" s="38">
        <f t="shared" si="36"/>
        <v>0</v>
      </c>
      <c r="U617" s="37">
        <f t="shared" si="37"/>
        <v>0</v>
      </c>
    </row>
    <row r="618" spans="10:21" x14ac:dyDescent="0.25">
      <c r="J618" s="24" t="str">
        <f t="shared" ca="1" si="38"/>
        <v/>
      </c>
      <c r="Q618" s="36">
        <f t="shared" si="39"/>
        <v>0</v>
      </c>
      <c r="R618" s="37">
        <f>IF(AND(AND(ISNUMBER(K618), K618&gt;='Data Entry Template'!$K$11), AND(ISNUMBER(K618), K618&lt;='Data Entry Template'!$K$12)),1,0)</f>
        <v>0</v>
      </c>
      <c r="S618" s="37">
        <f>IF(AND(AND(ISNUMBER(A618), A618&gt;='Data Entry Template'!$K$13), AND(ISNUMBER(A618), A618&lt;='Data Entry Template'!$K$14)),1,0)</f>
        <v>0</v>
      </c>
      <c r="T618" s="38">
        <f t="shared" si="36"/>
        <v>0</v>
      </c>
      <c r="U618" s="37">
        <f t="shared" si="37"/>
        <v>0</v>
      </c>
    </row>
    <row r="619" spans="10:21" x14ac:dyDescent="0.25">
      <c r="J619" s="24" t="str">
        <f t="shared" ca="1" si="38"/>
        <v/>
      </c>
      <c r="Q619" s="36">
        <f t="shared" si="39"/>
        <v>0</v>
      </c>
      <c r="R619" s="37">
        <f>IF(AND(AND(ISNUMBER(K619), K619&gt;='Data Entry Template'!$K$11), AND(ISNUMBER(K619), K619&lt;='Data Entry Template'!$K$12)),1,0)</f>
        <v>0</v>
      </c>
      <c r="S619" s="37">
        <f>IF(AND(AND(ISNUMBER(A619), A619&gt;='Data Entry Template'!$K$13), AND(ISNUMBER(A619), A619&lt;='Data Entry Template'!$K$14)),1,0)</f>
        <v>0</v>
      </c>
      <c r="T619" s="38">
        <f t="shared" si="36"/>
        <v>0</v>
      </c>
      <c r="U619" s="37">
        <f t="shared" si="37"/>
        <v>0</v>
      </c>
    </row>
    <row r="620" spans="10:21" x14ac:dyDescent="0.25">
      <c r="J620" s="24" t="str">
        <f t="shared" ca="1" si="38"/>
        <v/>
      </c>
      <c r="Q620" s="36">
        <f t="shared" si="39"/>
        <v>0</v>
      </c>
      <c r="R620" s="37">
        <f>IF(AND(AND(ISNUMBER(K620), K620&gt;='Data Entry Template'!$K$11), AND(ISNUMBER(K620), K620&lt;='Data Entry Template'!$K$12)),1,0)</f>
        <v>0</v>
      </c>
      <c r="S620" s="37">
        <f>IF(AND(AND(ISNUMBER(A620), A620&gt;='Data Entry Template'!$K$13), AND(ISNUMBER(A620), A620&lt;='Data Entry Template'!$K$14)),1,0)</f>
        <v>0</v>
      </c>
      <c r="T620" s="38">
        <f t="shared" si="36"/>
        <v>0</v>
      </c>
      <c r="U620" s="37">
        <f t="shared" si="37"/>
        <v>0</v>
      </c>
    </row>
    <row r="621" spans="10:21" x14ac:dyDescent="0.25">
      <c r="J621" s="24" t="str">
        <f t="shared" ca="1" si="38"/>
        <v/>
      </c>
      <c r="Q621" s="36">
        <f t="shared" si="39"/>
        <v>0</v>
      </c>
      <c r="R621" s="37">
        <f>IF(AND(AND(ISNUMBER(K621), K621&gt;='Data Entry Template'!$K$11), AND(ISNUMBER(K621), K621&lt;='Data Entry Template'!$K$12)),1,0)</f>
        <v>0</v>
      </c>
      <c r="S621" s="37">
        <f>IF(AND(AND(ISNUMBER(A621), A621&gt;='Data Entry Template'!$K$13), AND(ISNUMBER(A621), A621&lt;='Data Entry Template'!$K$14)),1,0)</f>
        <v>0</v>
      </c>
      <c r="T621" s="38">
        <f t="shared" si="36"/>
        <v>0</v>
      </c>
      <c r="U621" s="37">
        <f t="shared" si="37"/>
        <v>0</v>
      </c>
    </row>
    <row r="622" spans="10:21" x14ac:dyDescent="0.25">
      <c r="J622" s="24" t="str">
        <f t="shared" ca="1" si="38"/>
        <v/>
      </c>
      <c r="Q622" s="36">
        <f t="shared" si="39"/>
        <v>0</v>
      </c>
      <c r="R622" s="37">
        <f>IF(AND(AND(ISNUMBER(K622), K622&gt;='Data Entry Template'!$K$11), AND(ISNUMBER(K622), K622&lt;='Data Entry Template'!$K$12)),1,0)</f>
        <v>0</v>
      </c>
      <c r="S622" s="37">
        <f>IF(AND(AND(ISNUMBER(A622), A622&gt;='Data Entry Template'!$K$13), AND(ISNUMBER(A622), A622&lt;='Data Entry Template'!$K$14)),1,0)</f>
        <v>0</v>
      </c>
      <c r="T622" s="38">
        <f t="shared" si="36"/>
        <v>0</v>
      </c>
      <c r="U622" s="37">
        <f t="shared" si="37"/>
        <v>0</v>
      </c>
    </row>
    <row r="623" spans="10:21" x14ac:dyDescent="0.25">
      <c r="J623" s="24" t="str">
        <f t="shared" ca="1" si="38"/>
        <v/>
      </c>
      <c r="Q623" s="36">
        <f t="shared" si="39"/>
        <v>0</v>
      </c>
      <c r="R623" s="37">
        <f>IF(AND(AND(ISNUMBER(K623), K623&gt;='Data Entry Template'!$K$11), AND(ISNUMBER(K623), K623&lt;='Data Entry Template'!$K$12)),1,0)</f>
        <v>0</v>
      </c>
      <c r="S623" s="37">
        <f>IF(AND(AND(ISNUMBER(A623), A623&gt;='Data Entry Template'!$K$13), AND(ISNUMBER(A623), A623&lt;='Data Entry Template'!$K$14)),1,0)</f>
        <v>0</v>
      </c>
      <c r="T623" s="38">
        <f t="shared" si="36"/>
        <v>0</v>
      </c>
      <c r="U623" s="37">
        <f t="shared" si="37"/>
        <v>0</v>
      </c>
    </row>
    <row r="624" spans="10:21" x14ac:dyDescent="0.25">
      <c r="J624" s="24" t="str">
        <f t="shared" ca="1" si="38"/>
        <v/>
      </c>
      <c r="Q624" s="36">
        <f t="shared" si="39"/>
        <v>0</v>
      </c>
      <c r="R624" s="37">
        <f>IF(AND(AND(ISNUMBER(K624), K624&gt;='Data Entry Template'!$K$11), AND(ISNUMBER(K624), K624&lt;='Data Entry Template'!$K$12)),1,0)</f>
        <v>0</v>
      </c>
      <c r="S624" s="37">
        <f>IF(AND(AND(ISNUMBER(A624), A624&gt;='Data Entry Template'!$K$13), AND(ISNUMBER(A624), A624&lt;='Data Entry Template'!$K$14)),1,0)</f>
        <v>0</v>
      </c>
      <c r="T624" s="38">
        <f t="shared" si="36"/>
        <v>0</v>
      </c>
      <c r="U624" s="37">
        <f t="shared" si="37"/>
        <v>0</v>
      </c>
    </row>
    <row r="625" spans="10:21" x14ac:dyDescent="0.25">
      <c r="J625" s="24" t="str">
        <f t="shared" ca="1" si="38"/>
        <v/>
      </c>
      <c r="Q625" s="36">
        <f t="shared" si="39"/>
        <v>0</v>
      </c>
      <c r="R625" s="37">
        <f>IF(AND(AND(ISNUMBER(K625), K625&gt;='Data Entry Template'!$K$11), AND(ISNUMBER(K625), K625&lt;='Data Entry Template'!$K$12)),1,0)</f>
        <v>0</v>
      </c>
      <c r="S625" s="37">
        <f>IF(AND(AND(ISNUMBER(A625), A625&gt;='Data Entry Template'!$K$13), AND(ISNUMBER(A625), A625&lt;='Data Entry Template'!$K$14)),1,0)</f>
        <v>0</v>
      </c>
      <c r="T625" s="38">
        <f t="shared" si="36"/>
        <v>0</v>
      </c>
      <c r="U625" s="37">
        <f t="shared" si="37"/>
        <v>0</v>
      </c>
    </row>
    <row r="626" spans="10:21" x14ac:dyDescent="0.25">
      <c r="J626" s="24" t="str">
        <f t="shared" ca="1" si="38"/>
        <v/>
      </c>
      <c r="Q626" s="36">
        <f t="shared" si="39"/>
        <v>0</v>
      </c>
      <c r="R626" s="37">
        <f>IF(AND(AND(ISNUMBER(K626), K626&gt;='Data Entry Template'!$K$11), AND(ISNUMBER(K626), K626&lt;='Data Entry Template'!$K$12)),1,0)</f>
        <v>0</v>
      </c>
      <c r="S626" s="37">
        <f>IF(AND(AND(ISNUMBER(A626), A626&gt;='Data Entry Template'!$K$13), AND(ISNUMBER(A626), A626&lt;='Data Entry Template'!$K$14)),1,0)</f>
        <v>0</v>
      </c>
      <c r="T626" s="38">
        <f t="shared" si="36"/>
        <v>0</v>
      </c>
      <c r="U626" s="37">
        <f t="shared" si="37"/>
        <v>0</v>
      </c>
    </row>
    <row r="627" spans="10:21" x14ac:dyDescent="0.25">
      <c r="J627" s="24" t="str">
        <f t="shared" ca="1" si="38"/>
        <v/>
      </c>
      <c r="Q627" s="36">
        <f t="shared" si="39"/>
        <v>0</v>
      </c>
      <c r="R627" s="37">
        <f>IF(AND(AND(ISNUMBER(K627), K627&gt;='Data Entry Template'!$K$11), AND(ISNUMBER(K627), K627&lt;='Data Entry Template'!$K$12)),1,0)</f>
        <v>0</v>
      </c>
      <c r="S627" s="37">
        <f>IF(AND(AND(ISNUMBER(A627), A627&gt;='Data Entry Template'!$K$13), AND(ISNUMBER(A627), A627&lt;='Data Entry Template'!$K$14)),1,0)</f>
        <v>0</v>
      </c>
      <c r="T627" s="38">
        <f t="shared" si="36"/>
        <v>0</v>
      </c>
      <c r="U627" s="37">
        <f t="shared" si="37"/>
        <v>0</v>
      </c>
    </row>
    <row r="628" spans="10:21" x14ac:dyDescent="0.25">
      <c r="J628" s="24" t="str">
        <f t="shared" ca="1" si="38"/>
        <v/>
      </c>
      <c r="Q628" s="36">
        <f t="shared" si="39"/>
        <v>0</v>
      </c>
      <c r="R628" s="37">
        <f>IF(AND(AND(ISNUMBER(K628), K628&gt;='Data Entry Template'!$K$11), AND(ISNUMBER(K628), K628&lt;='Data Entry Template'!$K$12)),1,0)</f>
        <v>0</v>
      </c>
      <c r="S628" s="37">
        <f>IF(AND(AND(ISNUMBER(A628), A628&gt;='Data Entry Template'!$K$13), AND(ISNUMBER(A628), A628&lt;='Data Entry Template'!$K$14)),1,0)</f>
        <v>0</v>
      </c>
      <c r="T628" s="38">
        <f t="shared" si="36"/>
        <v>0</v>
      </c>
      <c r="U628" s="37">
        <f t="shared" si="37"/>
        <v>0</v>
      </c>
    </row>
    <row r="629" spans="10:21" x14ac:dyDescent="0.25">
      <c r="J629" s="24" t="str">
        <f t="shared" ca="1" si="38"/>
        <v/>
      </c>
      <c r="Q629" s="36">
        <f t="shared" si="39"/>
        <v>0</v>
      </c>
      <c r="R629" s="37">
        <f>IF(AND(AND(ISNUMBER(K629), K629&gt;='Data Entry Template'!$K$11), AND(ISNUMBER(K629), K629&lt;='Data Entry Template'!$K$12)),1,0)</f>
        <v>0</v>
      </c>
      <c r="S629" s="37">
        <f>IF(AND(AND(ISNUMBER(A629), A629&gt;='Data Entry Template'!$K$13), AND(ISNUMBER(A629), A629&lt;='Data Entry Template'!$K$14)),1,0)</f>
        <v>0</v>
      </c>
      <c r="T629" s="38">
        <f t="shared" si="36"/>
        <v>0</v>
      </c>
      <c r="U629" s="37">
        <f t="shared" si="37"/>
        <v>0</v>
      </c>
    </row>
    <row r="630" spans="10:21" x14ac:dyDescent="0.25">
      <c r="J630" s="24" t="str">
        <f t="shared" ca="1" si="38"/>
        <v/>
      </c>
      <c r="Q630" s="36">
        <f t="shared" si="39"/>
        <v>0</v>
      </c>
      <c r="R630" s="37">
        <f>IF(AND(AND(ISNUMBER(K630), K630&gt;='Data Entry Template'!$K$11), AND(ISNUMBER(K630), K630&lt;='Data Entry Template'!$K$12)),1,0)</f>
        <v>0</v>
      </c>
      <c r="S630" s="37">
        <f>IF(AND(AND(ISNUMBER(A630), A630&gt;='Data Entry Template'!$K$13), AND(ISNUMBER(A630), A630&lt;='Data Entry Template'!$K$14)),1,0)</f>
        <v>0</v>
      </c>
      <c r="T630" s="38">
        <f t="shared" si="36"/>
        <v>0</v>
      </c>
      <c r="U630" s="37">
        <f t="shared" si="37"/>
        <v>0</v>
      </c>
    </row>
    <row r="631" spans="10:21" x14ac:dyDescent="0.25">
      <c r="J631" s="24" t="str">
        <f t="shared" ca="1" si="38"/>
        <v/>
      </c>
      <c r="Q631" s="36">
        <f t="shared" si="39"/>
        <v>0</v>
      </c>
      <c r="R631" s="37">
        <f>IF(AND(AND(ISNUMBER(K631), K631&gt;='Data Entry Template'!$K$11), AND(ISNUMBER(K631), K631&lt;='Data Entry Template'!$K$12)),1,0)</f>
        <v>0</v>
      </c>
      <c r="S631" s="37">
        <f>IF(AND(AND(ISNUMBER(A631), A631&gt;='Data Entry Template'!$K$13), AND(ISNUMBER(A631), A631&lt;='Data Entry Template'!$K$14)),1,0)</f>
        <v>0</v>
      </c>
      <c r="T631" s="38">
        <f t="shared" si="36"/>
        <v>0</v>
      </c>
      <c r="U631" s="37">
        <f t="shared" si="37"/>
        <v>0</v>
      </c>
    </row>
    <row r="632" spans="10:21" x14ac:dyDescent="0.25">
      <c r="J632" s="24" t="str">
        <f t="shared" ca="1" si="38"/>
        <v/>
      </c>
      <c r="Q632" s="36">
        <f t="shared" si="39"/>
        <v>0</v>
      </c>
      <c r="R632" s="37">
        <f>IF(AND(AND(ISNUMBER(K632), K632&gt;='Data Entry Template'!$K$11), AND(ISNUMBER(K632), K632&lt;='Data Entry Template'!$K$12)),1,0)</f>
        <v>0</v>
      </c>
      <c r="S632" s="37">
        <f>IF(AND(AND(ISNUMBER(A632), A632&gt;='Data Entry Template'!$K$13), AND(ISNUMBER(A632), A632&lt;='Data Entry Template'!$K$14)),1,0)</f>
        <v>0</v>
      </c>
      <c r="T632" s="38">
        <f t="shared" si="36"/>
        <v>0</v>
      </c>
      <c r="U632" s="37">
        <f t="shared" si="37"/>
        <v>0</v>
      </c>
    </row>
    <row r="633" spans="10:21" x14ac:dyDescent="0.25">
      <c r="J633" s="24" t="str">
        <f t="shared" ca="1" si="38"/>
        <v/>
      </c>
      <c r="Q633" s="36">
        <f t="shared" si="39"/>
        <v>0</v>
      </c>
      <c r="R633" s="37">
        <f>IF(AND(AND(ISNUMBER(K633), K633&gt;='Data Entry Template'!$K$11), AND(ISNUMBER(K633), K633&lt;='Data Entry Template'!$K$12)),1,0)</f>
        <v>0</v>
      </c>
      <c r="S633" s="37">
        <f>IF(AND(AND(ISNUMBER(A633), A633&gt;='Data Entry Template'!$K$13), AND(ISNUMBER(A633), A633&lt;='Data Entry Template'!$K$14)),1,0)</f>
        <v>0</v>
      </c>
      <c r="T633" s="38">
        <f t="shared" si="36"/>
        <v>0</v>
      </c>
      <c r="U633" s="37">
        <f t="shared" si="37"/>
        <v>0</v>
      </c>
    </row>
    <row r="634" spans="10:21" x14ac:dyDescent="0.25">
      <c r="J634" s="24" t="str">
        <f t="shared" ca="1" si="38"/>
        <v/>
      </c>
      <c r="Q634" s="36">
        <f t="shared" si="39"/>
        <v>0</v>
      </c>
      <c r="R634" s="37">
        <f>IF(AND(AND(ISNUMBER(K634), K634&gt;='Data Entry Template'!$K$11), AND(ISNUMBER(K634), K634&lt;='Data Entry Template'!$K$12)),1,0)</f>
        <v>0</v>
      </c>
      <c r="S634" s="37">
        <f>IF(AND(AND(ISNUMBER(A634), A634&gt;='Data Entry Template'!$K$13), AND(ISNUMBER(A634), A634&lt;='Data Entry Template'!$K$14)),1,0)</f>
        <v>0</v>
      </c>
      <c r="T634" s="38">
        <f t="shared" si="36"/>
        <v>0</v>
      </c>
      <c r="U634" s="37">
        <f t="shared" si="37"/>
        <v>0</v>
      </c>
    </row>
    <row r="635" spans="10:21" x14ac:dyDescent="0.25">
      <c r="J635" s="24" t="str">
        <f t="shared" ca="1" si="38"/>
        <v/>
      </c>
      <c r="Q635" s="36">
        <f t="shared" si="39"/>
        <v>0</v>
      </c>
      <c r="R635" s="37">
        <f>IF(AND(AND(ISNUMBER(K635), K635&gt;='Data Entry Template'!$K$11), AND(ISNUMBER(K635), K635&lt;='Data Entry Template'!$K$12)),1,0)</f>
        <v>0</v>
      </c>
      <c r="S635" s="37">
        <f>IF(AND(AND(ISNUMBER(A635), A635&gt;='Data Entry Template'!$K$13), AND(ISNUMBER(A635), A635&lt;='Data Entry Template'!$K$14)),1,0)</f>
        <v>0</v>
      </c>
      <c r="T635" s="38">
        <f t="shared" si="36"/>
        <v>0</v>
      </c>
      <c r="U635" s="37">
        <f t="shared" si="37"/>
        <v>0</v>
      </c>
    </row>
    <row r="636" spans="10:21" x14ac:dyDescent="0.25">
      <c r="J636" s="24" t="str">
        <f t="shared" ca="1" si="38"/>
        <v/>
      </c>
      <c r="Q636" s="36">
        <f t="shared" si="39"/>
        <v>0</v>
      </c>
      <c r="R636" s="37">
        <f>IF(AND(AND(ISNUMBER(K636), K636&gt;='Data Entry Template'!$K$11), AND(ISNUMBER(K636), K636&lt;='Data Entry Template'!$K$12)),1,0)</f>
        <v>0</v>
      </c>
      <c r="S636" s="37">
        <f>IF(AND(AND(ISNUMBER(A636), A636&gt;='Data Entry Template'!$K$13), AND(ISNUMBER(A636), A636&lt;='Data Entry Template'!$K$14)),1,0)</f>
        <v>0</v>
      </c>
      <c r="T636" s="38">
        <f t="shared" si="36"/>
        <v>0</v>
      </c>
      <c r="U636" s="37">
        <f t="shared" si="37"/>
        <v>0</v>
      </c>
    </row>
    <row r="637" spans="10:21" x14ac:dyDescent="0.25">
      <c r="J637" s="24" t="str">
        <f t="shared" ca="1" si="38"/>
        <v/>
      </c>
      <c r="Q637" s="36">
        <f t="shared" si="39"/>
        <v>0</v>
      </c>
      <c r="R637" s="37">
        <f>IF(AND(AND(ISNUMBER(K637), K637&gt;='Data Entry Template'!$K$11), AND(ISNUMBER(K637), K637&lt;='Data Entry Template'!$K$12)),1,0)</f>
        <v>0</v>
      </c>
      <c r="S637" s="37">
        <f>IF(AND(AND(ISNUMBER(A637), A637&gt;='Data Entry Template'!$K$13), AND(ISNUMBER(A637), A637&lt;='Data Entry Template'!$K$14)),1,0)</f>
        <v>0</v>
      </c>
      <c r="T637" s="38">
        <f t="shared" si="36"/>
        <v>0</v>
      </c>
      <c r="U637" s="37">
        <f t="shared" si="37"/>
        <v>0</v>
      </c>
    </row>
    <row r="638" spans="10:21" x14ac:dyDescent="0.25">
      <c r="J638" s="24" t="str">
        <f t="shared" ca="1" si="38"/>
        <v/>
      </c>
      <c r="Q638" s="36">
        <f t="shared" si="39"/>
        <v>0</v>
      </c>
      <c r="R638" s="37">
        <f>IF(AND(AND(ISNUMBER(K638), K638&gt;='Data Entry Template'!$K$11), AND(ISNUMBER(K638), K638&lt;='Data Entry Template'!$K$12)),1,0)</f>
        <v>0</v>
      </c>
      <c r="S638" s="37">
        <f>IF(AND(AND(ISNUMBER(A638), A638&gt;='Data Entry Template'!$K$13), AND(ISNUMBER(A638), A638&lt;='Data Entry Template'!$K$14)),1,0)</f>
        <v>0</v>
      </c>
      <c r="T638" s="38">
        <f t="shared" si="36"/>
        <v>0</v>
      </c>
      <c r="U638" s="37">
        <f t="shared" si="37"/>
        <v>0</v>
      </c>
    </row>
    <row r="639" spans="10:21" x14ac:dyDescent="0.25">
      <c r="J639" s="24" t="str">
        <f t="shared" ca="1" si="38"/>
        <v/>
      </c>
      <c r="Q639" s="36">
        <f t="shared" si="39"/>
        <v>0</v>
      </c>
      <c r="R639" s="37">
        <f>IF(AND(AND(ISNUMBER(K639), K639&gt;='Data Entry Template'!$K$11), AND(ISNUMBER(K639), K639&lt;='Data Entry Template'!$K$12)),1,0)</f>
        <v>0</v>
      </c>
      <c r="S639" s="37">
        <f>IF(AND(AND(ISNUMBER(A639), A639&gt;='Data Entry Template'!$K$13), AND(ISNUMBER(A639), A639&lt;='Data Entry Template'!$K$14)),1,0)</f>
        <v>0</v>
      </c>
      <c r="T639" s="38">
        <f t="shared" si="36"/>
        <v>0</v>
      </c>
      <c r="U639" s="37">
        <f t="shared" si="37"/>
        <v>0</v>
      </c>
    </row>
    <row r="640" spans="10:21" x14ac:dyDescent="0.25">
      <c r="J640" s="24" t="str">
        <f t="shared" ca="1" si="38"/>
        <v/>
      </c>
      <c r="Q640" s="36">
        <f t="shared" si="39"/>
        <v>0</v>
      </c>
      <c r="R640" s="37">
        <f>IF(AND(AND(ISNUMBER(K640), K640&gt;='Data Entry Template'!$K$11), AND(ISNUMBER(K640), K640&lt;='Data Entry Template'!$K$12)),1,0)</f>
        <v>0</v>
      </c>
      <c r="S640" s="37">
        <f>IF(AND(AND(ISNUMBER(A640), A640&gt;='Data Entry Template'!$K$13), AND(ISNUMBER(A640), A640&lt;='Data Entry Template'!$K$14)),1,0)</f>
        <v>0</v>
      </c>
      <c r="T640" s="38">
        <f t="shared" si="36"/>
        <v>0</v>
      </c>
      <c r="U640" s="37">
        <f t="shared" si="37"/>
        <v>0</v>
      </c>
    </row>
    <row r="641" spans="10:21" x14ac:dyDescent="0.25">
      <c r="J641" s="24" t="str">
        <f t="shared" ca="1" si="38"/>
        <v/>
      </c>
      <c r="Q641" s="36">
        <f t="shared" si="39"/>
        <v>0</v>
      </c>
      <c r="R641" s="37">
        <f>IF(AND(AND(ISNUMBER(K641), K641&gt;='Data Entry Template'!$K$11), AND(ISNUMBER(K641), K641&lt;='Data Entry Template'!$K$12)),1,0)</f>
        <v>0</v>
      </c>
      <c r="S641" s="37">
        <f>IF(AND(AND(ISNUMBER(A641), A641&gt;='Data Entry Template'!$K$13), AND(ISNUMBER(A641), A641&lt;='Data Entry Template'!$K$14)),1,0)</f>
        <v>0</v>
      </c>
      <c r="T641" s="38">
        <f t="shared" si="36"/>
        <v>0</v>
      </c>
      <c r="U641" s="37">
        <f t="shared" si="37"/>
        <v>0</v>
      </c>
    </row>
    <row r="642" spans="10:21" x14ac:dyDescent="0.25">
      <c r="J642" s="24" t="str">
        <f t="shared" ca="1" si="38"/>
        <v/>
      </c>
      <c r="Q642" s="36">
        <f t="shared" si="39"/>
        <v>0</v>
      </c>
      <c r="R642" s="37">
        <f>IF(AND(AND(ISNUMBER(K642), K642&gt;='Data Entry Template'!$K$11), AND(ISNUMBER(K642), K642&lt;='Data Entry Template'!$K$12)),1,0)</f>
        <v>0</v>
      </c>
      <c r="S642" s="37">
        <f>IF(AND(AND(ISNUMBER(A642), A642&gt;='Data Entry Template'!$K$13), AND(ISNUMBER(A642), A642&lt;='Data Entry Template'!$K$14)),1,0)</f>
        <v>0</v>
      </c>
      <c r="T642" s="38">
        <f t="shared" ref="T642:T705" si="40">IF(AND(Q:Q=1,R:R=1),1,0)</f>
        <v>0</v>
      </c>
      <c r="U642" s="37">
        <f t="shared" ref="U642:U705" si="41">IF(AND(S:S=1,T:T=1),1,0)</f>
        <v>0</v>
      </c>
    </row>
    <row r="643" spans="10:21" x14ac:dyDescent="0.25">
      <c r="J643" s="24" t="str">
        <f t="shared" ref="J643:J706" ca="1" si="42">IF(I643="","",ROUNDDOWN(YEARFRAC(I643, TODAY(), 1), 0))</f>
        <v/>
      </c>
      <c r="Q643" s="36">
        <f t="shared" ref="Q643:Q706" si="43">IF(AND(AND(ISNUMBER(L643), L643&lt;140), AND(ISNUMBER(M643), M643&lt;90)), 1,0)</f>
        <v>0</v>
      </c>
      <c r="R643" s="37">
        <f>IF(AND(AND(ISNUMBER(K643), K643&gt;='Data Entry Template'!$K$11), AND(ISNUMBER(K643), K643&lt;='Data Entry Template'!$K$12)),1,0)</f>
        <v>0</v>
      </c>
      <c r="S643" s="37">
        <f>IF(AND(AND(ISNUMBER(A643), A643&gt;='Data Entry Template'!$K$13), AND(ISNUMBER(A643), A643&lt;='Data Entry Template'!$K$14)),1,0)</f>
        <v>0</v>
      </c>
      <c r="T643" s="38">
        <f t="shared" si="40"/>
        <v>0</v>
      </c>
      <c r="U643" s="37">
        <f t="shared" si="41"/>
        <v>0</v>
      </c>
    </row>
    <row r="644" spans="10:21" x14ac:dyDescent="0.25">
      <c r="J644" s="24" t="str">
        <f t="shared" ca="1" si="42"/>
        <v/>
      </c>
      <c r="Q644" s="36">
        <f t="shared" si="43"/>
        <v>0</v>
      </c>
      <c r="R644" s="37">
        <f>IF(AND(AND(ISNUMBER(K644), K644&gt;='Data Entry Template'!$K$11), AND(ISNUMBER(K644), K644&lt;='Data Entry Template'!$K$12)),1,0)</f>
        <v>0</v>
      </c>
      <c r="S644" s="37">
        <f>IF(AND(AND(ISNUMBER(A644), A644&gt;='Data Entry Template'!$K$13), AND(ISNUMBER(A644), A644&lt;='Data Entry Template'!$K$14)),1,0)</f>
        <v>0</v>
      </c>
      <c r="T644" s="38">
        <f t="shared" si="40"/>
        <v>0</v>
      </c>
      <c r="U644" s="37">
        <f t="shared" si="41"/>
        <v>0</v>
      </c>
    </row>
    <row r="645" spans="10:21" x14ac:dyDescent="0.25">
      <c r="J645" s="24" t="str">
        <f t="shared" ca="1" si="42"/>
        <v/>
      </c>
      <c r="Q645" s="36">
        <f t="shared" si="43"/>
        <v>0</v>
      </c>
      <c r="R645" s="37">
        <f>IF(AND(AND(ISNUMBER(K645), K645&gt;='Data Entry Template'!$K$11), AND(ISNUMBER(K645), K645&lt;='Data Entry Template'!$K$12)),1,0)</f>
        <v>0</v>
      </c>
      <c r="S645" s="37">
        <f>IF(AND(AND(ISNUMBER(A645), A645&gt;='Data Entry Template'!$K$13), AND(ISNUMBER(A645), A645&lt;='Data Entry Template'!$K$14)),1,0)</f>
        <v>0</v>
      </c>
      <c r="T645" s="38">
        <f t="shared" si="40"/>
        <v>0</v>
      </c>
      <c r="U645" s="37">
        <f t="shared" si="41"/>
        <v>0</v>
      </c>
    </row>
    <row r="646" spans="10:21" x14ac:dyDescent="0.25">
      <c r="J646" s="24" t="str">
        <f t="shared" ca="1" si="42"/>
        <v/>
      </c>
      <c r="Q646" s="36">
        <f t="shared" si="43"/>
        <v>0</v>
      </c>
      <c r="R646" s="37">
        <f>IF(AND(AND(ISNUMBER(K646), K646&gt;='Data Entry Template'!$K$11), AND(ISNUMBER(K646), K646&lt;='Data Entry Template'!$K$12)),1,0)</f>
        <v>0</v>
      </c>
      <c r="S646" s="37">
        <f>IF(AND(AND(ISNUMBER(A646), A646&gt;='Data Entry Template'!$K$13), AND(ISNUMBER(A646), A646&lt;='Data Entry Template'!$K$14)),1,0)</f>
        <v>0</v>
      </c>
      <c r="T646" s="38">
        <f t="shared" si="40"/>
        <v>0</v>
      </c>
      <c r="U646" s="37">
        <f t="shared" si="41"/>
        <v>0</v>
      </c>
    </row>
    <row r="647" spans="10:21" x14ac:dyDescent="0.25">
      <c r="J647" s="24" t="str">
        <f t="shared" ca="1" si="42"/>
        <v/>
      </c>
      <c r="Q647" s="36">
        <f t="shared" si="43"/>
        <v>0</v>
      </c>
      <c r="R647" s="37">
        <f>IF(AND(AND(ISNUMBER(K647), K647&gt;='Data Entry Template'!$K$11), AND(ISNUMBER(K647), K647&lt;='Data Entry Template'!$K$12)),1,0)</f>
        <v>0</v>
      </c>
      <c r="S647" s="37">
        <f>IF(AND(AND(ISNUMBER(A647), A647&gt;='Data Entry Template'!$K$13), AND(ISNUMBER(A647), A647&lt;='Data Entry Template'!$K$14)),1,0)</f>
        <v>0</v>
      </c>
      <c r="T647" s="38">
        <f t="shared" si="40"/>
        <v>0</v>
      </c>
      <c r="U647" s="37">
        <f t="shared" si="41"/>
        <v>0</v>
      </c>
    </row>
    <row r="648" spans="10:21" x14ac:dyDescent="0.25">
      <c r="J648" s="24" t="str">
        <f t="shared" ca="1" si="42"/>
        <v/>
      </c>
      <c r="Q648" s="36">
        <f t="shared" si="43"/>
        <v>0</v>
      </c>
      <c r="R648" s="37">
        <f>IF(AND(AND(ISNUMBER(K648), K648&gt;='Data Entry Template'!$K$11), AND(ISNUMBER(K648), K648&lt;='Data Entry Template'!$K$12)),1,0)</f>
        <v>0</v>
      </c>
      <c r="S648" s="37">
        <f>IF(AND(AND(ISNUMBER(A648), A648&gt;='Data Entry Template'!$K$13), AND(ISNUMBER(A648), A648&lt;='Data Entry Template'!$K$14)),1,0)</f>
        <v>0</v>
      </c>
      <c r="T648" s="38">
        <f t="shared" si="40"/>
        <v>0</v>
      </c>
      <c r="U648" s="37">
        <f t="shared" si="41"/>
        <v>0</v>
      </c>
    </row>
    <row r="649" spans="10:21" x14ac:dyDescent="0.25">
      <c r="J649" s="24" t="str">
        <f t="shared" ca="1" si="42"/>
        <v/>
      </c>
      <c r="Q649" s="36">
        <f t="shared" si="43"/>
        <v>0</v>
      </c>
      <c r="R649" s="37">
        <f>IF(AND(AND(ISNUMBER(K649), K649&gt;='Data Entry Template'!$K$11), AND(ISNUMBER(K649), K649&lt;='Data Entry Template'!$K$12)),1,0)</f>
        <v>0</v>
      </c>
      <c r="S649" s="37">
        <f>IF(AND(AND(ISNUMBER(A649), A649&gt;='Data Entry Template'!$K$13), AND(ISNUMBER(A649), A649&lt;='Data Entry Template'!$K$14)),1,0)</f>
        <v>0</v>
      </c>
      <c r="T649" s="38">
        <f t="shared" si="40"/>
        <v>0</v>
      </c>
      <c r="U649" s="37">
        <f t="shared" si="41"/>
        <v>0</v>
      </c>
    </row>
    <row r="650" spans="10:21" x14ac:dyDescent="0.25">
      <c r="J650" s="24" t="str">
        <f t="shared" ca="1" si="42"/>
        <v/>
      </c>
      <c r="Q650" s="36">
        <f t="shared" si="43"/>
        <v>0</v>
      </c>
      <c r="R650" s="37">
        <f>IF(AND(AND(ISNUMBER(K650), K650&gt;='Data Entry Template'!$K$11), AND(ISNUMBER(K650), K650&lt;='Data Entry Template'!$K$12)),1,0)</f>
        <v>0</v>
      </c>
      <c r="S650" s="37">
        <f>IF(AND(AND(ISNUMBER(A650), A650&gt;='Data Entry Template'!$K$13), AND(ISNUMBER(A650), A650&lt;='Data Entry Template'!$K$14)),1,0)</f>
        <v>0</v>
      </c>
      <c r="T650" s="38">
        <f t="shared" si="40"/>
        <v>0</v>
      </c>
      <c r="U650" s="37">
        <f t="shared" si="41"/>
        <v>0</v>
      </c>
    </row>
    <row r="651" spans="10:21" x14ac:dyDescent="0.25">
      <c r="J651" s="24" t="str">
        <f t="shared" ca="1" si="42"/>
        <v/>
      </c>
      <c r="Q651" s="36">
        <f t="shared" si="43"/>
        <v>0</v>
      </c>
      <c r="R651" s="37">
        <f>IF(AND(AND(ISNUMBER(K651), K651&gt;='Data Entry Template'!$K$11), AND(ISNUMBER(K651), K651&lt;='Data Entry Template'!$K$12)),1,0)</f>
        <v>0</v>
      </c>
      <c r="S651" s="37">
        <f>IF(AND(AND(ISNUMBER(A651), A651&gt;='Data Entry Template'!$K$13), AND(ISNUMBER(A651), A651&lt;='Data Entry Template'!$K$14)),1,0)</f>
        <v>0</v>
      </c>
      <c r="T651" s="38">
        <f t="shared" si="40"/>
        <v>0</v>
      </c>
      <c r="U651" s="37">
        <f t="shared" si="41"/>
        <v>0</v>
      </c>
    </row>
    <row r="652" spans="10:21" x14ac:dyDescent="0.25">
      <c r="J652" s="24" t="str">
        <f t="shared" ca="1" si="42"/>
        <v/>
      </c>
      <c r="Q652" s="36">
        <f t="shared" si="43"/>
        <v>0</v>
      </c>
      <c r="R652" s="37">
        <f>IF(AND(AND(ISNUMBER(K652), K652&gt;='Data Entry Template'!$K$11), AND(ISNUMBER(K652), K652&lt;='Data Entry Template'!$K$12)),1,0)</f>
        <v>0</v>
      </c>
      <c r="S652" s="37">
        <f>IF(AND(AND(ISNUMBER(A652), A652&gt;='Data Entry Template'!$K$13), AND(ISNUMBER(A652), A652&lt;='Data Entry Template'!$K$14)),1,0)</f>
        <v>0</v>
      </c>
      <c r="T652" s="38">
        <f t="shared" si="40"/>
        <v>0</v>
      </c>
      <c r="U652" s="37">
        <f t="shared" si="41"/>
        <v>0</v>
      </c>
    </row>
    <row r="653" spans="10:21" x14ac:dyDescent="0.25">
      <c r="J653" s="24" t="str">
        <f t="shared" ca="1" si="42"/>
        <v/>
      </c>
      <c r="Q653" s="36">
        <f t="shared" si="43"/>
        <v>0</v>
      </c>
      <c r="R653" s="37">
        <f>IF(AND(AND(ISNUMBER(K653), K653&gt;='Data Entry Template'!$K$11), AND(ISNUMBER(K653), K653&lt;='Data Entry Template'!$K$12)),1,0)</f>
        <v>0</v>
      </c>
      <c r="S653" s="37">
        <f>IF(AND(AND(ISNUMBER(A653), A653&gt;='Data Entry Template'!$K$13), AND(ISNUMBER(A653), A653&lt;='Data Entry Template'!$K$14)),1,0)</f>
        <v>0</v>
      </c>
      <c r="T653" s="38">
        <f t="shared" si="40"/>
        <v>0</v>
      </c>
      <c r="U653" s="37">
        <f t="shared" si="41"/>
        <v>0</v>
      </c>
    </row>
    <row r="654" spans="10:21" x14ac:dyDescent="0.25">
      <c r="J654" s="24" t="str">
        <f t="shared" ca="1" si="42"/>
        <v/>
      </c>
      <c r="Q654" s="36">
        <f t="shared" si="43"/>
        <v>0</v>
      </c>
      <c r="R654" s="37">
        <f>IF(AND(AND(ISNUMBER(K654), K654&gt;='Data Entry Template'!$K$11), AND(ISNUMBER(K654), K654&lt;='Data Entry Template'!$K$12)),1,0)</f>
        <v>0</v>
      </c>
      <c r="S654" s="37">
        <f>IF(AND(AND(ISNUMBER(A654), A654&gt;='Data Entry Template'!$K$13), AND(ISNUMBER(A654), A654&lt;='Data Entry Template'!$K$14)),1,0)</f>
        <v>0</v>
      </c>
      <c r="T654" s="38">
        <f t="shared" si="40"/>
        <v>0</v>
      </c>
      <c r="U654" s="37">
        <f t="shared" si="41"/>
        <v>0</v>
      </c>
    </row>
    <row r="655" spans="10:21" x14ac:dyDescent="0.25">
      <c r="J655" s="24" t="str">
        <f t="shared" ca="1" si="42"/>
        <v/>
      </c>
      <c r="Q655" s="36">
        <f t="shared" si="43"/>
        <v>0</v>
      </c>
      <c r="R655" s="37">
        <f>IF(AND(AND(ISNUMBER(K655), K655&gt;='Data Entry Template'!$K$11), AND(ISNUMBER(K655), K655&lt;='Data Entry Template'!$K$12)),1,0)</f>
        <v>0</v>
      </c>
      <c r="S655" s="37">
        <f>IF(AND(AND(ISNUMBER(A655), A655&gt;='Data Entry Template'!$K$13), AND(ISNUMBER(A655), A655&lt;='Data Entry Template'!$K$14)),1,0)</f>
        <v>0</v>
      </c>
      <c r="T655" s="38">
        <f t="shared" si="40"/>
        <v>0</v>
      </c>
      <c r="U655" s="37">
        <f t="shared" si="41"/>
        <v>0</v>
      </c>
    </row>
    <row r="656" spans="10:21" x14ac:dyDescent="0.25">
      <c r="J656" s="24" t="str">
        <f t="shared" ca="1" si="42"/>
        <v/>
      </c>
      <c r="Q656" s="36">
        <f t="shared" si="43"/>
        <v>0</v>
      </c>
      <c r="R656" s="37">
        <f>IF(AND(AND(ISNUMBER(K656), K656&gt;='Data Entry Template'!$K$11), AND(ISNUMBER(K656), K656&lt;='Data Entry Template'!$K$12)),1,0)</f>
        <v>0</v>
      </c>
      <c r="S656" s="37">
        <f>IF(AND(AND(ISNUMBER(A656), A656&gt;='Data Entry Template'!$K$13), AND(ISNUMBER(A656), A656&lt;='Data Entry Template'!$K$14)),1,0)</f>
        <v>0</v>
      </c>
      <c r="T656" s="38">
        <f t="shared" si="40"/>
        <v>0</v>
      </c>
      <c r="U656" s="37">
        <f t="shared" si="41"/>
        <v>0</v>
      </c>
    </row>
    <row r="657" spans="10:21" x14ac:dyDescent="0.25">
      <c r="J657" s="24" t="str">
        <f t="shared" ca="1" si="42"/>
        <v/>
      </c>
      <c r="Q657" s="36">
        <f t="shared" si="43"/>
        <v>0</v>
      </c>
      <c r="R657" s="37">
        <f>IF(AND(AND(ISNUMBER(K657), K657&gt;='Data Entry Template'!$K$11), AND(ISNUMBER(K657), K657&lt;='Data Entry Template'!$K$12)),1,0)</f>
        <v>0</v>
      </c>
      <c r="S657" s="37">
        <f>IF(AND(AND(ISNUMBER(A657), A657&gt;='Data Entry Template'!$K$13), AND(ISNUMBER(A657), A657&lt;='Data Entry Template'!$K$14)),1,0)</f>
        <v>0</v>
      </c>
      <c r="T657" s="38">
        <f t="shared" si="40"/>
        <v>0</v>
      </c>
      <c r="U657" s="37">
        <f t="shared" si="41"/>
        <v>0</v>
      </c>
    </row>
    <row r="658" spans="10:21" x14ac:dyDescent="0.25">
      <c r="J658" s="24" t="str">
        <f t="shared" ca="1" si="42"/>
        <v/>
      </c>
      <c r="Q658" s="36">
        <f t="shared" si="43"/>
        <v>0</v>
      </c>
      <c r="R658" s="37">
        <f>IF(AND(AND(ISNUMBER(K658), K658&gt;='Data Entry Template'!$K$11), AND(ISNUMBER(K658), K658&lt;='Data Entry Template'!$K$12)),1,0)</f>
        <v>0</v>
      </c>
      <c r="S658" s="37">
        <f>IF(AND(AND(ISNUMBER(A658), A658&gt;='Data Entry Template'!$K$13), AND(ISNUMBER(A658), A658&lt;='Data Entry Template'!$K$14)),1,0)</f>
        <v>0</v>
      </c>
      <c r="T658" s="38">
        <f t="shared" si="40"/>
        <v>0</v>
      </c>
      <c r="U658" s="37">
        <f t="shared" si="41"/>
        <v>0</v>
      </c>
    </row>
    <row r="659" spans="10:21" x14ac:dyDescent="0.25">
      <c r="J659" s="24" t="str">
        <f t="shared" ca="1" si="42"/>
        <v/>
      </c>
      <c r="Q659" s="36">
        <f t="shared" si="43"/>
        <v>0</v>
      </c>
      <c r="R659" s="37">
        <f>IF(AND(AND(ISNUMBER(K659), K659&gt;='Data Entry Template'!$K$11), AND(ISNUMBER(K659), K659&lt;='Data Entry Template'!$K$12)),1,0)</f>
        <v>0</v>
      </c>
      <c r="S659" s="37">
        <f>IF(AND(AND(ISNUMBER(A659), A659&gt;='Data Entry Template'!$K$13), AND(ISNUMBER(A659), A659&lt;='Data Entry Template'!$K$14)),1,0)</f>
        <v>0</v>
      </c>
      <c r="T659" s="38">
        <f t="shared" si="40"/>
        <v>0</v>
      </c>
      <c r="U659" s="37">
        <f t="shared" si="41"/>
        <v>0</v>
      </c>
    </row>
    <row r="660" spans="10:21" x14ac:dyDescent="0.25">
      <c r="J660" s="24" t="str">
        <f t="shared" ca="1" si="42"/>
        <v/>
      </c>
      <c r="Q660" s="36">
        <f t="shared" si="43"/>
        <v>0</v>
      </c>
      <c r="R660" s="37">
        <f>IF(AND(AND(ISNUMBER(K660), K660&gt;='Data Entry Template'!$K$11), AND(ISNUMBER(K660), K660&lt;='Data Entry Template'!$K$12)),1,0)</f>
        <v>0</v>
      </c>
      <c r="S660" s="37">
        <f>IF(AND(AND(ISNUMBER(A660), A660&gt;='Data Entry Template'!$K$13), AND(ISNUMBER(A660), A660&lt;='Data Entry Template'!$K$14)),1,0)</f>
        <v>0</v>
      </c>
      <c r="T660" s="38">
        <f t="shared" si="40"/>
        <v>0</v>
      </c>
      <c r="U660" s="37">
        <f t="shared" si="41"/>
        <v>0</v>
      </c>
    </row>
    <row r="661" spans="10:21" x14ac:dyDescent="0.25">
      <c r="J661" s="24" t="str">
        <f t="shared" ca="1" si="42"/>
        <v/>
      </c>
      <c r="Q661" s="36">
        <f t="shared" si="43"/>
        <v>0</v>
      </c>
      <c r="R661" s="37">
        <f>IF(AND(AND(ISNUMBER(K661), K661&gt;='Data Entry Template'!$K$11), AND(ISNUMBER(K661), K661&lt;='Data Entry Template'!$K$12)),1,0)</f>
        <v>0</v>
      </c>
      <c r="S661" s="37">
        <f>IF(AND(AND(ISNUMBER(A661), A661&gt;='Data Entry Template'!$K$13), AND(ISNUMBER(A661), A661&lt;='Data Entry Template'!$K$14)),1,0)</f>
        <v>0</v>
      </c>
      <c r="T661" s="38">
        <f t="shared" si="40"/>
        <v>0</v>
      </c>
      <c r="U661" s="37">
        <f t="shared" si="41"/>
        <v>0</v>
      </c>
    </row>
    <row r="662" spans="10:21" x14ac:dyDescent="0.25">
      <c r="J662" s="24" t="str">
        <f t="shared" ca="1" si="42"/>
        <v/>
      </c>
      <c r="Q662" s="36">
        <f t="shared" si="43"/>
        <v>0</v>
      </c>
      <c r="R662" s="37">
        <f>IF(AND(AND(ISNUMBER(K662), K662&gt;='Data Entry Template'!$K$11), AND(ISNUMBER(K662), K662&lt;='Data Entry Template'!$K$12)),1,0)</f>
        <v>0</v>
      </c>
      <c r="S662" s="37">
        <f>IF(AND(AND(ISNUMBER(A662), A662&gt;='Data Entry Template'!$K$13), AND(ISNUMBER(A662), A662&lt;='Data Entry Template'!$K$14)),1,0)</f>
        <v>0</v>
      </c>
      <c r="T662" s="38">
        <f t="shared" si="40"/>
        <v>0</v>
      </c>
      <c r="U662" s="37">
        <f t="shared" si="41"/>
        <v>0</v>
      </c>
    </row>
    <row r="663" spans="10:21" x14ac:dyDescent="0.25">
      <c r="J663" s="24" t="str">
        <f t="shared" ca="1" si="42"/>
        <v/>
      </c>
      <c r="Q663" s="36">
        <f t="shared" si="43"/>
        <v>0</v>
      </c>
      <c r="R663" s="37">
        <f>IF(AND(AND(ISNUMBER(K663), K663&gt;='Data Entry Template'!$K$11), AND(ISNUMBER(K663), K663&lt;='Data Entry Template'!$K$12)),1,0)</f>
        <v>0</v>
      </c>
      <c r="S663" s="37">
        <f>IF(AND(AND(ISNUMBER(A663), A663&gt;='Data Entry Template'!$K$13), AND(ISNUMBER(A663), A663&lt;='Data Entry Template'!$K$14)),1,0)</f>
        <v>0</v>
      </c>
      <c r="T663" s="38">
        <f t="shared" si="40"/>
        <v>0</v>
      </c>
      <c r="U663" s="37">
        <f t="shared" si="41"/>
        <v>0</v>
      </c>
    </row>
    <row r="664" spans="10:21" x14ac:dyDescent="0.25">
      <c r="J664" s="24" t="str">
        <f t="shared" ca="1" si="42"/>
        <v/>
      </c>
      <c r="Q664" s="36">
        <f t="shared" si="43"/>
        <v>0</v>
      </c>
      <c r="R664" s="37">
        <f>IF(AND(AND(ISNUMBER(K664), K664&gt;='Data Entry Template'!$K$11), AND(ISNUMBER(K664), K664&lt;='Data Entry Template'!$K$12)),1,0)</f>
        <v>0</v>
      </c>
      <c r="S664" s="37">
        <f>IF(AND(AND(ISNUMBER(A664), A664&gt;='Data Entry Template'!$K$13), AND(ISNUMBER(A664), A664&lt;='Data Entry Template'!$K$14)),1,0)</f>
        <v>0</v>
      </c>
      <c r="T664" s="38">
        <f t="shared" si="40"/>
        <v>0</v>
      </c>
      <c r="U664" s="37">
        <f t="shared" si="41"/>
        <v>0</v>
      </c>
    </row>
    <row r="665" spans="10:21" x14ac:dyDescent="0.25">
      <c r="J665" s="24" t="str">
        <f t="shared" ca="1" si="42"/>
        <v/>
      </c>
      <c r="Q665" s="36">
        <f t="shared" si="43"/>
        <v>0</v>
      </c>
      <c r="R665" s="37">
        <f>IF(AND(AND(ISNUMBER(K665), K665&gt;='Data Entry Template'!$K$11), AND(ISNUMBER(K665), K665&lt;='Data Entry Template'!$K$12)),1,0)</f>
        <v>0</v>
      </c>
      <c r="S665" s="37">
        <f>IF(AND(AND(ISNUMBER(A665), A665&gt;='Data Entry Template'!$K$13), AND(ISNUMBER(A665), A665&lt;='Data Entry Template'!$K$14)),1,0)</f>
        <v>0</v>
      </c>
      <c r="T665" s="38">
        <f t="shared" si="40"/>
        <v>0</v>
      </c>
      <c r="U665" s="37">
        <f t="shared" si="41"/>
        <v>0</v>
      </c>
    </row>
    <row r="666" spans="10:21" x14ac:dyDescent="0.25">
      <c r="J666" s="24" t="str">
        <f t="shared" ca="1" si="42"/>
        <v/>
      </c>
      <c r="Q666" s="36">
        <f t="shared" si="43"/>
        <v>0</v>
      </c>
      <c r="R666" s="37">
        <f>IF(AND(AND(ISNUMBER(K666), K666&gt;='Data Entry Template'!$K$11), AND(ISNUMBER(K666), K666&lt;='Data Entry Template'!$K$12)),1,0)</f>
        <v>0</v>
      </c>
      <c r="S666" s="37">
        <f>IF(AND(AND(ISNUMBER(A666), A666&gt;='Data Entry Template'!$K$13), AND(ISNUMBER(A666), A666&lt;='Data Entry Template'!$K$14)),1,0)</f>
        <v>0</v>
      </c>
      <c r="T666" s="38">
        <f t="shared" si="40"/>
        <v>0</v>
      </c>
      <c r="U666" s="37">
        <f t="shared" si="41"/>
        <v>0</v>
      </c>
    </row>
    <row r="667" spans="10:21" x14ac:dyDescent="0.25">
      <c r="J667" s="24" t="str">
        <f t="shared" ca="1" si="42"/>
        <v/>
      </c>
      <c r="Q667" s="36">
        <f t="shared" si="43"/>
        <v>0</v>
      </c>
      <c r="R667" s="37">
        <f>IF(AND(AND(ISNUMBER(K667), K667&gt;='Data Entry Template'!$K$11), AND(ISNUMBER(K667), K667&lt;='Data Entry Template'!$K$12)),1,0)</f>
        <v>0</v>
      </c>
      <c r="S667" s="37">
        <f>IF(AND(AND(ISNUMBER(A667), A667&gt;='Data Entry Template'!$K$13), AND(ISNUMBER(A667), A667&lt;='Data Entry Template'!$K$14)),1,0)</f>
        <v>0</v>
      </c>
      <c r="T667" s="38">
        <f t="shared" si="40"/>
        <v>0</v>
      </c>
      <c r="U667" s="37">
        <f t="shared" si="41"/>
        <v>0</v>
      </c>
    </row>
    <row r="668" spans="10:21" x14ac:dyDescent="0.25">
      <c r="J668" s="24" t="str">
        <f t="shared" ca="1" si="42"/>
        <v/>
      </c>
      <c r="Q668" s="36">
        <f t="shared" si="43"/>
        <v>0</v>
      </c>
      <c r="R668" s="37">
        <f>IF(AND(AND(ISNUMBER(K668), K668&gt;='Data Entry Template'!$K$11), AND(ISNUMBER(K668), K668&lt;='Data Entry Template'!$K$12)),1,0)</f>
        <v>0</v>
      </c>
      <c r="S668" s="37">
        <f>IF(AND(AND(ISNUMBER(A668), A668&gt;='Data Entry Template'!$K$13), AND(ISNUMBER(A668), A668&lt;='Data Entry Template'!$K$14)),1,0)</f>
        <v>0</v>
      </c>
      <c r="T668" s="38">
        <f t="shared" si="40"/>
        <v>0</v>
      </c>
      <c r="U668" s="37">
        <f t="shared" si="41"/>
        <v>0</v>
      </c>
    </row>
    <row r="669" spans="10:21" x14ac:dyDescent="0.25">
      <c r="J669" s="24" t="str">
        <f t="shared" ca="1" si="42"/>
        <v/>
      </c>
      <c r="Q669" s="36">
        <f t="shared" si="43"/>
        <v>0</v>
      </c>
      <c r="R669" s="37">
        <f>IF(AND(AND(ISNUMBER(K669), K669&gt;='Data Entry Template'!$K$11), AND(ISNUMBER(K669), K669&lt;='Data Entry Template'!$K$12)),1,0)</f>
        <v>0</v>
      </c>
      <c r="S669" s="37">
        <f>IF(AND(AND(ISNUMBER(A669), A669&gt;='Data Entry Template'!$K$13), AND(ISNUMBER(A669), A669&lt;='Data Entry Template'!$K$14)),1,0)</f>
        <v>0</v>
      </c>
      <c r="T669" s="38">
        <f t="shared" si="40"/>
        <v>0</v>
      </c>
      <c r="U669" s="37">
        <f t="shared" si="41"/>
        <v>0</v>
      </c>
    </row>
    <row r="670" spans="10:21" x14ac:dyDescent="0.25">
      <c r="J670" s="24" t="str">
        <f t="shared" ca="1" si="42"/>
        <v/>
      </c>
      <c r="Q670" s="36">
        <f t="shared" si="43"/>
        <v>0</v>
      </c>
      <c r="R670" s="37">
        <f>IF(AND(AND(ISNUMBER(K670), K670&gt;='Data Entry Template'!$K$11), AND(ISNUMBER(K670), K670&lt;='Data Entry Template'!$K$12)),1,0)</f>
        <v>0</v>
      </c>
      <c r="S670" s="37">
        <f>IF(AND(AND(ISNUMBER(A670), A670&gt;='Data Entry Template'!$K$13), AND(ISNUMBER(A670), A670&lt;='Data Entry Template'!$K$14)),1,0)</f>
        <v>0</v>
      </c>
      <c r="T670" s="38">
        <f t="shared" si="40"/>
        <v>0</v>
      </c>
      <c r="U670" s="37">
        <f t="shared" si="41"/>
        <v>0</v>
      </c>
    </row>
    <row r="671" spans="10:21" x14ac:dyDescent="0.25">
      <c r="J671" s="24" t="str">
        <f t="shared" ca="1" si="42"/>
        <v/>
      </c>
      <c r="Q671" s="36">
        <f t="shared" si="43"/>
        <v>0</v>
      </c>
      <c r="R671" s="37">
        <f>IF(AND(AND(ISNUMBER(K671), K671&gt;='Data Entry Template'!$K$11), AND(ISNUMBER(K671), K671&lt;='Data Entry Template'!$K$12)),1,0)</f>
        <v>0</v>
      </c>
      <c r="S671" s="37">
        <f>IF(AND(AND(ISNUMBER(A671), A671&gt;='Data Entry Template'!$K$13), AND(ISNUMBER(A671), A671&lt;='Data Entry Template'!$K$14)),1,0)</f>
        <v>0</v>
      </c>
      <c r="T671" s="38">
        <f t="shared" si="40"/>
        <v>0</v>
      </c>
      <c r="U671" s="37">
        <f t="shared" si="41"/>
        <v>0</v>
      </c>
    </row>
    <row r="672" spans="10:21" x14ac:dyDescent="0.25">
      <c r="J672" s="24" t="str">
        <f t="shared" ca="1" si="42"/>
        <v/>
      </c>
      <c r="Q672" s="36">
        <f t="shared" si="43"/>
        <v>0</v>
      </c>
      <c r="R672" s="37">
        <f>IF(AND(AND(ISNUMBER(K672), K672&gt;='Data Entry Template'!$K$11), AND(ISNUMBER(K672), K672&lt;='Data Entry Template'!$K$12)),1,0)</f>
        <v>0</v>
      </c>
      <c r="S672" s="37">
        <f>IF(AND(AND(ISNUMBER(A672), A672&gt;='Data Entry Template'!$K$13), AND(ISNUMBER(A672), A672&lt;='Data Entry Template'!$K$14)),1,0)</f>
        <v>0</v>
      </c>
      <c r="T672" s="38">
        <f t="shared" si="40"/>
        <v>0</v>
      </c>
      <c r="U672" s="37">
        <f t="shared" si="41"/>
        <v>0</v>
      </c>
    </row>
    <row r="673" spans="10:21" x14ac:dyDescent="0.25">
      <c r="J673" s="24" t="str">
        <f t="shared" ca="1" si="42"/>
        <v/>
      </c>
      <c r="Q673" s="36">
        <f t="shared" si="43"/>
        <v>0</v>
      </c>
      <c r="R673" s="37">
        <f>IF(AND(AND(ISNUMBER(K673), K673&gt;='Data Entry Template'!$K$11), AND(ISNUMBER(K673), K673&lt;='Data Entry Template'!$K$12)),1,0)</f>
        <v>0</v>
      </c>
      <c r="S673" s="37">
        <f>IF(AND(AND(ISNUMBER(A673), A673&gt;='Data Entry Template'!$K$13), AND(ISNUMBER(A673), A673&lt;='Data Entry Template'!$K$14)),1,0)</f>
        <v>0</v>
      </c>
      <c r="T673" s="38">
        <f t="shared" si="40"/>
        <v>0</v>
      </c>
      <c r="U673" s="37">
        <f t="shared" si="41"/>
        <v>0</v>
      </c>
    </row>
    <row r="674" spans="10:21" x14ac:dyDescent="0.25">
      <c r="J674" s="24" t="str">
        <f t="shared" ca="1" si="42"/>
        <v/>
      </c>
      <c r="Q674" s="36">
        <f t="shared" si="43"/>
        <v>0</v>
      </c>
      <c r="R674" s="37">
        <f>IF(AND(AND(ISNUMBER(K674), K674&gt;='Data Entry Template'!$K$11), AND(ISNUMBER(K674), K674&lt;='Data Entry Template'!$K$12)),1,0)</f>
        <v>0</v>
      </c>
      <c r="S674" s="37">
        <f>IF(AND(AND(ISNUMBER(A674), A674&gt;='Data Entry Template'!$K$13), AND(ISNUMBER(A674), A674&lt;='Data Entry Template'!$K$14)),1,0)</f>
        <v>0</v>
      </c>
      <c r="T674" s="38">
        <f t="shared" si="40"/>
        <v>0</v>
      </c>
      <c r="U674" s="37">
        <f t="shared" si="41"/>
        <v>0</v>
      </c>
    </row>
    <row r="675" spans="10:21" x14ac:dyDescent="0.25">
      <c r="J675" s="24" t="str">
        <f t="shared" ca="1" si="42"/>
        <v/>
      </c>
      <c r="Q675" s="36">
        <f t="shared" si="43"/>
        <v>0</v>
      </c>
      <c r="R675" s="37">
        <f>IF(AND(AND(ISNUMBER(K675), K675&gt;='Data Entry Template'!$K$11), AND(ISNUMBER(K675), K675&lt;='Data Entry Template'!$K$12)),1,0)</f>
        <v>0</v>
      </c>
      <c r="S675" s="37">
        <f>IF(AND(AND(ISNUMBER(A675), A675&gt;='Data Entry Template'!$K$13), AND(ISNUMBER(A675), A675&lt;='Data Entry Template'!$K$14)),1,0)</f>
        <v>0</v>
      </c>
      <c r="T675" s="38">
        <f t="shared" si="40"/>
        <v>0</v>
      </c>
      <c r="U675" s="37">
        <f t="shared" si="41"/>
        <v>0</v>
      </c>
    </row>
    <row r="676" spans="10:21" x14ac:dyDescent="0.25">
      <c r="J676" s="24" t="str">
        <f t="shared" ca="1" si="42"/>
        <v/>
      </c>
      <c r="Q676" s="36">
        <f t="shared" si="43"/>
        <v>0</v>
      </c>
      <c r="R676" s="37">
        <f>IF(AND(AND(ISNUMBER(K676), K676&gt;='Data Entry Template'!$K$11), AND(ISNUMBER(K676), K676&lt;='Data Entry Template'!$K$12)),1,0)</f>
        <v>0</v>
      </c>
      <c r="S676" s="37">
        <f>IF(AND(AND(ISNUMBER(A676), A676&gt;='Data Entry Template'!$K$13), AND(ISNUMBER(A676), A676&lt;='Data Entry Template'!$K$14)),1,0)</f>
        <v>0</v>
      </c>
      <c r="T676" s="38">
        <f t="shared" si="40"/>
        <v>0</v>
      </c>
      <c r="U676" s="37">
        <f t="shared" si="41"/>
        <v>0</v>
      </c>
    </row>
    <row r="677" spans="10:21" x14ac:dyDescent="0.25">
      <c r="J677" s="24" t="str">
        <f t="shared" ca="1" si="42"/>
        <v/>
      </c>
      <c r="Q677" s="36">
        <f t="shared" si="43"/>
        <v>0</v>
      </c>
      <c r="R677" s="37">
        <f>IF(AND(AND(ISNUMBER(K677), K677&gt;='Data Entry Template'!$K$11), AND(ISNUMBER(K677), K677&lt;='Data Entry Template'!$K$12)),1,0)</f>
        <v>0</v>
      </c>
      <c r="S677" s="37">
        <f>IF(AND(AND(ISNUMBER(A677), A677&gt;='Data Entry Template'!$K$13), AND(ISNUMBER(A677), A677&lt;='Data Entry Template'!$K$14)),1,0)</f>
        <v>0</v>
      </c>
      <c r="T677" s="38">
        <f t="shared" si="40"/>
        <v>0</v>
      </c>
      <c r="U677" s="37">
        <f t="shared" si="41"/>
        <v>0</v>
      </c>
    </row>
    <row r="678" spans="10:21" x14ac:dyDescent="0.25">
      <c r="J678" s="24" t="str">
        <f t="shared" ca="1" si="42"/>
        <v/>
      </c>
      <c r="Q678" s="36">
        <f t="shared" si="43"/>
        <v>0</v>
      </c>
      <c r="R678" s="37">
        <f>IF(AND(AND(ISNUMBER(K678), K678&gt;='Data Entry Template'!$K$11), AND(ISNUMBER(K678), K678&lt;='Data Entry Template'!$K$12)),1,0)</f>
        <v>0</v>
      </c>
      <c r="S678" s="37">
        <f>IF(AND(AND(ISNUMBER(A678), A678&gt;='Data Entry Template'!$K$13), AND(ISNUMBER(A678), A678&lt;='Data Entry Template'!$K$14)),1,0)</f>
        <v>0</v>
      </c>
      <c r="T678" s="38">
        <f t="shared" si="40"/>
        <v>0</v>
      </c>
      <c r="U678" s="37">
        <f t="shared" si="41"/>
        <v>0</v>
      </c>
    </row>
    <row r="679" spans="10:21" x14ac:dyDescent="0.25">
      <c r="J679" s="24" t="str">
        <f t="shared" ca="1" si="42"/>
        <v/>
      </c>
      <c r="Q679" s="36">
        <f t="shared" si="43"/>
        <v>0</v>
      </c>
      <c r="R679" s="37">
        <f>IF(AND(AND(ISNUMBER(K679), K679&gt;='Data Entry Template'!$K$11), AND(ISNUMBER(K679), K679&lt;='Data Entry Template'!$K$12)),1,0)</f>
        <v>0</v>
      </c>
      <c r="S679" s="37">
        <f>IF(AND(AND(ISNUMBER(A679), A679&gt;='Data Entry Template'!$K$13), AND(ISNUMBER(A679), A679&lt;='Data Entry Template'!$K$14)),1,0)</f>
        <v>0</v>
      </c>
      <c r="T679" s="38">
        <f t="shared" si="40"/>
        <v>0</v>
      </c>
      <c r="U679" s="37">
        <f t="shared" si="41"/>
        <v>0</v>
      </c>
    </row>
    <row r="680" spans="10:21" x14ac:dyDescent="0.25">
      <c r="J680" s="24" t="str">
        <f t="shared" ca="1" si="42"/>
        <v/>
      </c>
      <c r="Q680" s="36">
        <f t="shared" si="43"/>
        <v>0</v>
      </c>
      <c r="R680" s="37">
        <f>IF(AND(AND(ISNUMBER(K680), K680&gt;='Data Entry Template'!$K$11), AND(ISNUMBER(K680), K680&lt;='Data Entry Template'!$K$12)),1,0)</f>
        <v>0</v>
      </c>
      <c r="S680" s="37">
        <f>IF(AND(AND(ISNUMBER(A680), A680&gt;='Data Entry Template'!$K$13), AND(ISNUMBER(A680), A680&lt;='Data Entry Template'!$K$14)),1,0)</f>
        <v>0</v>
      </c>
      <c r="T680" s="38">
        <f t="shared" si="40"/>
        <v>0</v>
      </c>
      <c r="U680" s="37">
        <f t="shared" si="41"/>
        <v>0</v>
      </c>
    </row>
    <row r="681" spans="10:21" x14ac:dyDescent="0.25">
      <c r="J681" s="24" t="str">
        <f t="shared" ca="1" si="42"/>
        <v/>
      </c>
      <c r="Q681" s="36">
        <f t="shared" si="43"/>
        <v>0</v>
      </c>
      <c r="R681" s="37">
        <f>IF(AND(AND(ISNUMBER(K681), K681&gt;='Data Entry Template'!$K$11), AND(ISNUMBER(K681), K681&lt;='Data Entry Template'!$K$12)),1,0)</f>
        <v>0</v>
      </c>
      <c r="S681" s="37">
        <f>IF(AND(AND(ISNUMBER(A681), A681&gt;='Data Entry Template'!$K$13), AND(ISNUMBER(A681), A681&lt;='Data Entry Template'!$K$14)),1,0)</f>
        <v>0</v>
      </c>
      <c r="T681" s="38">
        <f t="shared" si="40"/>
        <v>0</v>
      </c>
      <c r="U681" s="37">
        <f t="shared" si="41"/>
        <v>0</v>
      </c>
    </row>
    <row r="682" spans="10:21" x14ac:dyDescent="0.25">
      <c r="J682" s="24" t="str">
        <f t="shared" ca="1" si="42"/>
        <v/>
      </c>
      <c r="Q682" s="36">
        <f t="shared" si="43"/>
        <v>0</v>
      </c>
      <c r="R682" s="37">
        <f>IF(AND(AND(ISNUMBER(K682), K682&gt;='Data Entry Template'!$K$11), AND(ISNUMBER(K682), K682&lt;='Data Entry Template'!$K$12)),1,0)</f>
        <v>0</v>
      </c>
      <c r="S682" s="37">
        <f>IF(AND(AND(ISNUMBER(A682), A682&gt;='Data Entry Template'!$K$13), AND(ISNUMBER(A682), A682&lt;='Data Entry Template'!$K$14)),1,0)</f>
        <v>0</v>
      </c>
      <c r="T682" s="38">
        <f t="shared" si="40"/>
        <v>0</v>
      </c>
      <c r="U682" s="37">
        <f t="shared" si="41"/>
        <v>0</v>
      </c>
    </row>
    <row r="683" spans="10:21" x14ac:dyDescent="0.25">
      <c r="J683" s="24" t="str">
        <f t="shared" ca="1" si="42"/>
        <v/>
      </c>
      <c r="Q683" s="36">
        <f t="shared" si="43"/>
        <v>0</v>
      </c>
      <c r="R683" s="37">
        <f>IF(AND(AND(ISNUMBER(K683), K683&gt;='Data Entry Template'!$K$11), AND(ISNUMBER(K683), K683&lt;='Data Entry Template'!$K$12)),1,0)</f>
        <v>0</v>
      </c>
      <c r="S683" s="37">
        <f>IF(AND(AND(ISNUMBER(A683), A683&gt;='Data Entry Template'!$K$13), AND(ISNUMBER(A683), A683&lt;='Data Entry Template'!$K$14)),1,0)</f>
        <v>0</v>
      </c>
      <c r="T683" s="38">
        <f t="shared" si="40"/>
        <v>0</v>
      </c>
      <c r="U683" s="37">
        <f t="shared" si="41"/>
        <v>0</v>
      </c>
    </row>
    <row r="684" spans="10:21" x14ac:dyDescent="0.25">
      <c r="J684" s="24" t="str">
        <f t="shared" ca="1" si="42"/>
        <v/>
      </c>
      <c r="Q684" s="36">
        <f t="shared" si="43"/>
        <v>0</v>
      </c>
      <c r="R684" s="37">
        <f>IF(AND(AND(ISNUMBER(K684), K684&gt;='Data Entry Template'!$K$11), AND(ISNUMBER(K684), K684&lt;='Data Entry Template'!$K$12)),1,0)</f>
        <v>0</v>
      </c>
      <c r="S684" s="37">
        <f>IF(AND(AND(ISNUMBER(A684), A684&gt;='Data Entry Template'!$K$13), AND(ISNUMBER(A684), A684&lt;='Data Entry Template'!$K$14)),1,0)</f>
        <v>0</v>
      </c>
      <c r="T684" s="38">
        <f t="shared" si="40"/>
        <v>0</v>
      </c>
      <c r="U684" s="37">
        <f t="shared" si="41"/>
        <v>0</v>
      </c>
    </row>
    <row r="685" spans="10:21" x14ac:dyDescent="0.25">
      <c r="J685" s="24" t="str">
        <f t="shared" ca="1" si="42"/>
        <v/>
      </c>
      <c r="Q685" s="36">
        <f t="shared" si="43"/>
        <v>0</v>
      </c>
      <c r="R685" s="37">
        <f>IF(AND(AND(ISNUMBER(K685), K685&gt;='Data Entry Template'!$K$11), AND(ISNUMBER(K685), K685&lt;='Data Entry Template'!$K$12)),1,0)</f>
        <v>0</v>
      </c>
      <c r="S685" s="37">
        <f>IF(AND(AND(ISNUMBER(A685), A685&gt;='Data Entry Template'!$K$13), AND(ISNUMBER(A685), A685&lt;='Data Entry Template'!$K$14)),1,0)</f>
        <v>0</v>
      </c>
      <c r="T685" s="38">
        <f t="shared" si="40"/>
        <v>0</v>
      </c>
      <c r="U685" s="37">
        <f t="shared" si="41"/>
        <v>0</v>
      </c>
    </row>
    <row r="686" spans="10:21" x14ac:dyDescent="0.25">
      <c r="J686" s="24" t="str">
        <f t="shared" ca="1" si="42"/>
        <v/>
      </c>
      <c r="Q686" s="36">
        <f t="shared" si="43"/>
        <v>0</v>
      </c>
      <c r="R686" s="37">
        <f>IF(AND(AND(ISNUMBER(K686), K686&gt;='Data Entry Template'!$K$11), AND(ISNUMBER(K686), K686&lt;='Data Entry Template'!$K$12)),1,0)</f>
        <v>0</v>
      </c>
      <c r="S686" s="37">
        <f>IF(AND(AND(ISNUMBER(A686), A686&gt;='Data Entry Template'!$K$13), AND(ISNUMBER(A686), A686&lt;='Data Entry Template'!$K$14)),1,0)</f>
        <v>0</v>
      </c>
      <c r="T686" s="38">
        <f t="shared" si="40"/>
        <v>0</v>
      </c>
      <c r="U686" s="37">
        <f t="shared" si="41"/>
        <v>0</v>
      </c>
    </row>
    <row r="687" spans="10:21" x14ac:dyDescent="0.25">
      <c r="J687" s="24" t="str">
        <f t="shared" ca="1" si="42"/>
        <v/>
      </c>
      <c r="Q687" s="36">
        <f t="shared" si="43"/>
        <v>0</v>
      </c>
      <c r="R687" s="37">
        <f>IF(AND(AND(ISNUMBER(K687), K687&gt;='Data Entry Template'!$K$11), AND(ISNUMBER(K687), K687&lt;='Data Entry Template'!$K$12)),1,0)</f>
        <v>0</v>
      </c>
      <c r="S687" s="37">
        <f>IF(AND(AND(ISNUMBER(A687), A687&gt;='Data Entry Template'!$K$13), AND(ISNUMBER(A687), A687&lt;='Data Entry Template'!$K$14)),1,0)</f>
        <v>0</v>
      </c>
      <c r="T687" s="38">
        <f t="shared" si="40"/>
        <v>0</v>
      </c>
      <c r="U687" s="37">
        <f t="shared" si="41"/>
        <v>0</v>
      </c>
    </row>
    <row r="688" spans="10:21" x14ac:dyDescent="0.25">
      <c r="J688" s="24" t="str">
        <f t="shared" ca="1" si="42"/>
        <v/>
      </c>
      <c r="Q688" s="36">
        <f t="shared" si="43"/>
        <v>0</v>
      </c>
      <c r="R688" s="37">
        <f>IF(AND(AND(ISNUMBER(K688), K688&gt;='Data Entry Template'!$K$11), AND(ISNUMBER(K688), K688&lt;='Data Entry Template'!$K$12)),1,0)</f>
        <v>0</v>
      </c>
      <c r="S688" s="37">
        <f>IF(AND(AND(ISNUMBER(A688), A688&gt;='Data Entry Template'!$K$13), AND(ISNUMBER(A688), A688&lt;='Data Entry Template'!$K$14)),1,0)</f>
        <v>0</v>
      </c>
      <c r="T688" s="38">
        <f t="shared" si="40"/>
        <v>0</v>
      </c>
      <c r="U688" s="37">
        <f t="shared" si="41"/>
        <v>0</v>
      </c>
    </row>
    <row r="689" spans="10:21" x14ac:dyDescent="0.25">
      <c r="J689" s="24" t="str">
        <f t="shared" ca="1" si="42"/>
        <v/>
      </c>
      <c r="Q689" s="36">
        <f t="shared" si="43"/>
        <v>0</v>
      </c>
      <c r="R689" s="37">
        <f>IF(AND(AND(ISNUMBER(K689), K689&gt;='Data Entry Template'!$K$11), AND(ISNUMBER(K689), K689&lt;='Data Entry Template'!$K$12)),1,0)</f>
        <v>0</v>
      </c>
      <c r="S689" s="37">
        <f>IF(AND(AND(ISNUMBER(A689), A689&gt;='Data Entry Template'!$K$13), AND(ISNUMBER(A689), A689&lt;='Data Entry Template'!$K$14)),1,0)</f>
        <v>0</v>
      </c>
      <c r="T689" s="38">
        <f t="shared" si="40"/>
        <v>0</v>
      </c>
      <c r="U689" s="37">
        <f t="shared" si="41"/>
        <v>0</v>
      </c>
    </row>
    <row r="690" spans="10:21" x14ac:dyDescent="0.25">
      <c r="J690" s="24" t="str">
        <f t="shared" ca="1" si="42"/>
        <v/>
      </c>
      <c r="Q690" s="36">
        <f t="shared" si="43"/>
        <v>0</v>
      </c>
      <c r="R690" s="37">
        <f>IF(AND(AND(ISNUMBER(K690), K690&gt;='Data Entry Template'!$K$11), AND(ISNUMBER(K690), K690&lt;='Data Entry Template'!$K$12)),1,0)</f>
        <v>0</v>
      </c>
      <c r="S690" s="37">
        <f>IF(AND(AND(ISNUMBER(A690), A690&gt;='Data Entry Template'!$K$13), AND(ISNUMBER(A690), A690&lt;='Data Entry Template'!$K$14)),1,0)</f>
        <v>0</v>
      </c>
      <c r="T690" s="38">
        <f t="shared" si="40"/>
        <v>0</v>
      </c>
      <c r="U690" s="37">
        <f t="shared" si="41"/>
        <v>0</v>
      </c>
    </row>
    <row r="691" spans="10:21" x14ac:dyDescent="0.25">
      <c r="J691" s="24" t="str">
        <f t="shared" ca="1" si="42"/>
        <v/>
      </c>
      <c r="Q691" s="36">
        <f t="shared" si="43"/>
        <v>0</v>
      </c>
      <c r="R691" s="37">
        <f>IF(AND(AND(ISNUMBER(K691), K691&gt;='Data Entry Template'!$K$11), AND(ISNUMBER(K691), K691&lt;='Data Entry Template'!$K$12)),1,0)</f>
        <v>0</v>
      </c>
      <c r="S691" s="37">
        <f>IF(AND(AND(ISNUMBER(A691), A691&gt;='Data Entry Template'!$K$13), AND(ISNUMBER(A691), A691&lt;='Data Entry Template'!$K$14)),1,0)</f>
        <v>0</v>
      </c>
      <c r="T691" s="38">
        <f t="shared" si="40"/>
        <v>0</v>
      </c>
      <c r="U691" s="37">
        <f t="shared" si="41"/>
        <v>0</v>
      </c>
    </row>
    <row r="692" spans="10:21" x14ac:dyDescent="0.25">
      <c r="J692" s="24" t="str">
        <f t="shared" ca="1" si="42"/>
        <v/>
      </c>
      <c r="Q692" s="36">
        <f t="shared" si="43"/>
        <v>0</v>
      </c>
      <c r="R692" s="37">
        <f>IF(AND(AND(ISNUMBER(K692), K692&gt;='Data Entry Template'!$K$11), AND(ISNUMBER(K692), K692&lt;='Data Entry Template'!$K$12)),1,0)</f>
        <v>0</v>
      </c>
      <c r="S692" s="37">
        <f>IF(AND(AND(ISNUMBER(A692), A692&gt;='Data Entry Template'!$K$13), AND(ISNUMBER(A692), A692&lt;='Data Entry Template'!$K$14)),1,0)</f>
        <v>0</v>
      </c>
      <c r="T692" s="38">
        <f t="shared" si="40"/>
        <v>0</v>
      </c>
      <c r="U692" s="37">
        <f t="shared" si="41"/>
        <v>0</v>
      </c>
    </row>
    <row r="693" spans="10:21" x14ac:dyDescent="0.25">
      <c r="J693" s="24" t="str">
        <f t="shared" ca="1" si="42"/>
        <v/>
      </c>
      <c r="Q693" s="36">
        <f t="shared" si="43"/>
        <v>0</v>
      </c>
      <c r="R693" s="37">
        <f>IF(AND(AND(ISNUMBER(K693), K693&gt;='Data Entry Template'!$K$11), AND(ISNUMBER(K693), K693&lt;='Data Entry Template'!$K$12)),1,0)</f>
        <v>0</v>
      </c>
      <c r="S693" s="37">
        <f>IF(AND(AND(ISNUMBER(A693), A693&gt;='Data Entry Template'!$K$13), AND(ISNUMBER(A693), A693&lt;='Data Entry Template'!$K$14)),1,0)</f>
        <v>0</v>
      </c>
      <c r="T693" s="38">
        <f t="shared" si="40"/>
        <v>0</v>
      </c>
      <c r="U693" s="37">
        <f t="shared" si="41"/>
        <v>0</v>
      </c>
    </row>
    <row r="694" spans="10:21" x14ac:dyDescent="0.25">
      <c r="J694" s="24" t="str">
        <f t="shared" ca="1" si="42"/>
        <v/>
      </c>
      <c r="Q694" s="36">
        <f t="shared" si="43"/>
        <v>0</v>
      </c>
      <c r="R694" s="37">
        <f>IF(AND(AND(ISNUMBER(K694), K694&gt;='Data Entry Template'!$K$11), AND(ISNUMBER(K694), K694&lt;='Data Entry Template'!$K$12)),1,0)</f>
        <v>0</v>
      </c>
      <c r="S694" s="37">
        <f>IF(AND(AND(ISNUMBER(A694), A694&gt;='Data Entry Template'!$K$13), AND(ISNUMBER(A694), A694&lt;='Data Entry Template'!$K$14)),1,0)</f>
        <v>0</v>
      </c>
      <c r="T694" s="38">
        <f t="shared" si="40"/>
        <v>0</v>
      </c>
      <c r="U694" s="37">
        <f t="shared" si="41"/>
        <v>0</v>
      </c>
    </row>
    <row r="695" spans="10:21" x14ac:dyDescent="0.25">
      <c r="J695" s="24" t="str">
        <f t="shared" ca="1" si="42"/>
        <v/>
      </c>
      <c r="Q695" s="36">
        <f t="shared" si="43"/>
        <v>0</v>
      </c>
      <c r="R695" s="37">
        <f>IF(AND(AND(ISNUMBER(K695), K695&gt;='Data Entry Template'!$K$11), AND(ISNUMBER(K695), K695&lt;='Data Entry Template'!$K$12)),1,0)</f>
        <v>0</v>
      </c>
      <c r="S695" s="37">
        <f>IF(AND(AND(ISNUMBER(A695), A695&gt;='Data Entry Template'!$K$13), AND(ISNUMBER(A695), A695&lt;='Data Entry Template'!$K$14)),1,0)</f>
        <v>0</v>
      </c>
      <c r="T695" s="38">
        <f t="shared" si="40"/>
        <v>0</v>
      </c>
      <c r="U695" s="37">
        <f t="shared" si="41"/>
        <v>0</v>
      </c>
    </row>
    <row r="696" spans="10:21" x14ac:dyDescent="0.25">
      <c r="J696" s="24" t="str">
        <f t="shared" ca="1" si="42"/>
        <v/>
      </c>
      <c r="Q696" s="36">
        <f t="shared" si="43"/>
        <v>0</v>
      </c>
      <c r="R696" s="37">
        <f>IF(AND(AND(ISNUMBER(K696), K696&gt;='Data Entry Template'!$K$11), AND(ISNUMBER(K696), K696&lt;='Data Entry Template'!$K$12)),1,0)</f>
        <v>0</v>
      </c>
      <c r="S696" s="37">
        <f>IF(AND(AND(ISNUMBER(A696), A696&gt;='Data Entry Template'!$K$13), AND(ISNUMBER(A696), A696&lt;='Data Entry Template'!$K$14)),1,0)</f>
        <v>0</v>
      </c>
      <c r="T696" s="38">
        <f t="shared" si="40"/>
        <v>0</v>
      </c>
      <c r="U696" s="37">
        <f t="shared" si="41"/>
        <v>0</v>
      </c>
    </row>
    <row r="697" spans="10:21" x14ac:dyDescent="0.25">
      <c r="J697" s="24" t="str">
        <f t="shared" ca="1" si="42"/>
        <v/>
      </c>
      <c r="Q697" s="36">
        <f t="shared" si="43"/>
        <v>0</v>
      </c>
      <c r="R697" s="37">
        <f>IF(AND(AND(ISNUMBER(K697), K697&gt;='Data Entry Template'!$K$11), AND(ISNUMBER(K697), K697&lt;='Data Entry Template'!$K$12)),1,0)</f>
        <v>0</v>
      </c>
      <c r="S697" s="37">
        <f>IF(AND(AND(ISNUMBER(A697), A697&gt;='Data Entry Template'!$K$13), AND(ISNUMBER(A697), A697&lt;='Data Entry Template'!$K$14)),1,0)</f>
        <v>0</v>
      </c>
      <c r="T697" s="38">
        <f t="shared" si="40"/>
        <v>0</v>
      </c>
      <c r="U697" s="37">
        <f t="shared" si="41"/>
        <v>0</v>
      </c>
    </row>
    <row r="698" spans="10:21" x14ac:dyDescent="0.25">
      <c r="J698" s="24" t="str">
        <f t="shared" ca="1" si="42"/>
        <v/>
      </c>
      <c r="Q698" s="36">
        <f t="shared" si="43"/>
        <v>0</v>
      </c>
      <c r="R698" s="37">
        <f>IF(AND(AND(ISNUMBER(K698), K698&gt;='Data Entry Template'!$K$11), AND(ISNUMBER(K698), K698&lt;='Data Entry Template'!$K$12)),1,0)</f>
        <v>0</v>
      </c>
      <c r="S698" s="37">
        <f>IF(AND(AND(ISNUMBER(A698), A698&gt;='Data Entry Template'!$K$13), AND(ISNUMBER(A698), A698&lt;='Data Entry Template'!$K$14)),1,0)</f>
        <v>0</v>
      </c>
      <c r="T698" s="38">
        <f t="shared" si="40"/>
        <v>0</v>
      </c>
      <c r="U698" s="37">
        <f t="shared" si="41"/>
        <v>0</v>
      </c>
    </row>
    <row r="699" spans="10:21" x14ac:dyDescent="0.25">
      <c r="J699" s="24" t="str">
        <f t="shared" ca="1" si="42"/>
        <v/>
      </c>
      <c r="Q699" s="36">
        <f t="shared" si="43"/>
        <v>0</v>
      </c>
      <c r="R699" s="37">
        <f>IF(AND(AND(ISNUMBER(K699), K699&gt;='Data Entry Template'!$K$11), AND(ISNUMBER(K699), K699&lt;='Data Entry Template'!$K$12)),1,0)</f>
        <v>0</v>
      </c>
      <c r="S699" s="37">
        <f>IF(AND(AND(ISNUMBER(A699), A699&gt;='Data Entry Template'!$K$13), AND(ISNUMBER(A699), A699&lt;='Data Entry Template'!$K$14)),1,0)</f>
        <v>0</v>
      </c>
      <c r="T699" s="38">
        <f t="shared" si="40"/>
        <v>0</v>
      </c>
      <c r="U699" s="37">
        <f t="shared" si="41"/>
        <v>0</v>
      </c>
    </row>
    <row r="700" spans="10:21" x14ac:dyDescent="0.25">
      <c r="J700" s="24" t="str">
        <f t="shared" ca="1" si="42"/>
        <v/>
      </c>
      <c r="Q700" s="36">
        <f t="shared" si="43"/>
        <v>0</v>
      </c>
      <c r="R700" s="37">
        <f>IF(AND(AND(ISNUMBER(K700), K700&gt;='Data Entry Template'!$K$11), AND(ISNUMBER(K700), K700&lt;='Data Entry Template'!$K$12)),1,0)</f>
        <v>0</v>
      </c>
      <c r="S700" s="37">
        <f>IF(AND(AND(ISNUMBER(A700), A700&gt;='Data Entry Template'!$K$13), AND(ISNUMBER(A700), A700&lt;='Data Entry Template'!$K$14)),1,0)</f>
        <v>0</v>
      </c>
      <c r="T700" s="38">
        <f t="shared" si="40"/>
        <v>0</v>
      </c>
      <c r="U700" s="37">
        <f t="shared" si="41"/>
        <v>0</v>
      </c>
    </row>
    <row r="701" spans="10:21" x14ac:dyDescent="0.25">
      <c r="J701" s="24" t="str">
        <f t="shared" ca="1" si="42"/>
        <v/>
      </c>
      <c r="Q701" s="36">
        <f t="shared" si="43"/>
        <v>0</v>
      </c>
      <c r="R701" s="37">
        <f>IF(AND(AND(ISNUMBER(K701), K701&gt;='Data Entry Template'!$K$11), AND(ISNUMBER(K701), K701&lt;='Data Entry Template'!$K$12)),1,0)</f>
        <v>0</v>
      </c>
      <c r="S701" s="37">
        <f>IF(AND(AND(ISNUMBER(A701), A701&gt;='Data Entry Template'!$K$13), AND(ISNUMBER(A701), A701&lt;='Data Entry Template'!$K$14)),1,0)</f>
        <v>0</v>
      </c>
      <c r="T701" s="38">
        <f t="shared" si="40"/>
        <v>0</v>
      </c>
      <c r="U701" s="37">
        <f t="shared" si="41"/>
        <v>0</v>
      </c>
    </row>
    <row r="702" spans="10:21" x14ac:dyDescent="0.25">
      <c r="J702" s="24" t="str">
        <f t="shared" ca="1" si="42"/>
        <v/>
      </c>
      <c r="Q702" s="36">
        <f t="shared" si="43"/>
        <v>0</v>
      </c>
      <c r="R702" s="37">
        <f>IF(AND(AND(ISNUMBER(K702), K702&gt;='Data Entry Template'!$K$11), AND(ISNUMBER(K702), K702&lt;='Data Entry Template'!$K$12)),1,0)</f>
        <v>0</v>
      </c>
      <c r="S702" s="37">
        <f>IF(AND(AND(ISNUMBER(A702), A702&gt;='Data Entry Template'!$K$13), AND(ISNUMBER(A702), A702&lt;='Data Entry Template'!$K$14)),1,0)</f>
        <v>0</v>
      </c>
      <c r="T702" s="38">
        <f t="shared" si="40"/>
        <v>0</v>
      </c>
      <c r="U702" s="37">
        <f t="shared" si="41"/>
        <v>0</v>
      </c>
    </row>
    <row r="703" spans="10:21" x14ac:dyDescent="0.25">
      <c r="J703" s="24" t="str">
        <f t="shared" ca="1" si="42"/>
        <v/>
      </c>
      <c r="Q703" s="36">
        <f t="shared" si="43"/>
        <v>0</v>
      </c>
      <c r="R703" s="37">
        <f>IF(AND(AND(ISNUMBER(K703), K703&gt;='Data Entry Template'!$K$11), AND(ISNUMBER(K703), K703&lt;='Data Entry Template'!$K$12)),1,0)</f>
        <v>0</v>
      </c>
      <c r="S703" s="37">
        <f>IF(AND(AND(ISNUMBER(A703), A703&gt;='Data Entry Template'!$K$13), AND(ISNUMBER(A703), A703&lt;='Data Entry Template'!$K$14)),1,0)</f>
        <v>0</v>
      </c>
      <c r="T703" s="38">
        <f t="shared" si="40"/>
        <v>0</v>
      </c>
      <c r="U703" s="37">
        <f t="shared" si="41"/>
        <v>0</v>
      </c>
    </row>
    <row r="704" spans="10:21" x14ac:dyDescent="0.25">
      <c r="J704" s="24" t="str">
        <f t="shared" ca="1" si="42"/>
        <v/>
      </c>
      <c r="Q704" s="36">
        <f t="shared" si="43"/>
        <v>0</v>
      </c>
      <c r="R704" s="37">
        <f>IF(AND(AND(ISNUMBER(K704), K704&gt;='Data Entry Template'!$K$11), AND(ISNUMBER(K704), K704&lt;='Data Entry Template'!$K$12)),1,0)</f>
        <v>0</v>
      </c>
      <c r="S704" s="37">
        <f>IF(AND(AND(ISNUMBER(A704), A704&gt;='Data Entry Template'!$K$13), AND(ISNUMBER(A704), A704&lt;='Data Entry Template'!$K$14)),1,0)</f>
        <v>0</v>
      </c>
      <c r="T704" s="38">
        <f t="shared" si="40"/>
        <v>0</v>
      </c>
      <c r="U704" s="37">
        <f t="shared" si="41"/>
        <v>0</v>
      </c>
    </row>
    <row r="705" spans="10:21" x14ac:dyDescent="0.25">
      <c r="J705" s="24" t="str">
        <f t="shared" ca="1" si="42"/>
        <v/>
      </c>
      <c r="Q705" s="36">
        <f t="shared" si="43"/>
        <v>0</v>
      </c>
      <c r="R705" s="37">
        <f>IF(AND(AND(ISNUMBER(K705), K705&gt;='Data Entry Template'!$K$11), AND(ISNUMBER(K705), K705&lt;='Data Entry Template'!$K$12)),1,0)</f>
        <v>0</v>
      </c>
      <c r="S705" s="37">
        <f>IF(AND(AND(ISNUMBER(A705), A705&gt;='Data Entry Template'!$K$13), AND(ISNUMBER(A705), A705&lt;='Data Entry Template'!$K$14)),1,0)</f>
        <v>0</v>
      </c>
      <c r="T705" s="38">
        <f t="shared" si="40"/>
        <v>0</v>
      </c>
      <c r="U705" s="37">
        <f t="shared" si="41"/>
        <v>0</v>
      </c>
    </row>
    <row r="706" spans="10:21" x14ac:dyDescent="0.25">
      <c r="J706" s="24" t="str">
        <f t="shared" ca="1" si="42"/>
        <v/>
      </c>
      <c r="Q706" s="36">
        <f t="shared" si="43"/>
        <v>0</v>
      </c>
      <c r="R706" s="37">
        <f>IF(AND(AND(ISNUMBER(K706), K706&gt;='Data Entry Template'!$K$11), AND(ISNUMBER(K706), K706&lt;='Data Entry Template'!$K$12)),1,0)</f>
        <v>0</v>
      </c>
      <c r="S706" s="37">
        <f>IF(AND(AND(ISNUMBER(A706), A706&gt;='Data Entry Template'!$K$13), AND(ISNUMBER(A706), A706&lt;='Data Entry Template'!$K$14)),1,0)</f>
        <v>0</v>
      </c>
      <c r="T706" s="38">
        <f t="shared" ref="T706:T769" si="44">IF(AND(Q:Q=1,R:R=1),1,0)</f>
        <v>0</v>
      </c>
      <c r="U706" s="37">
        <f t="shared" ref="U706:U769" si="45">IF(AND(S:S=1,T:T=1),1,0)</f>
        <v>0</v>
      </c>
    </row>
    <row r="707" spans="10:21" x14ac:dyDescent="0.25">
      <c r="J707" s="24" t="str">
        <f t="shared" ref="J707:J770" ca="1" si="46">IF(I707="","",ROUNDDOWN(YEARFRAC(I707, TODAY(), 1), 0))</f>
        <v/>
      </c>
      <c r="Q707" s="36">
        <f t="shared" ref="Q707:Q770" si="47">IF(AND(AND(ISNUMBER(L707), L707&lt;140), AND(ISNUMBER(M707), M707&lt;90)), 1,0)</f>
        <v>0</v>
      </c>
      <c r="R707" s="37">
        <f>IF(AND(AND(ISNUMBER(K707), K707&gt;='Data Entry Template'!$K$11), AND(ISNUMBER(K707), K707&lt;='Data Entry Template'!$K$12)),1,0)</f>
        <v>0</v>
      </c>
      <c r="S707" s="37">
        <f>IF(AND(AND(ISNUMBER(A707), A707&gt;='Data Entry Template'!$K$13), AND(ISNUMBER(A707), A707&lt;='Data Entry Template'!$K$14)),1,0)</f>
        <v>0</v>
      </c>
      <c r="T707" s="38">
        <f t="shared" si="44"/>
        <v>0</v>
      </c>
      <c r="U707" s="37">
        <f t="shared" si="45"/>
        <v>0</v>
      </c>
    </row>
    <row r="708" spans="10:21" x14ac:dyDescent="0.25">
      <c r="J708" s="24" t="str">
        <f t="shared" ca="1" si="46"/>
        <v/>
      </c>
      <c r="Q708" s="36">
        <f t="shared" si="47"/>
        <v>0</v>
      </c>
      <c r="R708" s="37">
        <f>IF(AND(AND(ISNUMBER(K708), K708&gt;='Data Entry Template'!$K$11), AND(ISNUMBER(K708), K708&lt;='Data Entry Template'!$K$12)),1,0)</f>
        <v>0</v>
      </c>
      <c r="S708" s="37">
        <f>IF(AND(AND(ISNUMBER(A708), A708&gt;='Data Entry Template'!$K$13), AND(ISNUMBER(A708), A708&lt;='Data Entry Template'!$K$14)),1,0)</f>
        <v>0</v>
      </c>
      <c r="T708" s="38">
        <f t="shared" si="44"/>
        <v>0</v>
      </c>
      <c r="U708" s="37">
        <f t="shared" si="45"/>
        <v>0</v>
      </c>
    </row>
    <row r="709" spans="10:21" x14ac:dyDescent="0.25">
      <c r="J709" s="24" t="str">
        <f t="shared" ca="1" si="46"/>
        <v/>
      </c>
      <c r="Q709" s="36">
        <f t="shared" si="47"/>
        <v>0</v>
      </c>
      <c r="R709" s="37">
        <f>IF(AND(AND(ISNUMBER(K709), K709&gt;='Data Entry Template'!$K$11), AND(ISNUMBER(K709), K709&lt;='Data Entry Template'!$K$12)),1,0)</f>
        <v>0</v>
      </c>
      <c r="S709" s="37">
        <f>IF(AND(AND(ISNUMBER(A709), A709&gt;='Data Entry Template'!$K$13), AND(ISNUMBER(A709), A709&lt;='Data Entry Template'!$K$14)),1,0)</f>
        <v>0</v>
      </c>
      <c r="T709" s="38">
        <f t="shared" si="44"/>
        <v>0</v>
      </c>
      <c r="U709" s="37">
        <f t="shared" si="45"/>
        <v>0</v>
      </c>
    </row>
    <row r="710" spans="10:21" x14ac:dyDescent="0.25">
      <c r="J710" s="24" t="str">
        <f t="shared" ca="1" si="46"/>
        <v/>
      </c>
      <c r="Q710" s="36">
        <f t="shared" si="47"/>
        <v>0</v>
      </c>
      <c r="R710" s="37">
        <f>IF(AND(AND(ISNUMBER(K710), K710&gt;='Data Entry Template'!$K$11), AND(ISNUMBER(K710), K710&lt;='Data Entry Template'!$K$12)),1,0)</f>
        <v>0</v>
      </c>
      <c r="S710" s="37">
        <f>IF(AND(AND(ISNUMBER(A710), A710&gt;='Data Entry Template'!$K$13), AND(ISNUMBER(A710), A710&lt;='Data Entry Template'!$K$14)),1,0)</f>
        <v>0</v>
      </c>
      <c r="T710" s="38">
        <f t="shared" si="44"/>
        <v>0</v>
      </c>
      <c r="U710" s="37">
        <f t="shared" si="45"/>
        <v>0</v>
      </c>
    </row>
    <row r="711" spans="10:21" x14ac:dyDescent="0.25">
      <c r="J711" s="24" t="str">
        <f t="shared" ca="1" si="46"/>
        <v/>
      </c>
      <c r="Q711" s="36">
        <f t="shared" si="47"/>
        <v>0</v>
      </c>
      <c r="R711" s="37">
        <f>IF(AND(AND(ISNUMBER(K711), K711&gt;='Data Entry Template'!$K$11), AND(ISNUMBER(K711), K711&lt;='Data Entry Template'!$K$12)),1,0)</f>
        <v>0</v>
      </c>
      <c r="S711" s="37">
        <f>IF(AND(AND(ISNUMBER(A711), A711&gt;='Data Entry Template'!$K$13), AND(ISNUMBER(A711), A711&lt;='Data Entry Template'!$K$14)),1,0)</f>
        <v>0</v>
      </c>
      <c r="T711" s="38">
        <f t="shared" si="44"/>
        <v>0</v>
      </c>
      <c r="U711" s="37">
        <f t="shared" si="45"/>
        <v>0</v>
      </c>
    </row>
    <row r="712" spans="10:21" x14ac:dyDescent="0.25">
      <c r="J712" s="24" t="str">
        <f t="shared" ca="1" si="46"/>
        <v/>
      </c>
      <c r="Q712" s="36">
        <f t="shared" si="47"/>
        <v>0</v>
      </c>
      <c r="R712" s="37">
        <f>IF(AND(AND(ISNUMBER(K712), K712&gt;='Data Entry Template'!$K$11), AND(ISNUMBER(K712), K712&lt;='Data Entry Template'!$K$12)),1,0)</f>
        <v>0</v>
      </c>
      <c r="S712" s="37">
        <f>IF(AND(AND(ISNUMBER(A712), A712&gt;='Data Entry Template'!$K$13), AND(ISNUMBER(A712), A712&lt;='Data Entry Template'!$K$14)),1,0)</f>
        <v>0</v>
      </c>
      <c r="T712" s="38">
        <f t="shared" si="44"/>
        <v>0</v>
      </c>
      <c r="U712" s="37">
        <f t="shared" si="45"/>
        <v>0</v>
      </c>
    </row>
    <row r="713" spans="10:21" x14ac:dyDescent="0.25">
      <c r="J713" s="24" t="str">
        <f t="shared" ca="1" si="46"/>
        <v/>
      </c>
      <c r="Q713" s="36">
        <f t="shared" si="47"/>
        <v>0</v>
      </c>
      <c r="R713" s="37">
        <f>IF(AND(AND(ISNUMBER(K713), K713&gt;='Data Entry Template'!$K$11), AND(ISNUMBER(K713), K713&lt;='Data Entry Template'!$K$12)),1,0)</f>
        <v>0</v>
      </c>
      <c r="S713" s="37">
        <f>IF(AND(AND(ISNUMBER(A713), A713&gt;='Data Entry Template'!$K$13), AND(ISNUMBER(A713), A713&lt;='Data Entry Template'!$K$14)),1,0)</f>
        <v>0</v>
      </c>
      <c r="T713" s="38">
        <f t="shared" si="44"/>
        <v>0</v>
      </c>
      <c r="U713" s="37">
        <f t="shared" si="45"/>
        <v>0</v>
      </c>
    </row>
    <row r="714" spans="10:21" x14ac:dyDescent="0.25">
      <c r="J714" s="24" t="str">
        <f t="shared" ca="1" si="46"/>
        <v/>
      </c>
      <c r="Q714" s="36">
        <f t="shared" si="47"/>
        <v>0</v>
      </c>
      <c r="R714" s="37">
        <f>IF(AND(AND(ISNUMBER(K714), K714&gt;='Data Entry Template'!$K$11), AND(ISNUMBER(K714), K714&lt;='Data Entry Template'!$K$12)),1,0)</f>
        <v>0</v>
      </c>
      <c r="S714" s="37">
        <f>IF(AND(AND(ISNUMBER(A714), A714&gt;='Data Entry Template'!$K$13), AND(ISNUMBER(A714), A714&lt;='Data Entry Template'!$K$14)),1,0)</f>
        <v>0</v>
      </c>
      <c r="T714" s="38">
        <f t="shared" si="44"/>
        <v>0</v>
      </c>
      <c r="U714" s="37">
        <f t="shared" si="45"/>
        <v>0</v>
      </c>
    </row>
    <row r="715" spans="10:21" x14ac:dyDescent="0.25">
      <c r="J715" s="24" t="str">
        <f t="shared" ca="1" si="46"/>
        <v/>
      </c>
      <c r="Q715" s="36">
        <f t="shared" si="47"/>
        <v>0</v>
      </c>
      <c r="R715" s="37">
        <f>IF(AND(AND(ISNUMBER(K715), K715&gt;='Data Entry Template'!$K$11), AND(ISNUMBER(K715), K715&lt;='Data Entry Template'!$K$12)),1,0)</f>
        <v>0</v>
      </c>
      <c r="S715" s="37">
        <f>IF(AND(AND(ISNUMBER(A715), A715&gt;='Data Entry Template'!$K$13), AND(ISNUMBER(A715), A715&lt;='Data Entry Template'!$K$14)),1,0)</f>
        <v>0</v>
      </c>
      <c r="T715" s="38">
        <f t="shared" si="44"/>
        <v>0</v>
      </c>
      <c r="U715" s="37">
        <f t="shared" si="45"/>
        <v>0</v>
      </c>
    </row>
    <row r="716" spans="10:21" x14ac:dyDescent="0.25">
      <c r="J716" s="24" t="str">
        <f t="shared" ca="1" si="46"/>
        <v/>
      </c>
      <c r="Q716" s="36">
        <f t="shared" si="47"/>
        <v>0</v>
      </c>
      <c r="R716" s="37">
        <f>IF(AND(AND(ISNUMBER(K716), K716&gt;='Data Entry Template'!$K$11), AND(ISNUMBER(K716), K716&lt;='Data Entry Template'!$K$12)),1,0)</f>
        <v>0</v>
      </c>
      <c r="S716" s="37">
        <f>IF(AND(AND(ISNUMBER(A716), A716&gt;='Data Entry Template'!$K$13), AND(ISNUMBER(A716), A716&lt;='Data Entry Template'!$K$14)),1,0)</f>
        <v>0</v>
      </c>
      <c r="T716" s="38">
        <f t="shared" si="44"/>
        <v>0</v>
      </c>
      <c r="U716" s="37">
        <f t="shared" si="45"/>
        <v>0</v>
      </c>
    </row>
    <row r="717" spans="10:21" x14ac:dyDescent="0.25">
      <c r="J717" s="24" t="str">
        <f t="shared" ca="1" si="46"/>
        <v/>
      </c>
      <c r="Q717" s="36">
        <f t="shared" si="47"/>
        <v>0</v>
      </c>
      <c r="R717" s="37">
        <f>IF(AND(AND(ISNUMBER(K717), K717&gt;='Data Entry Template'!$K$11), AND(ISNUMBER(K717), K717&lt;='Data Entry Template'!$K$12)),1,0)</f>
        <v>0</v>
      </c>
      <c r="S717" s="37">
        <f>IF(AND(AND(ISNUMBER(A717), A717&gt;='Data Entry Template'!$K$13), AND(ISNUMBER(A717), A717&lt;='Data Entry Template'!$K$14)),1,0)</f>
        <v>0</v>
      </c>
      <c r="T717" s="38">
        <f t="shared" si="44"/>
        <v>0</v>
      </c>
      <c r="U717" s="37">
        <f t="shared" si="45"/>
        <v>0</v>
      </c>
    </row>
    <row r="718" spans="10:21" x14ac:dyDescent="0.25">
      <c r="J718" s="24" t="str">
        <f t="shared" ca="1" si="46"/>
        <v/>
      </c>
      <c r="Q718" s="36">
        <f t="shared" si="47"/>
        <v>0</v>
      </c>
      <c r="R718" s="37">
        <f>IF(AND(AND(ISNUMBER(K718), K718&gt;='Data Entry Template'!$K$11), AND(ISNUMBER(K718), K718&lt;='Data Entry Template'!$K$12)),1,0)</f>
        <v>0</v>
      </c>
      <c r="S718" s="37">
        <f>IF(AND(AND(ISNUMBER(A718), A718&gt;='Data Entry Template'!$K$13), AND(ISNUMBER(A718), A718&lt;='Data Entry Template'!$K$14)),1,0)</f>
        <v>0</v>
      </c>
      <c r="T718" s="38">
        <f t="shared" si="44"/>
        <v>0</v>
      </c>
      <c r="U718" s="37">
        <f t="shared" si="45"/>
        <v>0</v>
      </c>
    </row>
    <row r="719" spans="10:21" x14ac:dyDescent="0.25">
      <c r="J719" s="24" t="str">
        <f t="shared" ca="1" si="46"/>
        <v/>
      </c>
      <c r="Q719" s="36">
        <f t="shared" si="47"/>
        <v>0</v>
      </c>
      <c r="R719" s="37">
        <f>IF(AND(AND(ISNUMBER(K719), K719&gt;='Data Entry Template'!$K$11), AND(ISNUMBER(K719), K719&lt;='Data Entry Template'!$K$12)),1,0)</f>
        <v>0</v>
      </c>
      <c r="S719" s="37">
        <f>IF(AND(AND(ISNUMBER(A719), A719&gt;='Data Entry Template'!$K$13), AND(ISNUMBER(A719), A719&lt;='Data Entry Template'!$K$14)),1,0)</f>
        <v>0</v>
      </c>
      <c r="T719" s="38">
        <f t="shared" si="44"/>
        <v>0</v>
      </c>
      <c r="U719" s="37">
        <f t="shared" si="45"/>
        <v>0</v>
      </c>
    </row>
    <row r="720" spans="10:21" x14ac:dyDescent="0.25">
      <c r="J720" s="24" t="str">
        <f t="shared" ca="1" si="46"/>
        <v/>
      </c>
      <c r="Q720" s="36">
        <f t="shared" si="47"/>
        <v>0</v>
      </c>
      <c r="R720" s="37">
        <f>IF(AND(AND(ISNUMBER(K720), K720&gt;='Data Entry Template'!$K$11), AND(ISNUMBER(K720), K720&lt;='Data Entry Template'!$K$12)),1,0)</f>
        <v>0</v>
      </c>
      <c r="S720" s="37">
        <f>IF(AND(AND(ISNUMBER(A720), A720&gt;='Data Entry Template'!$K$13), AND(ISNUMBER(A720), A720&lt;='Data Entry Template'!$K$14)),1,0)</f>
        <v>0</v>
      </c>
      <c r="T720" s="38">
        <f t="shared" si="44"/>
        <v>0</v>
      </c>
      <c r="U720" s="37">
        <f t="shared" si="45"/>
        <v>0</v>
      </c>
    </row>
    <row r="721" spans="10:21" x14ac:dyDescent="0.25">
      <c r="J721" s="24" t="str">
        <f t="shared" ca="1" si="46"/>
        <v/>
      </c>
      <c r="Q721" s="36">
        <f t="shared" si="47"/>
        <v>0</v>
      </c>
      <c r="R721" s="37">
        <f>IF(AND(AND(ISNUMBER(K721), K721&gt;='Data Entry Template'!$K$11), AND(ISNUMBER(K721), K721&lt;='Data Entry Template'!$K$12)),1,0)</f>
        <v>0</v>
      </c>
      <c r="S721" s="37">
        <f>IF(AND(AND(ISNUMBER(A721), A721&gt;='Data Entry Template'!$K$13), AND(ISNUMBER(A721), A721&lt;='Data Entry Template'!$K$14)),1,0)</f>
        <v>0</v>
      </c>
      <c r="T721" s="38">
        <f t="shared" si="44"/>
        <v>0</v>
      </c>
      <c r="U721" s="37">
        <f t="shared" si="45"/>
        <v>0</v>
      </c>
    </row>
    <row r="722" spans="10:21" x14ac:dyDescent="0.25">
      <c r="J722" s="24" t="str">
        <f t="shared" ca="1" si="46"/>
        <v/>
      </c>
      <c r="Q722" s="36">
        <f t="shared" si="47"/>
        <v>0</v>
      </c>
      <c r="R722" s="37">
        <f>IF(AND(AND(ISNUMBER(K722), K722&gt;='Data Entry Template'!$K$11), AND(ISNUMBER(K722), K722&lt;='Data Entry Template'!$K$12)),1,0)</f>
        <v>0</v>
      </c>
      <c r="S722" s="37">
        <f>IF(AND(AND(ISNUMBER(A722), A722&gt;='Data Entry Template'!$K$13), AND(ISNUMBER(A722), A722&lt;='Data Entry Template'!$K$14)),1,0)</f>
        <v>0</v>
      </c>
      <c r="T722" s="38">
        <f t="shared" si="44"/>
        <v>0</v>
      </c>
      <c r="U722" s="37">
        <f t="shared" si="45"/>
        <v>0</v>
      </c>
    </row>
    <row r="723" spans="10:21" x14ac:dyDescent="0.25">
      <c r="J723" s="24" t="str">
        <f t="shared" ca="1" si="46"/>
        <v/>
      </c>
      <c r="Q723" s="36">
        <f t="shared" si="47"/>
        <v>0</v>
      </c>
      <c r="R723" s="37">
        <f>IF(AND(AND(ISNUMBER(K723), K723&gt;='Data Entry Template'!$K$11), AND(ISNUMBER(K723), K723&lt;='Data Entry Template'!$K$12)),1,0)</f>
        <v>0</v>
      </c>
      <c r="S723" s="37">
        <f>IF(AND(AND(ISNUMBER(A723), A723&gt;='Data Entry Template'!$K$13), AND(ISNUMBER(A723), A723&lt;='Data Entry Template'!$K$14)),1,0)</f>
        <v>0</v>
      </c>
      <c r="T723" s="38">
        <f t="shared" si="44"/>
        <v>0</v>
      </c>
      <c r="U723" s="37">
        <f t="shared" si="45"/>
        <v>0</v>
      </c>
    </row>
    <row r="724" spans="10:21" x14ac:dyDescent="0.25">
      <c r="J724" s="24" t="str">
        <f t="shared" ca="1" si="46"/>
        <v/>
      </c>
      <c r="Q724" s="36">
        <f t="shared" si="47"/>
        <v>0</v>
      </c>
      <c r="R724" s="37">
        <f>IF(AND(AND(ISNUMBER(K724), K724&gt;='Data Entry Template'!$K$11), AND(ISNUMBER(K724), K724&lt;='Data Entry Template'!$K$12)),1,0)</f>
        <v>0</v>
      </c>
      <c r="S724" s="37">
        <f>IF(AND(AND(ISNUMBER(A724), A724&gt;='Data Entry Template'!$K$13), AND(ISNUMBER(A724), A724&lt;='Data Entry Template'!$K$14)),1,0)</f>
        <v>0</v>
      </c>
      <c r="T724" s="38">
        <f t="shared" si="44"/>
        <v>0</v>
      </c>
      <c r="U724" s="37">
        <f t="shared" si="45"/>
        <v>0</v>
      </c>
    </row>
    <row r="725" spans="10:21" x14ac:dyDescent="0.25">
      <c r="J725" s="24" t="str">
        <f t="shared" ca="1" si="46"/>
        <v/>
      </c>
      <c r="Q725" s="36">
        <f t="shared" si="47"/>
        <v>0</v>
      </c>
      <c r="R725" s="37">
        <f>IF(AND(AND(ISNUMBER(K725), K725&gt;='Data Entry Template'!$K$11), AND(ISNUMBER(K725), K725&lt;='Data Entry Template'!$K$12)),1,0)</f>
        <v>0</v>
      </c>
      <c r="S725" s="37">
        <f>IF(AND(AND(ISNUMBER(A725), A725&gt;='Data Entry Template'!$K$13), AND(ISNUMBER(A725), A725&lt;='Data Entry Template'!$K$14)),1,0)</f>
        <v>0</v>
      </c>
      <c r="T725" s="38">
        <f t="shared" si="44"/>
        <v>0</v>
      </c>
      <c r="U725" s="37">
        <f t="shared" si="45"/>
        <v>0</v>
      </c>
    </row>
    <row r="726" spans="10:21" x14ac:dyDescent="0.25">
      <c r="J726" s="24" t="str">
        <f t="shared" ca="1" si="46"/>
        <v/>
      </c>
      <c r="Q726" s="36">
        <f t="shared" si="47"/>
        <v>0</v>
      </c>
      <c r="R726" s="37">
        <f>IF(AND(AND(ISNUMBER(K726), K726&gt;='Data Entry Template'!$K$11), AND(ISNUMBER(K726), K726&lt;='Data Entry Template'!$K$12)),1,0)</f>
        <v>0</v>
      </c>
      <c r="S726" s="37">
        <f>IF(AND(AND(ISNUMBER(A726), A726&gt;='Data Entry Template'!$K$13), AND(ISNUMBER(A726), A726&lt;='Data Entry Template'!$K$14)),1,0)</f>
        <v>0</v>
      </c>
      <c r="T726" s="38">
        <f t="shared" si="44"/>
        <v>0</v>
      </c>
      <c r="U726" s="37">
        <f t="shared" si="45"/>
        <v>0</v>
      </c>
    </row>
    <row r="727" spans="10:21" x14ac:dyDescent="0.25">
      <c r="J727" s="24" t="str">
        <f t="shared" ca="1" si="46"/>
        <v/>
      </c>
      <c r="Q727" s="36">
        <f t="shared" si="47"/>
        <v>0</v>
      </c>
      <c r="R727" s="37">
        <f>IF(AND(AND(ISNUMBER(K727), K727&gt;='Data Entry Template'!$K$11), AND(ISNUMBER(K727), K727&lt;='Data Entry Template'!$K$12)),1,0)</f>
        <v>0</v>
      </c>
      <c r="S727" s="37">
        <f>IF(AND(AND(ISNUMBER(A727), A727&gt;='Data Entry Template'!$K$13), AND(ISNUMBER(A727), A727&lt;='Data Entry Template'!$K$14)),1,0)</f>
        <v>0</v>
      </c>
      <c r="T727" s="38">
        <f t="shared" si="44"/>
        <v>0</v>
      </c>
      <c r="U727" s="37">
        <f t="shared" si="45"/>
        <v>0</v>
      </c>
    </row>
    <row r="728" spans="10:21" x14ac:dyDescent="0.25">
      <c r="J728" s="24" t="str">
        <f t="shared" ca="1" si="46"/>
        <v/>
      </c>
      <c r="Q728" s="36">
        <f t="shared" si="47"/>
        <v>0</v>
      </c>
      <c r="R728" s="37">
        <f>IF(AND(AND(ISNUMBER(K728), K728&gt;='Data Entry Template'!$K$11), AND(ISNUMBER(K728), K728&lt;='Data Entry Template'!$K$12)),1,0)</f>
        <v>0</v>
      </c>
      <c r="S728" s="37">
        <f>IF(AND(AND(ISNUMBER(A728), A728&gt;='Data Entry Template'!$K$13), AND(ISNUMBER(A728), A728&lt;='Data Entry Template'!$K$14)),1,0)</f>
        <v>0</v>
      </c>
      <c r="T728" s="38">
        <f t="shared" si="44"/>
        <v>0</v>
      </c>
      <c r="U728" s="37">
        <f t="shared" si="45"/>
        <v>0</v>
      </c>
    </row>
    <row r="729" spans="10:21" x14ac:dyDescent="0.25">
      <c r="J729" s="24" t="str">
        <f t="shared" ca="1" si="46"/>
        <v/>
      </c>
      <c r="Q729" s="36">
        <f t="shared" si="47"/>
        <v>0</v>
      </c>
      <c r="R729" s="37">
        <f>IF(AND(AND(ISNUMBER(K729), K729&gt;='Data Entry Template'!$K$11), AND(ISNUMBER(K729), K729&lt;='Data Entry Template'!$K$12)),1,0)</f>
        <v>0</v>
      </c>
      <c r="S729" s="37">
        <f>IF(AND(AND(ISNUMBER(A729), A729&gt;='Data Entry Template'!$K$13), AND(ISNUMBER(A729), A729&lt;='Data Entry Template'!$K$14)),1,0)</f>
        <v>0</v>
      </c>
      <c r="T729" s="38">
        <f t="shared" si="44"/>
        <v>0</v>
      </c>
      <c r="U729" s="37">
        <f t="shared" si="45"/>
        <v>0</v>
      </c>
    </row>
    <row r="730" spans="10:21" x14ac:dyDescent="0.25">
      <c r="J730" s="24" t="str">
        <f t="shared" ca="1" si="46"/>
        <v/>
      </c>
      <c r="Q730" s="36">
        <f t="shared" si="47"/>
        <v>0</v>
      </c>
      <c r="R730" s="37">
        <f>IF(AND(AND(ISNUMBER(K730), K730&gt;='Data Entry Template'!$K$11), AND(ISNUMBER(K730), K730&lt;='Data Entry Template'!$K$12)),1,0)</f>
        <v>0</v>
      </c>
      <c r="S730" s="37">
        <f>IF(AND(AND(ISNUMBER(A730), A730&gt;='Data Entry Template'!$K$13), AND(ISNUMBER(A730), A730&lt;='Data Entry Template'!$K$14)),1,0)</f>
        <v>0</v>
      </c>
      <c r="T730" s="38">
        <f t="shared" si="44"/>
        <v>0</v>
      </c>
      <c r="U730" s="37">
        <f t="shared" si="45"/>
        <v>0</v>
      </c>
    </row>
    <row r="731" spans="10:21" x14ac:dyDescent="0.25">
      <c r="J731" s="24" t="str">
        <f t="shared" ca="1" si="46"/>
        <v/>
      </c>
      <c r="Q731" s="36">
        <f t="shared" si="47"/>
        <v>0</v>
      </c>
      <c r="R731" s="37">
        <f>IF(AND(AND(ISNUMBER(K731), K731&gt;='Data Entry Template'!$K$11), AND(ISNUMBER(K731), K731&lt;='Data Entry Template'!$K$12)),1,0)</f>
        <v>0</v>
      </c>
      <c r="S731" s="37">
        <f>IF(AND(AND(ISNUMBER(A731), A731&gt;='Data Entry Template'!$K$13), AND(ISNUMBER(A731), A731&lt;='Data Entry Template'!$K$14)),1,0)</f>
        <v>0</v>
      </c>
      <c r="T731" s="38">
        <f t="shared" si="44"/>
        <v>0</v>
      </c>
      <c r="U731" s="37">
        <f t="shared" si="45"/>
        <v>0</v>
      </c>
    </row>
    <row r="732" spans="10:21" x14ac:dyDescent="0.25">
      <c r="J732" s="24" t="str">
        <f t="shared" ca="1" si="46"/>
        <v/>
      </c>
      <c r="Q732" s="36">
        <f t="shared" si="47"/>
        <v>0</v>
      </c>
      <c r="R732" s="37">
        <f>IF(AND(AND(ISNUMBER(K732), K732&gt;='Data Entry Template'!$K$11), AND(ISNUMBER(K732), K732&lt;='Data Entry Template'!$K$12)),1,0)</f>
        <v>0</v>
      </c>
      <c r="S732" s="37">
        <f>IF(AND(AND(ISNUMBER(A732), A732&gt;='Data Entry Template'!$K$13), AND(ISNUMBER(A732), A732&lt;='Data Entry Template'!$K$14)),1,0)</f>
        <v>0</v>
      </c>
      <c r="T732" s="38">
        <f t="shared" si="44"/>
        <v>0</v>
      </c>
      <c r="U732" s="37">
        <f t="shared" si="45"/>
        <v>0</v>
      </c>
    </row>
    <row r="733" spans="10:21" x14ac:dyDescent="0.25">
      <c r="J733" s="24" t="str">
        <f t="shared" ca="1" si="46"/>
        <v/>
      </c>
      <c r="Q733" s="36">
        <f t="shared" si="47"/>
        <v>0</v>
      </c>
      <c r="R733" s="37">
        <f>IF(AND(AND(ISNUMBER(K733), K733&gt;='Data Entry Template'!$K$11), AND(ISNUMBER(K733), K733&lt;='Data Entry Template'!$K$12)),1,0)</f>
        <v>0</v>
      </c>
      <c r="S733" s="37">
        <f>IF(AND(AND(ISNUMBER(A733), A733&gt;='Data Entry Template'!$K$13), AND(ISNUMBER(A733), A733&lt;='Data Entry Template'!$K$14)),1,0)</f>
        <v>0</v>
      </c>
      <c r="T733" s="38">
        <f t="shared" si="44"/>
        <v>0</v>
      </c>
      <c r="U733" s="37">
        <f t="shared" si="45"/>
        <v>0</v>
      </c>
    </row>
    <row r="734" spans="10:21" x14ac:dyDescent="0.25">
      <c r="J734" s="24" t="str">
        <f t="shared" ca="1" si="46"/>
        <v/>
      </c>
      <c r="Q734" s="36">
        <f t="shared" si="47"/>
        <v>0</v>
      </c>
      <c r="R734" s="37">
        <f>IF(AND(AND(ISNUMBER(K734), K734&gt;='Data Entry Template'!$K$11), AND(ISNUMBER(K734), K734&lt;='Data Entry Template'!$K$12)),1,0)</f>
        <v>0</v>
      </c>
      <c r="S734" s="37">
        <f>IF(AND(AND(ISNUMBER(A734), A734&gt;='Data Entry Template'!$K$13), AND(ISNUMBER(A734), A734&lt;='Data Entry Template'!$K$14)),1,0)</f>
        <v>0</v>
      </c>
      <c r="T734" s="38">
        <f t="shared" si="44"/>
        <v>0</v>
      </c>
      <c r="U734" s="37">
        <f t="shared" si="45"/>
        <v>0</v>
      </c>
    </row>
    <row r="735" spans="10:21" x14ac:dyDescent="0.25">
      <c r="J735" s="24" t="str">
        <f t="shared" ca="1" si="46"/>
        <v/>
      </c>
      <c r="Q735" s="36">
        <f t="shared" si="47"/>
        <v>0</v>
      </c>
      <c r="R735" s="37">
        <f>IF(AND(AND(ISNUMBER(K735), K735&gt;='Data Entry Template'!$K$11), AND(ISNUMBER(K735), K735&lt;='Data Entry Template'!$K$12)),1,0)</f>
        <v>0</v>
      </c>
      <c r="S735" s="37">
        <f>IF(AND(AND(ISNUMBER(A735), A735&gt;='Data Entry Template'!$K$13), AND(ISNUMBER(A735), A735&lt;='Data Entry Template'!$K$14)),1,0)</f>
        <v>0</v>
      </c>
      <c r="T735" s="38">
        <f t="shared" si="44"/>
        <v>0</v>
      </c>
      <c r="U735" s="37">
        <f t="shared" si="45"/>
        <v>0</v>
      </c>
    </row>
    <row r="736" spans="10:21" x14ac:dyDescent="0.25">
      <c r="J736" s="24" t="str">
        <f t="shared" ca="1" si="46"/>
        <v/>
      </c>
      <c r="Q736" s="36">
        <f t="shared" si="47"/>
        <v>0</v>
      </c>
      <c r="R736" s="37">
        <f>IF(AND(AND(ISNUMBER(K736), K736&gt;='Data Entry Template'!$K$11), AND(ISNUMBER(K736), K736&lt;='Data Entry Template'!$K$12)),1,0)</f>
        <v>0</v>
      </c>
      <c r="S736" s="37">
        <f>IF(AND(AND(ISNUMBER(A736), A736&gt;='Data Entry Template'!$K$13), AND(ISNUMBER(A736), A736&lt;='Data Entry Template'!$K$14)),1,0)</f>
        <v>0</v>
      </c>
      <c r="T736" s="38">
        <f t="shared" si="44"/>
        <v>0</v>
      </c>
      <c r="U736" s="37">
        <f t="shared" si="45"/>
        <v>0</v>
      </c>
    </row>
    <row r="737" spans="10:21" x14ac:dyDescent="0.25">
      <c r="J737" s="24" t="str">
        <f t="shared" ca="1" si="46"/>
        <v/>
      </c>
      <c r="Q737" s="36">
        <f t="shared" si="47"/>
        <v>0</v>
      </c>
      <c r="R737" s="37">
        <f>IF(AND(AND(ISNUMBER(K737), K737&gt;='Data Entry Template'!$K$11), AND(ISNUMBER(K737), K737&lt;='Data Entry Template'!$K$12)),1,0)</f>
        <v>0</v>
      </c>
      <c r="S737" s="37">
        <f>IF(AND(AND(ISNUMBER(A737), A737&gt;='Data Entry Template'!$K$13), AND(ISNUMBER(A737), A737&lt;='Data Entry Template'!$K$14)),1,0)</f>
        <v>0</v>
      </c>
      <c r="T737" s="38">
        <f t="shared" si="44"/>
        <v>0</v>
      </c>
      <c r="U737" s="37">
        <f t="shared" si="45"/>
        <v>0</v>
      </c>
    </row>
    <row r="738" spans="10:21" x14ac:dyDescent="0.25">
      <c r="J738" s="24" t="str">
        <f t="shared" ca="1" si="46"/>
        <v/>
      </c>
      <c r="Q738" s="36">
        <f t="shared" si="47"/>
        <v>0</v>
      </c>
      <c r="R738" s="37">
        <f>IF(AND(AND(ISNUMBER(K738), K738&gt;='Data Entry Template'!$K$11), AND(ISNUMBER(K738), K738&lt;='Data Entry Template'!$K$12)),1,0)</f>
        <v>0</v>
      </c>
      <c r="S738" s="37">
        <f>IF(AND(AND(ISNUMBER(A738), A738&gt;='Data Entry Template'!$K$13), AND(ISNUMBER(A738), A738&lt;='Data Entry Template'!$K$14)),1,0)</f>
        <v>0</v>
      </c>
      <c r="T738" s="38">
        <f t="shared" si="44"/>
        <v>0</v>
      </c>
      <c r="U738" s="37">
        <f t="shared" si="45"/>
        <v>0</v>
      </c>
    </row>
    <row r="739" spans="10:21" x14ac:dyDescent="0.25">
      <c r="J739" s="24" t="str">
        <f t="shared" ca="1" si="46"/>
        <v/>
      </c>
      <c r="Q739" s="36">
        <f t="shared" si="47"/>
        <v>0</v>
      </c>
      <c r="R739" s="37">
        <f>IF(AND(AND(ISNUMBER(K739), K739&gt;='Data Entry Template'!$K$11), AND(ISNUMBER(K739), K739&lt;='Data Entry Template'!$K$12)),1,0)</f>
        <v>0</v>
      </c>
      <c r="S739" s="37">
        <f>IF(AND(AND(ISNUMBER(A739), A739&gt;='Data Entry Template'!$K$13), AND(ISNUMBER(A739), A739&lt;='Data Entry Template'!$K$14)),1,0)</f>
        <v>0</v>
      </c>
      <c r="T739" s="38">
        <f t="shared" si="44"/>
        <v>0</v>
      </c>
      <c r="U739" s="37">
        <f t="shared" si="45"/>
        <v>0</v>
      </c>
    </row>
    <row r="740" spans="10:21" x14ac:dyDescent="0.25">
      <c r="J740" s="24" t="str">
        <f t="shared" ca="1" si="46"/>
        <v/>
      </c>
      <c r="Q740" s="36">
        <f t="shared" si="47"/>
        <v>0</v>
      </c>
      <c r="R740" s="37">
        <f>IF(AND(AND(ISNUMBER(K740), K740&gt;='Data Entry Template'!$K$11), AND(ISNUMBER(K740), K740&lt;='Data Entry Template'!$K$12)),1,0)</f>
        <v>0</v>
      </c>
      <c r="S740" s="37">
        <f>IF(AND(AND(ISNUMBER(A740), A740&gt;='Data Entry Template'!$K$13), AND(ISNUMBER(A740), A740&lt;='Data Entry Template'!$K$14)),1,0)</f>
        <v>0</v>
      </c>
      <c r="T740" s="38">
        <f t="shared" si="44"/>
        <v>0</v>
      </c>
      <c r="U740" s="37">
        <f t="shared" si="45"/>
        <v>0</v>
      </c>
    </row>
    <row r="741" spans="10:21" x14ac:dyDescent="0.25">
      <c r="J741" s="24" t="str">
        <f t="shared" ca="1" si="46"/>
        <v/>
      </c>
      <c r="Q741" s="36">
        <f t="shared" si="47"/>
        <v>0</v>
      </c>
      <c r="R741" s="37">
        <f>IF(AND(AND(ISNUMBER(K741), K741&gt;='Data Entry Template'!$K$11), AND(ISNUMBER(K741), K741&lt;='Data Entry Template'!$K$12)),1,0)</f>
        <v>0</v>
      </c>
      <c r="S741" s="37">
        <f>IF(AND(AND(ISNUMBER(A741), A741&gt;='Data Entry Template'!$K$13), AND(ISNUMBER(A741), A741&lt;='Data Entry Template'!$K$14)),1,0)</f>
        <v>0</v>
      </c>
      <c r="T741" s="38">
        <f t="shared" si="44"/>
        <v>0</v>
      </c>
      <c r="U741" s="37">
        <f t="shared" si="45"/>
        <v>0</v>
      </c>
    </row>
    <row r="742" spans="10:21" x14ac:dyDescent="0.25">
      <c r="J742" s="24" t="str">
        <f t="shared" ca="1" si="46"/>
        <v/>
      </c>
      <c r="Q742" s="36">
        <f t="shared" si="47"/>
        <v>0</v>
      </c>
      <c r="R742" s="37">
        <f>IF(AND(AND(ISNUMBER(K742), K742&gt;='Data Entry Template'!$K$11), AND(ISNUMBER(K742), K742&lt;='Data Entry Template'!$K$12)),1,0)</f>
        <v>0</v>
      </c>
      <c r="S742" s="37">
        <f>IF(AND(AND(ISNUMBER(A742), A742&gt;='Data Entry Template'!$K$13), AND(ISNUMBER(A742), A742&lt;='Data Entry Template'!$K$14)),1,0)</f>
        <v>0</v>
      </c>
      <c r="T742" s="38">
        <f t="shared" si="44"/>
        <v>0</v>
      </c>
      <c r="U742" s="37">
        <f t="shared" si="45"/>
        <v>0</v>
      </c>
    </row>
    <row r="743" spans="10:21" x14ac:dyDescent="0.25">
      <c r="J743" s="24" t="str">
        <f t="shared" ca="1" si="46"/>
        <v/>
      </c>
      <c r="Q743" s="36">
        <f t="shared" si="47"/>
        <v>0</v>
      </c>
      <c r="R743" s="37">
        <f>IF(AND(AND(ISNUMBER(K743), K743&gt;='Data Entry Template'!$K$11), AND(ISNUMBER(K743), K743&lt;='Data Entry Template'!$K$12)),1,0)</f>
        <v>0</v>
      </c>
      <c r="S743" s="37">
        <f>IF(AND(AND(ISNUMBER(A743), A743&gt;='Data Entry Template'!$K$13), AND(ISNUMBER(A743), A743&lt;='Data Entry Template'!$K$14)),1,0)</f>
        <v>0</v>
      </c>
      <c r="T743" s="38">
        <f t="shared" si="44"/>
        <v>0</v>
      </c>
      <c r="U743" s="37">
        <f t="shared" si="45"/>
        <v>0</v>
      </c>
    </row>
    <row r="744" spans="10:21" x14ac:dyDescent="0.25">
      <c r="J744" s="24" t="str">
        <f t="shared" ca="1" si="46"/>
        <v/>
      </c>
      <c r="Q744" s="36">
        <f t="shared" si="47"/>
        <v>0</v>
      </c>
      <c r="R744" s="37">
        <f>IF(AND(AND(ISNUMBER(K744), K744&gt;='Data Entry Template'!$K$11), AND(ISNUMBER(K744), K744&lt;='Data Entry Template'!$K$12)),1,0)</f>
        <v>0</v>
      </c>
      <c r="S744" s="37">
        <f>IF(AND(AND(ISNUMBER(A744), A744&gt;='Data Entry Template'!$K$13), AND(ISNUMBER(A744), A744&lt;='Data Entry Template'!$K$14)),1,0)</f>
        <v>0</v>
      </c>
      <c r="T744" s="38">
        <f t="shared" si="44"/>
        <v>0</v>
      </c>
      <c r="U744" s="37">
        <f t="shared" si="45"/>
        <v>0</v>
      </c>
    </row>
    <row r="745" spans="10:21" x14ac:dyDescent="0.25">
      <c r="J745" s="24" t="str">
        <f t="shared" ca="1" si="46"/>
        <v/>
      </c>
      <c r="Q745" s="36">
        <f t="shared" si="47"/>
        <v>0</v>
      </c>
      <c r="R745" s="37">
        <f>IF(AND(AND(ISNUMBER(K745), K745&gt;='Data Entry Template'!$K$11), AND(ISNUMBER(K745), K745&lt;='Data Entry Template'!$K$12)),1,0)</f>
        <v>0</v>
      </c>
      <c r="S745" s="37">
        <f>IF(AND(AND(ISNUMBER(A745), A745&gt;='Data Entry Template'!$K$13), AND(ISNUMBER(A745), A745&lt;='Data Entry Template'!$K$14)),1,0)</f>
        <v>0</v>
      </c>
      <c r="T745" s="38">
        <f t="shared" si="44"/>
        <v>0</v>
      </c>
      <c r="U745" s="37">
        <f t="shared" si="45"/>
        <v>0</v>
      </c>
    </row>
    <row r="746" spans="10:21" x14ac:dyDescent="0.25">
      <c r="J746" s="24" t="str">
        <f t="shared" ca="1" si="46"/>
        <v/>
      </c>
      <c r="Q746" s="36">
        <f t="shared" si="47"/>
        <v>0</v>
      </c>
      <c r="R746" s="37">
        <f>IF(AND(AND(ISNUMBER(K746), K746&gt;='Data Entry Template'!$K$11), AND(ISNUMBER(K746), K746&lt;='Data Entry Template'!$K$12)),1,0)</f>
        <v>0</v>
      </c>
      <c r="S746" s="37">
        <f>IF(AND(AND(ISNUMBER(A746), A746&gt;='Data Entry Template'!$K$13), AND(ISNUMBER(A746), A746&lt;='Data Entry Template'!$K$14)),1,0)</f>
        <v>0</v>
      </c>
      <c r="T746" s="38">
        <f t="shared" si="44"/>
        <v>0</v>
      </c>
      <c r="U746" s="37">
        <f t="shared" si="45"/>
        <v>0</v>
      </c>
    </row>
    <row r="747" spans="10:21" x14ac:dyDescent="0.25">
      <c r="J747" s="24" t="str">
        <f t="shared" ca="1" si="46"/>
        <v/>
      </c>
      <c r="Q747" s="36">
        <f t="shared" si="47"/>
        <v>0</v>
      </c>
      <c r="R747" s="37">
        <f>IF(AND(AND(ISNUMBER(K747), K747&gt;='Data Entry Template'!$K$11), AND(ISNUMBER(K747), K747&lt;='Data Entry Template'!$K$12)),1,0)</f>
        <v>0</v>
      </c>
      <c r="S747" s="37">
        <f>IF(AND(AND(ISNUMBER(A747), A747&gt;='Data Entry Template'!$K$13), AND(ISNUMBER(A747), A747&lt;='Data Entry Template'!$K$14)),1,0)</f>
        <v>0</v>
      </c>
      <c r="T747" s="38">
        <f t="shared" si="44"/>
        <v>0</v>
      </c>
      <c r="U747" s="37">
        <f t="shared" si="45"/>
        <v>0</v>
      </c>
    </row>
    <row r="748" spans="10:21" x14ac:dyDescent="0.25">
      <c r="J748" s="24" t="str">
        <f t="shared" ca="1" si="46"/>
        <v/>
      </c>
      <c r="Q748" s="36">
        <f t="shared" si="47"/>
        <v>0</v>
      </c>
      <c r="R748" s="37">
        <f>IF(AND(AND(ISNUMBER(K748), K748&gt;='Data Entry Template'!$K$11), AND(ISNUMBER(K748), K748&lt;='Data Entry Template'!$K$12)),1,0)</f>
        <v>0</v>
      </c>
      <c r="S748" s="37">
        <f>IF(AND(AND(ISNUMBER(A748), A748&gt;='Data Entry Template'!$K$13), AND(ISNUMBER(A748), A748&lt;='Data Entry Template'!$K$14)),1,0)</f>
        <v>0</v>
      </c>
      <c r="T748" s="38">
        <f t="shared" si="44"/>
        <v>0</v>
      </c>
      <c r="U748" s="37">
        <f t="shared" si="45"/>
        <v>0</v>
      </c>
    </row>
    <row r="749" spans="10:21" x14ac:dyDescent="0.25">
      <c r="J749" s="24" t="str">
        <f t="shared" ca="1" si="46"/>
        <v/>
      </c>
      <c r="Q749" s="36">
        <f t="shared" si="47"/>
        <v>0</v>
      </c>
      <c r="R749" s="37">
        <f>IF(AND(AND(ISNUMBER(K749), K749&gt;='Data Entry Template'!$K$11), AND(ISNUMBER(K749), K749&lt;='Data Entry Template'!$K$12)),1,0)</f>
        <v>0</v>
      </c>
      <c r="S749" s="37">
        <f>IF(AND(AND(ISNUMBER(A749), A749&gt;='Data Entry Template'!$K$13), AND(ISNUMBER(A749), A749&lt;='Data Entry Template'!$K$14)),1,0)</f>
        <v>0</v>
      </c>
      <c r="T749" s="38">
        <f t="shared" si="44"/>
        <v>0</v>
      </c>
      <c r="U749" s="37">
        <f t="shared" si="45"/>
        <v>0</v>
      </c>
    </row>
    <row r="750" spans="10:21" x14ac:dyDescent="0.25">
      <c r="J750" s="24" t="str">
        <f t="shared" ca="1" si="46"/>
        <v/>
      </c>
      <c r="Q750" s="36">
        <f t="shared" si="47"/>
        <v>0</v>
      </c>
      <c r="R750" s="37">
        <f>IF(AND(AND(ISNUMBER(K750), K750&gt;='Data Entry Template'!$K$11), AND(ISNUMBER(K750), K750&lt;='Data Entry Template'!$K$12)),1,0)</f>
        <v>0</v>
      </c>
      <c r="S750" s="37">
        <f>IF(AND(AND(ISNUMBER(A750), A750&gt;='Data Entry Template'!$K$13), AND(ISNUMBER(A750), A750&lt;='Data Entry Template'!$K$14)),1,0)</f>
        <v>0</v>
      </c>
      <c r="T750" s="38">
        <f t="shared" si="44"/>
        <v>0</v>
      </c>
      <c r="U750" s="37">
        <f t="shared" si="45"/>
        <v>0</v>
      </c>
    </row>
    <row r="751" spans="10:21" x14ac:dyDescent="0.25">
      <c r="J751" s="24" t="str">
        <f t="shared" ca="1" si="46"/>
        <v/>
      </c>
      <c r="Q751" s="36">
        <f t="shared" si="47"/>
        <v>0</v>
      </c>
      <c r="R751" s="37">
        <f>IF(AND(AND(ISNUMBER(K751), K751&gt;='Data Entry Template'!$K$11), AND(ISNUMBER(K751), K751&lt;='Data Entry Template'!$K$12)),1,0)</f>
        <v>0</v>
      </c>
      <c r="S751" s="37">
        <f>IF(AND(AND(ISNUMBER(A751), A751&gt;='Data Entry Template'!$K$13), AND(ISNUMBER(A751), A751&lt;='Data Entry Template'!$K$14)),1,0)</f>
        <v>0</v>
      </c>
      <c r="T751" s="38">
        <f t="shared" si="44"/>
        <v>0</v>
      </c>
      <c r="U751" s="37">
        <f t="shared" si="45"/>
        <v>0</v>
      </c>
    </row>
    <row r="752" spans="10:21" x14ac:dyDescent="0.25">
      <c r="J752" s="24" t="str">
        <f t="shared" ca="1" si="46"/>
        <v/>
      </c>
      <c r="Q752" s="36">
        <f t="shared" si="47"/>
        <v>0</v>
      </c>
      <c r="R752" s="37">
        <f>IF(AND(AND(ISNUMBER(K752), K752&gt;='Data Entry Template'!$K$11), AND(ISNUMBER(K752), K752&lt;='Data Entry Template'!$K$12)),1,0)</f>
        <v>0</v>
      </c>
      <c r="S752" s="37">
        <f>IF(AND(AND(ISNUMBER(A752), A752&gt;='Data Entry Template'!$K$13), AND(ISNUMBER(A752), A752&lt;='Data Entry Template'!$K$14)),1,0)</f>
        <v>0</v>
      </c>
      <c r="T752" s="38">
        <f t="shared" si="44"/>
        <v>0</v>
      </c>
      <c r="U752" s="37">
        <f t="shared" si="45"/>
        <v>0</v>
      </c>
    </row>
    <row r="753" spans="10:21" x14ac:dyDescent="0.25">
      <c r="J753" s="24" t="str">
        <f t="shared" ca="1" si="46"/>
        <v/>
      </c>
      <c r="Q753" s="36">
        <f t="shared" si="47"/>
        <v>0</v>
      </c>
      <c r="R753" s="37">
        <f>IF(AND(AND(ISNUMBER(K753), K753&gt;='Data Entry Template'!$K$11), AND(ISNUMBER(K753), K753&lt;='Data Entry Template'!$K$12)),1,0)</f>
        <v>0</v>
      </c>
      <c r="S753" s="37">
        <f>IF(AND(AND(ISNUMBER(A753), A753&gt;='Data Entry Template'!$K$13), AND(ISNUMBER(A753), A753&lt;='Data Entry Template'!$K$14)),1,0)</f>
        <v>0</v>
      </c>
      <c r="T753" s="38">
        <f t="shared" si="44"/>
        <v>0</v>
      </c>
      <c r="U753" s="37">
        <f t="shared" si="45"/>
        <v>0</v>
      </c>
    </row>
    <row r="754" spans="10:21" x14ac:dyDescent="0.25">
      <c r="J754" s="24" t="str">
        <f t="shared" ca="1" si="46"/>
        <v/>
      </c>
      <c r="Q754" s="36">
        <f t="shared" si="47"/>
        <v>0</v>
      </c>
      <c r="R754" s="37">
        <f>IF(AND(AND(ISNUMBER(K754), K754&gt;='Data Entry Template'!$K$11), AND(ISNUMBER(K754), K754&lt;='Data Entry Template'!$K$12)),1,0)</f>
        <v>0</v>
      </c>
      <c r="S754" s="37">
        <f>IF(AND(AND(ISNUMBER(A754), A754&gt;='Data Entry Template'!$K$13), AND(ISNUMBER(A754), A754&lt;='Data Entry Template'!$K$14)),1,0)</f>
        <v>0</v>
      </c>
      <c r="T754" s="38">
        <f t="shared" si="44"/>
        <v>0</v>
      </c>
      <c r="U754" s="37">
        <f t="shared" si="45"/>
        <v>0</v>
      </c>
    </row>
    <row r="755" spans="10:21" x14ac:dyDescent="0.25">
      <c r="J755" s="24" t="str">
        <f t="shared" ca="1" si="46"/>
        <v/>
      </c>
      <c r="Q755" s="36">
        <f t="shared" si="47"/>
        <v>0</v>
      </c>
      <c r="R755" s="37">
        <f>IF(AND(AND(ISNUMBER(K755), K755&gt;='Data Entry Template'!$K$11), AND(ISNUMBER(K755), K755&lt;='Data Entry Template'!$K$12)),1,0)</f>
        <v>0</v>
      </c>
      <c r="S755" s="37">
        <f>IF(AND(AND(ISNUMBER(A755), A755&gt;='Data Entry Template'!$K$13), AND(ISNUMBER(A755), A755&lt;='Data Entry Template'!$K$14)),1,0)</f>
        <v>0</v>
      </c>
      <c r="T755" s="38">
        <f t="shared" si="44"/>
        <v>0</v>
      </c>
      <c r="U755" s="37">
        <f t="shared" si="45"/>
        <v>0</v>
      </c>
    </row>
    <row r="756" spans="10:21" x14ac:dyDescent="0.25">
      <c r="J756" s="24" t="str">
        <f t="shared" ca="1" si="46"/>
        <v/>
      </c>
      <c r="Q756" s="36">
        <f t="shared" si="47"/>
        <v>0</v>
      </c>
      <c r="R756" s="37">
        <f>IF(AND(AND(ISNUMBER(K756), K756&gt;='Data Entry Template'!$K$11), AND(ISNUMBER(K756), K756&lt;='Data Entry Template'!$K$12)),1,0)</f>
        <v>0</v>
      </c>
      <c r="S756" s="37">
        <f>IF(AND(AND(ISNUMBER(A756), A756&gt;='Data Entry Template'!$K$13), AND(ISNUMBER(A756), A756&lt;='Data Entry Template'!$K$14)),1,0)</f>
        <v>0</v>
      </c>
      <c r="T756" s="38">
        <f t="shared" si="44"/>
        <v>0</v>
      </c>
      <c r="U756" s="37">
        <f t="shared" si="45"/>
        <v>0</v>
      </c>
    </row>
    <row r="757" spans="10:21" x14ac:dyDescent="0.25">
      <c r="J757" s="24" t="str">
        <f t="shared" ca="1" si="46"/>
        <v/>
      </c>
      <c r="Q757" s="36">
        <f t="shared" si="47"/>
        <v>0</v>
      </c>
      <c r="R757" s="37">
        <f>IF(AND(AND(ISNUMBER(K757), K757&gt;='Data Entry Template'!$K$11), AND(ISNUMBER(K757), K757&lt;='Data Entry Template'!$K$12)),1,0)</f>
        <v>0</v>
      </c>
      <c r="S757" s="37">
        <f>IF(AND(AND(ISNUMBER(A757), A757&gt;='Data Entry Template'!$K$13), AND(ISNUMBER(A757), A757&lt;='Data Entry Template'!$K$14)),1,0)</f>
        <v>0</v>
      </c>
      <c r="T757" s="38">
        <f t="shared" si="44"/>
        <v>0</v>
      </c>
      <c r="U757" s="37">
        <f t="shared" si="45"/>
        <v>0</v>
      </c>
    </row>
    <row r="758" spans="10:21" x14ac:dyDescent="0.25">
      <c r="J758" s="24" t="str">
        <f t="shared" ca="1" si="46"/>
        <v/>
      </c>
      <c r="Q758" s="36">
        <f t="shared" si="47"/>
        <v>0</v>
      </c>
      <c r="R758" s="37">
        <f>IF(AND(AND(ISNUMBER(K758), K758&gt;='Data Entry Template'!$K$11), AND(ISNUMBER(K758), K758&lt;='Data Entry Template'!$K$12)),1,0)</f>
        <v>0</v>
      </c>
      <c r="S758" s="37">
        <f>IF(AND(AND(ISNUMBER(A758), A758&gt;='Data Entry Template'!$K$13), AND(ISNUMBER(A758), A758&lt;='Data Entry Template'!$K$14)),1,0)</f>
        <v>0</v>
      </c>
      <c r="T758" s="38">
        <f t="shared" si="44"/>
        <v>0</v>
      </c>
      <c r="U758" s="37">
        <f t="shared" si="45"/>
        <v>0</v>
      </c>
    </row>
    <row r="759" spans="10:21" x14ac:dyDescent="0.25">
      <c r="J759" s="24" t="str">
        <f t="shared" ca="1" si="46"/>
        <v/>
      </c>
      <c r="Q759" s="36">
        <f t="shared" si="47"/>
        <v>0</v>
      </c>
      <c r="R759" s="37">
        <f>IF(AND(AND(ISNUMBER(K759), K759&gt;='Data Entry Template'!$K$11), AND(ISNUMBER(K759), K759&lt;='Data Entry Template'!$K$12)),1,0)</f>
        <v>0</v>
      </c>
      <c r="S759" s="37">
        <f>IF(AND(AND(ISNUMBER(A759), A759&gt;='Data Entry Template'!$K$13), AND(ISNUMBER(A759), A759&lt;='Data Entry Template'!$K$14)),1,0)</f>
        <v>0</v>
      </c>
      <c r="T759" s="38">
        <f t="shared" si="44"/>
        <v>0</v>
      </c>
      <c r="U759" s="37">
        <f t="shared" si="45"/>
        <v>0</v>
      </c>
    </row>
    <row r="760" spans="10:21" x14ac:dyDescent="0.25">
      <c r="J760" s="24" t="str">
        <f t="shared" ca="1" si="46"/>
        <v/>
      </c>
      <c r="Q760" s="36">
        <f t="shared" si="47"/>
        <v>0</v>
      </c>
      <c r="R760" s="37">
        <f>IF(AND(AND(ISNUMBER(K760), K760&gt;='Data Entry Template'!$K$11), AND(ISNUMBER(K760), K760&lt;='Data Entry Template'!$K$12)),1,0)</f>
        <v>0</v>
      </c>
      <c r="S760" s="37">
        <f>IF(AND(AND(ISNUMBER(A760), A760&gt;='Data Entry Template'!$K$13), AND(ISNUMBER(A760), A760&lt;='Data Entry Template'!$K$14)),1,0)</f>
        <v>0</v>
      </c>
      <c r="T760" s="38">
        <f t="shared" si="44"/>
        <v>0</v>
      </c>
      <c r="U760" s="37">
        <f t="shared" si="45"/>
        <v>0</v>
      </c>
    </row>
    <row r="761" spans="10:21" x14ac:dyDescent="0.25">
      <c r="J761" s="24" t="str">
        <f t="shared" ca="1" si="46"/>
        <v/>
      </c>
      <c r="Q761" s="36">
        <f t="shared" si="47"/>
        <v>0</v>
      </c>
      <c r="R761" s="37">
        <f>IF(AND(AND(ISNUMBER(K761), K761&gt;='Data Entry Template'!$K$11), AND(ISNUMBER(K761), K761&lt;='Data Entry Template'!$K$12)),1,0)</f>
        <v>0</v>
      </c>
      <c r="S761" s="37">
        <f>IF(AND(AND(ISNUMBER(A761), A761&gt;='Data Entry Template'!$K$13), AND(ISNUMBER(A761), A761&lt;='Data Entry Template'!$K$14)),1,0)</f>
        <v>0</v>
      </c>
      <c r="T761" s="38">
        <f t="shared" si="44"/>
        <v>0</v>
      </c>
      <c r="U761" s="37">
        <f t="shared" si="45"/>
        <v>0</v>
      </c>
    </row>
    <row r="762" spans="10:21" x14ac:dyDescent="0.25">
      <c r="J762" s="24" t="str">
        <f t="shared" ca="1" si="46"/>
        <v/>
      </c>
      <c r="Q762" s="36">
        <f t="shared" si="47"/>
        <v>0</v>
      </c>
      <c r="R762" s="37">
        <f>IF(AND(AND(ISNUMBER(K762), K762&gt;='Data Entry Template'!$K$11), AND(ISNUMBER(K762), K762&lt;='Data Entry Template'!$K$12)),1,0)</f>
        <v>0</v>
      </c>
      <c r="S762" s="37">
        <f>IF(AND(AND(ISNUMBER(A762), A762&gt;='Data Entry Template'!$K$13), AND(ISNUMBER(A762), A762&lt;='Data Entry Template'!$K$14)),1,0)</f>
        <v>0</v>
      </c>
      <c r="T762" s="38">
        <f t="shared" si="44"/>
        <v>0</v>
      </c>
      <c r="U762" s="37">
        <f t="shared" si="45"/>
        <v>0</v>
      </c>
    </row>
    <row r="763" spans="10:21" x14ac:dyDescent="0.25">
      <c r="J763" s="24" t="str">
        <f t="shared" ca="1" si="46"/>
        <v/>
      </c>
      <c r="Q763" s="36">
        <f t="shared" si="47"/>
        <v>0</v>
      </c>
      <c r="R763" s="37">
        <f>IF(AND(AND(ISNUMBER(K763), K763&gt;='Data Entry Template'!$K$11), AND(ISNUMBER(K763), K763&lt;='Data Entry Template'!$K$12)),1,0)</f>
        <v>0</v>
      </c>
      <c r="S763" s="37">
        <f>IF(AND(AND(ISNUMBER(A763), A763&gt;='Data Entry Template'!$K$13), AND(ISNUMBER(A763), A763&lt;='Data Entry Template'!$K$14)),1,0)</f>
        <v>0</v>
      </c>
      <c r="T763" s="38">
        <f t="shared" si="44"/>
        <v>0</v>
      </c>
      <c r="U763" s="37">
        <f t="shared" si="45"/>
        <v>0</v>
      </c>
    </row>
    <row r="764" spans="10:21" x14ac:dyDescent="0.25">
      <c r="J764" s="24" t="str">
        <f t="shared" ca="1" si="46"/>
        <v/>
      </c>
      <c r="Q764" s="36">
        <f t="shared" si="47"/>
        <v>0</v>
      </c>
      <c r="R764" s="37">
        <f>IF(AND(AND(ISNUMBER(K764), K764&gt;='Data Entry Template'!$K$11), AND(ISNUMBER(K764), K764&lt;='Data Entry Template'!$K$12)),1,0)</f>
        <v>0</v>
      </c>
      <c r="S764" s="37">
        <f>IF(AND(AND(ISNUMBER(A764), A764&gt;='Data Entry Template'!$K$13), AND(ISNUMBER(A764), A764&lt;='Data Entry Template'!$K$14)),1,0)</f>
        <v>0</v>
      </c>
      <c r="T764" s="38">
        <f t="shared" si="44"/>
        <v>0</v>
      </c>
      <c r="U764" s="37">
        <f t="shared" si="45"/>
        <v>0</v>
      </c>
    </row>
    <row r="765" spans="10:21" x14ac:dyDescent="0.25">
      <c r="J765" s="24" t="str">
        <f t="shared" ca="1" si="46"/>
        <v/>
      </c>
      <c r="Q765" s="36">
        <f t="shared" si="47"/>
        <v>0</v>
      </c>
      <c r="R765" s="37">
        <f>IF(AND(AND(ISNUMBER(K765), K765&gt;='Data Entry Template'!$K$11), AND(ISNUMBER(K765), K765&lt;='Data Entry Template'!$K$12)),1,0)</f>
        <v>0</v>
      </c>
      <c r="S765" s="37">
        <f>IF(AND(AND(ISNUMBER(A765), A765&gt;='Data Entry Template'!$K$13), AND(ISNUMBER(A765), A765&lt;='Data Entry Template'!$K$14)),1,0)</f>
        <v>0</v>
      </c>
      <c r="T765" s="38">
        <f t="shared" si="44"/>
        <v>0</v>
      </c>
      <c r="U765" s="37">
        <f t="shared" si="45"/>
        <v>0</v>
      </c>
    </row>
    <row r="766" spans="10:21" x14ac:dyDescent="0.25">
      <c r="J766" s="24" t="str">
        <f t="shared" ca="1" si="46"/>
        <v/>
      </c>
      <c r="Q766" s="36">
        <f t="shared" si="47"/>
        <v>0</v>
      </c>
      <c r="R766" s="37">
        <f>IF(AND(AND(ISNUMBER(K766), K766&gt;='Data Entry Template'!$K$11), AND(ISNUMBER(K766), K766&lt;='Data Entry Template'!$K$12)),1,0)</f>
        <v>0</v>
      </c>
      <c r="S766" s="37">
        <f>IF(AND(AND(ISNUMBER(A766), A766&gt;='Data Entry Template'!$K$13), AND(ISNUMBER(A766), A766&lt;='Data Entry Template'!$K$14)),1,0)</f>
        <v>0</v>
      </c>
      <c r="T766" s="38">
        <f t="shared" si="44"/>
        <v>0</v>
      </c>
      <c r="U766" s="37">
        <f t="shared" si="45"/>
        <v>0</v>
      </c>
    </row>
    <row r="767" spans="10:21" x14ac:dyDescent="0.25">
      <c r="J767" s="24" t="str">
        <f t="shared" ca="1" si="46"/>
        <v/>
      </c>
      <c r="Q767" s="36">
        <f t="shared" si="47"/>
        <v>0</v>
      </c>
      <c r="R767" s="37">
        <f>IF(AND(AND(ISNUMBER(K767), K767&gt;='Data Entry Template'!$K$11), AND(ISNUMBER(K767), K767&lt;='Data Entry Template'!$K$12)),1,0)</f>
        <v>0</v>
      </c>
      <c r="S767" s="37">
        <f>IF(AND(AND(ISNUMBER(A767), A767&gt;='Data Entry Template'!$K$13), AND(ISNUMBER(A767), A767&lt;='Data Entry Template'!$K$14)),1,0)</f>
        <v>0</v>
      </c>
      <c r="T767" s="38">
        <f t="shared" si="44"/>
        <v>0</v>
      </c>
      <c r="U767" s="37">
        <f t="shared" si="45"/>
        <v>0</v>
      </c>
    </row>
    <row r="768" spans="10:21" x14ac:dyDescent="0.25">
      <c r="J768" s="24" t="str">
        <f t="shared" ca="1" si="46"/>
        <v/>
      </c>
      <c r="Q768" s="36">
        <f t="shared" si="47"/>
        <v>0</v>
      </c>
      <c r="R768" s="37">
        <f>IF(AND(AND(ISNUMBER(K768), K768&gt;='Data Entry Template'!$K$11), AND(ISNUMBER(K768), K768&lt;='Data Entry Template'!$K$12)),1,0)</f>
        <v>0</v>
      </c>
      <c r="S768" s="37">
        <f>IF(AND(AND(ISNUMBER(A768), A768&gt;='Data Entry Template'!$K$13), AND(ISNUMBER(A768), A768&lt;='Data Entry Template'!$K$14)),1,0)</f>
        <v>0</v>
      </c>
      <c r="T768" s="38">
        <f t="shared" si="44"/>
        <v>0</v>
      </c>
      <c r="U768" s="37">
        <f t="shared" si="45"/>
        <v>0</v>
      </c>
    </row>
    <row r="769" spans="10:21" x14ac:dyDescent="0.25">
      <c r="J769" s="24" t="str">
        <f t="shared" ca="1" si="46"/>
        <v/>
      </c>
      <c r="Q769" s="36">
        <f t="shared" si="47"/>
        <v>0</v>
      </c>
      <c r="R769" s="37">
        <f>IF(AND(AND(ISNUMBER(K769), K769&gt;='Data Entry Template'!$K$11), AND(ISNUMBER(K769), K769&lt;='Data Entry Template'!$K$12)),1,0)</f>
        <v>0</v>
      </c>
      <c r="S769" s="37">
        <f>IF(AND(AND(ISNUMBER(A769), A769&gt;='Data Entry Template'!$K$13), AND(ISNUMBER(A769), A769&lt;='Data Entry Template'!$K$14)),1,0)</f>
        <v>0</v>
      </c>
      <c r="T769" s="38">
        <f t="shared" si="44"/>
        <v>0</v>
      </c>
      <c r="U769" s="37">
        <f t="shared" si="45"/>
        <v>0</v>
      </c>
    </row>
    <row r="770" spans="10:21" x14ac:dyDescent="0.25">
      <c r="J770" s="24" t="str">
        <f t="shared" ca="1" si="46"/>
        <v/>
      </c>
      <c r="Q770" s="36">
        <f t="shared" si="47"/>
        <v>0</v>
      </c>
      <c r="R770" s="37">
        <f>IF(AND(AND(ISNUMBER(K770), K770&gt;='Data Entry Template'!$K$11), AND(ISNUMBER(K770), K770&lt;='Data Entry Template'!$K$12)),1,0)</f>
        <v>0</v>
      </c>
      <c r="S770" s="37">
        <f>IF(AND(AND(ISNUMBER(A770), A770&gt;='Data Entry Template'!$K$13), AND(ISNUMBER(A770), A770&lt;='Data Entry Template'!$K$14)),1,0)</f>
        <v>0</v>
      </c>
      <c r="T770" s="38">
        <f t="shared" ref="T770:T833" si="48">IF(AND(Q:Q=1,R:R=1),1,0)</f>
        <v>0</v>
      </c>
      <c r="U770" s="37">
        <f t="shared" ref="U770:U833" si="49">IF(AND(S:S=1,T:T=1),1,0)</f>
        <v>0</v>
      </c>
    </row>
    <row r="771" spans="10:21" x14ac:dyDescent="0.25">
      <c r="J771" s="24" t="str">
        <f t="shared" ref="J771:J834" ca="1" si="50">IF(I771="","",ROUNDDOWN(YEARFRAC(I771, TODAY(), 1), 0))</f>
        <v/>
      </c>
      <c r="Q771" s="36">
        <f t="shared" ref="Q771:Q834" si="51">IF(AND(AND(ISNUMBER(L771), L771&lt;140), AND(ISNUMBER(M771), M771&lt;90)), 1,0)</f>
        <v>0</v>
      </c>
      <c r="R771" s="37">
        <f>IF(AND(AND(ISNUMBER(K771), K771&gt;='Data Entry Template'!$K$11), AND(ISNUMBER(K771), K771&lt;='Data Entry Template'!$K$12)),1,0)</f>
        <v>0</v>
      </c>
      <c r="S771" s="37">
        <f>IF(AND(AND(ISNUMBER(A771), A771&gt;='Data Entry Template'!$K$13), AND(ISNUMBER(A771), A771&lt;='Data Entry Template'!$K$14)),1,0)</f>
        <v>0</v>
      </c>
      <c r="T771" s="38">
        <f t="shared" si="48"/>
        <v>0</v>
      </c>
      <c r="U771" s="37">
        <f t="shared" si="49"/>
        <v>0</v>
      </c>
    </row>
    <row r="772" spans="10:21" x14ac:dyDescent="0.25">
      <c r="J772" s="24" t="str">
        <f t="shared" ca="1" si="50"/>
        <v/>
      </c>
      <c r="Q772" s="36">
        <f t="shared" si="51"/>
        <v>0</v>
      </c>
      <c r="R772" s="37">
        <f>IF(AND(AND(ISNUMBER(K772), K772&gt;='Data Entry Template'!$K$11), AND(ISNUMBER(K772), K772&lt;='Data Entry Template'!$K$12)),1,0)</f>
        <v>0</v>
      </c>
      <c r="S772" s="37">
        <f>IF(AND(AND(ISNUMBER(A772), A772&gt;='Data Entry Template'!$K$13), AND(ISNUMBER(A772), A772&lt;='Data Entry Template'!$K$14)),1,0)</f>
        <v>0</v>
      </c>
      <c r="T772" s="38">
        <f t="shared" si="48"/>
        <v>0</v>
      </c>
      <c r="U772" s="37">
        <f t="shared" si="49"/>
        <v>0</v>
      </c>
    </row>
    <row r="773" spans="10:21" x14ac:dyDescent="0.25">
      <c r="J773" s="24" t="str">
        <f t="shared" ca="1" si="50"/>
        <v/>
      </c>
      <c r="Q773" s="36">
        <f t="shared" si="51"/>
        <v>0</v>
      </c>
      <c r="R773" s="37">
        <f>IF(AND(AND(ISNUMBER(K773), K773&gt;='Data Entry Template'!$K$11), AND(ISNUMBER(K773), K773&lt;='Data Entry Template'!$K$12)),1,0)</f>
        <v>0</v>
      </c>
      <c r="S773" s="37">
        <f>IF(AND(AND(ISNUMBER(A773), A773&gt;='Data Entry Template'!$K$13), AND(ISNUMBER(A773), A773&lt;='Data Entry Template'!$K$14)),1,0)</f>
        <v>0</v>
      </c>
      <c r="T773" s="38">
        <f t="shared" si="48"/>
        <v>0</v>
      </c>
      <c r="U773" s="37">
        <f t="shared" si="49"/>
        <v>0</v>
      </c>
    </row>
    <row r="774" spans="10:21" x14ac:dyDescent="0.25">
      <c r="J774" s="24" t="str">
        <f t="shared" ca="1" si="50"/>
        <v/>
      </c>
      <c r="Q774" s="36">
        <f t="shared" si="51"/>
        <v>0</v>
      </c>
      <c r="R774" s="37">
        <f>IF(AND(AND(ISNUMBER(K774), K774&gt;='Data Entry Template'!$K$11), AND(ISNUMBER(K774), K774&lt;='Data Entry Template'!$K$12)),1,0)</f>
        <v>0</v>
      </c>
      <c r="S774" s="37">
        <f>IF(AND(AND(ISNUMBER(A774), A774&gt;='Data Entry Template'!$K$13), AND(ISNUMBER(A774), A774&lt;='Data Entry Template'!$K$14)),1,0)</f>
        <v>0</v>
      </c>
      <c r="T774" s="38">
        <f t="shared" si="48"/>
        <v>0</v>
      </c>
      <c r="U774" s="37">
        <f t="shared" si="49"/>
        <v>0</v>
      </c>
    </row>
    <row r="775" spans="10:21" x14ac:dyDescent="0.25">
      <c r="J775" s="24" t="str">
        <f t="shared" ca="1" si="50"/>
        <v/>
      </c>
      <c r="Q775" s="36">
        <f t="shared" si="51"/>
        <v>0</v>
      </c>
      <c r="R775" s="37">
        <f>IF(AND(AND(ISNUMBER(K775), K775&gt;='Data Entry Template'!$K$11), AND(ISNUMBER(K775), K775&lt;='Data Entry Template'!$K$12)),1,0)</f>
        <v>0</v>
      </c>
      <c r="S775" s="37">
        <f>IF(AND(AND(ISNUMBER(A775), A775&gt;='Data Entry Template'!$K$13), AND(ISNUMBER(A775), A775&lt;='Data Entry Template'!$K$14)),1,0)</f>
        <v>0</v>
      </c>
      <c r="T775" s="38">
        <f t="shared" si="48"/>
        <v>0</v>
      </c>
      <c r="U775" s="37">
        <f t="shared" si="49"/>
        <v>0</v>
      </c>
    </row>
    <row r="776" spans="10:21" x14ac:dyDescent="0.25">
      <c r="J776" s="24" t="str">
        <f t="shared" ca="1" si="50"/>
        <v/>
      </c>
      <c r="Q776" s="36">
        <f t="shared" si="51"/>
        <v>0</v>
      </c>
      <c r="R776" s="37">
        <f>IF(AND(AND(ISNUMBER(K776), K776&gt;='Data Entry Template'!$K$11), AND(ISNUMBER(K776), K776&lt;='Data Entry Template'!$K$12)),1,0)</f>
        <v>0</v>
      </c>
      <c r="S776" s="37">
        <f>IF(AND(AND(ISNUMBER(A776), A776&gt;='Data Entry Template'!$K$13), AND(ISNUMBER(A776), A776&lt;='Data Entry Template'!$K$14)),1,0)</f>
        <v>0</v>
      </c>
      <c r="T776" s="38">
        <f t="shared" si="48"/>
        <v>0</v>
      </c>
      <c r="U776" s="37">
        <f t="shared" si="49"/>
        <v>0</v>
      </c>
    </row>
    <row r="777" spans="10:21" x14ac:dyDescent="0.25">
      <c r="J777" s="24" t="str">
        <f t="shared" ca="1" si="50"/>
        <v/>
      </c>
      <c r="Q777" s="36">
        <f t="shared" si="51"/>
        <v>0</v>
      </c>
      <c r="R777" s="37">
        <f>IF(AND(AND(ISNUMBER(K777), K777&gt;='Data Entry Template'!$K$11), AND(ISNUMBER(K777), K777&lt;='Data Entry Template'!$K$12)),1,0)</f>
        <v>0</v>
      </c>
      <c r="S777" s="37">
        <f>IF(AND(AND(ISNUMBER(A777), A777&gt;='Data Entry Template'!$K$13), AND(ISNUMBER(A777), A777&lt;='Data Entry Template'!$K$14)),1,0)</f>
        <v>0</v>
      </c>
      <c r="T777" s="38">
        <f t="shared" si="48"/>
        <v>0</v>
      </c>
      <c r="U777" s="37">
        <f t="shared" si="49"/>
        <v>0</v>
      </c>
    </row>
    <row r="778" spans="10:21" x14ac:dyDescent="0.25">
      <c r="J778" s="24" t="str">
        <f t="shared" ca="1" si="50"/>
        <v/>
      </c>
      <c r="Q778" s="36">
        <f t="shared" si="51"/>
        <v>0</v>
      </c>
      <c r="R778" s="37">
        <f>IF(AND(AND(ISNUMBER(K778), K778&gt;='Data Entry Template'!$K$11), AND(ISNUMBER(K778), K778&lt;='Data Entry Template'!$K$12)),1,0)</f>
        <v>0</v>
      </c>
      <c r="S778" s="37">
        <f>IF(AND(AND(ISNUMBER(A778), A778&gt;='Data Entry Template'!$K$13), AND(ISNUMBER(A778), A778&lt;='Data Entry Template'!$K$14)),1,0)</f>
        <v>0</v>
      </c>
      <c r="T778" s="38">
        <f t="shared" si="48"/>
        <v>0</v>
      </c>
      <c r="U778" s="37">
        <f t="shared" si="49"/>
        <v>0</v>
      </c>
    </row>
    <row r="779" spans="10:21" x14ac:dyDescent="0.25">
      <c r="J779" s="24" t="str">
        <f t="shared" ca="1" si="50"/>
        <v/>
      </c>
      <c r="Q779" s="36">
        <f t="shared" si="51"/>
        <v>0</v>
      </c>
      <c r="R779" s="37">
        <f>IF(AND(AND(ISNUMBER(K779), K779&gt;='Data Entry Template'!$K$11), AND(ISNUMBER(K779), K779&lt;='Data Entry Template'!$K$12)),1,0)</f>
        <v>0</v>
      </c>
      <c r="S779" s="37">
        <f>IF(AND(AND(ISNUMBER(A779), A779&gt;='Data Entry Template'!$K$13), AND(ISNUMBER(A779), A779&lt;='Data Entry Template'!$K$14)),1,0)</f>
        <v>0</v>
      </c>
      <c r="T779" s="38">
        <f t="shared" si="48"/>
        <v>0</v>
      </c>
      <c r="U779" s="37">
        <f t="shared" si="49"/>
        <v>0</v>
      </c>
    </row>
    <row r="780" spans="10:21" x14ac:dyDescent="0.25">
      <c r="J780" s="24" t="str">
        <f t="shared" ca="1" si="50"/>
        <v/>
      </c>
      <c r="Q780" s="36">
        <f t="shared" si="51"/>
        <v>0</v>
      </c>
      <c r="R780" s="37">
        <f>IF(AND(AND(ISNUMBER(K780), K780&gt;='Data Entry Template'!$K$11), AND(ISNUMBER(K780), K780&lt;='Data Entry Template'!$K$12)),1,0)</f>
        <v>0</v>
      </c>
      <c r="S780" s="37">
        <f>IF(AND(AND(ISNUMBER(A780), A780&gt;='Data Entry Template'!$K$13), AND(ISNUMBER(A780), A780&lt;='Data Entry Template'!$K$14)),1,0)</f>
        <v>0</v>
      </c>
      <c r="T780" s="38">
        <f t="shared" si="48"/>
        <v>0</v>
      </c>
      <c r="U780" s="37">
        <f t="shared" si="49"/>
        <v>0</v>
      </c>
    </row>
    <row r="781" spans="10:21" x14ac:dyDescent="0.25">
      <c r="J781" s="24" t="str">
        <f t="shared" ca="1" si="50"/>
        <v/>
      </c>
      <c r="Q781" s="36">
        <f t="shared" si="51"/>
        <v>0</v>
      </c>
      <c r="R781" s="37">
        <f>IF(AND(AND(ISNUMBER(K781), K781&gt;='Data Entry Template'!$K$11), AND(ISNUMBER(K781), K781&lt;='Data Entry Template'!$K$12)),1,0)</f>
        <v>0</v>
      </c>
      <c r="S781" s="37">
        <f>IF(AND(AND(ISNUMBER(A781), A781&gt;='Data Entry Template'!$K$13), AND(ISNUMBER(A781), A781&lt;='Data Entry Template'!$K$14)),1,0)</f>
        <v>0</v>
      </c>
      <c r="T781" s="38">
        <f t="shared" si="48"/>
        <v>0</v>
      </c>
      <c r="U781" s="37">
        <f t="shared" si="49"/>
        <v>0</v>
      </c>
    </row>
    <row r="782" spans="10:21" x14ac:dyDescent="0.25">
      <c r="J782" s="24" t="str">
        <f t="shared" ca="1" si="50"/>
        <v/>
      </c>
      <c r="Q782" s="36">
        <f t="shared" si="51"/>
        <v>0</v>
      </c>
      <c r="R782" s="37">
        <f>IF(AND(AND(ISNUMBER(K782), K782&gt;='Data Entry Template'!$K$11), AND(ISNUMBER(K782), K782&lt;='Data Entry Template'!$K$12)),1,0)</f>
        <v>0</v>
      </c>
      <c r="S782" s="37">
        <f>IF(AND(AND(ISNUMBER(A782), A782&gt;='Data Entry Template'!$K$13), AND(ISNUMBER(A782), A782&lt;='Data Entry Template'!$K$14)),1,0)</f>
        <v>0</v>
      </c>
      <c r="T782" s="38">
        <f t="shared" si="48"/>
        <v>0</v>
      </c>
      <c r="U782" s="37">
        <f t="shared" si="49"/>
        <v>0</v>
      </c>
    </row>
    <row r="783" spans="10:21" x14ac:dyDescent="0.25">
      <c r="J783" s="24" t="str">
        <f t="shared" ca="1" si="50"/>
        <v/>
      </c>
      <c r="Q783" s="36">
        <f t="shared" si="51"/>
        <v>0</v>
      </c>
      <c r="R783" s="37">
        <f>IF(AND(AND(ISNUMBER(K783), K783&gt;='Data Entry Template'!$K$11), AND(ISNUMBER(K783), K783&lt;='Data Entry Template'!$K$12)),1,0)</f>
        <v>0</v>
      </c>
      <c r="S783" s="37">
        <f>IF(AND(AND(ISNUMBER(A783), A783&gt;='Data Entry Template'!$K$13), AND(ISNUMBER(A783), A783&lt;='Data Entry Template'!$K$14)),1,0)</f>
        <v>0</v>
      </c>
      <c r="T783" s="38">
        <f t="shared" si="48"/>
        <v>0</v>
      </c>
      <c r="U783" s="37">
        <f t="shared" si="49"/>
        <v>0</v>
      </c>
    </row>
    <row r="784" spans="10:21" x14ac:dyDescent="0.25">
      <c r="J784" s="24" t="str">
        <f t="shared" ca="1" si="50"/>
        <v/>
      </c>
      <c r="Q784" s="36">
        <f t="shared" si="51"/>
        <v>0</v>
      </c>
      <c r="R784" s="37">
        <f>IF(AND(AND(ISNUMBER(K784), K784&gt;='Data Entry Template'!$K$11), AND(ISNUMBER(K784), K784&lt;='Data Entry Template'!$K$12)),1,0)</f>
        <v>0</v>
      </c>
      <c r="S784" s="37">
        <f>IF(AND(AND(ISNUMBER(A784), A784&gt;='Data Entry Template'!$K$13), AND(ISNUMBER(A784), A784&lt;='Data Entry Template'!$K$14)),1,0)</f>
        <v>0</v>
      </c>
      <c r="T784" s="38">
        <f t="shared" si="48"/>
        <v>0</v>
      </c>
      <c r="U784" s="37">
        <f t="shared" si="49"/>
        <v>0</v>
      </c>
    </row>
    <row r="785" spans="10:21" x14ac:dyDescent="0.25">
      <c r="J785" s="24" t="str">
        <f t="shared" ca="1" si="50"/>
        <v/>
      </c>
      <c r="Q785" s="36">
        <f t="shared" si="51"/>
        <v>0</v>
      </c>
      <c r="R785" s="37">
        <f>IF(AND(AND(ISNUMBER(K785), K785&gt;='Data Entry Template'!$K$11), AND(ISNUMBER(K785), K785&lt;='Data Entry Template'!$K$12)),1,0)</f>
        <v>0</v>
      </c>
      <c r="S785" s="37">
        <f>IF(AND(AND(ISNUMBER(A785), A785&gt;='Data Entry Template'!$K$13), AND(ISNUMBER(A785), A785&lt;='Data Entry Template'!$K$14)),1,0)</f>
        <v>0</v>
      </c>
      <c r="T785" s="38">
        <f t="shared" si="48"/>
        <v>0</v>
      </c>
      <c r="U785" s="37">
        <f t="shared" si="49"/>
        <v>0</v>
      </c>
    </row>
    <row r="786" spans="10:21" x14ac:dyDescent="0.25">
      <c r="J786" s="24" t="str">
        <f t="shared" ca="1" si="50"/>
        <v/>
      </c>
      <c r="Q786" s="36">
        <f t="shared" si="51"/>
        <v>0</v>
      </c>
      <c r="R786" s="37">
        <f>IF(AND(AND(ISNUMBER(K786), K786&gt;='Data Entry Template'!$K$11), AND(ISNUMBER(K786), K786&lt;='Data Entry Template'!$K$12)),1,0)</f>
        <v>0</v>
      </c>
      <c r="S786" s="37">
        <f>IF(AND(AND(ISNUMBER(A786), A786&gt;='Data Entry Template'!$K$13), AND(ISNUMBER(A786), A786&lt;='Data Entry Template'!$K$14)),1,0)</f>
        <v>0</v>
      </c>
      <c r="T786" s="38">
        <f t="shared" si="48"/>
        <v>0</v>
      </c>
      <c r="U786" s="37">
        <f t="shared" si="49"/>
        <v>0</v>
      </c>
    </row>
    <row r="787" spans="10:21" x14ac:dyDescent="0.25">
      <c r="J787" s="24" t="str">
        <f t="shared" ca="1" si="50"/>
        <v/>
      </c>
      <c r="Q787" s="36">
        <f t="shared" si="51"/>
        <v>0</v>
      </c>
      <c r="R787" s="37">
        <f>IF(AND(AND(ISNUMBER(K787), K787&gt;='Data Entry Template'!$K$11), AND(ISNUMBER(K787), K787&lt;='Data Entry Template'!$K$12)),1,0)</f>
        <v>0</v>
      </c>
      <c r="S787" s="37">
        <f>IF(AND(AND(ISNUMBER(A787), A787&gt;='Data Entry Template'!$K$13), AND(ISNUMBER(A787), A787&lt;='Data Entry Template'!$K$14)),1,0)</f>
        <v>0</v>
      </c>
      <c r="T787" s="38">
        <f t="shared" si="48"/>
        <v>0</v>
      </c>
      <c r="U787" s="37">
        <f t="shared" si="49"/>
        <v>0</v>
      </c>
    </row>
    <row r="788" spans="10:21" x14ac:dyDescent="0.25">
      <c r="J788" s="24" t="str">
        <f t="shared" ca="1" si="50"/>
        <v/>
      </c>
      <c r="Q788" s="36">
        <f t="shared" si="51"/>
        <v>0</v>
      </c>
      <c r="R788" s="37">
        <f>IF(AND(AND(ISNUMBER(K788), K788&gt;='Data Entry Template'!$K$11), AND(ISNUMBER(K788), K788&lt;='Data Entry Template'!$K$12)),1,0)</f>
        <v>0</v>
      </c>
      <c r="S788" s="37">
        <f>IF(AND(AND(ISNUMBER(A788), A788&gt;='Data Entry Template'!$K$13), AND(ISNUMBER(A788), A788&lt;='Data Entry Template'!$K$14)),1,0)</f>
        <v>0</v>
      </c>
      <c r="T788" s="38">
        <f t="shared" si="48"/>
        <v>0</v>
      </c>
      <c r="U788" s="37">
        <f t="shared" si="49"/>
        <v>0</v>
      </c>
    </row>
    <row r="789" spans="10:21" x14ac:dyDescent="0.25">
      <c r="J789" s="24" t="str">
        <f t="shared" ca="1" si="50"/>
        <v/>
      </c>
      <c r="Q789" s="36">
        <f t="shared" si="51"/>
        <v>0</v>
      </c>
      <c r="R789" s="37">
        <f>IF(AND(AND(ISNUMBER(K789), K789&gt;='Data Entry Template'!$K$11), AND(ISNUMBER(K789), K789&lt;='Data Entry Template'!$K$12)),1,0)</f>
        <v>0</v>
      </c>
      <c r="S789" s="37">
        <f>IF(AND(AND(ISNUMBER(A789), A789&gt;='Data Entry Template'!$K$13), AND(ISNUMBER(A789), A789&lt;='Data Entry Template'!$K$14)),1,0)</f>
        <v>0</v>
      </c>
      <c r="T789" s="38">
        <f t="shared" si="48"/>
        <v>0</v>
      </c>
      <c r="U789" s="37">
        <f t="shared" si="49"/>
        <v>0</v>
      </c>
    </row>
    <row r="790" spans="10:21" x14ac:dyDescent="0.25">
      <c r="J790" s="24" t="str">
        <f t="shared" ca="1" si="50"/>
        <v/>
      </c>
      <c r="Q790" s="36">
        <f t="shared" si="51"/>
        <v>0</v>
      </c>
      <c r="R790" s="37">
        <f>IF(AND(AND(ISNUMBER(K790), K790&gt;='Data Entry Template'!$K$11), AND(ISNUMBER(K790), K790&lt;='Data Entry Template'!$K$12)),1,0)</f>
        <v>0</v>
      </c>
      <c r="S790" s="37">
        <f>IF(AND(AND(ISNUMBER(A790), A790&gt;='Data Entry Template'!$K$13), AND(ISNUMBER(A790), A790&lt;='Data Entry Template'!$K$14)),1,0)</f>
        <v>0</v>
      </c>
      <c r="T790" s="38">
        <f t="shared" si="48"/>
        <v>0</v>
      </c>
      <c r="U790" s="37">
        <f t="shared" si="49"/>
        <v>0</v>
      </c>
    </row>
    <row r="791" spans="10:21" x14ac:dyDescent="0.25">
      <c r="J791" s="24" t="str">
        <f t="shared" ca="1" si="50"/>
        <v/>
      </c>
      <c r="Q791" s="36">
        <f t="shared" si="51"/>
        <v>0</v>
      </c>
      <c r="R791" s="37">
        <f>IF(AND(AND(ISNUMBER(K791), K791&gt;='Data Entry Template'!$K$11), AND(ISNUMBER(K791), K791&lt;='Data Entry Template'!$K$12)),1,0)</f>
        <v>0</v>
      </c>
      <c r="S791" s="37">
        <f>IF(AND(AND(ISNUMBER(A791), A791&gt;='Data Entry Template'!$K$13), AND(ISNUMBER(A791), A791&lt;='Data Entry Template'!$K$14)),1,0)</f>
        <v>0</v>
      </c>
      <c r="T791" s="38">
        <f t="shared" si="48"/>
        <v>0</v>
      </c>
      <c r="U791" s="37">
        <f t="shared" si="49"/>
        <v>0</v>
      </c>
    </row>
    <row r="792" spans="10:21" x14ac:dyDescent="0.25">
      <c r="J792" s="24" t="str">
        <f t="shared" ca="1" si="50"/>
        <v/>
      </c>
      <c r="Q792" s="36">
        <f t="shared" si="51"/>
        <v>0</v>
      </c>
      <c r="R792" s="37">
        <f>IF(AND(AND(ISNUMBER(K792), K792&gt;='Data Entry Template'!$K$11), AND(ISNUMBER(K792), K792&lt;='Data Entry Template'!$K$12)),1,0)</f>
        <v>0</v>
      </c>
      <c r="S792" s="37">
        <f>IF(AND(AND(ISNUMBER(A792), A792&gt;='Data Entry Template'!$K$13), AND(ISNUMBER(A792), A792&lt;='Data Entry Template'!$K$14)),1,0)</f>
        <v>0</v>
      </c>
      <c r="T792" s="38">
        <f t="shared" si="48"/>
        <v>0</v>
      </c>
      <c r="U792" s="37">
        <f t="shared" si="49"/>
        <v>0</v>
      </c>
    </row>
    <row r="793" spans="10:21" x14ac:dyDescent="0.25">
      <c r="J793" s="24" t="str">
        <f t="shared" ca="1" si="50"/>
        <v/>
      </c>
      <c r="Q793" s="36">
        <f t="shared" si="51"/>
        <v>0</v>
      </c>
      <c r="R793" s="37">
        <f>IF(AND(AND(ISNUMBER(K793), K793&gt;='Data Entry Template'!$K$11), AND(ISNUMBER(K793), K793&lt;='Data Entry Template'!$K$12)),1,0)</f>
        <v>0</v>
      </c>
      <c r="S793" s="37">
        <f>IF(AND(AND(ISNUMBER(A793), A793&gt;='Data Entry Template'!$K$13), AND(ISNUMBER(A793), A793&lt;='Data Entry Template'!$K$14)),1,0)</f>
        <v>0</v>
      </c>
      <c r="T793" s="38">
        <f t="shared" si="48"/>
        <v>0</v>
      </c>
      <c r="U793" s="37">
        <f t="shared" si="49"/>
        <v>0</v>
      </c>
    </row>
    <row r="794" spans="10:21" x14ac:dyDescent="0.25">
      <c r="J794" s="24" t="str">
        <f t="shared" ca="1" si="50"/>
        <v/>
      </c>
      <c r="Q794" s="36">
        <f t="shared" si="51"/>
        <v>0</v>
      </c>
      <c r="R794" s="37">
        <f>IF(AND(AND(ISNUMBER(K794), K794&gt;='Data Entry Template'!$K$11), AND(ISNUMBER(K794), K794&lt;='Data Entry Template'!$K$12)),1,0)</f>
        <v>0</v>
      </c>
      <c r="S794" s="37">
        <f>IF(AND(AND(ISNUMBER(A794), A794&gt;='Data Entry Template'!$K$13), AND(ISNUMBER(A794), A794&lt;='Data Entry Template'!$K$14)),1,0)</f>
        <v>0</v>
      </c>
      <c r="T794" s="38">
        <f t="shared" si="48"/>
        <v>0</v>
      </c>
      <c r="U794" s="37">
        <f t="shared" si="49"/>
        <v>0</v>
      </c>
    </row>
    <row r="795" spans="10:21" x14ac:dyDescent="0.25">
      <c r="J795" s="24" t="str">
        <f t="shared" ca="1" si="50"/>
        <v/>
      </c>
      <c r="Q795" s="36">
        <f t="shared" si="51"/>
        <v>0</v>
      </c>
      <c r="R795" s="37">
        <f>IF(AND(AND(ISNUMBER(K795), K795&gt;='Data Entry Template'!$K$11), AND(ISNUMBER(K795), K795&lt;='Data Entry Template'!$K$12)),1,0)</f>
        <v>0</v>
      </c>
      <c r="S795" s="37">
        <f>IF(AND(AND(ISNUMBER(A795), A795&gt;='Data Entry Template'!$K$13), AND(ISNUMBER(A795), A795&lt;='Data Entry Template'!$K$14)),1,0)</f>
        <v>0</v>
      </c>
      <c r="T795" s="38">
        <f t="shared" si="48"/>
        <v>0</v>
      </c>
      <c r="U795" s="37">
        <f t="shared" si="49"/>
        <v>0</v>
      </c>
    </row>
    <row r="796" spans="10:21" x14ac:dyDescent="0.25">
      <c r="J796" s="24" t="str">
        <f t="shared" ca="1" si="50"/>
        <v/>
      </c>
      <c r="Q796" s="36">
        <f t="shared" si="51"/>
        <v>0</v>
      </c>
      <c r="R796" s="37">
        <f>IF(AND(AND(ISNUMBER(K796), K796&gt;='Data Entry Template'!$K$11), AND(ISNUMBER(K796), K796&lt;='Data Entry Template'!$K$12)),1,0)</f>
        <v>0</v>
      </c>
      <c r="S796" s="37">
        <f>IF(AND(AND(ISNUMBER(A796), A796&gt;='Data Entry Template'!$K$13), AND(ISNUMBER(A796), A796&lt;='Data Entry Template'!$K$14)),1,0)</f>
        <v>0</v>
      </c>
      <c r="T796" s="38">
        <f t="shared" si="48"/>
        <v>0</v>
      </c>
      <c r="U796" s="37">
        <f t="shared" si="49"/>
        <v>0</v>
      </c>
    </row>
    <row r="797" spans="10:21" x14ac:dyDescent="0.25">
      <c r="J797" s="24" t="str">
        <f t="shared" ca="1" si="50"/>
        <v/>
      </c>
      <c r="Q797" s="36">
        <f t="shared" si="51"/>
        <v>0</v>
      </c>
      <c r="R797" s="37">
        <f>IF(AND(AND(ISNUMBER(K797), K797&gt;='Data Entry Template'!$K$11), AND(ISNUMBER(K797), K797&lt;='Data Entry Template'!$K$12)),1,0)</f>
        <v>0</v>
      </c>
      <c r="S797" s="37">
        <f>IF(AND(AND(ISNUMBER(A797), A797&gt;='Data Entry Template'!$K$13), AND(ISNUMBER(A797), A797&lt;='Data Entry Template'!$K$14)),1,0)</f>
        <v>0</v>
      </c>
      <c r="T797" s="38">
        <f t="shared" si="48"/>
        <v>0</v>
      </c>
      <c r="U797" s="37">
        <f t="shared" si="49"/>
        <v>0</v>
      </c>
    </row>
    <row r="798" spans="10:21" x14ac:dyDescent="0.25">
      <c r="J798" s="24" t="str">
        <f t="shared" ca="1" si="50"/>
        <v/>
      </c>
      <c r="Q798" s="36">
        <f t="shared" si="51"/>
        <v>0</v>
      </c>
      <c r="R798" s="37">
        <f>IF(AND(AND(ISNUMBER(K798), K798&gt;='Data Entry Template'!$K$11), AND(ISNUMBER(K798), K798&lt;='Data Entry Template'!$K$12)),1,0)</f>
        <v>0</v>
      </c>
      <c r="S798" s="37">
        <f>IF(AND(AND(ISNUMBER(A798), A798&gt;='Data Entry Template'!$K$13), AND(ISNUMBER(A798), A798&lt;='Data Entry Template'!$K$14)),1,0)</f>
        <v>0</v>
      </c>
      <c r="T798" s="38">
        <f t="shared" si="48"/>
        <v>0</v>
      </c>
      <c r="U798" s="37">
        <f t="shared" si="49"/>
        <v>0</v>
      </c>
    </row>
    <row r="799" spans="10:21" x14ac:dyDescent="0.25">
      <c r="J799" s="24" t="str">
        <f t="shared" ca="1" si="50"/>
        <v/>
      </c>
      <c r="Q799" s="36">
        <f t="shared" si="51"/>
        <v>0</v>
      </c>
      <c r="R799" s="37">
        <f>IF(AND(AND(ISNUMBER(K799), K799&gt;='Data Entry Template'!$K$11), AND(ISNUMBER(K799), K799&lt;='Data Entry Template'!$K$12)),1,0)</f>
        <v>0</v>
      </c>
      <c r="S799" s="37">
        <f>IF(AND(AND(ISNUMBER(A799), A799&gt;='Data Entry Template'!$K$13), AND(ISNUMBER(A799), A799&lt;='Data Entry Template'!$K$14)),1,0)</f>
        <v>0</v>
      </c>
      <c r="T799" s="38">
        <f t="shared" si="48"/>
        <v>0</v>
      </c>
      <c r="U799" s="37">
        <f t="shared" si="49"/>
        <v>0</v>
      </c>
    </row>
    <row r="800" spans="10:21" x14ac:dyDescent="0.25">
      <c r="J800" s="24" t="str">
        <f t="shared" ca="1" si="50"/>
        <v/>
      </c>
      <c r="Q800" s="36">
        <f t="shared" si="51"/>
        <v>0</v>
      </c>
      <c r="R800" s="37">
        <f>IF(AND(AND(ISNUMBER(K800), K800&gt;='Data Entry Template'!$K$11), AND(ISNUMBER(K800), K800&lt;='Data Entry Template'!$K$12)),1,0)</f>
        <v>0</v>
      </c>
      <c r="S800" s="37">
        <f>IF(AND(AND(ISNUMBER(A800), A800&gt;='Data Entry Template'!$K$13), AND(ISNUMBER(A800), A800&lt;='Data Entry Template'!$K$14)),1,0)</f>
        <v>0</v>
      </c>
      <c r="T800" s="38">
        <f t="shared" si="48"/>
        <v>0</v>
      </c>
      <c r="U800" s="37">
        <f t="shared" si="49"/>
        <v>0</v>
      </c>
    </row>
    <row r="801" spans="10:21" x14ac:dyDescent="0.25">
      <c r="J801" s="24" t="str">
        <f t="shared" ca="1" si="50"/>
        <v/>
      </c>
      <c r="Q801" s="36">
        <f t="shared" si="51"/>
        <v>0</v>
      </c>
      <c r="R801" s="37">
        <f>IF(AND(AND(ISNUMBER(K801), K801&gt;='Data Entry Template'!$K$11), AND(ISNUMBER(K801), K801&lt;='Data Entry Template'!$K$12)),1,0)</f>
        <v>0</v>
      </c>
      <c r="S801" s="37">
        <f>IF(AND(AND(ISNUMBER(A801), A801&gt;='Data Entry Template'!$K$13), AND(ISNUMBER(A801), A801&lt;='Data Entry Template'!$K$14)),1,0)</f>
        <v>0</v>
      </c>
      <c r="T801" s="38">
        <f t="shared" si="48"/>
        <v>0</v>
      </c>
      <c r="U801" s="37">
        <f t="shared" si="49"/>
        <v>0</v>
      </c>
    </row>
    <row r="802" spans="10:21" x14ac:dyDescent="0.25">
      <c r="J802" s="24" t="str">
        <f t="shared" ca="1" si="50"/>
        <v/>
      </c>
      <c r="Q802" s="36">
        <f t="shared" si="51"/>
        <v>0</v>
      </c>
      <c r="R802" s="37">
        <f>IF(AND(AND(ISNUMBER(K802), K802&gt;='Data Entry Template'!$K$11), AND(ISNUMBER(K802), K802&lt;='Data Entry Template'!$K$12)),1,0)</f>
        <v>0</v>
      </c>
      <c r="S802" s="37">
        <f>IF(AND(AND(ISNUMBER(A802), A802&gt;='Data Entry Template'!$K$13), AND(ISNUMBER(A802), A802&lt;='Data Entry Template'!$K$14)),1,0)</f>
        <v>0</v>
      </c>
      <c r="T802" s="38">
        <f t="shared" si="48"/>
        <v>0</v>
      </c>
      <c r="U802" s="37">
        <f t="shared" si="49"/>
        <v>0</v>
      </c>
    </row>
    <row r="803" spans="10:21" x14ac:dyDescent="0.25">
      <c r="J803" s="24" t="str">
        <f t="shared" ca="1" si="50"/>
        <v/>
      </c>
      <c r="Q803" s="36">
        <f t="shared" si="51"/>
        <v>0</v>
      </c>
      <c r="R803" s="37">
        <f>IF(AND(AND(ISNUMBER(K803), K803&gt;='Data Entry Template'!$K$11), AND(ISNUMBER(K803), K803&lt;='Data Entry Template'!$K$12)),1,0)</f>
        <v>0</v>
      </c>
      <c r="S803" s="37">
        <f>IF(AND(AND(ISNUMBER(A803), A803&gt;='Data Entry Template'!$K$13), AND(ISNUMBER(A803), A803&lt;='Data Entry Template'!$K$14)),1,0)</f>
        <v>0</v>
      </c>
      <c r="T803" s="38">
        <f t="shared" si="48"/>
        <v>0</v>
      </c>
      <c r="U803" s="37">
        <f t="shared" si="49"/>
        <v>0</v>
      </c>
    </row>
    <row r="804" spans="10:21" x14ac:dyDescent="0.25">
      <c r="J804" s="24" t="str">
        <f t="shared" ca="1" si="50"/>
        <v/>
      </c>
      <c r="Q804" s="36">
        <f t="shared" si="51"/>
        <v>0</v>
      </c>
      <c r="R804" s="37">
        <f>IF(AND(AND(ISNUMBER(K804), K804&gt;='Data Entry Template'!$K$11), AND(ISNUMBER(K804), K804&lt;='Data Entry Template'!$K$12)),1,0)</f>
        <v>0</v>
      </c>
      <c r="S804" s="37">
        <f>IF(AND(AND(ISNUMBER(A804), A804&gt;='Data Entry Template'!$K$13), AND(ISNUMBER(A804), A804&lt;='Data Entry Template'!$K$14)),1,0)</f>
        <v>0</v>
      </c>
      <c r="T804" s="38">
        <f t="shared" si="48"/>
        <v>0</v>
      </c>
      <c r="U804" s="37">
        <f t="shared" si="49"/>
        <v>0</v>
      </c>
    </row>
    <row r="805" spans="10:21" x14ac:dyDescent="0.25">
      <c r="J805" s="24" t="str">
        <f t="shared" ca="1" si="50"/>
        <v/>
      </c>
      <c r="Q805" s="36">
        <f t="shared" si="51"/>
        <v>0</v>
      </c>
      <c r="R805" s="37">
        <f>IF(AND(AND(ISNUMBER(K805), K805&gt;='Data Entry Template'!$K$11), AND(ISNUMBER(K805), K805&lt;='Data Entry Template'!$K$12)),1,0)</f>
        <v>0</v>
      </c>
      <c r="S805" s="37">
        <f>IF(AND(AND(ISNUMBER(A805), A805&gt;='Data Entry Template'!$K$13), AND(ISNUMBER(A805), A805&lt;='Data Entry Template'!$K$14)),1,0)</f>
        <v>0</v>
      </c>
      <c r="T805" s="38">
        <f t="shared" si="48"/>
        <v>0</v>
      </c>
      <c r="U805" s="37">
        <f t="shared" si="49"/>
        <v>0</v>
      </c>
    </row>
    <row r="806" spans="10:21" x14ac:dyDescent="0.25">
      <c r="J806" s="24" t="str">
        <f t="shared" ca="1" si="50"/>
        <v/>
      </c>
      <c r="Q806" s="36">
        <f t="shared" si="51"/>
        <v>0</v>
      </c>
      <c r="R806" s="37">
        <f>IF(AND(AND(ISNUMBER(K806), K806&gt;='Data Entry Template'!$K$11), AND(ISNUMBER(K806), K806&lt;='Data Entry Template'!$K$12)),1,0)</f>
        <v>0</v>
      </c>
      <c r="S806" s="37">
        <f>IF(AND(AND(ISNUMBER(A806), A806&gt;='Data Entry Template'!$K$13), AND(ISNUMBER(A806), A806&lt;='Data Entry Template'!$K$14)),1,0)</f>
        <v>0</v>
      </c>
      <c r="T806" s="38">
        <f t="shared" si="48"/>
        <v>0</v>
      </c>
      <c r="U806" s="37">
        <f t="shared" si="49"/>
        <v>0</v>
      </c>
    </row>
    <row r="807" spans="10:21" x14ac:dyDescent="0.25">
      <c r="J807" s="24" t="str">
        <f t="shared" ca="1" si="50"/>
        <v/>
      </c>
      <c r="Q807" s="36">
        <f t="shared" si="51"/>
        <v>0</v>
      </c>
      <c r="R807" s="37">
        <f>IF(AND(AND(ISNUMBER(K807), K807&gt;='Data Entry Template'!$K$11), AND(ISNUMBER(K807), K807&lt;='Data Entry Template'!$K$12)),1,0)</f>
        <v>0</v>
      </c>
      <c r="S807" s="37">
        <f>IF(AND(AND(ISNUMBER(A807), A807&gt;='Data Entry Template'!$K$13), AND(ISNUMBER(A807), A807&lt;='Data Entry Template'!$K$14)),1,0)</f>
        <v>0</v>
      </c>
      <c r="T807" s="38">
        <f t="shared" si="48"/>
        <v>0</v>
      </c>
      <c r="U807" s="37">
        <f t="shared" si="49"/>
        <v>0</v>
      </c>
    </row>
    <row r="808" spans="10:21" x14ac:dyDescent="0.25">
      <c r="J808" s="24" t="str">
        <f t="shared" ca="1" si="50"/>
        <v/>
      </c>
      <c r="Q808" s="36">
        <f t="shared" si="51"/>
        <v>0</v>
      </c>
      <c r="R808" s="37">
        <f>IF(AND(AND(ISNUMBER(K808), K808&gt;='Data Entry Template'!$K$11), AND(ISNUMBER(K808), K808&lt;='Data Entry Template'!$K$12)),1,0)</f>
        <v>0</v>
      </c>
      <c r="S808" s="37">
        <f>IF(AND(AND(ISNUMBER(A808), A808&gt;='Data Entry Template'!$K$13), AND(ISNUMBER(A808), A808&lt;='Data Entry Template'!$K$14)),1,0)</f>
        <v>0</v>
      </c>
      <c r="T808" s="38">
        <f t="shared" si="48"/>
        <v>0</v>
      </c>
      <c r="U808" s="37">
        <f t="shared" si="49"/>
        <v>0</v>
      </c>
    </row>
    <row r="809" spans="10:21" x14ac:dyDescent="0.25">
      <c r="J809" s="24" t="str">
        <f t="shared" ca="1" si="50"/>
        <v/>
      </c>
      <c r="Q809" s="36">
        <f t="shared" si="51"/>
        <v>0</v>
      </c>
      <c r="R809" s="37">
        <f>IF(AND(AND(ISNUMBER(K809), K809&gt;='Data Entry Template'!$K$11), AND(ISNUMBER(K809), K809&lt;='Data Entry Template'!$K$12)),1,0)</f>
        <v>0</v>
      </c>
      <c r="S809" s="37">
        <f>IF(AND(AND(ISNUMBER(A809), A809&gt;='Data Entry Template'!$K$13), AND(ISNUMBER(A809), A809&lt;='Data Entry Template'!$K$14)),1,0)</f>
        <v>0</v>
      </c>
      <c r="T809" s="38">
        <f t="shared" si="48"/>
        <v>0</v>
      </c>
      <c r="U809" s="37">
        <f t="shared" si="49"/>
        <v>0</v>
      </c>
    </row>
    <row r="810" spans="10:21" x14ac:dyDescent="0.25">
      <c r="J810" s="24" t="str">
        <f t="shared" ca="1" si="50"/>
        <v/>
      </c>
      <c r="Q810" s="36">
        <f t="shared" si="51"/>
        <v>0</v>
      </c>
      <c r="R810" s="37">
        <f>IF(AND(AND(ISNUMBER(K810), K810&gt;='Data Entry Template'!$K$11), AND(ISNUMBER(K810), K810&lt;='Data Entry Template'!$K$12)),1,0)</f>
        <v>0</v>
      </c>
      <c r="S810" s="37">
        <f>IF(AND(AND(ISNUMBER(A810), A810&gt;='Data Entry Template'!$K$13), AND(ISNUMBER(A810), A810&lt;='Data Entry Template'!$K$14)),1,0)</f>
        <v>0</v>
      </c>
      <c r="T810" s="38">
        <f t="shared" si="48"/>
        <v>0</v>
      </c>
      <c r="U810" s="37">
        <f t="shared" si="49"/>
        <v>0</v>
      </c>
    </row>
    <row r="811" spans="10:21" x14ac:dyDescent="0.25">
      <c r="J811" s="24" t="str">
        <f t="shared" ca="1" si="50"/>
        <v/>
      </c>
      <c r="Q811" s="36">
        <f t="shared" si="51"/>
        <v>0</v>
      </c>
      <c r="R811" s="37">
        <f>IF(AND(AND(ISNUMBER(K811), K811&gt;='Data Entry Template'!$K$11), AND(ISNUMBER(K811), K811&lt;='Data Entry Template'!$K$12)),1,0)</f>
        <v>0</v>
      </c>
      <c r="S811" s="37">
        <f>IF(AND(AND(ISNUMBER(A811), A811&gt;='Data Entry Template'!$K$13), AND(ISNUMBER(A811), A811&lt;='Data Entry Template'!$K$14)),1,0)</f>
        <v>0</v>
      </c>
      <c r="T811" s="38">
        <f t="shared" si="48"/>
        <v>0</v>
      </c>
      <c r="U811" s="37">
        <f t="shared" si="49"/>
        <v>0</v>
      </c>
    </row>
    <row r="812" spans="10:21" x14ac:dyDescent="0.25">
      <c r="J812" s="24" t="str">
        <f t="shared" ca="1" si="50"/>
        <v/>
      </c>
      <c r="Q812" s="36">
        <f t="shared" si="51"/>
        <v>0</v>
      </c>
      <c r="R812" s="37">
        <f>IF(AND(AND(ISNUMBER(K812), K812&gt;='Data Entry Template'!$K$11), AND(ISNUMBER(K812), K812&lt;='Data Entry Template'!$K$12)),1,0)</f>
        <v>0</v>
      </c>
      <c r="S812" s="37">
        <f>IF(AND(AND(ISNUMBER(A812), A812&gt;='Data Entry Template'!$K$13), AND(ISNUMBER(A812), A812&lt;='Data Entry Template'!$K$14)),1,0)</f>
        <v>0</v>
      </c>
      <c r="T812" s="38">
        <f t="shared" si="48"/>
        <v>0</v>
      </c>
      <c r="U812" s="37">
        <f t="shared" si="49"/>
        <v>0</v>
      </c>
    </row>
    <row r="813" spans="10:21" x14ac:dyDescent="0.25">
      <c r="J813" s="24" t="str">
        <f t="shared" ca="1" si="50"/>
        <v/>
      </c>
      <c r="Q813" s="36">
        <f t="shared" si="51"/>
        <v>0</v>
      </c>
      <c r="R813" s="37">
        <f>IF(AND(AND(ISNUMBER(K813), K813&gt;='Data Entry Template'!$K$11), AND(ISNUMBER(K813), K813&lt;='Data Entry Template'!$K$12)),1,0)</f>
        <v>0</v>
      </c>
      <c r="S813" s="37">
        <f>IF(AND(AND(ISNUMBER(A813), A813&gt;='Data Entry Template'!$K$13), AND(ISNUMBER(A813), A813&lt;='Data Entry Template'!$K$14)),1,0)</f>
        <v>0</v>
      </c>
      <c r="T813" s="38">
        <f t="shared" si="48"/>
        <v>0</v>
      </c>
      <c r="U813" s="37">
        <f t="shared" si="49"/>
        <v>0</v>
      </c>
    </row>
    <row r="814" spans="10:21" x14ac:dyDescent="0.25">
      <c r="J814" s="24" t="str">
        <f t="shared" ca="1" si="50"/>
        <v/>
      </c>
      <c r="Q814" s="36">
        <f t="shared" si="51"/>
        <v>0</v>
      </c>
      <c r="R814" s="37">
        <f>IF(AND(AND(ISNUMBER(K814), K814&gt;='Data Entry Template'!$K$11), AND(ISNUMBER(K814), K814&lt;='Data Entry Template'!$K$12)),1,0)</f>
        <v>0</v>
      </c>
      <c r="S814" s="37">
        <f>IF(AND(AND(ISNUMBER(A814), A814&gt;='Data Entry Template'!$K$13), AND(ISNUMBER(A814), A814&lt;='Data Entry Template'!$K$14)),1,0)</f>
        <v>0</v>
      </c>
      <c r="T814" s="38">
        <f t="shared" si="48"/>
        <v>0</v>
      </c>
      <c r="U814" s="37">
        <f t="shared" si="49"/>
        <v>0</v>
      </c>
    </row>
    <row r="815" spans="10:21" x14ac:dyDescent="0.25">
      <c r="J815" s="24" t="str">
        <f t="shared" ca="1" si="50"/>
        <v/>
      </c>
      <c r="Q815" s="36">
        <f t="shared" si="51"/>
        <v>0</v>
      </c>
      <c r="R815" s="37">
        <f>IF(AND(AND(ISNUMBER(K815), K815&gt;='Data Entry Template'!$K$11), AND(ISNUMBER(K815), K815&lt;='Data Entry Template'!$K$12)),1,0)</f>
        <v>0</v>
      </c>
      <c r="S815" s="37">
        <f>IF(AND(AND(ISNUMBER(A815), A815&gt;='Data Entry Template'!$K$13), AND(ISNUMBER(A815), A815&lt;='Data Entry Template'!$K$14)),1,0)</f>
        <v>0</v>
      </c>
      <c r="T815" s="38">
        <f t="shared" si="48"/>
        <v>0</v>
      </c>
      <c r="U815" s="37">
        <f t="shared" si="49"/>
        <v>0</v>
      </c>
    </row>
    <row r="816" spans="10:21" x14ac:dyDescent="0.25">
      <c r="J816" s="24" t="str">
        <f t="shared" ca="1" si="50"/>
        <v/>
      </c>
      <c r="Q816" s="36">
        <f t="shared" si="51"/>
        <v>0</v>
      </c>
      <c r="R816" s="37">
        <f>IF(AND(AND(ISNUMBER(K816), K816&gt;='Data Entry Template'!$K$11), AND(ISNUMBER(K816), K816&lt;='Data Entry Template'!$K$12)),1,0)</f>
        <v>0</v>
      </c>
      <c r="S816" s="37">
        <f>IF(AND(AND(ISNUMBER(A816), A816&gt;='Data Entry Template'!$K$13), AND(ISNUMBER(A816), A816&lt;='Data Entry Template'!$K$14)),1,0)</f>
        <v>0</v>
      </c>
      <c r="T816" s="38">
        <f t="shared" si="48"/>
        <v>0</v>
      </c>
      <c r="U816" s="37">
        <f t="shared" si="49"/>
        <v>0</v>
      </c>
    </row>
    <row r="817" spans="10:21" x14ac:dyDescent="0.25">
      <c r="J817" s="24" t="str">
        <f t="shared" ca="1" si="50"/>
        <v/>
      </c>
      <c r="Q817" s="36">
        <f t="shared" si="51"/>
        <v>0</v>
      </c>
      <c r="R817" s="37">
        <f>IF(AND(AND(ISNUMBER(K817), K817&gt;='Data Entry Template'!$K$11), AND(ISNUMBER(K817), K817&lt;='Data Entry Template'!$K$12)),1,0)</f>
        <v>0</v>
      </c>
      <c r="S817" s="37">
        <f>IF(AND(AND(ISNUMBER(A817), A817&gt;='Data Entry Template'!$K$13), AND(ISNUMBER(A817), A817&lt;='Data Entry Template'!$K$14)),1,0)</f>
        <v>0</v>
      </c>
      <c r="T817" s="38">
        <f t="shared" si="48"/>
        <v>0</v>
      </c>
      <c r="U817" s="37">
        <f t="shared" si="49"/>
        <v>0</v>
      </c>
    </row>
    <row r="818" spans="10:21" x14ac:dyDescent="0.25">
      <c r="J818" s="24" t="str">
        <f t="shared" ca="1" si="50"/>
        <v/>
      </c>
      <c r="Q818" s="36">
        <f t="shared" si="51"/>
        <v>0</v>
      </c>
      <c r="R818" s="37">
        <f>IF(AND(AND(ISNUMBER(K818), K818&gt;='Data Entry Template'!$K$11), AND(ISNUMBER(K818), K818&lt;='Data Entry Template'!$K$12)),1,0)</f>
        <v>0</v>
      </c>
      <c r="S818" s="37">
        <f>IF(AND(AND(ISNUMBER(A818), A818&gt;='Data Entry Template'!$K$13), AND(ISNUMBER(A818), A818&lt;='Data Entry Template'!$K$14)),1,0)</f>
        <v>0</v>
      </c>
      <c r="T818" s="38">
        <f t="shared" si="48"/>
        <v>0</v>
      </c>
      <c r="U818" s="37">
        <f t="shared" si="49"/>
        <v>0</v>
      </c>
    </row>
    <row r="819" spans="10:21" x14ac:dyDescent="0.25">
      <c r="J819" s="24" t="str">
        <f t="shared" ca="1" si="50"/>
        <v/>
      </c>
      <c r="Q819" s="36">
        <f t="shared" si="51"/>
        <v>0</v>
      </c>
      <c r="R819" s="37">
        <f>IF(AND(AND(ISNUMBER(K819), K819&gt;='Data Entry Template'!$K$11), AND(ISNUMBER(K819), K819&lt;='Data Entry Template'!$K$12)),1,0)</f>
        <v>0</v>
      </c>
      <c r="S819" s="37">
        <f>IF(AND(AND(ISNUMBER(A819), A819&gt;='Data Entry Template'!$K$13), AND(ISNUMBER(A819), A819&lt;='Data Entry Template'!$K$14)),1,0)</f>
        <v>0</v>
      </c>
      <c r="T819" s="38">
        <f t="shared" si="48"/>
        <v>0</v>
      </c>
      <c r="U819" s="37">
        <f t="shared" si="49"/>
        <v>0</v>
      </c>
    </row>
    <row r="820" spans="10:21" x14ac:dyDescent="0.25">
      <c r="J820" s="24" t="str">
        <f t="shared" ca="1" si="50"/>
        <v/>
      </c>
      <c r="Q820" s="36">
        <f t="shared" si="51"/>
        <v>0</v>
      </c>
      <c r="R820" s="37">
        <f>IF(AND(AND(ISNUMBER(K820), K820&gt;='Data Entry Template'!$K$11), AND(ISNUMBER(K820), K820&lt;='Data Entry Template'!$K$12)),1,0)</f>
        <v>0</v>
      </c>
      <c r="S820" s="37">
        <f>IF(AND(AND(ISNUMBER(A820), A820&gt;='Data Entry Template'!$K$13), AND(ISNUMBER(A820), A820&lt;='Data Entry Template'!$K$14)),1,0)</f>
        <v>0</v>
      </c>
      <c r="T820" s="38">
        <f t="shared" si="48"/>
        <v>0</v>
      </c>
      <c r="U820" s="37">
        <f t="shared" si="49"/>
        <v>0</v>
      </c>
    </row>
    <row r="821" spans="10:21" x14ac:dyDescent="0.25">
      <c r="J821" s="24" t="str">
        <f t="shared" ca="1" si="50"/>
        <v/>
      </c>
      <c r="Q821" s="36">
        <f t="shared" si="51"/>
        <v>0</v>
      </c>
      <c r="R821" s="37">
        <f>IF(AND(AND(ISNUMBER(K821), K821&gt;='Data Entry Template'!$K$11), AND(ISNUMBER(K821), K821&lt;='Data Entry Template'!$K$12)),1,0)</f>
        <v>0</v>
      </c>
      <c r="S821" s="37">
        <f>IF(AND(AND(ISNUMBER(A821), A821&gt;='Data Entry Template'!$K$13), AND(ISNUMBER(A821), A821&lt;='Data Entry Template'!$K$14)),1,0)</f>
        <v>0</v>
      </c>
      <c r="T821" s="38">
        <f t="shared" si="48"/>
        <v>0</v>
      </c>
      <c r="U821" s="37">
        <f t="shared" si="49"/>
        <v>0</v>
      </c>
    </row>
    <row r="822" spans="10:21" x14ac:dyDescent="0.25">
      <c r="J822" s="24" t="str">
        <f t="shared" ca="1" si="50"/>
        <v/>
      </c>
      <c r="Q822" s="36">
        <f t="shared" si="51"/>
        <v>0</v>
      </c>
      <c r="R822" s="37">
        <f>IF(AND(AND(ISNUMBER(K822), K822&gt;='Data Entry Template'!$K$11), AND(ISNUMBER(K822), K822&lt;='Data Entry Template'!$K$12)),1,0)</f>
        <v>0</v>
      </c>
      <c r="S822" s="37">
        <f>IF(AND(AND(ISNUMBER(A822), A822&gt;='Data Entry Template'!$K$13), AND(ISNUMBER(A822), A822&lt;='Data Entry Template'!$K$14)),1,0)</f>
        <v>0</v>
      </c>
      <c r="T822" s="38">
        <f t="shared" si="48"/>
        <v>0</v>
      </c>
      <c r="U822" s="37">
        <f t="shared" si="49"/>
        <v>0</v>
      </c>
    </row>
    <row r="823" spans="10:21" x14ac:dyDescent="0.25">
      <c r="J823" s="24" t="str">
        <f t="shared" ca="1" si="50"/>
        <v/>
      </c>
      <c r="Q823" s="36">
        <f t="shared" si="51"/>
        <v>0</v>
      </c>
      <c r="R823" s="37">
        <f>IF(AND(AND(ISNUMBER(K823), K823&gt;='Data Entry Template'!$K$11), AND(ISNUMBER(K823), K823&lt;='Data Entry Template'!$K$12)),1,0)</f>
        <v>0</v>
      </c>
      <c r="S823" s="37">
        <f>IF(AND(AND(ISNUMBER(A823), A823&gt;='Data Entry Template'!$K$13), AND(ISNUMBER(A823), A823&lt;='Data Entry Template'!$K$14)),1,0)</f>
        <v>0</v>
      </c>
      <c r="T823" s="38">
        <f t="shared" si="48"/>
        <v>0</v>
      </c>
      <c r="U823" s="37">
        <f t="shared" si="49"/>
        <v>0</v>
      </c>
    </row>
    <row r="824" spans="10:21" x14ac:dyDescent="0.25">
      <c r="J824" s="24" t="str">
        <f t="shared" ca="1" si="50"/>
        <v/>
      </c>
      <c r="Q824" s="36">
        <f t="shared" si="51"/>
        <v>0</v>
      </c>
      <c r="R824" s="37">
        <f>IF(AND(AND(ISNUMBER(K824), K824&gt;='Data Entry Template'!$K$11), AND(ISNUMBER(K824), K824&lt;='Data Entry Template'!$K$12)),1,0)</f>
        <v>0</v>
      </c>
      <c r="S824" s="37">
        <f>IF(AND(AND(ISNUMBER(A824), A824&gt;='Data Entry Template'!$K$13), AND(ISNUMBER(A824), A824&lt;='Data Entry Template'!$K$14)),1,0)</f>
        <v>0</v>
      </c>
      <c r="T824" s="38">
        <f t="shared" si="48"/>
        <v>0</v>
      </c>
      <c r="U824" s="37">
        <f t="shared" si="49"/>
        <v>0</v>
      </c>
    </row>
    <row r="825" spans="10:21" x14ac:dyDescent="0.25">
      <c r="J825" s="24" t="str">
        <f t="shared" ca="1" si="50"/>
        <v/>
      </c>
      <c r="Q825" s="36">
        <f t="shared" si="51"/>
        <v>0</v>
      </c>
      <c r="R825" s="37">
        <f>IF(AND(AND(ISNUMBER(K825), K825&gt;='Data Entry Template'!$K$11), AND(ISNUMBER(K825), K825&lt;='Data Entry Template'!$K$12)),1,0)</f>
        <v>0</v>
      </c>
      <c r="S825" s="37">
        <f>IF(AND(AND(ISNUMBER(A825), A825&gt;='Data Entry Template'!$K$13), AND(ISNUMBER(A825), A825&lt;='Data Entry Template'!$K$14)),1,0)</f>
        <v>0</v>
      </c>
      <c r="T825" s="38">
        <f t="shared" si="48"/>
        <v>0</v>
      </c>
      <c r="U825" s="37">
        <f t="shared" si="49"/>
        <v>0</v>
      </c>
    </row>
    <row r="826" spans="10:21" x14ac:dyDescent="0.25">
      <c r="J826" s="24" t="str">
        <f t="shared" ca="1" si="50"/>
        <v/>
      </c>
      <c r="Q826" s="36">
        <f t="shared" si="51"/>
        <v>0</v>
      </c>
      <c r="R826" s="37">
        <f>IF(AND(AND(ISNUMBER(K826), K826&gt;='Data Entry Template'!$K$11), AND(ISNUMBER(K826), K826&lt;='Data Entry Template'!$K$12)),1,0)</f>
        <v>0</v>
      </c>
      <c r="S826" s="37">
        <f>IF(AND(AND(ISNUMBER(A826), A826&gt;='Data Entry Template'!$K$13), AND(ISNUMBER(A826), A826&lt;='Data Entry Template'!$K$14)),1,0)</f>
        <v>0</v>
      </c>
      <c r="T826" s="38">
        <f t="shared" si="48"/>
        <v>0</v>
      </c>
      <c r="U826" s="37">
        <f t="shared" si="49"/>
        <v>0</v>
      </c>
    </row>
    <row r="827" spans="10:21" x14ac:dyDescent="0.25">
      <c r="J827" s="24" t="str">
        <f t="shared" ca="1" si="50"/>
        <v/>
      </c>
      <c r="Q827" s="36">
        <f t="shared" si="51"/>
        <v>0</v>
      </c>
      <c r="R827" s="37">
        <f>IF(AND(AND(ISNUMBER(K827), K827&gt;='Data Entry Template'!$K$11), AND(ISNUMBER(K827), K827&lt;='Data Entry Template'!$K$12)),1,0)</f>
        <v>0</v>
      </c>
      <c r="S827" s="37">
        <f>IF(AND(AND(ISNUMBER(A827), A827&gt;='Data Entry Template'!$K$13), AND(ISNUMBER(A827), A827&lt;='Data Entry Template'!$K$14)),1,0)</f>
        <v>0</v>
      </c>
      <c r="T827" s="38">
        <f t="shared" si="48"/>
        <v>0</v>
      </c>
      <c r="U827" s="37">
        <f t="shared" si="49"/>
        <v>0</v>
      </c>
    </row>
    <row r="828" spans="10:21" x14ac:dyDescent="0.25">
      <c r="J828" s="24" t="str">
        <f t="shared" ca="1" si="50"/>
        <v/>
      </c>
      <c r="Q828" s="36">
        <f t="shared" si="51"/>
        <v>0</v>
      </c>
      <c r="R828" s="37">
        <f>IF(AND(AND(ISNUMBER(K828), K828&gt;='Data Entry Template'!$K$11), AND(ISNUMBER(K828), K828&lt;='Data Entry Template'!$K$12)),1,0)</f>
        <v>0</v>
      </c>
      <c r="S828" s="37">
        <f>IF(AND(AND(ISNUMBER(A828), A828&gt;='Data Entry Template'!$K$13), AND(ISNUMBER(A828), A828&lt;='Data Entry Template'!$K$14)),1,0)</f>
        <v>0</v>
      </c>
      <c r="T828" s="38">
        <f t="shared" si="48"/>
        <v>0</v>
      </c>
      <c r="U828" s="37">
        <f t="shared" si="49"/>
        <v>0</v>
      </c>
    </row>
    <row r="829" spans="10:21" x14ac:dyDescent="0.25">
      <c r="J829" s="24" t="str">
        <f t="shared" ca="1" si="50"/>
        <v/>
      </c>
      <c r="Q829" s="36">
        <f t="shared" si="51"/>
        <v>0</v>
      </c>
      <c r="R829" s="37">
        <f>IF(AND(AND(ISNUMBER(K829), K829&gt;='Data Entry Template'!$K$11), AND(ISNUMBER(K829), K829&lt;='Data Entry Template'!$K$12)),1,0)</f>
        <v>0</v>
      </c>
      <c r="S829" s="37">
        <f>IF(AND(AND(ISNUMBER(A829), A829&gt;='Data Entry Template'!$K$13), AND(ISNUMBER(A829), A829&lt;='Data Entry Template'!$K$14)),1,0)</f>
        <v>0</v>
      </c>
      <c r="T829" s="38">
        <f t="shared" si="48"/>
        <v>0</v>
      </c>
      <c r="U829" s="37">
        <f t="shared" si="49"/>
        <v>0</v>
      </c>
    </row>
    <row r="830" spans="10:21" x14ac:dyDescent="0.25">
      <c r="J830" s="24" t="str">
        <f t="shared" ca="1" si="50"/>
        <v/>
      </c>
      <c r="Q830" s="36">
        <f t="shared" si="51"/>
        <v>0</v>
      </c>
      <c r="R830" s="37">
        <f>IF(AND(AND(ISNUMBER(K830), K830&gt;='Data Entry Template'!$K$11), AND(ISNUMBER(K830), K830&lt;='Data Entry Template'!$K$12)),1,0)</f>
        <v>0</v>
      </c>
      <c r="S830" s="37">
        <f>IF(AND(AND(ISNUMBER(A830), A830&gt;='Data Entry Template'!$K$13), AND(ISNUMBER(A830), A830&lt;='Data Entry Template'!$K$14)),1,0)</f>
        <v>0</v>
      </c>
      <c r="T830" s="38">
        <f t="shared" si="48"/>
        <v>0</v>
      </c>
      <c r="U830" s="37">
        <f t="shared" si="49"/>
        <v>0</v>
      </c>
    </row>
    <row r="831" spans="10:21" x14ac:dyDescent="0.25">
      <c r="J831" s="24" t="str">
        <f t="shared" ca="1" si="50"/>
        <v/>
      </c>
      <c r="Q831" s="36">
        <f t="shared" si="51"/>
        <v>0</v>
      </c>
      <c r="R831" s="37">
        <f>IF(AND(AND(ISNUMBER(K831), K831&gt;='Data Entry Template'!$K$11), AND(ISNUMBER(K831), K831&lt;='Data Entry Template'!$K$12)),1,0)</f>
        <v>0</v>
      </c>
      <c r="S831" s="37">
        <f>IF(AND(AND(ISNUMBER(A831), A831&gt;='Data Entry Template'!$K$13), AND(ISNUMBER(A831), A831&lt;='Data Entry Template'!$K$14)),1,0)</f>
        <v>0</v>
      </c>
      <c r="T831" s="38">
        <f t="shared" si="48"/>
        <v>0</v>
      </c>
      <c r="U831" s="37">
        <f t="shared" si="49"/>
        <v>0</v>
      </c>
    </row>
    <row r="832" spans="10:21" x14ac:dyDescent="0.25">
      <c r="J832" s="24" t="str">
        <f t="shared" ca="1" si="50"/>
        <v/>
      </c>
      <c r="Q832" s="36">
        <f t="shared" si="51"/>
        <v>0</v>
      </c>
      <c r="R832" s="37">
        <f>IF(AND(AND(ISNUMBER(K832), K832&gt;='Data Entry Template'!$K$11), AND(ISNUMBER(K832), K832&lt;='Data Entry Template'!$K$12)),1,0)</f>
        <v>0</v>
      </c>
      <c r="S832" s="37">
        <f>IF(AND(AND(ISNUMBER(A832), A832&gt;='Data Entry Template'!$K$13), AND(ISNUMBER(A832), A832&lt;='Data Entry Template'!$K$14)),1,0)</f>
        <v>0</v>
      </c>
      <c r="T832" s="38">
        <f t="shared" si="48"/>
        <v>0</v>
      </c>
      <c r="U832" s="37">
        <f t="shared" si="49"/>
        <v>0</v>
      </c>
    </row>
    <row r="833" spans="10:21" x14ac:dyDescent="0.25">
      <c r="J833" s="24" t="str">
        <f t="shared" ca="1" si="50"/>
        <v/>
      </c>
      <c r="Q833" s="36">
        <f t="shared" si="51"/>
        <v>0</v>
      </c>
      <c r="R833" s="37">
        <f>IF(AND(AND(ISNUMBER(K833), K833&gt;='Data Entry Template'!$K$11), AND(ISNUMBER(K833), K833&lt;='Data Entry Template'!$K$12)),1,0)</f>
        <v>0</v>
      </c>
      <c r="S833" s="37">
        <f>IF(AND(AND(ISNUMBER(A833), A833&gt;='Data Entry Template'!$K$13), AND(ISNUMBER(A833), A833&lt;='Data Entry Template'!$K$14)),1,0)</f>
        <v>0</v>
      </c>
      <c r="T833" s="38">
        <f t="shared" si="48"/>
        <v>0</v>
      </c>
      <c r="U833" s="37">
        <f t="shared" si="49"/>
        <v>0</v>
      </c>
    </row>
    <row r="834" spans="10:21" x14ac:dyDescent="0.25">
      <c r="J834" s="24" t="str">
        <f t="shared" ca="1" si="50"/>
        <v/>
      </c>
      <c r="Q834" s="36">
        <f t="shared" si="51"/>
        <v>0</v>
      </c>
      <c r="R834" s="37">
        <f>IF(AND(AND(ISNUMBER(K834), K834&gt;='Data Entry Template'!$K$11), AND(ISNUMBER(K834), K834&lt;='Data Entry Template'!$K$12)),1,0)</f>
        <v>0</v>
      </c>
      <c r="S834" s="37">
        <f>IF(AND(AND(ISNUMBER(A834), A834&gt;='Data Entry Template'!$K$13), AND(ISNUMBER(A834), A834&lt;='Data Entry Template'!$K$14)),1,0)</f>
        <v>0</v>
      </c>
      <c r="T834" s="38">
        <f t="shared" ref="T834:T897" si="52">IF(AND(Q:Q=1,R:R=1),1,0)</f>
        <v>0</v>
      </c>
      <c r="U834" s="37">
        <f t="shared" ref="U834:U897" si="53">IF(AND(S:S=1,T:T=1),1,0)</f>
        <v>0</v>
      </c>
    </row>
    <row r="835" spans="10:21" x14ac:dyDescent="0.25">
      <c r="J835" s="24" t="str">
        <f t="shared" ref="J835:J898" ca="1" si="54">IF(I835="","",ROUNDDOWN(YEARFRAC(I835, TODAY(), 1), 0))</f>
        <v/>
      </c>
      <c r="Q835" s="36">
        <f t="shared" ref="Q835:Q898" si="55">IF(AND(AND(ISNUMBER(L835), L835&lt;140), AND(ISNUMBER(M835), M835&lt;90)), 1,0)</f>
        <v>0</v>
      </c>
      <c r="R835" s="37">
        <f>IF(AND(AND(ISNUMBER(K835), K835&gt;='Data Entry Template'!$K$11), AND(ISNUMBER(K835), K835&lt;='Data Entry Template'!$K$12)),1,0)</f>
        <v>0</v>
      </c>
      <c r="S835" s="37">
        <f>IF(AND(AND(ISNUMBER(A835), A835&gt;='Data Entry Template'!$K$13), AND(ISNUMBER(A835), A835&lt;='Data Entry Template'!$K$14)),1,0)</f>
        <v>0</v>
      </c>
      <c r="T835" s="38">
        <f t="shared" si="52"/>
        <v>0</v>
      </c>
      <c r="U835" s="37">
        <f t="shared" si="53"/>
        <v>0</v>
      </c>
    </row>
    <row r="836" spans="10:21" x14ac:dyDescent="0.25">
      <c r="J836" s="24" t="str">
        <f t="shared" ca="1" si="54"/>
        <v/>
      </c>
      <c r="Q836" s="36">
        <f t="shared" si="55"/>
        <v>0</v>
      </c>
      <c r="R836" s="37">
        <f>IF(AND(AND(ISNUMBER(K836), K836&gt;='Data Entry Template'!$K$11), AND(ISNUMBER(K836), K836&lt;='Data Entry Template'!$K$12)),1,0)</f>
        <v>0</v>
      </c>
      <c r="S836" s="37">
        <f>IF(AND(AND(ISNUMBER(A836), A836&gt;='Data Entry Template'!$K$13), AND(ISNUMBER(A836), A836&lt;='Data Entry Template'!$K$14)),1,0)</f>
        <v>0</v>
      </c>
      <c r="T836" s="38">
        <f t="shared" si="52"/>
        <v>0</v>
      </c>
      <c r="U836" s="37">
        <f t="shared" si="53"/>
        <v>0</v>
      </c>
    </row>
    <row r="837" spans="10:21" x14ac:dyDescent="0.25">
      <c r="J837" s="24" t="str">
        <f t="shared" ca="1" si="54"/>
        <v/>
      </c>
      <c r="Q837" s="36">
        <f t="shared" si="55"/>
        <v>0</v>
      </c>
      <c r="R837" s="37">
        <f>IF(AND(AND(ISNUMBER(K837), K837&gt;='Data Entry Template'!$K$11), AND(ISNUMBER(K837), K837&lt;='Data Entry Template'!$K$12)),1,0)</f>
        <v>0</v>
      </c>
      <c r="S837" s="37">
        <f>IF(AND(AND(ISNUMBER(A837), A837&gt;='Data Entry Template'!$K$13), AND(ISNUMBER(A837), A837&lt;='Data Entry Template'!$K$14)),1,0)</f>
        <v>0</v>
      </c>
      <c r="T837" s="38">
        <f t="shared" si="52"/>
        <v>0</v>
      </c>
      <c r="U837" s="37">
        <f t="shared" si="53"/>
        <v>0</v>
      </c>
    </row>
    <row r="838" spans="10:21" x14ac:dyDescent="0.25">
      <c r="J838" s="24" t="str">
        <f t="shared" ca="1" si="54"/>
        <v/>
      </c>
      <c r="Q838" s="36">
        <f t="shared" si="55"/>
        <v>0</v>
      </c>
      <c r="R838" s="37">
        <f>IF(AND(AND(ISNUMBER(K838), K838&gt;='Data Entry Template'!$K$11), AND(ISNUMBER(K838), K838&lt;='Data Entry Template'!$K$12)),1,0)</f>
        <v>0</v>
      </c>
      <c r="S838" s="37">
        <f>IF(AND(AND(ISNUMBER(A838), A838&gt;='Data Entry Template'!$K$13), AND(ISNUMBER(A838), A838&lt;='Data Entry Template'!$K$14)),1,0)</f>
        <v>0</v>
      </c>
      <c r="T838" s="38">
        <f t="shared" si="52"/>
        <v>0</v>
      </c>
      <c r="U838" s="37">
        <f t="shared" si="53"/>
        <v>0</v>
      </c>
    </row>
    <row r="839" spans="10:21" x14ac:dyDescent="0.25">
      <c r="J839" s="24" t="str">
        <f t="shared" ca="1" si="54"/>
        <v/>
      </c>
      <c r="Q839" s="36">
        <f t="shared" si="55"/>
        <v>0</v>
      </c>
      <c r="R839" s="37">
        <f>IF(AND(AND(ISNUMBER(K839), K839&gt;='Data Entry Template'!$K$11), AND(ISNUMBER(K839), K839&lt;='Data Entry Template'!$K$12)),1,0)</f>
        <v>0</v>
      </c>
      <c r="S839" s="37">
        <f>IF(AND(AND(ISNUMBER(A839), A839&gt;='Data Entry Template'!$K$13), AND(ISNUMBER(A839), A839&lt;='Data Entry Template'!$K$14)),1,0)</f>
        <v>0</v>
      </c>
      <c r="T839" s="38">
        <f t="shared" si="52"/>
        <v>0</v>
      </c>
      <c r="U839" s="37">
        <f t="shared" si="53"/>
        <v>0</v>
      </c>
    </row>
    <row r="840" spans="10:21" x14ac:dyDescent="0.25">
      <c r="J840" s="24" t="str">
        <f t="shared" ca="1" si="54"/>
        <v/>
      </c>
      <c r="Q840" s="36">
        <f t="shared" si="55"/>
        <v>0</v>
      </c>
      <c r="R840" s="37">
        <f>IF(AND(AND(ISNUMBER(K840), K840&gt;='Data Entry Template'!$K$11), AND(ISNUMBER(K840), K840&lt;='Data Entry Template'!$K$12)),1,0)</f>
        <v>0</v>
      </c>
      <c r="S840" s="37">
        <f>IF(AND(AND(ISNUMBER(A840), A840&gt;='Data Entry Template'!$K$13), AND(ISNUMBER(A840), A840&lt;='Data Entry Template'!$K$14)),1,0)</f>
        <v>0</v>
      </c>
      <c r="T840" s="38">
        <f t="shared" si="52"/>
        <v>0</v>
      </c>
      <c r="U840" s="37">
        <f t="shared" si="53"/>
        <v>0</v>
      </c>
    </row>
    <row r="841" spans="10:21" x14ac:dyDescent="0.25">
      <c r="J841" s="24" t="str">
        <f t="shared" ca="1" si="54"/>
        <v/>
      </c>
      <c r="Q841" s="36">
        <f t="shared" si="55"/>
        <v>0</v>
      </c>
      <c r="R841" s="37">
        <f>IF(AND(AND(ISNUMBER(K841), K841&gt;='Data Entry Template'!$K$11), AND(ISNUMBER(K841), K841&lt;='Data Entry Template'!$K$12)),1,0)</f>
        <v>0</v>
      </c>
      <c r="S841" s="37">
        <f>IF(AND(AND(ISNUMBER(A841), A841&gt;='Data Entry Template'!$K$13), AND(ISNUMBER(A841), A841&lt;='Data Entry Template'!$K$14)),1,0)</f>
        <v>0</v>
      </c>
      <c r="T841" s="38">
        <f t="shared" si="52"/>
        <v>0</v>
      </c>
      <c r="U841" s="37">
        <f t="shared" si="53"/>
        <v>0</v>
      </c>
    </row>
    <row r="842" spans="10:21" x14ac:dyDescent="0.25">
      <c r="J842" s="24" t="str">
        <f t="shared" ca="1" si="54"/>
        <v/>
      </c>
      <c r="Q842" s="36">
        <f t="shared" si="55"/>
        <v>0</v>
      </c>
      <c r="R842" s="37">
        <f>IF(AND(AND(ISNUMBER(K842), K842&gt;='Data Entry Template'!$K$11), AND(ISNUMBER(K842), K842&lt;='Data Entry Template'!$K$12)),1,0)</f>
        <v>0</v>
      </c>
      <c r="S842" s="37">
        <f>IF(AND(AND(ISNUMBER(A842), A842&gt;='Data Entry Template'!$K$13), AND(ISNUMBER(A842), A842&lt;='Data Entry Template'!$K$14)),1,0)</f>
        <v>0</v>
      </c>
      <c r="T842" s="38">
        <f t="shared" si="52"/>
        <v>0</v>
      </c>
      <c r="U842" s="37">
        <f t="shared" si="53"/>
        <v>0</v>
      </c>
    </row>
    <row r="843" spans="10:21" x14ac:dyDescent="0.25">
      <c r="J843" s="24" t="str">
        <f t="shared" ca="1" si="54"/>
        <v/>
      </c>
      <c r="Q843" s="36">
        <f t="shared" si="55"/>
        <v>0</v>
      </c>
      <c r="R843" s="37">
        <f>IF(AND(AND(ISNUMBER(K843), K843&gt;='Data Entry Template'!$K$11), AND(ISNUMBER(K843), K843&lt;='Data Entry Template'!$K$12)),1,0)</f>
        <v>0</v>
      </c>
      <c r="S843" s="37">
        <f>IF(AND(AND(ISNUMBER(A843), A843&gt;='Data Entry Template'!$K$13), AND(ISNUMBER(A843), A843&lt;='Data Entry Template'!$K$14)),1,0)</f>
        <v>0</v>
      </c>
      <c r="T843" s="38">
        <f t="shared" si="52"/>
        <v>0</v>
      </c>
      <c r="U843" s="37">
        <f t="shared" si="53"/>
        <v>0</v>
      </c>
    </row>
    <row r="844" spans="10:21" x14ac:dyDescent="0.25">
      <c r="J844" s="24" t="str">
        <f t="shared" ca="1" si="54"/>
        <v/>
      </c>
      <c r="Q844" s="36">
        <f t="shared" si="55"/>
        <v>0</v>
      </c>
      <c r="R844" s="37">
        <f>IF(AND(AND(ISNUMBER(K844), K844&gt;='Data Entry Template'!$K$11), AND(ISNUMBER(K844), K844&lt;='Data Entry Template'!$K$12)),1,0)</f>
        <v>0</v>
      </c>
      <c r="S844" s="37">
        <f>IF(AND(AND(ISNUMBER(A844), A844&gt;='Data Entry Template'!$K$13), AND(ISNUMBER(A844), A844&lt;='Data Entry Template'!$K$14)),1,0)</f>
        <v>0</v>
      </c>
      <c r="T844" s="38">
        <f t="shared" si="52"/>
        <v>0</v>
      </c>
      <c r="U844" s="37">
        <f t="shared" si="53"/>
        <v>0</v>
      </c>
    </row>
    <row r="845" spans="10:21" x14ac:dyDescent="0.25">
      <c r="J845" s="24" t="str">
        <f t="shared" ca="1" si="54"/>
        <v/>
      </c>
      <c r="Q845" s="36">
        <f t="shared" si="55"/>
        <v>0</v>
      </c>
      <c r="R845" s="37">
        <f>IF(AND(AND(ISNUMBER(K845), K845&gt;='Data Entry Template'!$K$11), AND(ISNUMBER(K845), K845&lt;='Data Entry Template'!$K$12)),1,0)</f>
        <v>0</v>
      </c>
      <c r="S845" s="37">
        <f>IF(AND(AND(ISNUMBER(A845), A845&gt;='Data Entry Template'!$K$13), AND(ISNUMBER(A845), A845&lt;='Data Entry Template'!$K$14)),1,0)</f>
        <v>0</v>
      </c>
      <c r="T845" s="38">
        <f t="shared" si="52"/>
        <v>0</v>
      </c>
      <c r="U845" s="37">
        <f t="shared" si="53"/>
        <v>0</v>
      </c>
    </row>
    <row r="846" spans="10:21" x14ac:dyDescent="0.25">
      <c r="J846" s="24" t="str">
        <f t="shared" ca="1" si="54"/>
        <v/>
      </c>
      <c r="Q846" s="36">
        <f t="shared" si="55"/>
        <v>0</v>
      </c>
      <c r="R846" s="37">
        <f>IF(AND(AND(ISNUMBER(K846), K846&gt;='Data Entry Template'!$K$11), AND(ISNUMBER(K846), K846&lt;='Data Entry Template'!$K$12)),1,0)</f>
        <v>0</v>
      </c>
      <c r="S846" s="37">
        <f>IF(AND(AND(ISNUMBER(A846), A846&gt;='Data Entry Template'!$K$13), AND(ISNUMBER(A846), A846&lt;='Data Entry Template'!$K$14)),1,0)</f>
        <v>0</v>
      </c>
      <c r="T846" s="38">
        <f t="shared" si="52"/>
        <v>0</v>
      </c>
      <c r="U846" s="37">
        <f t="shared" si="53"/>
        <v>0</v>
      </c>
    </row>
    <row r="847" spans="10:21" x14ac:dyDescent="0.25">
      <c r="J847" s="24" t="str">
        <f t="shared" ca="1" si="54"/>
        <v/>
      </c>
      <c r="Q847" s="36">
        <f t="shared" si="55"/>
        <v>0</v>
      </c>
      <c r="R847" s="37">
        <f>IF(AND(AND(ISNUMBER(K847), K847&gt;='Data Entry Template'!$K$11), AND(ISNUMBER(K847), K847&lt;='Data Entry Template'!$K$12)),1,0)</f>
        <v>0</v>
      </c>
      <c r="S847" s="37">
        <f>IF(AND(AND(ISNUMBER(A847), A847&gt;='Data Entry Template'!$K$13), AND(ISNUMBER(A847), A847&lt;='Data Entry Template'!$K$14)),1,0)</f>
        <v>0</v>
      </c>
      <c r="T847" s="38">
        <f t="shared" si="52"/>
        <v>0</v>
      </c>
      <c r="U847" s="37">
        <f t="shared" si="53"/>
        <v>0</v>
      </c>
    </row>
    <row r="848" spans="10:21" x14ac:dyDescent="0.25">
      <c r="J848" s="24" t="str">
        <f t="shared" ca="1" si="54"/>
        <v/>
      </c>
      <c r="Q848" s="36">
        <f t="shared" si="55"/>
        <v>0</v>
      </c>
      <c r="R848" s="37">
        <f>IF(AND(AND(ISNUMBER(K848), K848&gt;='Data Entry Template'!$K$11), AND(ISNUMBER(K848), K848&lt;='Data Entry Template'!$K$12)),1,0)</f>
        <v>0</v>
      </c>
      <c r="S848" s="37">
        <f>IF(AND(AND(ISNUMBER(A848), A848&gt;='Data Entry Template'!$K$13), AND(ISNUMBER(A848), A848&lt;='Data Entry Template'!$K$14)),1,0)</f>
        <v>0</v>
      </c>
      <c r="T848" s="38">
        <f t="shared" si="52"/>
        <v>0</v>
      </c>
      <c r="U848" s="37">
        <f t="shared" si="53"/>
        <v>0</v>
      </c>
    </row>
    <row r="849" spans="10:21" x14ac:dyDescent="0.25">
      <c r="J849" s="24" t="str">
        <f t="shared" ca="1" si="54"/>
        <v/>
      </c>
      <c r="Q849" s="36">
        <f t="shared" si="55"/>
        <v>0</v>
      </c>
      <c r="R849" s="37">
        <f>IF(AND(AND(ISNUMBER(K849), K849&gt;='Data Entry Template'!$K$11), AND(ISNUMBER(K849), K849&lt;='Data Entry Template'!$K$12)),1,0)</f>
        <v>0</v>
      </c>
      <c r="S849" s="37">
        <f>IF(AND(AND(ISNUMBER(A849), A849&gt;='Data Entry Template'!$K$13), AND(ISNUMBER(A849), A849&lt;='Data Entry Template'!$K$14)),1,0)</f>
        <v>0</v>
      </c>
      <c r="T849" s="38">
        <f t="shared" si="52"/>
        <v>0</v>
      </c>
      <c r="U849" s="37">
        <f t="shared" si="53"/>
        <v>0</v>
      </c>
    </row>
    <row r="850" spans="10:21" x14ac:dyDescent="0.25">
      <c r="J850" s="24" t="str">
        <f t="shared" ca="1" si="54"/>
        <v/>
      </c>
      <c r="Q850" s="36">
        <f t="shared" si="55"/>
        <v>0</v>
      </c>
      <c r="R850" s="37">
        <f>IF(AND(AND(ISNUMBER(K850), K850&gt;='Data Entry Template'!$K$11), AND(ISNUMBER(K850), K850&lt;='Data Entry Template'!$K$12)),1,0)</f>
        <v>0</v>
      </c>
      <c r="S850" s="37">
        <f>IF(AND(AND(ISNUMBER(A850), A850&gt;='Data Entry Template'!$K$13), AND(ISNUMBER(A850), A850&lt;='Data Entry Template'!$K$14)),1,0)</f>
        <v>0</v>
      </c>
      <c r="T850" s="38">
        <f t="shared" si="52"/>
        <v>0</v>
      </c>
      <c r="U850" s="37">
        <f t="shared" si="53"/>
        <v>0</v>
      </c>
    </row>
    <row r="851" spans="10:21" x14ac:dyDescent="0.25">
      <c r="J851" s="24" t="str">
        <f t="shared" ca="1" si="54"/>
        <v/>
      </c>
      <c r="Q851" s="36">
        <f t="shared" si="55"/>
        <v>0</v>
      </c>
      <c r="R851" s="37">
        <f>IF(AND(AND(ISNUMBER(K851), K851&gt;='Data Entry Template'!$K$11), AND(ISNUMBER(K851), K851&lt;='Data Entry Template'!$K$12)),1,0)</f>
        <v>0</v>
      </c>
      <c r="S851" s="37">
        <f>IF(AND(AND(ISNUMBER(A851), A851&gt;='Data Entry Template'!$K$13), AND(ISNUMBER(A851), A851&lt;='Data Entry Template'!$K$14)),1,0)</f>
        <v>0</v>
      </c>
      <c r="T851" s="38">
        <f t="shared" si="52"/>
        <v>0</v>
      </c>
      <c r="U851" s="37">
        <f t="shared" si="53"/>
        <v>0</v>
      </c>
    </row>
    <row r="852" spans="10:21" x14ac:dyDescent="0.25">
      <c r="J852" s="24" t="str">
        <f t="shared" ca="1" si="54"/>
        <v/>
      </c>
      <c r="Q852" s="36">
        <f t="shared" si="55"/>
        <v>0</v>
      </c>
      <c r="R852" s="37">
        <f>IF(AND(AND(ISNUMBER(K852), K852&gt;='Data Entry Template'!$K$11), AND(ISNUMBER(K852), K852&lt;='Data Entry Template'!$K$12)),1,0)</f>
        <v>0</v>
      </c>
      <c r="S852" s="37">
        <f>IF(AND(AND(ISNUMBER(A852), A852&gt;='Data Entry Template'!$K$13), AND(ISNUMBER(A852), A852&lt;='Data Entry Template'!$K$14)),1,0)</f>
        <v>0</v>
      </c>
      <c r="T852" s="38">
        <f t="shared" si="52"/>
        <v>0</v>
      </c>
      <c r="U852" s="37">
        <f t="shared" si="53"/>
        <v>0</v>
      </c>
    </row>
    <row r="853" spans="10:21" x14ac:dyDescent="0.25">
      <c r="J853" s="24" t="str">
        <f t="shared" ca="1" si="54"/>
        <v/>
      </c>
      <c r="Q853" s="36">
        <f t="shared" si="55"/>
        <v>0</v>
      </c>
      <c r="R853" s="37">
        <f>IF(AND(AND(ISNUMBER(K853), K853&gt;='Data Entry Template'!$K$11), AND(ISNUMBER(K853), K853&lt;='Data Entry Template'!$K$12)),1,0)</f>
        <v>0</v>
      </c>
      <c r="S853" s="37">
        <f>IF(AND(AND(ISNUMBER(A853), A853&gt;='Data Entry Template'!$K$13), AND(ISNUMBER(A853), A853&lt;='Data Entry Template'!$K$14)),1,0)</f>
        <v>0</v>
      </c>
      <c r="T853" s="38">
        <f t="shared" si="52"/>
        <v>0</v>
      </c>
      <c r="U853" s="37">
        <f t="shared" si="53"/>
        <v>0</v>
      </c>
    </row>
    <row r="854" spans="10:21" x14ac:dyDescent="0.25">
      <c r="J854" s="24" t="str">
        <f t="shared" ca="1" si="54"/>
        <v/>
      </c>
      <c r="Q854" s="36">
        <f t="shared" si="55"/>
        <v>0</v>
      </c>
      <c r="R854" s="37">
        <f>IF(AND(AND(ISNUMBER(K854), K854&gt;='Data Entry Template'!$K$11), AND(ISNUMBER(K854), K854&lt;='Data Entry Template'!$K$12)),1,0)</f>
        <v>0</v>
      </c>
      <c r="S854" s="37">
        <f>IF(AND(AND(ISNUMBER(A854), A854&gt;='Data Entry Template'!$K$13), AND(ISNUMBER(A854), A854&lt;='Data Entry Template'!$K$14)),1,0)</f>
        <v>0</v>
      </c>
      <c r="T854" s="38">
        <f t="shared" si="52"/>
        <v>0</v>
      </c>
      <c r="U854" s="37">
        <f t="shared" si="53"/>
        <v>0</v>
      </c>
    </row>
    <row r="855" spans="10:21" x14ac:dyDescent="0.25">
      <c r="J855" s="24" t="str">
        <f t="shared" ca="1" si="54"/>
        <v/>
      </c>
      <c r="Q855" s="36">
        <f t="shared" si="55"/>
        <v>0</v>
      </c>
      <c r="R855" s="37">
        <f>IF(AND(AND(ISNUMBER(K855), K855&gt;='Data Entry Template'!$K$11), AND(ISNUMBER(K855), K855&lt;='Data Entry Template'!$K$12)),1,0)</f>
        <v>0</v>
      </c>
      <c r="S855" s="37">
        <f>IF(AND(AND(ISNUMBER(A855), A855&gt;='Data Entry Template'!$K$13), AND(ISNUMBER(A855), A855&lt;='Data Entry Template'!$K$14)),1,0)</f>
        <v>0</v>
      </c>
      <c r="T855" s="38">
        <f t="shared" si="52"/>
        <v>0</v>
      </c>
      <c r="U855" s="37">
        <f t="shared" si="53"/>
        <v>0</v>
      </c>
    </row>
    <row r="856" spans="10:21" x14ac:dyDescent="0.25">
      <c r="J856" s="24" t="str">
        <f t="shared" ca="1" si="54"/>
        <v/>
      </c>
      <c r="Q856" s="36">
        <f t="shared" si="55"/>
        <v>0</v>
      </c>
      <c r="R856" s="37">
        <f>IF(AND(AND(ISNUMBER(K856), K856&gt;='Data Entry Template'!$K$11), AND(ISNUMBER(K856), K856&lt;='Data Entry Template'!$K$12)),1,0)</f>
        <v>0</v>
      </c>
      <c r="S856" s="37">
        <f>IF(AND(AND(ISNUMBER(A856), A856&gt;='Data Entry Template'!$K$13), AND(ISNUMBER(A856), A856&lt;='Data Entry Template'!$K$14)),1,0)</f>
        <v>0</v>
      </c>
      <c r="T856" s="38">
        <f t="shared" si="52"/>
        <v>0</v>
      </c>
      <c r="U856" s="37">
        <f t="shared" si="53"/>
        <v>0</v>
      </c>
    </row>
    <row r="857" spans="10:21" x14ac:dyDescent="0.25">
      <c r="J857" s="24" t="str">
        <f t="shared" ca="1" si="54"/>
        <v/>
      </c>
      <c r="Q857" s="36">
        <f t="shared" si="55"/>
        <v>0</v>
      </c>
      <c r="R857" s="37">
        <f>IF(AND(AND(ISNUMBER(K857), K857&gt;='Data Entry Template'!$K$11), AND(ISNUMBER(K857), K857&lt;='Data Entry Template'!$K$12)),1,0)</f>
        <v>0</v>
      </c>
      <c r="S857" s="37">
        <f>IF(AND(AND(ISNUMBER(A857), A857&gt;='Data Entry Template'!$K$13), AND(ISNUMBER(A857), A857&lt;='Data Entry Template'!$K$14)),1,0)</f>
        <v>0</v>
      </c>
      <c r="T857" s="38">
        <f t="shared" si="52"/>
        <v>0</v>
      </c>
      <c r="U857" s="37">
        <f t="shared" si="53"/>
        <v>0</v>
      </c>
    </row>
    <row r="858" spans="10:21" x14ac:dyDescent="0.25">
      <c r="J858" s="24" t="str">
        <f t="shared" ca="1" si="54"/>
        <v/>
      </c>
      <c r="Q858" s="36">
        <f t="shared" si="55"/>
        <v>0</v>
      </c>
      <c r="R858" s="37">
        <f>IF(AND(AND(ISNUMBER(K858), K858&gt;='Data Entry Template'!$K$11), AND(ISNUMBER(K858), K858&lt;='Data Entry Template'!$K$12)),1,0)</f>
        <v>0</v>
      </c>
      <c r="S858" s="37">
        <f>IF(AND(AND(ISNUMBER(A858), A858&gt;='Data Entry Template'!$K$13), AND(ISNUMBER(A858), A858&lt;='Data Entry Template'!$K$14)),1,0)</f>
        <v>0</v>
      </c>
      <c r="T858" s="38">
        <f t="shared" si="52"/>
        <v>0</v>
      </c>
      <c r="U858" s="37">
        <f t="shared" si="53"/>
        <v>0</v>
      </c>
    </row>
    <row r="859" spans="10:21" x14ac:dyDescent="0.25">
      <c r="J859" s="24" t="str">
        <f t="shared" ca="1" si="54"/>
        <v/>
      </c>
      <c r="Q859" s="36">
        <f t="shared" si="55"/>
        <v>0</v>
      </c>
      <c r="R859" s="37">
        <f>IF(AND(AND(ISNUMBER(K859), K859&gt;='Data Entry Template'!$K$11), AND(ISNUMBER(K859), K859&lt;='Data Entry Template'!$K$12)),1,0)</f>
        <v>0</v>
      </c>
      <c r="S859" s="37">
        <f>IF(AND(AND(ISNUMBER(A859), A859&gt;='Data Entry Template'!$K$13), AND(ISNUMBER(A859), A859&lt;='Data Entry Template'!$K$14)),1,0)</f>
        <v>0</v>
      </c>
      <c r="T859" s="38">
        <f t="shared" si="52"/>
        <v>0</v>
      </c>
      <c r="U859" s="37">
        <f t="shared" si="53"/>
        <v>0</v>
      </c>
    </row>
    <row r="860" spans="10:21" x14ac:dyDescent="0.25">
      <c r="J860" s="24" t="str">
        <f t="shared" ca="1" si="54"/>
        <v/>
      </c>
      <c r="Q860" s="36">
        <f t="shared" si="55"/>
        <v>0</v>
      </c>
      <c r="R860" s="37">
        <f>IF(AND(AND(ISNUMBER(K860), K860&gt;='Data Entry Template'!$K$11), AND(ISNUMBER(K860), K860&lt;='Data Entry Template'!$K$12)),1,0)</f>
        <v>0</v>
      </c>
      <c r="S860" s="37">
        <f>IF(AND(AND(ISNUMBER(A860), A860&gt;='Data Entry Template'!$K$13), AND(ISNUMBER(A860), A860&lt;='Data Entry Template'!$K$14)),1,0)</f>
        <v>0</v>
      </c>
      <c r="T860" s="38">
        <f t="shared" si="52"/>
        <v>0</v>
      </c>
      <c r="U860" s="37">
        <f t="shared" si="53"/>
        <v>0</v>
      </c>
    </row>
    <row r="861" spans="10:21" x14ac:dyDescent="0.25">
      <c r="J861" s="24" t="str">
        <f t="shared" ca="1" si="54"/>
        <v/>
      </c>
      <c r="Q861" s="36">
        <f t="shared" si="55"/>
        <v>0</v>
      </c>
      <c r="R861" s="37">
        <f>IF(AND(AND(ISNUMBER(K861), K861&gt;='Data Entry Template'!$K$11), AND(ISNUMBER(K861), K861&lt;='Data Entry Template'!$K$12)),1,0)</f>
        <v>0</v>
      </c>
      <c r="S861" s="37">
        <f>IF(AND(AND(ISNUMBER(A861), A861&gt;='Data Entry Template'!$K$13), AND(ISNUMBER(A861), A861&lt;='Data Entry Template'!$K$14)),1,0)</f>
        <v>0</v>
      </c>
      <c r="T861" s="38">
        <f t="shared" si="52"/>
        <v>0</v>
      </c>
      <c r="U861" s="37">
        <f t="shared" si="53"/>
        <v>0</v>
      </c>
    </row>
    <row r="862" spans="10:21" x14ac:dyDescent="0.25">
      <c r="J862" s="24" t="str">
        <f t="shared" ca="1" si="54"/>
        <v/>
      </c>
      <c r="Q862" s="36">
        <f t="shared" si="55"/>
        <v>0</v>
      </c>
      <c r="R862" s="37">
        <f>IF(AND(AND(ISNUMBER(K862), K862&gt;='Data Entry Template'!$K$11), AND(ISNUMBER(K862), K862&lt;='Data Entry Template'!$K$12)),1,0)</f>
        <v>0</v>
      </c>
      <c r="S862" s="37">
        <f>IF(AND(AND(ISNUMBER(A862), A862&gt;='Data Entry Template'!$K$13), AND(ISNUMBER(A862), A862&lt;='Data Entry Template'!$K$14)),1,0)</f>
        <v>0</v>
      </c>
      <c r="T862" s="38">
        <f t="shared" si="52"/>
        <v>0</v>
      </c>
      <c r="U862" s="37">
        <f t="shared" si="53"/>
        <v>0</v>
      </c>
    </row>
    <row r="863" spans="10:21" x14ac:dyDescent="0.25">
      <c r="J863" s="24" t="str">
        <f t="shared" ca="1" si="54"/>
        <v/>
      </c>
      <c r="Q863" s="36">
        <f t="shared" si="55"/>
        <v>0</v>
      </c>
      <c r="R863" s="37">
        <f>IF(AND(AND(ISNUMBER(K863), K863&gt;='Data Entry Template'!$K$11), AND(ISNUMBER(K863), K863&lt;='Data Entry Template'!$K$12)),1,0)</f>
        <v>0</v>
      </c>
      <c r="S863" s="37">
        <f>IF(AND(AND(ISNUMBER(A863), A863&gt;='Data Entry Template'!$K$13), AND(ISNUMBER(A863), A863&lt;='Data Entry Template'!$K$14)),1,0)</f>
        <v>0</v>
      </c>
      <c r="T863" s="38">
        <f t="shared" si="52"/>
        <v>0</v>
      </c>
      <c r="U863" s="37">
        <f t="shared" si="53"/>
        <v>0</v>
      </c>
    </row>
    <row r="864" spans="10:21" x14ac:dyDescent="0.25">
      <c r="J864" s="24" t="str">
        <f t="shared" ca="1" si="54"/>
        <v/>
      </c>
      <c r="Q864" s="36">
        <f t="shared" si="55"/>
        <v>0</v>
      </c>
      <c r="R864" s="37">
        <f>IF(AND(AND(ISNUMBER(K864), K864&gt;='Data Entry Template'!$K$11), AND(ISNUMBER(K864), K864&lt;='Data Entry Template'!$K$12)),1,0)</f>
        <v>0</v>
      </c>
      <c r="S864" s="37">
        <f>IF(AND(AND(ISNUMBER(A864), A864&gt;='Data Entry Template'!$K$13), AND(ISNUMBER(A864), A864&lt;='Data Entry Template'!$K$14)),1,0)</f>
        <v>0</v>
      </c>
      <c r="T864" s="38">
        <f t="shared" si="52"/>
        <v>0</v>
      </c>
      <c r="U864" s="37">
        <f t="shared" si="53"/>
        <v>0</v>
      </c>
    </row>
    <row r="865" spans="10:21" x14ac:dyDescent="0.25">
      <c r="J865" s="24" t="str">
        <f t="shared" ca="1" si="54"/>
        <v/>
      </c>
      <c r="Q865" s="36">
        <f t="shared" si="55"/>
        <v>0</v>
      </c>
      <c r="R865" s="37">
        <f>IF(AND(AND(ISNUMBER(K865), K865&gt;='Data Entry Template'!$K$11), AND(ISNUMBER(K865), K865&lt;='Data Entry Template'!$K$12)),1,0)</f>
        <v>0</v>
      </c>
      <c r="S865" s="37">
        <f>IF(AND(AND(ISNUMBER(A865), A865&gt;='Data Entry Template'!$K$13), AND(ISNUMBER(A865), A865&lt;='Data Entry Template'!$K$14)),1,0)</f>
        <v>0</v>
      </c>
      <c r="T865" s="38">
        <f t="shared" si="52"/>
        <v>0</v>
      </c>
      <c r="U865" s="37">
        <f t="shared" si="53"/>
        <v>0</v>
      </c>
    </row>
    <row r="866" spans="10:21" x14ac:dyDescent="0.25">
      <c r="J866" s="24" t="str">
        <f t="shared" ca="1" si="54"/>
        <v/>
      </c>
      <c r="Q866" s="36">
        <f t="shared" si="55"/>
        <v>0</v>
      </c>
      <c r="R866" s="37">
        <f>IF(AND(AND(ISNUMBER(K866), K866&gt;='Data Entry Template'!$K$11), AND(ISNUMBER(K866), K866&lt;='Data Entry Template'!$K$12)),1,0)</f>
        <v>0</v>
      </c>
      <c r="S866" s="37">
        <f>IF(AND(AND(ISNUMBER(A866), A866&gt;='Data Entry Template'!$K$13), AND(ISNUMBER(A866), A866&lt;='Data Entry Template'!$K$14)),1,0)</f>
        <v>0</v>
      </c>
      <c r="T866" s="38">
        <f t="shared" si="52"/>
        <v>0</v>
      </c>
      <c r="U866" s="37">
        <f t="shared" si="53"/>
        <v>0</v>
      </c>
    </row>
    <row r="867" spans="10:21" x14ac:dyDescent="0.25">
      <c r="J867" s="24" t="str">
        <f t="shared" ca="1" si="54"/>
        <v/>
      </c>
      <c r="Q867" s="36">
        <f t="shared" si="55"/>
        <v>0</v>
      </c>
      <c r="R867" s="37">
        <f>IF(AND(AND(ISNUMBER(K867), K867&gt;='Data Entry Template'!$K$11), AND(ISNUMBER(K867), K867&lt;='Data Entry Template'!$K$12)),1,0)</f>
        <v>0</v>
      </c>
      <c r="S867" s="37">
        <f>IF(AND(AND(ISNUMBER(A867), A867&gt;='Data Entry Template'!$K$13), AND(ISNUMBER(A867), A867&lt;='Data Entry Template'!$K$14)),1,0)</f>
        <v>0</v>
      </c>
      <c r="T867" s="38">
        <f t="shared" si="52"/>
        <v>0</v>
      </c>
      <c r="U867" s="37">
        <f t="shared" si="53"/>
        <v>0</v>
      </c>
    </row>
    <row r="868" spans="10:21" x14ac:dyDescent="0.25">
      <c r="J868" s="24" t="str">
        <f t="shared" ca="1" si="54"/>
        <v/>
      </c>
      <c r="Q868" s="36">
        <f t="shared" si="55"/>
        <v>0</v>
      </c>
      <c r="R868" s="37">
        <f>IF(AND(AND(ISNUMBER(K868), K868&gt;='Data Entry Template'!$K$11), AND(ISNUMBER(K868), K868&lt;='Data Entry Template'!$K$12)),1,0)</f>
        <v>0</v>
      </c>
      <c r="S868" s="37">
        <f>IF(AND(AND(ISNUMBER(A868), A868&gt;='Data Entry Template'!$K$13), AND(ISNUMBER(A868), A868&lt;='Data Entry Template'!$K$14)),1,0)</f>
        <v>0</v>
      </c>
      <c r="T868" s="38">
        <f t="shared" si="52"/>
        <v>0</v>
      </c>
      <c r="U868" s="37">
        <f t="shared" si="53"/>
        <v>0</v>
      </c>
    </row>
    <row r="869" spans="10:21" x14ac:dyDescent="0.25">
      <c r="J869" s="24" t="str">
        <f t="shared" ca="1" si="54"/>
        <v/>
      </c>
      <c r="Q869" s="36">
        <f t="shared" si="55"/>
        <v>0</v>
      </c>
      <c r="R869" s="37">
        <f>IF(AND(AND(ISNUMBER(K869), K869&gt;='Data Entry Template'!$K$11), AND(ISNUMBER(K869), K869&lt;='Data Entry Template'!$K$12)),1,0)</f>
        <v>0</v>
      </c>
      <c r="S869" s="37">
        <f>IF(AND(AND(ISNUMBER(A869), A869&gt;='Data Entry Template'!$K$13), AND(ISNUMBER(A869), A869&lt;='Data Entry Template'!$K$14)),1,0)</f>
        <v>0</v>
      </c>
      <c r="T869" s="38">
        <f t="shared" si="52"/>
        <v>0</v>
      </c>
      <c r="U869" s="37">
        <f t="shared" si="53"/>
        <v>0</v>
      </c>
    </row>
    <row r="870" spans="10:21" x14ac:dyDescent="0.25">
      <c r="J870" s="24" t="str">
        <f t="shared" ca="1" si="54"/>
        <v/>
      </c>
      <c r="Q870" s="36">
        <f t="shared" si="55"/>
        <v>0</v>
      </c>
      <c r="R870" s="37">
        <f>IF(AND(AND(ISNUMBER(K870), K870&gt;='Data Entry Template'!$K$11), AND(ISNUMBER(K870), K870&lt;='Data Entry Template'!$K$12)),1,0)</f>
        <v>0</v>
      </c>
      <c r="S870" s="37">
        <f>IF(AND(AND(ISNUMBER(A870), A870&gt;='Data Entry Template'!$K$13), AND(ISNUMBER(A870), A870&lt;='Data Entry Template'!$K$14)),1,0)</f>
        <v>0</v>
      </c>
      <c r="T870" s="38">
        <f t="shared" si="52"/>
        <v>0</v>
      </c>
      <c r="U870" s="37">
        <f t="shared" si="53"/>
        <v>0</v>
      </c>
    </row>
    <row r="871" spans="10:21" x14ac:dyDescent="0.25">
      <c r="J871" s="24" t="str">
        <f t="shared" ca="1" si="54"/>
        <v/>
      </c>
      <c r="Q871" s="36">
        <f t="shared" si="55"/>
        <v>0</v>
      </c>
      <c r="R871" s="37">
        <f>IF(AND(AND(ISNUMBER(K871), K871&gt;='Data Entry Template'!$K$11), AND(ISNUMBER(K871), K871&lt;='Data Entry Template'!$K$12)),1,0)</f>
        <v>0</v>
      </c>
      <c r="S871" s="37">
        <f>IF(AND(AND(ISNUMBER(A871), A871&gt;='Data Entry Template'!$K$13), AND(ISNUMBER(A871), A871&lt;='Data Entry Template'!$K$14)),1,0)</f>
        <v>0</v>
      </c>
      <c r="T871" s="38">
        <f t="shared" si="52"/>
        <v>0</v>
      </c>
      <c r="U871" s="37">
        <f t="shared" si="53"/>
        <v>0</v>
      </c>
    </row>
    <row r="872" spans="10:21" x14ac:dyDescent="0.25">
      <c r="J872" s="24" t="str">
        <f t="shared" ca="1" si="54"/>
        <v/>
      </c>
      <c r="Q872" s="36">
        <f t="shared" si="55"/>
        <v>0</v>
      </c>
      <c r="R872" s="37">
        <f>IF(AND(AND(ISNUMBER(K872), K872&gt;='Data Entry Template'!$K$11), AND(ISNUMBER(K872), K872&lt;='Data Entry Template'!$K$12)),1,0)</f>
        <v>0</v>
      </c>
      <c r="S872" s="37">
        <f>IF(AND(AND(ISNUMBER(A872), A872&gt;='Data Entry Template'!$K$13), AND(ISNUMBER(A872), A872&lt;='Data Entry Template'!$K$14)),1,0)</f>
        <v>0</v>
      </c>
      <c r="T872" s="38">
        <f t="shared" si="52"/>
        <v>0</v>
      </c>
      <c r="U872" s="37">
        <f t="shared" si="53"/>
        <v>0</v>
      </c>
    </row>
    <row r="873" spans="10:21" x14ac:dyDescent="0.25">
      <c r="J873" s="24" t="str">
        <f t="shared" ca="1" si="54"/>
        <v/>
      </c>
      <c r="Q873" s="36">
        <f t="shared" si="55"/>
        <v>0</v>
      </c>
      <c r="R873" s="37">
        <f>IF(AND(AND(ISNUMBER(K873), K873&gt;='Data Entry Template'!$K$11), AND(ISNUMBER(K873), K873&lt;='Data Entry Template'!$K$12)),1,0)</f>
        <v>0</v>
      </c>
      <c r="S873" s="37">
        <f>IF(AND(AND(ISNUMBER(A873), A873&gt;='Data Entry Template'!$K$13), AND(ISNUMBER(A873), A873&lt;='Data Entry Template'!$K$14)),1,0)</f>
        <v>0</v>
      </c>
      <c r="T873" s="38">
        <f t="shared" si="52"/>
        <v>0</v>
      </c>
      <c r="U873" s="37">
        <f t="shared" si="53"/>
        <v>0</v>
      </c>
    </row>
    <row r="874" spans="10:21" x14ac:dyDescent="0.25">
      <c r="J874" s="24" t="str">
        <f t="shared" ca="1" si="54"/>
        <v/>
      </c>
      <c r="Q874" s="36">
        <f t="shared" si="55"/>
        <v>0</v>
      </c>
      <c r="R874" s="37">
        <f>IF(AND(AND(ISNUMBER(K874), K874&gt;='Data Entry Template'!$K$11), AND(ISNUMBER(K874), K874&lt;='Data Entry Template'!$K$12)),1,0)</f>
        <v>0</v>
      </c>
      <c r="S874" s="37">
        <f>IF(AND(AND(ISNUMBER(A874), A874&gt;='Data Entry Template'!$K$13), AND(ISNUMBER(A874), A874&lt;='Data Entry Template'!$K$14)),1,0)</f>
        <v>0</v>
      </c>
      <c r="T874" s="38">
        <f t="shared" si="52"/>
        <v>0</v>
      </c>
      <c r="U874" s="37">
        <f t="shared" si="53"/>
        <v>0</v>
      </c>
    </row>
    <row r="875" spans="10:21" x14ac:dyDescent="0.25">
      <c r="J875" s="24" t="str">
        <f t="shared" ca="1" si="54"/>
        <v/>
      </c>
      <c r="Q875" s="36">
        <f t="shared" si="55"/>
        <v>0</v>
      </c>
      <c r="R875" s="37">
        <f>IF(AND(AND(ISNUMBER(K875), K875&gt;='Data Entry Template'!$K$11), AND(ISNUMBER(K875), K875&lt;='Data Entry Template'!$K$12)),1,0)</f>
        <v>0</v>
      </c>
      <c r="S875" s="37">
        <f>IF(AND(AND(ISNUMBER(A875), A875&gt;='Data Entry Template'!$K$13), AND(ISNUMBER(A875), A875&lt;='Data Entry Template'!$K$14)),1,0)</f>
        <v>0</v>
      </c>
      <c r="T875" s="38">
        <f t="shared" si="52"/>
        <v>0</v>
      </c>
      <c r="U875" s="37">
        <f t="shared" si="53"/>
        <v>0</v>
      </c>
    </row>
    <row r="876" spans="10:21" x14ac:dyDescent="0.25">
      <c r="J876" s="24" t="str">
        <f t="shared" ca="1" si="54"/>
        <v/>
      </c>
      <c r="Q876" s="36">
        <f t="shared" si="55"/>
        <v>0</v>
      </c>
      <c r="R876" s="37">
        <f>IF(AND(AND(ISNUMBER(K876), K876&gt;='Data Entry Template'!$K$11), AND(ISNUMBER(K876), K876&lt;='Data Entry Template'!$K$12)),1,0)</f>
        <v>0</v>
      </c>
      <c r="S876" s="37">
        <f>IF(AND(AND(ISNUMBER(A876), A876&gt;='Data Entry Template'!$K$13), AND(ISNUMBER(A876), A876&lt;='Data Entry Template'!$K$14)),1,0)</f>
        <v>0</v>
      </c>
      <c r="T876" s="38">
        <f t="shared" si="52"/>
        <v>0</v>
      </c>
      <c r="U876" s="37">
        <f t="shared" si="53"/>
        <v>0</v>
      </c>
    </row>
    <row r="877" spans="10:21" x14ac:dyDescent="0.25">
      <c r="J877" s="24" t="str">
        <f t="shared" ca="1" si="54"/>
        <v/>
      </c>
      <c r="Q877" s="36">
        <f t="shared" si="55"/>
        <v>0</v>
      </c>
      <c r="R877" s="37">
        <f>IF(AND(AND(ISNUMBER(K877), K877&gt;='Data Entry Template'!$K$11), AND(ISNUMBER(K877), K877&lt;='Data Entry Template'!$K$12)),1,0)</f>
        <v>0</v>
      </c>
      <c r="S877" s="37">
        <f>IF(AND(AND(ISNUMBER(A877), A877&gt;='Data Entry Template'!$K$13), AND(ISNUMBER(A877), A877&lt;='Data Entry Template'!$K$14)),1,0)</f>
        <v>0</v>
      </c>
      <c r="T877" s="38">
        <f t="shared" si="52"/>
        <v>0</v>
      </c>
      <c r="U877" s="37">
        <f t="shared" si="53"/>
        <v>0</v>
      </c>
    </row>
    <row r="878" spans="10:21" x14ac:dyDescent="0.25">
      <c r="J878" s="24" t="str">
        <f t="shared" ca="1" si="54"/>
        <v/>
      </c>
      <c r="Q878" s="36">
        <f t="shared" si="55"/>
        <v>0</v>
      </c>
      <c r="R878" s="37">
        <f>IF(AND(AND(ISNUMBER(K878), K878&gt;='Data Entry Template'!$K$11), AND(ISNUMBER(K878), K878&lt;='Data Entry Template'!$K$12)),1,0)</f>
        <v>0</v>
      </c>
      <c r="S878" s="37">
        <f>IF(AND(AND(ISNUMBER(A878), A878&gt;='Data Entry Template'!$K$13), AND(ISNUMBER(A878), A878&lt;='Data Entry Template'!$K$14)),1,0)</f>
        <v>0</v>
      </c>
      <c r="T878" s="38">
        <f t="shared" si="52"/>
        <v>0</v>
      </c>
      <c r="U878" s="37">
        <f t="shared" si="53"/>
        <v>0</v>
      </c>
    </row>
    <row r="879" spans="10:21" x14ac:dyDescent="0.25">
      <c r="J879" s="24" t="str">
        <f t="shared" ca="1" si="54"/>
        <v/>
      </c>
      <c r="Q879" s="36">
        <f t="shared" si="55"/>
        <v>0</v>
      </c>
      <c r="R879" s="37">
        <f>IF(AND(AND(ISNUMBER(K879), K879&gt;='Data Entry Template'!$K$11), AND(ISNUMBER(K879), K879&lt;='Data Entry Template'!$K$12)),1,0)</f>
        <v>0</v>
      </c>
      <c r="S879" s="37">
        <f>IF(AND(AND(ISNUMBER(A879), A879&gt;='Data Entry Template'!$K$13), AND(ISNUMBER(A879), A879&lt;='Data Entry Template'!$K$14)),1,0)</f>
        <v>0</v>
      </c>
      <c r="T879" s="38">
        <f t="shared" si="52"/>
        <v>0</v>
      </c>
      <c r="U879" s="37">
        <f t="shared" si="53"/>
        <v>0</v>
      </c>
    </row>
    <row r="880" spans="10:21" x14ac:dyDescent="0.25">
      <c r="J880" s="24" t="str">
        <f t="shared" ca="1" si="54"/>
        <v/>
      </c>
      <c r="Q880" s="36">
        <f t="shared" si="55"/>
        <v>0</v>
      </c>
      <c r="R880" s="37">
        <f>IF(AND(AND(ISNUMBER(K880), K880&gt;='Data Entry Template'!$K$11), AND(ISNUMBER(K880), K880&lt;='Data Entry Template'!$K$12)),1,0)</f>
        <v>0</v>
      </c>
      <c r="S880" s="37">
        <f>IF(AND(AND(ISNUMBER(A880), A880&gt;='Data Entry Template'!$K$13), AND(ISNUMBER(A880), A880&lt;='Data Entry Template'!$K$14)),1,0)</f>
        <v>0</v>
      </c>
      <c r="T880" s="38">
        <f t="shared" si="52"/>
        <v>0</v>
      </c>
      <c r="U880" s="37">
        <f t="shared" si="53"/>
        <v>0</v>
      </c>
    </row>
    <row r="881" spans="10:21" x14ac:dyDescent="0.25">
      <c r="J881" s="24" t="str">
        <f t="shared" ca="1" si="54"/>
        <v/>
      </c>
      <c r="Q881" s="36">
        <f t="shared" si="55"/>
        <v>0</v>
      </c>
      <c r="R881" s="37">
        <f>IF(AND(AND(ISNUMBER(K881), K881&gt;='Data Entry Template'!$K$11), AND(ISNUMBER(K881), K881&lt;='Data Entry Template'!$K$12)),1,0)</f>
        <v>0</v>
      </c>
      <c r="S881" s="37">
        <f>IF(AND(AND(ISNUMBER(A881), A881&gt;='Data Entry Template'!$K$13), AND(ISNUMBER(A881), A881&lt;='Data Entry Template'!$K$14)),1,0)</f>
        <v>0</v>
      </c>
      <c r="T881" s="38">
        <f t="shared" si="52"/>
        <v>0</v>
      </c>
      <c r="U881" s="37">
        <f t="shared" si="53"/>
        <v>0</v>
      </c>
    </row>
    <row r="882" spans="10:21" x14ac:dyDescent="0.25">
      <c r="J882" s="24" t="str">
        <f t="shared" ca="1" si="54"/>
        <v/>
      </c>
      <c r="Q882" s="36">
        <f t="shared" si="55"/>
        <v>0</v>
      </c>
      <c r="R882" s="37">
        <f>IF(AND(AND(ISNUMBER(K882), K882&gt;='Data Entry Template'!$K$11), AND(ISNUMBER(K882), K882&lt;='Data Entry Template'!$K$12)),1,0)</f>
        <v>0</v>
      </c>
      <c r="S882" s="37">
        <f>IF(AND(AND(ISNUMBER(A882), A882&gt;='Data Entry Template'!$K$13), AND(ISNUMBER(A882), A882&lt;='Data Entry Template'!$K$14)),1,0)</f>
        <v>0</v>
      </c>
      <c r="T882" s="38">
        <f t="shared" si="52"/>
        <v>0</v>
      </c>
      <c r="U882" s="37">
        <f t="shared" si="53"/>
        <v>0</v>
      </c>
    </row>
    <row r="883" spans="10:21" x14ac:dyDescent="0.25">
      <c r="J883" s="24" t="str">
        <f t="shared" ca="1" si="54"/>
        <v/>
      </c>
      <c r="Q883" s="36">
        <f t="shared" si="55"/>
        <v>0</v>
      </c>
      <c r="R883" s="37">
        <f>IF(AND(AND(ISNUMBER(K883), K883&gt;='Data Entry Template'!$K$11), AND(ISNUMBER(K883), K883&lt;='Data Entry Template'!$K$12)),1,0)</f>
        <v>0</v>
      </c>
      <c r="S883" s="37">
        <f>IF(AND(AND(ISNUMBER(A883), A883&gt;='Data Entry Template'!$K$13), AND(ISNUMBER(A883), A883&lt;='Data Entry Template'!$K$14)),1,0)</f>
        <v>0</v>
      </c>
      <c r="T883" s="38">
        <f t="shared" si="52"/>
        <v>0</v>
      </c>
      <c r="U883" s="37">
        <f t="shared" si="53"/>
        <v>0</v>
      </c>
    </row>
    <row r="884" spans="10:21" x14ac:dyDescent="0.25">
      <c r="J884" s="24" t="str">
        <f t="shared" ca="1" si="54"/>
        <v/>
      </c>
      <c r="Q884" s="36">
        <f t="shared" si="55"/>
        <v>0</v>
      </c>
      <c r="R884" s="37">
        <f>IF(AND(AND(ISNUMBER(K884), K884&gt;='Data Entry Template'!$K$11), AND(ISNUMBER(K884), K884&lt;='Data Entry Template'!$K$12)),1,0)</f>
        <v>0</v>
      </c>
      <c r="S884" s="37">
        <f>IF(AND(AND(ISNUMBER(A884), A884&gt;='Data Entry Template'!$K$13), AND(ISNUMBER(A884), A884&lt;='Data Entry Template'!$K$14)),1,0)</f>
        <v>0</v>
      </c>
      <c r="T884" s="38">
        <f t="shared" si="52"/>
        <v>0</v>
      </c>
      <c r="U884" s="37">
        <f t="shared" si="53"/>
        <v>0</v>
      </c>
    </row>
    <row r="885" spans="10:21" x14ac:dyDescent="0.25">
      <c r="J885" s="24" t="str">
        <f t="shared" ca="1" si="54"/>
        <v/>
      </c>
      <c r="Q885" s="36">
        <f t="shared" si="55"/>
        <v>0</v>
      </c>
      <c r="R885" s="37">
        <f>IF(AND(AND(ISNUMBER(K885), K885&gt;='Data Entry Template'!$K$11), AND(ISNUMBER(K885), K885&lt;='Data Entry Template'!$K$12)),1,0)</f>
        <v>0</v>
      </c>
      <c r="S885" s="37">
        <f>IF(AND(AND(ISNUMBER(A885), A885&gt;='Data Entry Template'!$K$13), AND(ISNUMBER(A885), A885&lt;='Data Entry Template'!$K$14)),1,0)</f>
        <v>0</v>
      </c>
      <c r="T885" s="38">
        <f t="shared" si="52"/>
        <v>0</v>
      </c>
      <c r="U885" s="37">
        <f t="shared" si="53"/>
        <v>0</v>
      </c>
    </row>
    <row r="886" spans="10:21" x14ac:dyDescent="0.25">
      <c r="J886" s="24" t="str">
        <f t="shared" ca="1" si="54"/>
        <v/>
      </c>
      <c r="Q886" s="36">
        <f t="shared" si="55"/>
        <v>0</v>
      </c>
      <c r="R886" s="37">
        <f>IF(AND(AND(ISNUMBER(K886), K886&gt;='Data Entry Template'!$K$11), AND(ISNUMBER(K886), K886&lt;='Data Entry Template'!$K$12)),1,0)</f>
        <v>0</v>
      </c>
      <c r="S886" s="37">
        <f>IF(AND(AND(ISNUMBER(A886), A886&gt;='Data Entry Template'!$K$13), AND(ISNUMBER(A886), A886&lt;='Data Entry Template'!$K$14)),1,0)</f>
        <v>0</v>
      </c>
      <c r="T886" s="38">
        <f t="shared" si="52"/>
        <v>0</v>
      </c>
      <c r="U886" s="37">
        <f t="shared" si="53"/>
        <v>0</v>
      </c>
    </row>
    <row r="887" spans="10:21" x14ac:dyDescent="0.25">
      <c r="J887" s="24" t="str">
        <f t="shared" ca="1" si="54"/>
        <v/>
      </c>
      <c r="Q887" s="36">
        <f t="shared" si="55"/>
        <v>0</v>
      </c>
      <c r="R887" s="37">
        <f>IF(AND(AND(ISNUMBER(K887), K887&gt;='Data Entry Template'!$K$11), AND(ISNUMBER(K887), K887&lt;='Data Entry Template'!$K$12)),1,0)</f>
        <v>0</v>
      </c>
      <c r="S887" s="37">
        <f>IF(AND(AND(ISNUMBER(A887), A887&gt;='Data Entry Template'!$K$13), AND(ISNUMBER(A887), A887&lt;='Data Entry Template'!$K$14)),1,0)</f>
        <v>0</v>
      </c>
      <c r="T887" s="38">
        <f t="shared" si="52"/>
        <v>0</v>
      </c>
      <c r="U887" s="37">
        <f t="shared" si="53"/>
        <v>0</v>
      </c>
    </row>
    <row r="888" spans="10:21" x14ac:dyDescent="0.25">
      <c r="J888" s="24" t="str">
        <f t="shared" ca="1" si="54"/>
        <v/>
      </c>
      <c r="Q888" s="36">
        <f t="shared" si="55"/>
        <v>0</v>
      </c>
      <c r="R888" s="37">
        <f>IF(AND(AND(ISNUMBER(K888), K888&gt;='Data Entry Template'!$K$11), AND(ISNUMBER(K888), K888&lt;='Data Entry Template'!$K$12)),1,0)</f>
        <v>0</v>
      </c>
      <c r="S888" s="37">
        <f>IF(AND(AND(ISNUMBER(A888), A888&gt;='Data Entry Template'!$K$13), AND(ISNUMBER(A888), A888&lt;='Data Entry Template'!$K$14)),1,0)</f>
        <v>0</v>
      </c>
      <c r="T888" s="38">
        <f t="shared" si="52"/>
        <v>0</v>
      </c>
      <c r="U888" s="37">
        <f t="shared" si="53"/>
        <v>0</v>
      </c>
    </row>
    <row r="889" spans="10:21" x14ac:dyDescent="0.25">
      <c r="J889" s="24" t="str">
        <f t="shared" ca="1" si="54"/>
        <v/>
      </c>
      <c r="Q889" s="36">
        <f t="shared" si="55"/>
        <v>0</v>
      </c>
      <c r="R889" s="37">
        <f>IF(AND(AND(ISNUMBER(K889), K889&gt;='Data Entry Template'!$K$11), AND(ISNUMBER(K889), K889&lt;='Data Entry Template'!$K$12)),1,0)</f>
        <v>0</v>
      </c>
      <c r="S889" s="37">
        <f>IF(AND(AND(ISNUMBER(A889), A889&gt;='Data Entry Template'!$K$13), AND(ISNUMBER(A889), A889&lt;='Data Entry Template'!$K$14)),1,0)</f>
        <v>0</v>
      </c>
      <c r="T889" s="38">
        <f t="shared" si="52"/>
        <v>0</v>
      </c>
      <c r="U889" s="37">
        <f t="shared" si="53"/>
        <v>0</v>
      </c>
    </row>
    <row r="890" spans="10:21" x14ac:dyDescent="0.25">
      <c r="J890" s="24" t="str">
        <f t="shared" ca="1" si="54"/>
        <v/>
      </c>
      <c r="Q890" s="36">
        <f t="shared" si="55"/>
        <v>0</v>
      </c>
      <c r="R890" s="37">
        <f>IF(AND(AND(ISNUMBER(K890), K890&gt;='Data Entry Template'!$K$11), AND(ISNUMBER(K890), K890&lt;='Data Entry Template'!$K$12)),1,0)</f>
        <v>0</v>
      </c>
      <c r="S890" s="37">
        <f>IF(AND(AND(ISNUMBER(A890), A890&gt;='Data Entry Template'!$K$13), AND(ISNUMBER(A890), A890&lt;='Data Entry Template'!$K$14)),1,0)</f>
        <v>0</v>
      </c>
      <c r="T890" s="38">
        <f t="shared" si="52"/>
        <v>0</v>
      </c>
      <c r="U890" s="37">
        <f t="shared" si="53"/>
        <v>0</v>
      </c>
    </row>
    <row r="891" spans="10:21" x14ac:dyDescent="0.25">
      <c r="J891" s="24" t="str">
        <f t="shared" ca="1" si="54"/>
        <v/>
      </c>
      <c r="Q891" s="36">
        <f t="shared" si="55"/>
        <v>0</v>
      </c>
      <c r="R891" s="37">
        <f>IF(AND(AND(ISNUMBER(K891), K891&gt;='Data Entry Template'!$K$11), AND(ISNUMBER(K891), K891&lt;='Data Entry Template'!$K$12)),1,0)</f>
        <v>0</v>
      </c>
      <c r="S891" s="37">
        <f>IF(AND(AND(ISNUMBER(A891), A891&gt;='Data Entry Template'!$K$13), AND(ISNUMBER(A891), A891&lt;='Data Entry Template'!$K$14)),1,0)</f>
        <v>0</v>
      </c>
      <c r="T891" s="38">
        <f t="shared" si="52"/>
        <v>0</v>
      </c>
      <c r="U891" s="37">
        <f t="shared" si="53"/>
        <v>0</v>
      </c>
    </row>
    <row r="892" spans="10:21" x14ac:dyDescent="0.25">
      <c r="J892" s="24" t="str">
        <f t="shared" ca="1" si="54"/>
        <v/>
      </c>
      <c r="Q892" s="36">
        <f t="shared" si="55"/>
        <v>0</v>
      </c>
      <c r="R892" s="37">
        <f>IF(AND(AND(ISNUMBER(K892), K892&gt;='Data Entry Template'!$K$11), AND(ISNUMBER(K892), K892&lt;='Data Entry Template'!$K$12)),1,0)</f>
        <v>0</v>
      </c>
      <c r="S892" s="37">
        <f>IF(AND(AND(ISNUMBER(A892), A892&gt;='Data Entry Template'!$K$13), AND(ISNUMBER(A892), A892&lt;='Data Entry Template'!$K$14)),1,0)</f>
        <v>0</v>
      </c>
      <c r="T892" s="38">
        <f t="shared" si="52"/>
        <v>0</v>
      </c>
      <c r="U892" s="37">
        <f t="shared" si="53"/>
        <v>0</v>
      </c>
    </row>
    <row r="893" spans="10:21" x14ac:dyDescent="0.25">
      <c r="J893" s="24" t="str">
        <f t="shared" ca="1" si="54"/>
        <v/>
      </c>
      <c r="Q893" s="36">
        <f t="shared" si="55"/>
        <v>0</v>
      </c>
      <c r="R893" s="37">
        <f>IF(AND(AND(ISNUMBER(K893), K893&gt;='Data Entry Template'!$K$11), AND(ISNUMBER(K893), K893&lt;='Data Entry Template'!$K$12)),1,0)</f>
        <v>0</v>
      </c>
      <c r="S893" s="37">
        <f>IF(AND(AND(ISNUMBER(A893), A893&gt;='Data Entry Template'!$K$13), AND(ISNUMBER(A893), A893&lt;='Data Entry Template'!$K$14)),1,0)</f>
        <v>0</v>
      </c>
      <c r="T893" s="38">
        <f t="shared" si="52"/>
        <v>0</v>
      </c>
      <c r="U893" s="37">
        <f t="shared" si="53"/>
        <v>0</v>
      </c>
    </row>
    <row r="894" spans="10:21" x14ac:dyDescent="0.25">
      <c r="J894" s="24" t="str">
        <f t="shared" ca="1" si="54"/>
        <v/>
      </c>
      <c r="Q894" s="36">
        <f t="shared" si="55"/>
        <v>0</v>
      </c>
      <c r="R894" s="37">
        <f>IF(AND(AND(ISNUMBER(K894), K894&gt;='Data Entry Template'!$K$11), AND(ISNUMBER(K894), K894&lt;='Data Entry Template'!$K$12)),1,0)</f>
        <v>0</v>
      </c>
      <c r="S894" s="37">
        <f>IF(AND(AND(ISNUMBER(A894), A894&gt;='Data Entry Template'!$K$13), AND(ISNUMBER(A894), A894&lt;='Data Entry Template'!$K$14)),1,0)</f>
        <v>0</v>
      </c>
      <c r="T894" s="38">
        <f t="shared" si="52"/>
        <v>0</v>
      </c>
      <c r="U894" s="37">
        <f t="shared" si="53"/>
        <v>0</v>
      </c>
    </row>
    <row r="895" spans="10:21" x14ac:dyDescent="0.25">
      <c r="J895" s="24" t="str">
        <f t="shared" ca="1" si="54"/>
        <v/>
      </c>
      <c r="Q895" s="36">
        <f t="shared" si="55"/>
        <v>0</v>
      </c>
      <c r="R895" s="37">
        <f>IF(AND(AND(ISNUMBER(K895), K895&gt;='Data Entry Template'!$K$11), AND(ISNUMBER(K895), K895&lt;='Data Entry Template'!$K$12)),1,0)</f>
        <v>0</v>
      </c>
      <c r="S895" s="37">
        <f>IF(AND(AND(ISNUMBER(A895), A895&gt;='Data Entry Template'!$K$13), AND(ISNUMBER(A895), A895&lt;='Data Entry Template'!$K$14)),1,0)</f>
        <v>0</v>
      </c>
      <c r="T895" s="38">
        <f t="shared" si="52"/>
        <v>0</v>
      </c>
      <c r="U895" s="37">
        <f t="shared" si="53"/>
        <v>0</v>
      </c>
    </row>
    <row r="896" spans="10:21" x14ac:dyDescent="0.25">
      <c r="J896" s="24" t="str">
        <f t="shared" ca="1" si="54"/>
        <v/>
      </c>
      <c r="Q896" s="36">
        <f t="shared" si="55"/>
        <v>0</v>
      </c>
      <c r="R896" s="37">
        <f>IF(AND(AND(ISNUMBER(K896), K896&gt;='Data Entry Template'!$K$11), AND(ISNUMBER(K896), K896&lt;='Data Entry Template'!$K$12)),1,0)</f>
        <v>0</v>
      </c>
      <c r="S896" s="37">
        <f>IF(AND(AND(ISNUMBER(A896), A896&gt;='Data Entry Template'!$K$13), AND(ISNUMBER(A896), A896&lt;='Data Entry Template'!$K$14)),1,0)</f>
        <v>0</v>
      </c>
      <c r="T896" s="38">
        <f t="shared" si="52"/>
        <v>0</v>
      </c>
      <c r="U896" s="37">
        <f t="shared" si="53"/>
        <v>0</v>
      </c>
    </row>
    <row r="897" spans="10:21" x14ac:dyDescent="0.25">
      <c r="J897" s="24" t="str">
        <f t="shared" ca="1" si="54"/>
        <v/>
      </c>
      <c r="Q897" s="36">
        <f t="shared" si="55"/>
        <v>0</v>
      </c>
      <c r="R897" s="37">
        <f>IF(AND(AND(ISNUMBER(K897), K897&gt;='Data Entry Template'!$K$11), AND(ISNUMBER(K897), K897&lt;='Data Entry Template'!$K$12)),1,0)</f>
        <v>0</v>
      </c>
      <c r="S897" s="37">
        <f>IF(AND(AND(ISNUMBER(A897), A897&gt;='Data Entry Template'!$K$13), AND(ISNUMBER(A897), A897&lt;='Data Entry Template'!$K$14)),1,0)</f>
        <v>0</v>
      </c>
      <c r="T897" s="38">
        <f t="shared" si="52"/>
        <v>0</v>
      </c>
      <c r="U897" s="37">
        <f t="shared" si="53"/>
        <v>0</v>
      </c>
    </row>
    <row r="898" spans="10:21" x14ac:dyDescent="0.25">
      <c r="J898" s="24" t="str">
        <f t="shared" ca="1" si="54"/>
        <v/>
      </c>
      <c r="Q898" s="36">
        <f t="shared" si="55"/>
        <v>0</v>
      </c>
      <c r="R898" s="37">
        <f>IF(AND(AND(ISNUMBER(K898), K898&gt;='Data Entry Template'!$K$11), AND(ISNUMBER(K898), K898&lt;='Data Entry Template'!$K$12)),1,0)</f>
        <v>0</v>
      </c>
      <c r="S898" s="37">
        <f>IF(AND(AND(ISNUMBER(A898), A898&gt;='Data Entry Template'!$K$13), AND(ISNUMBER(A898), A898&lt;='Data Entry Template'!$K$14)),1,0)</f>
        <v>0</v>
      </c>
      <c r="T898" s="38">
        <f t="shared" ref="T898:T961" si="56">IF(AND(Q:Q=1,R:R=1),1,0)</f>
        <v>0</v>
      </c>
      <c r="U898" s="37">
        <f t="shared" ref="U898:U961" si="57">IF(AND(S:S=1,T:T=1),1,0)</f>
        <v>0</v>
      </c>
    </row>
    <row r="899" spans="10:21" x14ac:dyDescent="0.25">
      <c r="J899" s="24" t="str">
        <f t="shared" ref="J899:J962" ca="1" si="58">IF(I899="","",ROUNDDOWN(YEARFRAC(I899, TODAY(), 1), 0))</f>
        <v/>
      </c>
      <c r="Q899" s="36">
        <f t="shared" ref="Q899:Q962" si="59">IF(AND(AND(ISNUMBER(L899), L899&lt;140), AND(ISNUMBER(M899), M899&lt;90)), 1,0)</f>
        <v>0</v>
      </c>
      <c r="R899" s="37">
        <f>IF(AND(AND(ISNUMBER(K899), K899&gt;='Data Entry Template'!$K$11), AND(ISNUMBER(K899), K899&lt;='Data Entry Template'!$K$12)),1,0)</f>
        <v>0</v>
      </c>
      <c r="S899" s="37">
        <f>IF(AND(AND(ISNUMBER(A899), A899&gt;='Data Entry Template'!$K$13), AND(ISNUMBER(A899), A899&lt;='Data Entry Template'!$K$14)),1,0)</f>
        <v>0</v>
      </c>
      <c r="T899" s="38">
        <f t="shared" si="56"/>
        <v>0</v>
      </c>
      <c r="U899" s="37">
        <f t="shared" si="57"/>
        <v>0</v>
      </c>
    </row>
    <row r="900" spans="10:21" x14ac:dyDescent="0.25">
      <c r="J900" s="24" t="str">
        <f t="shared" ca="1" si="58"/>
        <v/>
      </c>
      <c r="Q900" s="36">
        <f t="shared" si="59"/>
        <v>0</v>
      </c>
      <c r="R900" s="37">
        <f>IF(AND(AND(ISNUMBER(K900), K900&gt;='Data Entry Template'!$K$11), AND(ISNUMBER(K900), K900&lt;='Data Entry Template'!$K$12)),1,0)</f>
        <v>0</v>
      </c>
      <c r="S900" s="37">
        <f>IF(AND(AND(ISNUMBER(A900), A900&gt;='Data Entry Template'!$K$13), AND(ISNUMBER(A900), A900&lt;='Data Entry Template'!$K$14)),1,0)</f>
        <v>0</v>
      </c>
      <c r="T900" s="38">
        <f t="shared" si="56"/>
        <v>0</v>
      </c>
      <c r="U900" s="37">
        <f t="shared" si="57"/>
        <v>0</v>
      </c>
    </row>
    <row r="901" spans="10:21" x14ac:dyDescent="0.25">
      <c r="J901" s="24" t="str">
        <f t="shared" ca="1" si="58"/>
        <v/>
      </c>
      <c r="Q901" s="36">
        <f t="shared" si="59"/>
        <v>0</v>
      </c>
      <c r="R901" s="37">
        <f>IF(AND(AND(ISNUMBER(K901), K901&gt;='Data Entry Template'!$K$11), AND(ISNUMBER(K901), K901&lt;='Data Entry Template'!$K$12)),1,0)</f>
        <v>0</v>
      </c>
      <c r="S901" s="37">
        <f>IF(AND(AND(ISNUMBER(A901), A901&gt;='Data Entry Template'!$K$13), AND(ISNUMBER(A901), A901&lt;='Data Entry Template'!$K$14)),1,0)</f>
        <v>0</v>
      </c>
      <c r="T901" s="38">
        <f t="shared" si="56"/>
        <v>0</v>
      </c>
      <c r="U901" s="37">
        <f t="shared" si="57"/>
        <v>0</v>
      </c>
    </row>
    <row r="902" spans="10:21" x14ac:dyDescent="0.25">
      <c r="J902" s="24" t="str">
        <f t="shared" ca="1" si="58"/>
        <v/>
      </c>
      <c r="Q902" s="36">
        <f t="shared" si="59"/>
        <v>0</v>
      </c>
      <c r="R902" s="37">
        <f>IF(AND(AND(ISNUMBER(K902), K902&gt;='Data Entry Template'!$K$11), AND(ISNUMBER(K902), K902&lt;='Data Entry Template'!$K$12)),1,0)</f>
        <v>0</v>
      </c>
      <c r="S902" s="37">
        <f>IF(AND(AND(ISNUMBER(A902), A902&gt;='Data Entry Template'!$K$13), AND(ISNUMBER(A902), A902&lt;='Data Entry Template'!$K$14)),1,0)</f>
        <v>0</v>
      </c>
      <c r="T902" s="38">
        <f t="shared" si="56"/>
        <v>0</v>
      </c>
      <c r="U902" s="37">
        <f t="shared" si="57"/>
        <v>0</v>
      </c>
    </row>
    <row r="903" spans="10:21" x14ac:dyDescent="0.25">
      <c r="J903" s="24" t="str">
        <f t="shared" ca="1" si="58"/>
        <v/>
      </c>
      <c r="Q903" s="36">
        <f t="shared" si="59"/>
        <v>0</v>
      </c>
      <c r="R903" s="37">
        <f>IF(AND(AND(ISNUMBER(K903), K903&gt;='Data Entry Template'!$K$11), AND(ISNUMBER(K903), K903&lt;='Data Entry Template'!$K$12)),1,0)</f>
        <v>0</v>
      </c>
      <c r="S903" s="37">
        <f>IF(AND(AND(ISNUMBER(A903), A903&gt;='Data Entry Template'!$K$13), AND(ISNUMBER(A903), A903&lt;='Data Entry Template'!$K$14)),1,0)</f>
        <v>0</v>
      </c>
      <c r="T903" s="38">
        <f t="shared" si="56"/>
        <v>0</v>
      </c>
      <c r="U903" s="37">
        <f t="shared" si="57"/>
        <v>0</v>
      </c>
    </row>
    <row r="904" spans="10:21" x14ac:dyDescent="0.25">
      <c r="J904" s="24" t="str">
        <f t="shared" ca="1" si="58"/>
        <v/>
      </c>
      <c r="Q904" s="36">
        <f t="shared" si="59"/>
        <v>0</v>
      </c>
      <c r="R904" s="37">
        <f>IF(AND(AND(ISNUMBER(K904), K904&gt;='Data Entry Template'!$K$11), AND(ISNUMBER(K904), K904&lt;='Data Entry Template'!$K$12)),1,0)</f>
        <v>0</v>
      </c>
      <c r="S904" s="37">
        <f>IF(AND(AND(ISNUMBER(A904), A904&gt;='Data Entry Template'!$K$13), AND(ISNUMBER(A904), A904&lt;='Data Entry Template'!$K$14)),1,0)</f>
        <v>0</v>
      </c>
      <c r="T904" s="38">
        <f t="shared" si="56"/>
        <v>0</v>
      </c>
      <c r="U904" s="37">
        <f t="shared" si="57"/>
        <v>0</v>
      </c>
    </row>
    <row r="905" spans="10:21" x14ac:dyDescent="0.25">
      <c r="J905" s="24" t="str">
        <f t="shared" ca="1" si="58"/>
        <v/>
      </c>
      <c r="Q905" s="36">
        <f t="shared" si="59"/>
        <v>0</v>
      </c>
      <c r="R905" s="37">
        <f>IF(AND(AND(ISNUMBER(K905), K905&gt;='Data Entry Template'!$K$11), AND(ISNUMBER(K905), K905&lt;='Data Entry Template'!$K$12)),1,0)</f>
        <v>0</v>
      </c>
      <c r="S905" s="37">
        <f>IF(AND(AND(ISNUMBER(A905), A905&gt;='Data Entry Template'!$K$13), AND(ISNUMBER(A905), A905&lt;='Data Entry Template'!$K$14)),1,0)</f>
        <v>0</v>
      </c>
      <c r="T905" s="38">
        <f t="shared" si="56"/>
        <v>0</v>
      </c>
      <c r="U905" s="37">
        <f t="shared" si="57"/>
        <v>0</v>
      </c>
    </row>
    <row r="906" spans="10:21" x14ac:dyDescent="0.25">
      <c r="J906" s="24" t="str">
        <f t="shared" ca="1" si="58"/>
        <v/>
      </c>
      <c r="Q906" s="36">
        <f t="shared" si="59"/>
        <v>0</v>
      </c>
      <c r="R906" s="37">
        <f>IF(AND(AND(ISNUMBER(K906), K906&gt;='Data Entry Template'!$K$11), AND(ISNUMBER(K906), K906&lt;='Data Entry Template'!$K$12)),1,0)</f>
        <v>0</v>
      </c>
      <c r="S906" s="37">
        <f>IF(AND(AND(ISNUMBER(A906), A906&gt;='Data Entry Template'!$K$13), AND(ISNUMBER(A906), A906&lt;='Data Entry Template'!$K$14)),1,0)</f>
        <v>0</v>
      </c>
      <c r="T906" s="38">
        <f t="shared" si="56"/>
        <v>0</v>
      </c>
      <c r="U906" s="37">
        <f t="shared" si="57"/>
        <v>0</v>
      </c>
    </row>
    <row r="907" spans="10:21" x14ac:dyDescent="0.25">
      <c r="J907" s="24" t="str">
        <f t="shared" ca="1" si="58"/>
        <v/>
      </c>
      <c r="Q907" s="36">
        <f t="shared" si="59"/>
        <v>0</v>
      </c>
      <c r="R907" s="37">
        <f>IF(AND(AND(ISNUMBER(K907), K907&gt;='Data Entry Template'!$K$11), AND(ISNUMBER(K907), K907&lt;='Data Entry Template'!$K$12)),1,0)</f>
        <v>0</v>
      </c>
      <c r="S907" s="37">
        <f>IF(AND(AND(ISNUMBER(A907), A907&gt;='Data Entry Template'!$K$13), AND(ISNUMBER(A907), A907&lt;='Data Entry Template'!$K$14)),1,0)</f>
        <v>0</v>
      </c>
      <c r="T907" s="38">
        <f t="shared" si="56"/>
        <v>0</v>
      </c>
      <c r="U907" s="37">
        <f t="shared" si="57"/>
        <v>0</v>
      </c>
    </row>
    <row r="908" spans="10:21" x14ac:dyDescent="0.25">
      <c r="J908" s="24" t="str">
        <f t="shared" ca="1" si="58"/>
        <v/>
      </c>
      <c r="Q908" s="36">
        <f t="shared" si="59"/>
        <v>0</v>
      </c>
      <c r="R908" s="37">
        <f>IF(AND(AND(ISNUMBER(K908), K908&gt;='Data Entry Template'!$K$11), AND(ISNUMBER(K908), K908&lt;='Data Entry Template'!$K$12)),1,0)</f>
        <v>0</v>
      </c>
      <c r="S908" s="37">
        <f>IF(AND(AND(ISNUMBER(A908), A908&gt;='Data Entry Template'!$K$13), AND(ISNUMBER(A908), A908&lt;='Data Entry Template'!$K$14)),1,0)</f>
        <v>0</v>
      </c>
      <c r="T908" s="38">
        <f t="shared" si="56"/>
        <v>0</v>
      </c>
      <c r="U908" s="37">
        <f t="shared" si="57"/>
        <v>0</v>
      </c>
    </row>
    <row r="909" spans="10:21" x14ac:dyDescent="0.25">
      <c r="J909" s="24" t="str">
        <f t="shared" ca="1" si="58"/>
        <v/>
      </c>
      <c r="Q909" s="36">
        <f t="shared" si="59"/>
        <v>0</v>
      </c>
      <c r="R909" s="37">
        <f>IF(AND(AND(ISNUMBER(K909), K909&gt;='Data Entry Template'!$K$11), AND(ISNUMBER(K909), K909&lt;='Data Entry Template'!$K$12)),1,0)</f>
        <v>0</v>
      </c>
      <c r="S909" s="37">
        <f>IF(AND(AND(ISNUMBER(A909), A909&gt;='Data Entry Template'!$K$13), AND(ISNUMBER(A909), A909&lt;='Data Entry Template'!$K$14)),1,0)</f>
        <v>0</v>
      </c>
      <c r="T909" s="38">
        <f t="shared" si="56"/>
        <v>0</v>
      </c>
      <c r="U909" s="37">
        <f t="shared" si="57"/>
        <v>0</v>
      </c>
    </row>
    <row r="910" spans="10:21" x14ac:dyDescent="0.25">
      <c r="J910" s="24" t="str">
        <f t="shared" ca="1" si="58"/>
        <v/>
      </c>
      <c r="Q910" s="36">
        <f t="shared" si="59"/>
        <v>0</v>
      </c>
      <c r="R910" s="37">
        <f>IF(AND(AND(ISNUMBER(K910), K910&gt;='Data Entry Template'!$K$11), AND(ISNUMBER(K910), K910&lt;='Data Entry Template'!$K$12)),1,0)</f>
        <v>0</v>
      </c>
      <c r="S910" s="37">
        <f>IF(AND(AND(ISNUMBER(A910), A910&gt;='Data Entry Template'!$K$13), AND(ISNUMBER(A910), A910&lt;='Data Entry Template'!$K$14)),1,0)</f>
        <v>0</v>
      </c>
      <c r="T910" s="38">
        <f t="shared" si="56"/>
        <v>0</v>
      </c>
      <c r="U910" s="37">
        <f t="shared" si="57"/>
        <v>0</v>
      </c>
    </row>
    <row r="911" spans="10:21" x14ac:dyDescent="0.25">
      <c r="J911" s="24" t="str">
        <f t="shared" ca="1" si="58"/>
        <v/>
      </c>
      <c r="Q911" s="36">
        <f t="shared" si="59"/>
        <v>0</v>
      </c>
      <c r="R911" s="37">
        <f>IF(AND(AND(ISNUMBER(K911), K911&gt;='Data Entry Template'!$K$11), AND(ISNUMBER(K911), K911&lt;='Data Entry Template'!$K$12)),1,0)</f>
        <v>0</v>
      </c>
      <c r="S911" s="37">
        <f>IF(AND(AND(ISNUMBER(A911), A911&gt;='Data Entry Template'!$K$13), AND(ISNUMBER(A911), A911&lt;='Data Entry Template'!$K$14)),1,0)</f>
        <v>0</v>
      </c>
      <c r="T911" s="38">
        <f t="shared" si="56"/>
        <v>0</v>
      </c>
      <c r="U911" s="37">
        <f t="shared" si="57"/>
        <v>0</v>
      </c>
    </row>
    <row r="912" spans="10:21" x14ac:dyDescent="0.25">
      <c r="J912" s="24" t="str">
        <f t="shared" ca="1" si="58"/>
        <v/>
      </c>
      <c r="Q912" s="36">
        <f t="shared" si="59"/>
        <v>0</v>
      </c>
      <c r="R912" s="37">
        <f>IF(AND(AND(ISNUMBER(K912), K912&gt;='Data Entry Template'!$K$11), AND(ISNUMBER(K912), K912&lt;='Data Entry Template'!$K$12)),1,0)</f>
        <v>0</v>
      </c>
      <c r="S912" s="37">
        <f>IF(AND(AND(ISNUMBER(A912), A912&gt;='Data Entry Template'!$K$13), AND(ISNUMBER(A912), A912&lt;='Data Entry Template'!$K$14)),1,0)</f>
        <v>0</v>
      </c>
      <c r="T912" s="38">
        <f t="shared" si="56"/>
        <v>0</v>
      </c>
      <c r="U912" s="37">
        <f t="shared" si="57"/>
        <v>0</v>
      </c>
    </row>
    <row r="913" spans="10:21" x14ac:dyDescent="0.25">
      <c r="J913" s="24" t="str">
        <f t="shared" ca="1" si="58"/>
        <v/>
      </c>
      <c r="Q913" s="36">
        <f t="shared" si="59"/>
        <v>0</v>
      </c>
      <c r="R913" s="37">
        <f>IF(AND(AND(ISNUMBER(K913), K913&gt;='Data Entry Template'!$K$11), AND(ISNUMBER(K913), K913&lt;='Data Entry Template'!$K$12)),1,0)</f>
        <v>0</v>
      </c>
      <c r="S913" s="37">
        <f>IF(AND(AND(ISNUMBER(A913), A913&gt;='Data Entry Template'!$K$13), AND(ISNUMBER(A913), A913&lt;='Data Entry Template'!$K$14)),1,0)</f>
        <v>0</v>
      </c>
      <c r="T913" s="38">
        <f t="shared" si="56"/>
        <v>0</v>
      </c>
      <c r="U913" s="37">
        <f t="shared" si="57"/>
        <v>0</v>
      </c>
    </row>
    <row r="914" spans="10:21" x14ac:dyDescent="0.25">
      <c r="J914" s="24" t="str">
        <f t="shared" ca="1" si="58"/>
        <v/>
      </c>
      <c r="Q914" s="36">
        <f t="shared" si="59"/>
        <v>0</v>
      </c>
      <c r="R914" s="37">
        <f>IF(AND(AND(ISNUMBER(K914), K914&gt;='Data Entry Template'!$K$11), AND(ISNUMBER(K914), K914&lt;='Data Entry Template'!$K$12)),1,0)</f>
        <v>0</v>
      </c>
      <c r="S914" s="37">
        <f>IF(AND(AND(ISNUMBER(A914), A914&gt;='Data Entry Template'!$K$13), AND(ISNUMBER(A914), A914&lt;='Data Entry Template'!$K$14)),1,0)</f>
        <v>0</v>
      </c>
      <c r="T914" s="38">
        <f t="shared" si="56"/>
        <v>0</v>
      </c>
      <c r="U914" s="37">
        <f t="shared" si="57"/>
        <v>0</v>
      </c>
    </row>
    <row r="915" spans="10:21" x14ac:dyDescent="0.25">
      <c r="J915" s="24" t="str">
        <f t="shared" ca="1" si="58"/>
        <v/>
      </c>
      <c r="Q915" s="36">
        <f t="shared" si="59"/>
        <v>0</v>
      </c>
      <c r="R915" s="37">
        <f>IF(AND(AND(ISNUMBER(K915), K915&gt;='Data Entry Template'!$K$11), AND(ISNUMBER(K915), K915&lt;='Data Entry Template'!$K$12)),1,0)</f>
        <v>0</v>
      </c>
      <c r="S915" s="37">
        <f>IF(AND(AND(ISNUMBER(A915), A915&gt;='Data Entry Template'!$K$13), AND(ISNUMBER(A915), A915&lt;='Data Entry Template'!$K$14)),1,0)</f>
        <v>0</v>
      </c>
      <c r="T915" s="38">
        <f t="shared" si="56"/>
        <v>0</v>
      </c>
      <c r="U915" s="37">
        <f t="shared" si="57"/>
        <v>0</v>
      </c>
    </row>
    <row r="916" spans="10:21" x14ac:dyDescent="0.25">
      <c r="J916" s="24" t="str">
        <f t="shared" ca="1" si="58"/>
        <v/>
      </c>
      <c r="Q916" s="36">
        <f t="shared" si="59"/>
        <v>0</v>
      </c>
      <c r="R916" s="37">
        <f>IF(AND(AND(ISNUMBER(K916), K916&gt;='Data Entry Template'!$K$11), AND(ISNUMBER(K916), K916&lt;='Data Entry Template'!$K$12)),1,0)</f>
        <v>0</v>
      </c>
      <c r="S916" s="37">
        <f>IF(AND(AND(ISNUMBER(A916), A916&gt;='Data Entry Template'!$K$13), AND(ISNUMBER(A916), A916&lt;='Data Entry Template'!$K$14)),1,0)</f>
        <v>0</v>
      </c>
      <c r="T916" s="38">
        <f t="shared" si="56"/>
        <v>0</v>
      </c>
      <c r="U916" s="37">
        <f t="shared" si="57"/>
        <v>0</v>
      </c>
    </row>
    <row r="917" spans="10:21" x14ac:dyDescent="0.25">
      <c r="J917" s="24" t="str">
        <f t="shared" ca="1" si="58"/>
        <v/>
      </c>
      <c r="Q917" s="36">
        <f t="shared" si="59"/>
        <v>0</v>
      </c>
      <c r="R917" s="37">
        <f>IF(AND(AND(ISNUMBER(K917), K917&gt;='Data Entry Template'!$K$11), AND(ISNUMBER(K917), K917&lt;='Data Entry Template'!$K$12)),1,0)</f>
        <v>0</v>
      </c>
      <c r="S917" s="37">
        <f>IF(AND(AND(ISNUMBER(A917), A917&gt;='Data Entry Template'!$K$13), AND(ISNUMBER(A917), A917&lt;='Data Entry Template'!$K$14)),1,0)</f>
        <v>0</v>
      </c>
      <c r="T917" s="38">
        <f t="shared" si="56"/>
        <v>0</v>
      </c>
      <c r="U917" s="37">
        <f t="shared" si="57"/>
        <v>0</v>
      </c>
    </row>
    <row r="918" spans="10:21" x14ac:dyDescent="0.25">
      <c r="J918" s="24" t="str">
        <f t="shared" ca="1" si="58"/>
        <v/>
      </c>
      <c r="Q918" s="36">
        <f t="shared" si="59"/>
        <v>0</v>
      </c>
      <c r="R918" s="37">
        <f>IF(AND(AND(ISNUMBER(K918), K918&gt;='Data Entry Template'!$K$11), AND(ISNUMBER(K918), K918&lt;='Data Entry Template'!$K$12)),1,0)</f>
        <v>0</v>
      </c>
      <c r="S918" s="37">
        <f>IF(AND(AND(ISNUMBER(A918), A918&gt;='Data Entry Template'!$K$13), AND(ISNUMBER(A918), A918&lt;='Data Entry Template'!$K$14)),1,0)</f>
        <v>0</v>
      </c>
      <c r="T918" s="38">
        <f t="shared" si="56"/>
        <v>0</v>
      </c>
      <c r="U918" s="37">
        <f t="shared" si="57"/>
        <v>0</v>
      </c>
    </row>
    <row r="919" spans="10:21" x14ac:dyDescent="0.25">
      <c r="J919" s="24" t="str">
        <f t="shared" ca="1" si="58"/>
        <v/>
      </c>
      <c r="Q919" s="36">
        <f t="shared" si="59"/>
        <v>0</v>
      </c>
      <c r="R919" s="37">
        <f>IF(AND(AND(ISNUMBER(K919), K919&gt;='Data Entry Template'!$K$11), AND(ISNUMBER(K919), K919&lt;='Data Entry Template'!$K$12)),1,0)</f>
        <v>0</v>
      </c>
      <c r="S919" s="37">
        <f>IF(AND(AND(ISNUMBER(A919), A919&gt;='Data Entry Template'!$K$13), AND(ISNUMBER(A919), A919&lt;='Data Entry Template'!$K$14)),1,0)</f>
        <v>0</v>
      </c>
      <c r="T919" s="38">
        <f t="shared" si="56"/>
        <v>0</v>
      </c>
      <c r="U919" s="37">
        <f t="shared" si="57"/>
        <v>0</v>
      </c>
    </row>
    <row r="920" spans="10:21" x14ac:dyDescent="0.25">
      <c r="J920" s="24" t="str">
        <f t="shared" ca="1" si="58"/>
        <v/>
      </c>
      <c r="Q920" s="36">
        <f t="shared" si="59"/>
        <v>0</v>
      </c>
      <c r="R920" s="37">
        <f>IF(AND(AND(ISNUMBER(K920), K920&gt;='Data Entry Template'!$K$11), AND(ISNUMBER(K920), K920&lt;='Data Entry Template'!$K$12)),1,0)</f>
        <v>0</v>
      </c>
      <c r="S920" s="37">
        <f>IF(AND(AND(ISNUMBER(A920), A920&gt;='Data Entry Template'!$K$13), AND(ISNUMBER(A920), A920&lt;='Data Entry Template'!$K$14)),1,0)</f>
        <v>0</v>
      </c>
      <c r="T920" s="38">
        <f t="shared" si="56"/>
        <v>0</v>
      </c>
      <c r="U920" s="37">
        <f t="shared" si="57"/>
        <v>0</v>
      </c>
    </row>
    <row r="921" spans="10:21" x14ac:dyDescent="0.25">
      <c r="J921" s="24" t="str">
        <f t="shared" ca="1" si="58"/>
        <v/>
      </c>
      <c r="Q921" s="36">
        <f t="shared" si="59"/>
        <v>0</v>
      </c>
      <c r="R921" s="37">
        <f>IF(AND(AND(ISNUMBER(K921), K921&gt;='Data Entry Template'!$K$11), AND(ISNUMBER(K921), K921&lt;='Data Entry Template'!$K$12)),1,0)</f>
        <v>0</v>
      </c>
      <c r="S921" s="37">
        <f>IF(AND(AND(ISNUMBER(A921), A921&gt;='Data Entry Template'!$K$13), AND(ISNUMBER(A921), A921&lt;='Data Entry Template'!$K$14)),1,0)</f>
        <v>0</v>
      </c>
      <c r="T921" s="38">
        <f t="shared" si="56"/>
        <v>0</v>
      </c>
      <c r="U921" s="37">
        <f t="shared" si="57"/>
        <v>0</v>
      </c>
    </row>
    <row r="922" spans="10:21" x14ac:dyDescent="0.25">
      <c r="J922" s="24" t="str">
        <f t="shared" ca="1" si="58"/>
        <v/>
      </c>
      <c r="Q922" s="36">
        <f t="shared" si="59"/>
        <v>0</v>
      </c>
      <c r="R922" s="37">
        <f>IF(AND(AND(ISNUMBER(K922), K922&gt;='Data Entry Template'!$K$11), AND(ISNUMBER(K922), K922&lt;='Data Entry Template'!$K$12)),1,0)</f>
        <v>0</v>
      </c>
      <c r="S922" s="37">
        <f>IF(AND(AND(ISNUMBER(A922), A922&gt;='Data Entry Template'!$K$13), AND(ISNUMBER(A922), A922&lt;='Data Entry Template'!$K$14)),1,0)</f>
        <v>0</v>
      </c>
      <c r="T922" s="38">
        <f t="shared" si="56"/>
        <v>0</v>
      </c>
      <c r="U922" s="37">
        <f t="shared" si="57"/>
        <v>0</v>
      </c>
    </row>
    <row r="923" spans="10:21" x14ac:dyDescent="0.25">
      <c r="J923" s="24" t="str">
        <f t="shared" ca="1" si="58"/>
        <v/>
      </c>
      <c r="Q923" s="36">
        <f t="shared" si="59"/>
        <v>0</v>
      </c>
      <c r="R923" s="37">
        <f>IF(AND(AND(ISNUMBER(K923), K923&gt;='Data Entry Template'!$K$11), AND(ISNUMBER(K923), K923&lt;='Data Entry Template'!$K$12)),1,0)</f>
        <v>0</v>
      </c>
      <c r="S923" s="37">
        <f>IF(AND(AND(ISNUMBER(A923), A923&gt;='Data Entry Template'!$K$13), AND(ISNUMBER(A923), A923&lt;='Data Entry Template'!$K$14)),1,0)</f>
        <v>0</v>
      </c>
      <c r="T923" s="38">
        <f t="shared" si="56"/>
        <v>0</v>
      </c>
      <c r="U923" s="37">
        <f t="shared" si="57"/>
        <v>0</v>
      </c>
    </row>
    <row r="924" spans="10:21" x14ac:dyDescent="0.25">
      <c r="J924" s="24" t="str">
        <f t="shared" ca="1" si="58"/>
        <v/>
      </c>
      <c r="Q924" s="36">
        <f t="shared" si="59"/>
        <v>0</v>
      </c>
      <c r="R924" s="37">
        <f>IF(AND(AND(ISNUMBER(K924), K924&gt;='Data Entry Template'!$K$11), AND(ISNUMBER(K924), K924&lt;='Data Entry Template'!$K$12)),1,0)</f>
        <v>0</v>
      </c>
      <c r="S924" s="37">
        <f>IF(AND(AND(ISNUMBER(A924), A924&gt;='Data Entry Template'!$K$13), AND(ISNUMBER(A924), A924&lt;='Data Entry Template'!$K$14)),1,0)</f>
        <v>0</v>
      </c>
      <c r="T924" s="38">
        <f t="shared" si="56"/>
        <v>0</v>
      </c>
      <c r="U924" s="37">
        <f t="shared" si="57"/>
        <v>0</v>
      </c>
    </row>
    <row r="925" spans="10:21" x14ac:dyDescent="0.25">
      <c r="J925" s="24" t="str">
        <f t="shared" ca="1" si="58"/>
        <v/>
      </c>
      <c r="Q925" s="36">
        <f t="shared" si="59"/>
        <v>0</v>
      </c>
      <c r="R925" s="37">
        <f>IF(AND(AND(ISNUMBER(K925), K925&gt;='Data Entry Template'!$K$11), AND(ISNUMBER(K925), K925&lt;='Data Entry Template'!$K$12)),1,0)</f>
        <v>0</v>
      </c>
      <c r="S925" s="37">
        <f>IF(AND(AND(ISNUMBER(A925), A925&gt;='Data Entry Template'!$K$13), AND(ISNUMBER(A925), A925&lt;='Data Entry Template'!$K$14)),1,0)</f>
        <v>0</v>
      </c>
      <c r="T925" s="38">
        <f t="shared" si="56"/>
        <v>0</v>
      </c>
      <c r="U925" s="37">
        <f t="shared" si="57"/>
        <v>0</v>
      </c>
    </row>
    <row r="926" spans="10:21" x14ac:dyDescent="0.25">
      <c r="J926" s="24" t="str">
        <f t="shared" ca="1" si="58"/>
        <v/>
      </c>
      <c r="Q926" s="36">
        <f t="shared" si="59"/>
        <v>0</v>
      </c>
      <c r="R926" s="37">
        <f>IF(AND(AND(ISNUMBER(K926), K926&gt;='Data Entry Template'!$K$11), AND(ISNUMBER(K926), K926&lt;='Data Entry Template'!$K$12)),1,0)</f>
        <v>0</v>
      </c>
      <c r="S926" s="37">
        <f>IF(AND(AND(ISNUMBER(A926), A926&gt;='Data Entry Template'!$K$13), AND(ISNUMBER(A926), A926&lt;='Data Entry Template'!$K$14)),1,0)</f>
        <v>0</v>
      </c>
      <c r="T926" s="38">
        <f t="shared" si="56"/>
        <v>0</v>
      </c>
      <c r="U926" s="37">
        <f t="shared" si="57"/>
        <v>0</v>
      </c>
    </row>
    <row r="927" spans="10:21" x14ac:dyDescent="0.25">
      <c r="J927" s="24" t="str">
        <f t="shared" ca="1" si="58"/>
        <v/>
      </c>
      <c r="Q927" s="36">
        <f t="shared" si="59"/>
        <v>0</v>
      </c>
      <c r="R927" s="37">
        <f>IF(AND(AND(ISNUMBER(K927), K927&gt;='Data Entry Template'!$K$11), AND(ISNUMBER(K927), K927&lt;='Data Entry Template'!$K$12)),1,0)</f>
        <v>0</v>
      </c>
      <c r="S927" s="37">
        <f>IF(AND(AND(ISNUMBER(A927), A927&gt;='Data Entry Template'!$K$13), AND(ISNUMBER(A927), A927&lt;='Data Entry Template'!$K$14)),1,0)</f>
        <v>0</v>
      </c>
      <c r="T927" s="38">
        <f t="shared" si="56"/>
        <v>0</v>
      </c>
      <c r="U927" s="37">
        <f t="shared" si="57"/>
        <v>0</v>
      </c>
    </row>
    <row r="928" spans="10:21" x14ac:dyDescent="0.25">
      <c r="J928" s="24" t="str">
        <f t="shared" ca="1" si="58"/>
        <v/>
      </c>
      <c r="Q928" s="36">
        <f t="shared" si="59"/>
        <v>0</v>
      </c>
      <c r="R928" s="37">
        <f>IF(AND(AND(ISNUMBER(K928), K928&gt;='Data Entry Template'!$K$11), AND(ISNUMBER(K928), K928&lt;='Data Entry Template'!$K$12)),1,0)</f>
        <v>0</v>
      </c>
      <c r="S928" s="37">
        <f>IF(AND(AND(ISNUMBER(A928), A928&gt;='Data Entry Template'!$K$13), AND(ISNUMBER(A928), A928&lt;='Data Entry Template'!$K$14)),1,0)</f>
        <v>0</v>
      </c>
      <c r="T928" s="38">
        <f t="shared" si="56"/>
        <v>0</v>
      </c>
      <c r="U928" s="37">
        <f t="shared" si="57"/>
        <v>0</v>
      </c>
    </row>
    <row r="929" spans="10:21" x14ac:dyDescent="0.25">
      <c r="J929" s="24" t="str">
        <f t="shared" ca="1" si="58"/>
        <v/>
      </c>
      <c r="Q929" s="36">
        <f t="shared" si="59"/>
        <v>0</v>
      </c>
      <c r="R929" s="37">
        <f>IF(AND(AND(ISNUMBER(K929), K929&gt;='Data Entry Template'!$K$11), AND(ISNUMBER(K929), K929&lt;='Data Entry Template'!$K$12)),1,0)</f>
        <v>0</v>
      </c>
      <c r="S929" s="37">
        <f>IF(AND(AND(ISNUMBER(A929), A929&gt;='Data Entry Template'!$K$13), AND(ISNUMBER(A929), A929&lt;='Data Entry Template'!$K$14)),1,0)</f>
        <v>0</v>
      </c>
      <c r="T929" s="38">
        <f t="shared" si="56"/>
        <v>0</v>
      </c>
      <c r="U929" s="37">
        <f t="shared" si="57"/>
        <v>0</v>
      </c>
    </row>
    <row r="930" spans="10:21" x14ac:dyDescent="0.25">
      <c r="J930" s="24" t="str">
        <f t="shared" ca="1" si="58"/>
        <v/>
      </c>
      <c r="Q930" s="36">
        <f t="shared" si="59"/>
        <v>0</v>
      </c>
      <c r="R930" s="37">
        <f>IF(AND(AND(ISNUMBER(K930), K930&gt;='Data Entry Template'!$K$11), AND(ISNUMBER(K930), K930&lt;='Data Entry Template'!$K$12)),1,0)</f>
        <v>0</v>
      </c>
      <c r="S930" s="37">
        <f>IF(AND(AND(ISNUMBER(A930), A930&gt;='Data Entry Template'!$K$13), AND(ISNUMBER(A930), A930&lt;='Data Entry Template'!$K$14)),1,0)</f>
        <v>0</v>
      </c>
      <c r="T930" s="38">
        <f t="shared" si="56"/>
        <v>0</v>
      </c>
      <c r="U930" s="37">
        <f t="shared" si="57"/>
        <v>0</v>
      </c>
    </row>
    <row r="931" spans="10:21" x14ac:dyDescent="0.25">
      <c r="J931" s="24" t="str">
        <f t="shared" ca="1" si="58"/>
        <v/>
      </c>
      <c r="Q931" s="36">
        <f t="shared" si="59"/>
        <v>0</v>
      </c>
      <c r="R931" s="37">
        <f>IF(AND(AND(ISNUMBER(K931), K931&gt;='Data Entry Template'!$K$11), AND(ISNUMBER(K931), K931&lt;='Data Entry Template'!$K$12)),1,0)</f>
        <v>0</v>
      </c>
      <c r="S931" s="37">
        <f>IF(AND(AND(ISNUMBER(A931), A931&gt;='Data Entry Template'!$K$13), AND(ISNUMBER(A931), A931&lt;='Data Entry Template'!$K$14)),1,0)</f>
        <v>0</v>
      </c>
      <c r="T931" s="38">
        <f t="shared" si="56"/>
        <v>0</v>
      </c>
      <c r="U931" s="37">
        <f t="shared" si="57"/>
        <v>0</v>
      </c>
    </row>
    <row r="932" spans="10:21" x14ac:dyDescent="0.25">
      <c r="J932" s="24" t="str">
        <f t="shared" ca="1" si="58"/>
        <v/>
      </c>
      <c r="Q932" s="36">
        <f t="shared" si="59"/>
        <v>0</v>
      </c>
      <c r="R932" s="37">
        <f>IF(AND(AND(ISNUMBER(K932), K932&gt;='Data Entry Template'!$K$11), AND(ISNUMBER(K932), K932&lt;='Data Entry Template'!$K$12)),1,0)</f>
        <v>0</v>
      </c>
      <c r="S932" s="37">
        <f>IF(AND(AND(ISNUMBER(A932), A932&gt;='Data Entry Template'!$K$13), AND(ISNUMBER(A932), A932&lt;='Data Entry Template'!$K$14)),1,0)</f>
        <v>0</v>
      </c>
      <c r="T932" s="38">
        <f t="shared" si="56"/>
        <v>0</v>
      </c>
      <c r="U932" s="37">
        <f t="shared" si="57"/>
        <v>0</v>
      </c>
    </row>
    <row r="933" spans="10:21" x14ac:dyDescent="0.25">
      <c r="J933" s="24" t="str">
        <f t="shared" ca="1" si="58"/>
        <v/>
      </c>
      <c r="Q933" s="36">
        <f t="shared" si="59"/>
        <v>0</v>
      </c>
      <c r="R933" s="37">
        <f>IF(AND(AND(ISNUMBER(K933), K933&gt;='Data Entry Template'!$K$11), AND(ISNUMBER(K933), K933&lt;='Data Entry Template'!$K$12)),1,0)</f>
        <v>0</v>
      </c>
      <c r="S933" s="37">
        <f>IF(AND(AND(ISNUMBER(A933), A933&gt;='Data Entry Template'!$K$13), AND(ISNUMBER(A933), A933&lt;='Data Entry Template'!$K$14)),1,0)</f>
        <v>0</v>
      </c>
      <c r="T933" s="38">
        <f t="shared" si="56"/>
        <v>0</v>
      </c>
      <c r="U933" s="37">
        <f t="shared" si="57"/>
        <v>0</v>
      </c>
    </row>
    <row r="934" spans="10:21" x14ac:dyDescent="0.25">
      <c r="J934" s="24" t="str">
        <f t="shared" ca="1" si="58"/>
        <v/>
      </c>
      <c r="Q934" s="36">
        <f t="shared" si="59"/>
        <v>0</v>
      </c>
      <c r="R934" s="37">
        <f>IF(AND(AND(ISNUMBER(K934), K934&gt;='Data Entry Template'!$K$11), AND(ISNUMBER(K934), K934&lt;='Data Entry Template'!$K$12)),1,0)</f>
        <v>0</v>
      </c>
      <c r="S934" s="37">
        <f>IF(AND(AND(ISNUMBER(A934), A934&gt;='Data Entry Template'!$K$13), AND(ISNUMBER(A934), A934&lt;='Data Entry Template'!$K$14)),1,0)</f>
        <v>0</v>
      </c>
      <c r="T934" s="38">
        <f t="shared" si="56"/>
        <v>0</v>
      </c>
      <c r="U934" s="37">
        <f t="shared" si="57"/>
        <v>0</v>
      </c>
    </row>
    <row r="935" spans="10:21" x14ac:dyDescent="0.25">
      <c r="J935" s="24" t="str">
        <f t="shared" ca="1" si="58"/>
        <v/>
      </c>
      <c r="Q935" s="36">
        <f t="shared" si="59"/>
        <v>0</v>
      </c>
      <c r="R935" s="37">
        <f>IF(AND(AND(ISNUMBER(K935), K935&gt;='Data Entry Template'!$K$11), AND(ISNUMBER(K935), K935&lt;='Data Entry Template'!$K$12)),1,0)</f>
        <v>0</v>
      </c>
      <c r="S935" s="37">
        <f>IF(AND(AND(ISNUMBER(A935), A935&gt;='Data Entry Template'!$K$13), AND(ISNUMBER(A935), A935&lt;='Data Entry Template'!$K$14)),1,0)</f>
        <v>0</v>
      </c>
      <c r="T935" s="38">
        <f t="shared" si="56"/>
        <v>0</v>
      </c>
      <c r="U935" s="37">
        <f t="shared" si="57"/>
        <v>0</v>
      </c>
    </row>
    <row r="936" spans="10:21" x14ac:dyDescent="0.25">
      <c r="J936" s="24" t="str">
        <f t="shared" ca="1" si="58"/>
        <v/>
      </c>
      <c r="Q936" s="36">
        <f t="shared" si="59"/>
        <v>0</v>
      </c>
      <c r="R936" s="37">
        <f>IF(AND(AND(ISNUMBER(K936), K936&gt;='Data Entry Template'!$K$11), AND(ISNUMBER(K936), K936&lt;='Data Entry Template'!$K$12)),1,0)</f>
        <v>0</v>
      </c>
      <c r="S936" s="37">
        <f>IF(AND(AND(ISNUMBER(A936), A936&gt;='Data Entry Template'!$K$13), AND(ISNUMBER(A936), A936&lt;='Data Entry Template'!$K$14)),1,0)</f>
        <v>0</v>
      </c>
      <c r="T936" s="38">
        <f t="shared" si="56"/>
        <v>0</v>
      </c>
      <c r="U936" s="37">
        <f t="shared" si="57"/>
        <v>0</v>
      </c>
    </row>
    <row r="937" spans="10:21" x14ac:dyDescent="0.25">
      <c r="J937" s="24" t="str">
        <f t="shared" ca="1" si="58"/>
        <v/>
      </c>
      <c r="Q937" s="36">
        <f t="shared" si="59"/>
        <v>0</v>
      </c>
      <c r="R937" s="37">
        <f>IF(AND(AND(ISNUMBER(K937), K937&gt;='Data Entry Template'!$K$11), AND(ISNUMBER(K937), K937&lt;='Data Entry Template'!$K$12)),1,0)</f>
        <v>0</v>
      </c>
      <c r="S937" s="37">
        <f>IF(AND(AND(ISNUMBER(A937), A937&gt;='Data Entry Template'!$K$13), AND(ISNUMBER(A937), A937&lt;='Data Entry Template'!$K$14)),1,0)</f>
        <v>0</v>
      </c>
      <c r="T937" s="38">
        <f t="shared" si="56"/>
        <v>0</v>
      </c>
      <c r="U937" s="37">
        <f t="shared" si="57"/>
        <v>0</v>
      </c>
    </row>
    <row r="938" spans="10:21" x14ac:dyDescent="0.25">
      <c r="J938" s="24" t="str">
        <f t="shared" ca="1" si="58"/>
        <v/>
      </c>
      <c r="Q938" s="36">
        <f t="shared" si="59"/>
        <v>0</v>
      </c>
      <c r="R938" s="37">
        <f>IF(AND(AND(ISNUMBER(K938), K938&gt;='Data Entry Template'!$K$11), AND(ISNUMBER(K938), K938&lt;='Data Entry Template'!$K$12)),1,0)</f>
        <v>0</v>
      </c>
      <c r="S938" s="37">
        <f>IF(AND(AND(ISNUMBER(A938), A938&gt;='Data Entry Template'!$K$13), AND(ISNUMBER(A938), A938&lt;='Data Entry Template'!$K$14)),1,0)</f>
        <v>0</v>
      </c>
      <c r="T938" s="38">
        <f t="shared" si="56"/>
        <v>0</v>
      </c>
      <c r="U938" s="37">
        <f t="shared" si="57"/>
        <v>0</v>
      </c>
    </row>
    <row r="939" spans="10:21" x14ac:dyDescent="0.25">
      <c r="J939" s="24" t="str">
        <f t="shared" ca="1" si="58"/>
        <v/>
      </c>
      <c r="Q939" s="36">
        <f t="shared" si="59"/>
        <v>0</v>
      </c>
      <c r="R939" s="37">
        <f>IF(AND(AND(ISNUMBER(K939), K939&gt;='Data Entry Template'!$K$11), AND(ISNUMBER(K939), K939&lt;='Data Entry Template'!$K$12)),1,0)</f>
        <v>0</v>
      </c>
      <c r="S939" s="37">
        <f>IF(AND(AND(ISNUMBER(A939), A939&gt;='Data Entry Template'!$K$13), AND(ISNUMBER(A939), A939&lt;='Data Entry Template'!$K$14)),1,0)</f>
        <v>0</v>
      </c>
      <c r="T939" s="38">
        <f t="shared" si="56"/>
        <v>0</v>
      </c>
      <c r="U939" s="37">
        <f t="shared" si="57"/>
        <v>0</v>
      </c>
    </row>
    <row r="940" spans="10:21" x14ac:dyDescent="0.25">
      <c r="J940" s="24" t="str">
        <f t="shared" ca="1" si="58"/>
        <v/>
      </c>
      <c r="Q940" s="36">
        <f t="shared" si="59"/>
        <v>0</v>
      </c>
      <c r="R940" s="37">
        <f>IF(AND(AND(ISNUMBER(K940), K940&gt;='Data Entry Template'!$K$11), AND(ISNUMBER(K940), K940&lt;='Data Entry Template'!$K$12)),1,0)</f>
        <v>0</v>
      </c>
      <c r="S940" s="37">
        <f>IF(AND(AND(ISNUMBER(A940), A940&gt;='Data Entry Template'!$K$13), AND(ISNUMBER(A940), A940&lt;='Data Entry Template'!$K$14)),1,0)</f>
        <v>0</v>
      </c>
      <c r="T940" s="38">
        <f t="shared" si="56"/>
        <v>0</v>
      </c>
      <c r="U940" s="37">
        <f t="shared" si="57"/>
        <v>0</v>
      </c>
    </row>
    <row r="941" spans="10:21" x14ac:dyDescent="0.25">
      <c r="J941" s="24" t="str">
        <f t="shared" ca="1" si="58"/>
        <v/>
      </c>
      <c r="Q941" s="36">
        <f t="shared" si="59"/>
        <v>0</v>
      </c>
      <c r="R941" s="37">
        <f>IF(AND(AND(ISNUMBER(K941), K941&gt;='Data Entry Template'!$K$11), AND(ISNUMBER(K941), K941&lt;='Data Entry Template'!$K$12)),1,0)</f>
        <v>0</v>
      </c>
      <c r="S941" s="37">
        <f>IF(AND(AND(ISNUMBER(A941), A941&gt;='Data Entry Template'!$K$13), AND(ISNUMBER(A941), A941&lt;='Data Entry Template'!$K$14)),1,0)</f>
        <v>0</v>
      </c>
      <c r="T941" s="38">
        <f t="shared" si="56"/>
        <v>0</v>
      </c>
      <c r="U941" s="37">
        <f t="shared" si="57"/>
        <v>0</v>
      </c>
    </row>
    <row r="942" spans="10:21" x14ac:dyDescent="0.25">
      <c r="J942" s="24" t="str">
        <f t="shared" ca="1" si="58"/>
        <v/>
      </c>
      <c r="Q942" s="36">
        <f t="shared" si="59"/>
        <v>0</v>
      </c>
      <c r="R942" s="37">
        <f>IF(AND(AND(ISNUMBER(K942), K942&gt;='Data Entry Template'!$K$11), AND(ISNUMBER(K942), K942&lt;='Data Entry Template'!$K$12)),1,0)</f>
        <v>0</v>
      </c>
      <c r="S942" s="37">
        <f>IF(AND(AND(ISNUMBER(A942), A942&gt;='Data Entry Template'!$K$13), AND(ISNUMBER(A942), A942&lt;='Data Entry Template'!$K$14)),1,0)</f>
        <v>0</v>
      </c>
      <c r="T942" s="38">
        <f t="shared" si="56"/>
        <v>0</v>
      </c>
      <c r="U942" s="37">
        <f t="shared" si="57"/>
        <v>0</v>
      </c>
    </row>
    <row r="943" spans="10:21" x14ac:dyDescent="0.25">
      <c r="J943" s="24" t="str">
        <f t="shared" ca="1" si="58"/>
        <v/>
      </c>
      <c r="Q943" s="36">
        <f t="shared" si="59"/>
        <v>0</v>
      </c>
      <c r="R943" s="37">
        <f>IF(AND(AND(ISNUMBER(K943), K943&gt;='Data Entry Template'!$K$11), AND(ISNUMBER(K943), K943&lt;='Data Entry Template'!$K$12)),1,0)</f>
        <v>0</v>
      </c>
      <c r="S943" s="37">
        <f>IF(AND(AND(ISNUMBER(A943), A943&gt;='Data Entry Template'!$K$13), AND(ISNUMBER(A943), A943&lt;='Data Entry Template'!$K$14)),1,0)</f>
        <v>0</v>
      </c>
      <c r="T943" s="38">
        <f t="shared" si="56"/>
        <v>0</v>
      </c>
      <c r="U943" s="37">
        <f t="shared" si="57"/>
        <v>0</v>
      </c>
    </row>
    <row r="944" spans="10:21" x14ac:dyDescent="0.25">
      <c r="J944" s="24" t="str">
        <f t="shared" ca="1" si="58"/>
        <v/>
      </c>
      <c r="Q944" s="36">
        <f t="shared" si="59"/>
        <v>0</v>
      </c>
      <c r="R944" s="37">
        <f>IF(AND(AND(ISNUMBER(K944), K944&gt;='Data Entry Template'!$K$11), AND(ISNUMBER(K944), K944&lt;='Data Entry Template'!$K$12)),1,0)</f>
        <v>0</v>
      </c>
      <c r="S944" s="37">
        <f>IF(AND(AND(ISNUMBER(A944), A944&gt;='Data Entry Template'!$K$13), AND(ISNUMBER(A944), A944&lt;='Data Entry Template'!$K$14)),1,0)</f>
        <v>0</v>
      </c>
      <c r="T944" s="38">
        <f t="shared" si="56"/>
        <v>0</v>
      </c>
      <c r="U944" s="37">
        <f t="shared" si="57"/>
        <v>0</v>
      </c>
    </row>
    <row r="945" spans="10:21" x14ac:dyDescent="0.25">
      <c r="J945" s="24" t="str">
        <f t="shared" ca="1" si="58"/>
        <v/>
      </c>
      <c r="Q945" s="36">
        <f t="shared" si="59"/>
        <v>0</v>
      </c>
      <c r="R945" s="37">
        <f>IF(AND(AND(ISNUMBER(K945), K945&gt;='Data Entry Template'!$K$11), AND(ISNUMBER(K945), K945&lt;='Data Entry Template'!$K$12)),1,0)</f>
        <v>0</v>
      </c>
      <c r="S945" s="37">
        <f>IF(AND(AND(ISNUMBER(A945), A945&gt;='Data Entry Template'!$K$13), AND(ISNUMBER(A945), A945&lt;='Data Entry Template'!$K$14)),1,0)</f>
        <v>0</v>
      </c>
      <c r="T945" s="38">
        <f t="shared" si="56"/>
        <v>0</v>
      </c>
      <c r="U945" s="37">
        <f t="shared" si="57"/>
        <v>0</v>
      </c>
    </row>
    <row r="946" spans="10:21" x14ac:dyDescent="0.25">
      <c r="J946" s="24" t="str">
        <f t="shared" ca="1" si="58"/>
        <v/>
      </c>
      <c r="Q946" s="36">
        <f t="shared" si="59"/>
        <v>0</v>
      </c>
      <c r="R946" s="37">
        <f>IF(AND(AND(ISNUMBER(K946), K946&gt;='Data Entry Template'!$K$11), AND(ISNUMBER(K946), K946&lt;='Data Entry Template'!$K$12)),1,0)</f>
        <v>0</v>
      </c>
      <c r="S946" s="37">
        <f>IF(AND(AND(ISNUMBER(A946), A946&gt;='Data Entry Template'!$K$13), AND(ISNUMBER(A946), A946&lt;='Data Entry Template'!$K$14)),1,0)</f>
        <v>0</v>
      </c>
      <c r="T946" s="38">
        <f t="shared" si="56"/>
        <v>0</v>
      </c>
      <c r="U946" s="37">
        <f t="shared" si="57"/>
        <v>0</v>
      </c>
    </row>
    <row r="947" spans="10:21" x14ac:dyDescent="0.25">
      <c r="J947" s="24" t="str">
        <f t="shared" ca="1" si="58"/>
        <v/>
      </c>
      <c r="Q947" s="36">
        <f t="shared" si="59"/>
        <v>0</v>
      </c>
      <c r="R947" s="37">
        <f>IF(AND(AND(ISNUMBER(K947), K947&gt;='Data Entry Template'!$K$11), AND(ISNUMBER(K947), K947&lt;='Data Entry Template'!$K$12)),1,0)</f>
        <v>0</v>
      </c>
      <c r="S947" s="37">
        <f>IF(AND(AND(ISNUMBER(A947), A947&gt;='Data Entry Template'!$K$13), AND(ISNUMBER(A947), A947&lt;='Data Entry Template'!$K$14)),1,0)</f>
        <v>0</v>
      </c>
      <c r="T947" s="38">
        <f t="shared" si="56"/>
        <v>0</v>
      </c>
      <c r="U947" s="37">
        <f t="shared" si="57"/>
        <v>0</v>
      </c>
    </row>
    <row r="948" spans="10:21" x14ac:dyDescent="0.25">
      <c r="J948" s="24" t="str">
        <f t="shared" ca="1" si="58"/>
        <v/>
      </c>
      <c r="Q948" s="36">
        <f t="shared" si="59"/>
        <v>0</v>
      </c>
      <c r="R948" s="37">
        <f>IF(AND(AND(ISNUMBER(K948), K948&gt;='Data Entry Template'!$K$11), AND(ISNUMBER(K948), K948&lt;='Data Entry Template'!$K$12)),1,0)</f>
        <v>0</v>
      </c>
      <c r="S948" s="37">
        <f>IF(AND(AND(ISNUMBER(A948), A948&gt;='Data Entry Template'!$K$13), AND(ISNUMBER(A948), A948&lt;='Data Entry Template'!$K$14)),1,0)</f>
        <v>0</v>
      </c>
      <c r="T948" s="38">
        <f t="shared" si="56"/>
        <v>0</v>
      </c>
      <c r="U948" s="37">
        <f t="shared" si="57"/>
        <v>0</v>
      </c>
    </row>
    <row r="949" spans="10:21" x14ac:dyDescent="0.25">
      <c r="J949" s="24" t="str">
        <f t="shared" ca="1" si="58"/>
        <v/>
      </c>
      <c r="Q949" s="36">
        <f t="shared" si="59"/>
        <v>0</v>
      </c>
      <c r="R949" s="37">
        <f>IF(AND(AND(ISNUMBER(K949), K949&gt;='Data Entry Template'!$K$11), AND(ISNUMBER(K949), K949&lt;='Data Entry Template'!$K$12)),1,0)</f>
        <v>0</v>
      </c>
      <c r="S949" s="37">
        <f>IF(AND(AND(ISNUMBER(A949), A949&gt;='Data Entry Template'!$K$13), AND(ISNUMBER(A949), A949&lt;='Data Entry Template'!$K$14)),1,0)</f>
        <v>0</v>
      </c>
      <c r="T949" s="38">
        <f t="shared" si="56"/>
        <v>0</v>
      </c>
      <c r="U949" s="37">
        <f t="shared" si="57"/>
        <v>0</v>
      </c>
    </row>
    <row r="950" spans="10:21" x14ac:dyDescent="0.25">
      <c r="J950" s="24" t="str">
        <f t="shared" ca="1" si="58"/>
        <v/>
      </c>
      <c r="Q950" s="36">
        <f t="shared" si="59"/>
        <v>0</v>
      </c>
      <c r="R950" s="37">
        <f>IF(AND(AND(ISNUMBER(K950), K950&gt;='Data Entry Template'!$K$11), AND(ISNUMBER(K950), K950&lt;='Data Entry Template'!$K$12)),1,0)</f>
        <v>0</v>
      </c>
      <c r="S950" s="37">
        <f>IF(AND(AND(ISNUMBER(A950), A950&gt;='Data Entry Template'!$K$13), AND(ISNUMBER(A950), A950&lt;='Data Entry Template'!$K$14)),1,0)</f>
        <v>0</v>
      </c>
      <c r="T950" s="38">
        <f t="shared" si="56"/>
        <v>0</v>
      </c>
      <c r="U950" s="37">
        <f t="shared" si="57"/>
        <v>0</v>
      </c>
    </row>
    <row r="951" spans="10:21" x14ac:dyDescent="0.25">
      <c r="J951" s="24" t="str">
        <f t="shared" ca="1" si="58"/>
        <v/>
      </c>
      <c r="Q951" s="36">
        <f t="shared" si="59"/>
        <v>0</v>
      </c>
      <c r="R951" s="37">
        <f>IF(AND(AND(ISNUMBER(K951), K951&gt;='Data Entry Template'!$K$11), AND(ISNUMBER(K951), K951&lt;='Data Entry Template'!$K$12)),1,0)</f>
        <v>0</v>
      </c>
      <c r="S951" s="37">
        <f>IF(AND(AND(ISNUMBER(A951), A951&gt;='Data Entry Template'!$K$13), AND(ISNUMBER(A951), A951&lt;='Data Entry Template'!$K$14)),1,0)</f>
        <v>0</v>
      </c>
      <c r="T951" s="38">
        <f t="shared" si="56"/>
        <v>0</v>
      </c>
      <c r="U951" s="37">
        <f t="shared" si="57"/>
        <v>0</v>
      </c>
    </row>
    <row r="952" spans="10:21" x14ac:dyDescent="0.25">
      <c r="J952" s="24" t="str">
        <f t="shared" ca="1" si="58"/>
        <v/>
      </c>
      <c r="Q952" s="36">
        <f t="shared" si="59"/>
        <v>0</v>
      </c>
      <c r="R952" s="37">
        <f>IF(AND(AND(ISNUMBER(K952), K952&gt;='Data Entry Template'!$K$11), AND(ISNUMBER(K952), K952&lt;='Data Entry Template'!$K$12)),1,0)</f>
        <v>0</v>
      </c>
      <c r="S952" s="37">
        <f>IF(AND(AND(ISNUMBER(A952), A952&gt;='Data Entry Template'!$K$13), AND(ISNUMBER(A952), A952&lt;='Data Entry Template'!$K$14)),1,0)</f>
        <v>0</v>
      </c>
      <c r="T952" s="38">
        <f t="shared" si="56"/>
        <v>0</v>
      </c>
      <c r="U952" s="37">
        <f t="shared" si="57"/>
        <v>0</v>
      </c>
    </row>
    <row r="953" spans="10:21" x14ac:dyDescent="0.25">
      <c r="J953" s="24" t="str">
        <f t="shared" ca="1" si="58"/>
        <v/>
      </c>
      <c r="Q953" s="36">
        <f t="shared" si="59"/>
        <v>0</v>
      </c>
      <c r="R953" s="37">
        <f>IF(AND(AND(ISNUMBER(K953), K953&gt;='Data Entry Template'!$K$11), AND(ISNUMBER(K953), K953&lt;='Data Entry Template'!$K$12)),1,0)</f>
        <v>0</v>
      </c>
      <c r="S953" s="37">
        <f>IF(AND(AND(ISNUMBER(A953), A953&gt;='Data Entry Template'!$K$13), AND(ISNUMBER(A953), A953&lt;='Data Entry Template'!$K$14)),1,0)</f>
        <v>0</v>
      </c>
      <c r="T953" s="38">
        <f t="shared" si="56"/>
        <v>0</v>
      </c>
      <c r="U953" s="37">
        <f t="shared" si="57"/>
        <v>0</v>
      </c>
    </row>
    <row r="954" spans="10:21" x14ac:dyDescent="0.25">
      <c r="J954" s="24" t="str">
        <f t="shared" ca="1" si="58"/>
        <v/>
      </c>
      <c r="Q954" s="36">
        <f t="shared" si="59"/>
        <v>0</v>
      </c>
      <c r="R954" s="37">
        <f>IF(AND(AND(ISNUMBER(K954), K954&gt;='Data Entry Template'!$K$11), AND(ISNUMBER(K954), K954&lt;='Data Entry Template'!$K$12)),1,0)</f>
        <v>0</v>
      </c>
      <c r="S954" s="37">
        <f>IF(AND(AND(ISNUMBER(A954), A954&gt;='Data Entry Template'!$K$13), AND(ISNUMBER(A954), A954&lt;='Data Entry Template'!$K$14)),1,0)</f>
        <v>0</v>
      </c>
      <c r="T954" s="38">
        <f t="shared" si="56"/>
        <v>0</v>
      </c>
      <c r="U954" s="37">
        <f t="shared" si="57"/>
        <v>0</v>
      </c>
    </row>
    <row r="955" spans="10:21" x14ac:dyDescent="0.25">
      <c r="J955" s="24" t="str">
        <f t="shared" ca="1" si="58"/>
        <v/>
      </c>
      <c r="Q955" s="36">
        <f t="shared" si="59"/>
        <v>0</v>
      </c>
      <c r="R955" s="37">
        <f>IF(AND(AND(ISNUMBER(K955), K955&gt;='Data Entry Template'!$K$11), AND(ISNUMBER(K955), K955&lt;='Data Entry Template'!$K$12)),1,0)</f>
        <v>0</v>
      </c>
      <c r="S955" s="37">
        <f>IF(AND(AND(ISNUMBER(A955), A955&gt;='Data Entry Template'!$K$13), AND(ISNUMBER(A955), A955&lt;='Data Entry Template'!$K$14)),1,0)</f>
        <v>0</v>
      </c>
      <c r="T955" s="38">
        <f t="shared" si="56"/>
        <v>0</v>
      </c>
      <c r="U955" s="37">
        <f t="shared" si="57"/>
        <v>0</v>
      </c>
    </row>
    <row r="956" spans="10:21" x14ac:dyDescent="0.25">
      <c r="J956" s="24" t="str">
        <f t="shared" ca="1" si="58"/>
        <v/>
      </c>
      <c r="Q956" s="36">
        <f t="shared" si="59"/>
        <v>0</v>
      </c>
      <c r="R956" s="37">
        <f>IF(AND(AND(ISNUMBER(K956), K956&gt;='Data Entry Template'!$K$11), AND(ISNUMBER(K956), K956&lt;='Data Entry Template'!$K$12)),1,0)</f>
        <v>0</v>
      </c>
      <c r="S956" s="37">
        <f>IF(AND(AND(ISNUMBER(A956), A956&gt;='Data Entry Template'!$K$13), AND(ISNUMBER(A956), A956&lt;='Data Entry Template'!$K$14)),1,0)</f>
        <v>0</v>
      </c>
      <c r="T956" s="38">
        <f t="shared" si="56"/>
        <v>0</v>
      </c>
      <c r="U956" s="37">
        <f t="shared" si="57"/>
        <v>0</v>
      </c>
    </row>
    <row r="957" spans="10:21" x14ac:dyDescent="0.25">
      <c r="J957" s="24" t="str">
        <f t="shared" ca="1" si="58"/>
        <v/>
      </c>
      <c r="Q957" s="36">
        <f t="shared" si="59"/>
        <v>0</v>
      </c>
      <c r="R957" s="37">
        <f>IF(AND(AND(ISNUMBER(K957), K957&gt;='Data Entry Template'!$K$11), AND(ISNUMBER(K957), K957&lt;='Data Entry Template'!$K$12)),1,0)</f>
        <v>0</v>
      </c>
      <c r="S957" s="37">
        <f>IF(AND(AND(ISNUMBER(A957), A957&gt;='Data Entry Template'!$K$13), AND(ISNUMBER(A957), A957&lt;='Data Entry Template'!$K$14)),1,0)</f>
        <v>0</v>
      </c>
      <c r="T957" s="38">
        <f t="shared" si="56"/>
        <v>0</v>
      </c>
      <c r="U957" s="37">
        <f t="shared" si="57"/>
        <v>0</v>
      </c>
    </row>
    <row r="958" spans="10:21" x14ac:dyDescent="0.25">
      <c r="J958" s="24" t="str">
        <f t="shared" ca="1" si="58"/>
        <v/>
      </c>
      <c r="Q958" s="36">
        <f t="shared" si="59"/>
        <v>0</v>
      </c>
      <c r="R958" s="37">
        <f>IF(AND(AND(ISNUMBER(K958), K958&gt;='Data Entry Template'!$K$11), AND(ISNUMBER(K958), K958&lt;='Data Entry Template'!$K$12)),1,0)</f>
        <v>0</v>
      </c>
      <c r="S958" s="37">
        <f>IF(AND(AND(ISNUMBER(A958), A958&gt;='Data Entry Template'!$K$13), AND(ISNUMBER(A958), A958&lt;='Data Entry Template'!$K$14)),1,0)</f>
        <v>0</v>
      </c>
      <c r="T958" s="38">
        <f t="shared" si="56"/>
        <v>0</v>
      </c>
      <c r="U958" s="37">
        <f t="shared" si="57"/>
        <v>0</v>
      </c>
    </row>
    <row r="959" spans="10:21" x14ac:dyDescent="0.25">
      <c r="J959" s="24" t="str">
        <f t="shared" ca="1" si="58"/>
        <v/>
      </c>
      <c r="Q959" s="36">
        <f t="shared" si="59"/>
        <v>0</v>
      </c>
      <c r="R959" s="37">
        <f>IF(AND(AND(ISNUMBER(K959), K959&gt;='Data Entry Template'!$K$11), AND(ISNUMBER(K959), K959&lt;='Data Entry Template'!$K$12)),1,0)</f>
        <v>0</v>
      </c>
      <c r="S959" s="37">
        <f>IF(AND(AND(ISNUMBER(A959), A959&gt;='Data Entry Template'!$K$13), AND(ISNUMBER(A959), A959&lt;='Data Entry Template'!$K$14)),1,0)</f>
        <v>0</v>
      </c>
      <c r="T959" s="38">
        <f t="shared" si="56"/>
        <v>0</v>
      </c>
      <c r="U959" s="37">
        <f t="shared" si="57"/>
        <v>0</v>
      </c>
    </row>
    <row r="960" spans="10:21" x14ac:dyDescent="0.25">
      <c r="J960" s="24" t="str">
        <f t="shared" ca="1" si="58"/>
        <v/>
      </c>
      <c r="Q960" s="36">
        <f t="shared" si="59"/>
        <v>0</v>
      </c>
      <c r="R960" s="37">
        <f>IF(AND(AND(ISNUMBER(K960), K960&gt;='Data Entry Template'!$K$11), AND(ISNUMBER(K960), K960&lt;='Data Entry Template'!$K$12)),1,0)</f>
        <v>0</v>
      </c>
      <c r="S960" s="37">
        <f>IF(AND(AND(ISNUMBER(A960), A960&gt;='Data Entry Template'!$K$13), AND(ISNUMBER(A960), A960&lt;='Data Entry Template'!$K$14)),1,0)</f>
        <v>0</v>
      </c>
      <c r="T960" s="38">
        <f t="shared" si="56"/>
        <v>0</v>
      </c>
      <c r="U960" s="37">
        <f t="shared" si="57"/>
        <v>0</v>
      </c>
    </row>
    <row r="961" spans="10:21" x14ac:dyDescent="0.25">
      <c r="J961" s="24" t="str">
        <f t="shared" ca="1" si="58"/>
        <v/>
      </c>
      <c r="Q961" s="36">
        <f t="shared" si="59"/>
        <v>0</v>
      </c>
      <c r="R961" s="37">
        <f>IF(AND(AND(ISNUMBER(K961), K961&gt;='Data Entry Template'!$K$11), AND(ISNUMBER(K961), K961&lt;='Data Entry Template'!$K$12)),1,0)</f>
        <v>0</v>
      </c>
      <c r="S961" s="37">
        <f>IF(AND(AND(ISNUMBER(A961), A961&gt;='Data Entry Template'!$K$13), AND(ISNUMBER(A961), A961&lt;='Data Entry Template'!$K$14)),1,0)</f>
        <v>0</v>
      </c>
      <c r="T961" s="38">
        <f t="shared" si="56"/>
        <v>0</v>
      </c>
      <c r="U961" s="37">
        <f t="shared" si="57"/>
        <v>0</v>
      </c>
    </row>
    <row r="962" spans="10:21" x14ac:dyDescent="0.25">
      <c r="J962" s="24" t="str">
        <f t="shared" ca="1" si="58"/>
        <v/>
      </c>
      <c r="Q962" s="36">
        <f t="shared" si="59"/>
        <v>0</v>
      </c>
      <c r="R962" s="37">
        <f>IF(AND(AND(ISNUMBER(K962), K962&gt;='Data Entry Template'!$K$11), AND(ISNUMBER(K962), K962&lt;='Data Entry Template'!$K$12)),1,0)</f>
        <v>0</v>
      </c>
      <c r="S962" s="37">
        <f>IF(AND(AND(ISNUMBER(A962), A962&gt;='Data Entry Template'!$K$13), AND(ISNUMBER(A962), A962&lt;='Data Entry Template'!$K$14)),1,0)</f>
        <v>0</v>
      </c>
      <c r="T962" s="38">
        <f t="shared" ref="T962:T999" si="60">IF(AND(Q:Q=1,R:R=1),1,0)</f>
        <v>0</v>
      </c>
      <c r="U962" s="37">
        <f t="shared" ref="U962:U999" si="61">IF(AND(S:S=1,T:T=1),1,0)</f>
        <v>0</v>
      </c>
    </row>
    <row r="963" spans="10:21" x14ac:dyDescent="0.25">
      <c r="J963" s="24" t="str">
        <f t="shared" ref="J963:J1026" ca="1" si="62">IF(I963="","",ROUNDDOWN(YEARFRAC(I963, TODAY(), 1), 0))</f>
        <v/>
      </c>
      <c r="Q963" s="36">
        <f t="shared" ref="Q963:Q999" si="63">IF(AND(AND(ISNUMBER(L963), L963&lt;140), AND(ISNUMBER(M963), M963&lt;90)), 1,0)</f>
        <v>0</v>
      </c>
      <c r="R963" s="37">
        <f>IF(AND(AND(ISNUMBER(K963), K963&gt;='Data Entry Template'!$K$11), AND(ISNUMBER(K963), K963&lt;='Data Entry Template'!$K$12)),1,0)</f>
        <v>0</v>
      </c>
      <c r="S963" s="37">
        <f>IF(AND(AND(ISNUMBER(A963), A963&gt;='Data Entry Template'!$K$13), AND(ISNUMBER(A963), A963&lt;='Data Entry Template'!$K$14)),1,0)</f>
        <v>0</v>
      </c>
      <c r="T963" s="38">
        <f t="shared" si="60"/>
        <v>0</v>
      </c>
      <c r="U963" s="37">
        <f t="shared" si="61"/>
        <v>0</v>
      </c>
    </row>
    <row r="964" spans="10:21" x14ac:dyDescent="0.25">
      <c r="J964" s="24" t="str">
        <f t="shared" ca="1" si="62"/>
        <v/>
      </c>
      <c r="Q964" s="36">
        <f t="shared" si="63"/>
        <v>0</v>
      </c>
      <c r="R964" s="37">
        <f>IF(AND(AND(ISNUMBER(K964), K964&gt;='Data Entry Template'!$K$11), AND(ISNUMBER(K964), K964&lt;='Data Entry Template'!$K$12)),1,0)</f>
        <v>0</v>
      </c>
      <c r="S964" s="37">
        <f>IF(AND(AND(ISNUMBER(A964), A964&gt;='Data Entry Template'!$K$13), AND(ISNUMBER(A964), A964&lt;='Data Entry Template'!$K$14)),1,0)</f>
        <v>0</v>
      </c>
      <c r="T964" s="38">
        <f t="shared" si="60"/>
        <v>0</v>
      </c>
      <c r="U964" s="37">
        <f t="shared" si="61"/>
        <v>0</v>
      </c>
    </row>
    <row r="965" spans="10:21" x14ac:dyDescent="0.25">
      <c r="J965" s="24" t="str">
        <f t="shared" ca="1" si="62"/>
        <v/>
      </c>
      <c r="Q965" s="36">
        <f t="shared" si="63"/>
        <v>0</v>
      </c>
      <c r="R965" s="37">
        <f>IF(AND(AND(ISNUMBER(K965), K965&gt;='Data Entry Template'!$K$11), AND(ISNUMBER(K965), K965&lt;='Data Entry Template'!$K$12)),1,0)</f>
        <v>0</v>
      </c>
      <c r="S965" s="37">
        <f>IF(AND(AND(ISNUMBER(A965), A965&gt;='Data Entry Template'!$K$13), AND(ISNUMBER(A965), A965&lt;='Data Entry Template'!$K$14)),1,0)</f>
        <v>0</v>
      </c>
      <c r="T965" s="38">
        <f t="shared" si="60"/>
        <v>0</v>
      </c>
      <c r="U965" s="37">
        <f t="shared" si="61"/>
        <v>0</v>
      </c>
    </row>
    <row r="966" spans="10:21" x14ac:dyDescent="0.25">
      <c r="J966" s="24" t="str">
        <f t="shared" ca="1" si="62"/>
        <v/>
      </c>
      <c r="Q966" s="36">
        <f t="shared" si="63"/>
        <v>0</v>
      </c>
      <c r="R966" s="37">
        <f>IF(AND(AND(ISNUMBER(K966), K966&gt;='Data Entry Template'!$K$11), AND(ISNUMBER(K966), K966&lt;='Data Entry Template'!$K$12)),1,0)</f>
        <v>0</v>
      </c>
      <c r="S966" s="37">
        <f>IF(AND(AND(ISNUMBER(A966), A966&gt;='Data Entry Template'!$K$13), AND(ISNUMBER(A966), A966&lt;='Data Entry Template'!$K$14)),1,0)</f>
        <v>0</v>
      </c>
      <c r="T966" s="38">
        <f t="shared" si="60"/>
        <v>0</v>
      </c>
      <c r="U966" s="37">
        <f t="shared" si="61"/>
        <v>0</v>
      </c>
    </row>
    <row r="967" spans="10:21" x14ac:dyDescent="0.25">
      <c r="J967" s="24" t="str">
        <f t="shared" ca="1" si="62"/>
        <v/>
      </c>
      <c r="Q967" s="36">
        <f t="shared" si="63"/>
        <v>0</v>
      </c>
      <c r="R967" s="37">
        <f>IF(AND(AND(ISNUMBER(K967), K967&gt;='Data Entry Template'!$K$11), AND(ISNUMBER(K967), K967&lt;='Data Entry Template'!$K$12)),1,0)</f>
        <v>0</v>
      </c>
      <c r="S967" s="37">
        <f>IF(AND(AND(ISNUMBER(A967), A967&gt;='Data Entry Template'!$K$13), AND(ISNUMBER(A967), A967&lt;='Data Entry Template'!$K$14)),1,0)</f>
        <v>0</v>
      </c>
      <c r="T967" s="38">
        <f t="shared" si="60"/>
        <v>0</v>
      </c>
      <c r="U967" s="37">
        <f t="shared" si="61"/>
        <v>0</v>
      </c>
    </row>
    <row r="968" spans="10:21" x14ac:dyDescent="0.25">
      <c r="J968" s="24" t="str">
        <f t="shared" ca="1" si="62"/>
        <v/>
      </c>
      <c r="Q968" s="36">
        <f t="shared" si="63"/>
        <v>0</v>
      </c>
      <c r="R968" s="37">
        <f>IF(AND(AND(ISNUMBER(K968), K968&gt;='Data Entry Template'!$K$11), AND(ISNUMBER(K968), K968&lt;='Data Entry Template'!$K$12)),1,0)</f>
        <v>0</v>
      </c>
      <c r="S968" s="37">
        <f>IF(AND(AND(ISNUMBER(A968), A968&gt;='Data Entry Template'!$K$13), AND(ISNUMBER(A968), A968&lt;='Data Entry Template'!$K$14)),1,0)</f>
        <v>0</v>
      </c>
      <c r="T968" s="38">
        <f t="shared" si="60"/>
        <v>0</v>
      </c>
      <c r="U968" s="37">
        <f t="shared" si="61"/>
        <v>0</v>
      </c>
    </row>
    <row r="969" spans="10:21" x14ac:dyDescent="0.25">
      <c r="J969" s="24" t="str">
        <f t="shared" ca="1" si="62"/>
        <v/>
      </c>
      <c r="Q969" s="36">
        <f t="shared" si="63"/>
        <v>0</v>
      </c>
      <c r="R969" s="37">
        <f>IF(AND(AND(ISNUMBER(K969), K969&gt;='Data Entry Template'!$K$11), AND(ISNUMBER(K969), K969&lt;='Data Entry Template'!$K$12)),1,0)</f>
        <v>0</v>
      </c>
      <c r="S969" s="37">
        <f>IF(AND(AND(ISNUMBER(A969), A969&gt;='Data Entry Template'!$K$13), AND(ISNUMBER(A969), A969&lt;='Data Entry Template'!$K$14)),1,0)</f>
        <v>0</v>
      </c>
      <c r="T969" s="38">
        <f t="shared" si="60"/>
        <v>0</v>
      </c>
      <c r="U969" s="37">
        <f t="shared" si="61"/>
        <v>0</v>
      </c>
    </row>
    <row r="970" spans="10:21" x14ac:dyDescent="0.25">
      <c r="J970" s="24" t="str">
        <f t="shared" ca="1" si="62"/>
        <v/>
      </c>
      <c r="Q970" s="36">
        <f t="shared" si="63"/>
        <v>0</v>
      </c>
      <c r="R970" s="37">
        <f>IF(AND(AND(ISNUMBER(K970), K970&gt;='Data Entry Template'!$K$11), AND(ISNUMBER(K970), K970&lt;='Data Entry Template'!$K$12)),1,0)</f>
        <v>0</v>
      </c>
      <c r="S970" s="37">
        <f>IF(AND(AND(ISNUMBER(A970), A970&gt;='Data Entry Template'!$K$13), AND(ISNUMBER(A970), A970&lt;='Data Entry Template'!$K$14)),1,0)</f>
        <v>0</v>
      </c>
      <c r="T970" s="38">
        <f t="shared" si="60"/>
        <v>0</v>
      </c>
      <c r="U970" s="37">
        <f t="shared" si="61"/>
        <v>0</v>
      </c>
    </row>
    <row r="971" spans="10:21" x14ac:dyDescent="0.25">
      <c r="J971" s="24" t="str">
        <f t="shared" ca="1" si="62"/>
        <v/>
      </c>
      <c r="Q971" s="36">
        <f t="shared" si="63"/>
        <v>0</v>
      </c>
      <c r="R971" s="37">
        <f>IF(AND(AND(ISNUMBER(K971), K971&gt;='Data Entry Template'!$K$11), AND(ISNUMBER(K971), K971&lt;='Data Entry Template'!$K$12)),1,0)</f>
        <v>0</v>
      </c>
      <c r="S971" s="37">
        <f>IF(AND(AND(ISNUMBER(A971), A971&gt;='Data Entry Template'!$K$13), AND(ISNUMBER(A971), A971&lt;='Data Entry Template'!$K$14)),1,0)</f>
        <v>0</v>
      </c>
      <c r="T971" s="38">
        <f t="shared" si="60"/>
        <v>0</v>
      </c>
      <c r="U971" s="37">
        <f t="shared" si="61"/>
        <v>0</v>
      </c>
    </row>
    <row r="972" spans="10:21" x14ac:dyDescent="0.25">
      <c r="J972" s="24" t="str">
        <f t="shared" ca="1" si="62"/>
        <v/>
      </c>
      <c r="Q972" s="36">
        <f t="shared" si="63"/>
        <v>0</v>
      </c>
      <c r="R972" s="37">
        <f>IF(AND(AND(ISNUMBER(K972), K972&gt;='Data Entry Template'!$K$11), AND(ISNUMBER(K972), K972&lt;='Data Entry Template'!$K$12)),1,0)</f>
        <v>0</v>
      </c>
      <c r="S972" s="37">
        <f>IF(AND(AND(ISNUMBER(A972), A972&gt;='Data Entry Template'!$K$13), AND(ISNUMBER(A972), A972&lt;='Data Entry Template'!$K$14)),1,0)</f>
        <v>0</v>
      </c>
      <c r="T972" s="38">
        <f t="shared" si="60"/>
        <v>0</v>
      </c>
      <c r="U972" s="37">
        <f t="shared" si="61"/>
        <v>0</v>
      </c>
    </row>
    <row r="973" spans="10:21" x14ac:dyDescent="0.25">
      <c r="J973" s="24" t="str">
        <f t="shared" ca="1" si="62"/>
        <v/>
      </c>
      <c r="Q973" s="36">
        <f t="shared" si="63"/>
        <v>0</v>
      </c>
      <c r="R973" s="37">
        <f>IF(AND(AND(ISNUMBER(K973), K973&gt;='Data Entry Template'!$K$11), AND(ISNUMBER(K973), K973&lt;='Data Entry Template'!$K$12)),1,0)</f>
        <v>0</v>
      </c>
      <c r="S973" s="37">
        <f>IF(AND(AND(ISNUMBER(A973), A973&gt;='Data Entry Template'!$K$13), AND(ISNUMBER(A973), A973&lt;='Data Entry Template'!$K$14)),1,0)</f>
        <v>0</v>
      </c>
      <c r="T973" s="38">
        <f t="shared" si="60"/>
        <v>0</v>
      </c>
      <c r="U973" s="37">
        <f t="shared" si="61"/>
        <v>0</v>
      </c>
    </row>
    <row r="974" spans="10:21" x14ac:dyDescent="0.25">
      <c r="J974" s="24" t="str">
        <f t="shared" ca="1" si="62"/>
        <v/>
      </c>
      <c r="Q974" s="36">
        <f t="shared" si="63"/>
        <v>0</v>
      </c>
      <c r="R974" s="37">
        <f>IF(AND(AND(ISNUMBER(K974), K974&gt;='Data Entry Template'!$K$11), AND(ISNUMBER(K974), K974&lt;='Data Entry Template'!$K$12)),1,0)</f>
        <v>0</v>
      </c>
      <c r="S974" s="37">
        <f>IF(AND(AND(ISNUMBER(A974), A974&gt;='Data Entry Template'!$K$13), AND(ISNUMBER(A974), A974&lt;='Data Entry Template'!$K$14)),1,0)</f>
        <v>0</v>
      </c>
      <c r="T974" s="38">
        <f t="shared" si="60"/>
        <v>0</v>
      </c>
      <c r="U974" s="37">
        <f t="shared" si="61"/>
        <v>0</v>
      </c>
    </row>
    <row r="975" spans="10:21" x14ac:dyDescent="0.25">
      <c r="J975" s="24" t="str">
        <f t="shared" ca="1" si="62"/>
        <v/>
      </c>
      <c r="Q975" s="36">
        <f t="shared" si="63"/>
        <v>0</v>
      </c>
      <c r="R975" s="37">
        <f>IF(AND(AND(ISNUMBER(K975), K975&gt;='Data Entry Template'!$K$11), AND(ISNUMBER(K975), K975&lt;='Data Entry Template'!$K$12)),1,0)</f>
        <v>0</v>
      </c>
      <c r="S975" s="37">
        <f>IF(AND(AND(ISNUMBER(A975), A975&gt;='Data Entry Template'!$K$13), AND(ISNUMBER(A975), A975&lt;='Data Entry Template'!$K$14)),1,0)</f>
        <v>0</v>
      </c>
      <c r="T975" s="38">
        <f t="shared" si="60"/>
        <v>0</v>
      </c>
      <c r="U975" s="37">
        <f t="shared" si="61"/>
        <v>0</v>
      </c>
    </row>
    <row r="976" spans="10:21" x14ac:dyDescent="0.25">
      <c r="J976" s="24" t="str">
        <f t="shared" ca="1" si="62"/>
        <v/>
      </c>
      <c r="Q976" s="36">
        <f t="shared" si="63"/>
        <v>0</v>
      </c>
      <c r="R976" s="37">
        <f>IF(AND(AND(ISNUMBER(K976), K976&gt;='Data Entry Template'!$K$11), AND(ISNUMBER(K976), K976&lt;='Data Entry Template'!$K$12)),1,0)</f>
        <v>0</v>
      </c>
      <c r="S976" s="37">
        <f>IF(AND(AND(ISNUMBER(A976), A976&gt;='Data Entry Template'!$K$13), AND(ISNUMBER(A976), A976&lt;='Data Entry Template'!$K$14)),1,0)</f>
        <v>0</v>
      </c>
      <c r="T976" s="38">
        <f t="shared" si="60"/>
        <v>0</v>
      </c>
      <c r="U976" s="37">
        <f t="shared" si="61"/>
        <v>0</v>
      </c>
    </row>
    <row r="977" spans="10:21" x14ac:dyDescent="0.25">
      <c r="J977" s="24" t="str">
        <f t="shared" ca="1" si="62"/>
        <v/>
      </c>
      <c r="Q977" s="36">
        <f t="shared" si="63"/>
        <v>0</v>
      </c>
      <c r="R977" s="37">
        <f>IF(AND(AND(ISNUMBER(K977), K977&gt;='Data Entry Template'!$K$11), AND(ISNUMBER(K977), K977&lt;='Data Entry Template'!$K$12)),1,0)</f>
        <v>0</v>
      </c>
      <c r="S977" s="37">
        <f>IF(AND(AND(ISNUMBER(A977), A977&gt;='Data Entry Template'!$K$13), AND(ISNUMBER(A977), A977&lt;='Data Entry Template'!$K$14)),1,0)</f>
        <v>0</v>
      </c>
      <c r="T977" s="38">
        <f t="shared" si="60"/>
        <v>0</v>
      </c>
      <c r="U977" s="37">
        <f t="shared" si="61"/>
        <v>0</v>
      </c>
    </row>
    <row r="978" spans="10:21" x14ac:dyDescent="0.25">
      <c r="J978" s="24" t="str">
        <f t="shared" ca="1" si="62"/>
        <v/>
      </c>
      <c r="Q978" s="36">
        <f t="shared" si="63"/>
        <v>0</v>
      </c>
      <c r="R978" s="37">
        <f>IF(AND(AND(ISNUMBER(K978), K978&gt;='Data Entry Template'!$K$11), AND(ISNUMBER(K978), K978&lt;='Data Entry Template'!$K$12)),1,0)</f>
        <v>0</v>
      </c>
      <c r="S978" s="37">
        <f>IF(AND(AND(ISNUMBER(A978), A978&gt;='Data Entry Template'!$K$13), AND(ISNUMBER(A978), A978&lt;='Data Entry Template'!$K$14)),1,0)</f>
        <v>0</v>
      </c>
      <c r="T978" s="38">
        <f t="shared" si="60"/>
        <v>0</v>
      </c>
      <c r="U978" s="37">
        <f t="shared" si="61"/>
        <v>0</v>
      </c>
    </row>
    <row r="979" spans="10:21" x14ac:dyDescent="0.25">
      <c r="J979" s="24" t="str">
        <f t="shared" ca="1" si="62"/>
        <v/>
      </c>
      <c r="Q979" s="36">
        <f t="shared" si="63"/>
        <v>0</v>
      </c>
      <c r="R979" s="37">
        <f>IF(AND(AND(ISNUMBER(K979), K979&gt;='Data Entry Template'!$K$11), AND(ISNUMBER(K979), K979&lt;='Data Entry Template'!$K$12)),1,0)</f>
        <v>0</v>
      </c>
      <c r="S979" s="37">
        <f>IF(AND(AND(ISNUMBER(A979), A979&gt;='Data Entry Template'!$K$13), AND(ISNUMBER(A979), A979&lt;='Data Entry Template'!$K$14)),1,0)</f>
        <v>0</v>
      </c>
      <c r="T979" s="38">
        <f t="shared" si="60"/>
        <v>0</v>
      </c>
      <c r="U979" s="37">
        <f t="shared" si="61"/>
        <v>0</v>
      </c>
    </row>
    <row r="980" spans="10:21" x14ac:dyDescent="0.25">
      <c r="J980" s="24" t="str">
        <f t="shared" ca="1" si="62"/>
        <v/>
      </c>
      <c r="Q980" s="36">
        <f t="shared" si="63"/>
        <v>0</v>
      </c>
      <c r="R980" s="37">
        <f>IF(AND(AND(ISNUMBER(K980), K980&gt;='Data Entry Template'!$K$11), AND(ISNUMBER(K980), K980&lt;='Data Entry Template'!$K$12)),1,0)</f>
        <v>0</v>
      </c>
      <c r="S980" s="37">
        <f>IF(AND(AND(ISNUMBER(A980), A980&gt;='Data Entry Template'!$K$13), AND(ISNUMBER(A980), A980&lt;='Data Entry Template'!$K$14)),1,0)</f>
        <v>0</v>
      </c>
      <c r="T980" s="38">
        <f t="shared" si="60"/>
        <v>0</v>
      </c>
      <c r="U980" s="37">
        <f t="shared" si="61"/>
        <v>0</v>
      </c>
    </row>
    <row r="981" spans="10:21" x14ac:dyDescent="0.25">
      <c r="J981" s="24" t="str">
        <f t="shared" ca="1" si="62"/>
        <v/>
      </c>
      <c r="Q981" s="36">
        <f t="shared" si="63"/>
        <v>0</v>
      </c>
      <c r="R981" s="37">
        <f>IF(AND(AND(ISNUMBER(K981), K981&gt;='Data Entry Template'!$K$11), AND(ISNUMBER(K981), K981&lt;='Data Entry Template'!$K$12)),1,0)</f>
        <v>0</v>
      </c>
      <c r="S981" s="37">
        <f>IF(AND(AND(ISNUMBER(A981), A981&gt;='Data Entry Template'!$K$13), AND(ISNUMBER(A981), A981&lt;='Data Entry Template'!$K$14)),1,0)</f>
        <v>0</v>
      </c>
      <c r="T981" s="38">
        <f t="shared" si="60"/>
        <v>0</v>
      </c>
      <c r="U981" s="37">
        <f t="shared" si="61"/>
        <v>0</v>
      </c>
    </row>
    <row r="982" spans="10:21" x14ac:dyDescent="0.25">
      <c r="J982" s="24" t="str">
        <f t="shared" ca="1" si="62"/>
        <v/>
      </c>
      <c r="Q982" s="36">
        <f t="shared" si="63"/>
        <v>0</v>
      </c>
      <c r="R982" s="37">
        <f>IF(AND(AND(ISNUMBER(K982), K982&gt;='Data Entry Template'!$K$11), AND(ISNUMBER(K982), K982&lt;='Data Entry Template'!$K$12)),1,0)</f>
        <v>0</v>
      </c>
      <c r="S982" s="37">
        <f>IF(AND(AND(ISNUMBER(A982), A982&gt;='Data Entry Template'!$K$13), AND(ISNUMBER(A982), A982&lt;='Data Entry Template'!$K$14)),1,0)</f>
        <v>0</v>
      </c>
      <c r="T982" s="38">
        <f t="shared" si="60"/>
        <v>0</v>
      </c>
      <c r="U982" s="37">
        <f t="shared" si="61"/>
        <v>0</v>
      </c>
    </row>
    <row r="983" spans="10:21" x14ac:dyDescent="0.25">
      <c r="J983" s="24" t="str">
        <f t="shared" ca="1" si="62"/>
        <v/>
      </c>
      <c r="Q983" s="36">
        <f t="shared" si="63"/>
        <v>0</v>
      </c>
      <c r="R983" s="37">
        <f>IF(AND(AND(ISNUMBER(K983), K983&gt;='Data Entry Template'!$K$11), AND(ISNUMBER(K983), K983&lt;='Data Entry Template'!$K$12)),1,0)</f>
        <v>0</v>
      </c>
      <c r="S983" s="37">
        <f>IF(AND(AND(ISNUMBER(A983), A983&gt;='Data Entry Template'!$K$13), AND(ISNUMBER(A983), A983&lt;='Data Entry Template'!$K$14)),1,0)</f>
        <v>0</v>
      </c>
      <c r="T983" s="38">
        <f t="shared" si="60"/>
        <v>0</v>
      </c>
      <c r="U983" s="37">
        <f t="shared" si="61"/>
        <v>0</v>
      </c>
    </row>
    <row r="984" spans="10:21" x14ac:dyDescent="0.25">
      <c r="J984" s="24" t="str">
        <f t="shared" ca="1" si="62"/>
        <v/>
      </c>
      <c r="Q984" s="36">
        <f t="shared" si="63"/>
        <v>0</v>
      </c>
      <c r="R984" s="37">
        <f>IF(AND(AND(ISNUMBER(K984), K984&gt;='Data Entry Template'!$K$11), AND(ISNUMBER(K984), K984&lt;='Data Entry Template'!$K$12)),1,0)</f>
        <v>0</v>
      </c>
      <c r="S984" s="37">
        <f>IF(AND(AND(ISNUMBER(A984), A984&gt;='Data Entry Template'!$K$13), AND(ISNUMBER(A984), A984&lt;='Data Entry Template'!$K$14)),1,0)</f>
        <v>0</v>
      </c>
      <c r="T984" s="38">
        <f t="shared" si="60"/>
        <v>0</v>
      </c>
      <c r="U984" s="37">
        <f t="shared" si="61"/>
        <v>0</v>
      </c>
    </row>
    <row r="985" spans="10:21" x14ac:dyDescent="0.25">
      <c r="J985" s="24" t="str">
        <f t="shared" ca="1" si="62"/>
        <v/>
      </c>
      <c r="Q985" s="36">
        <f t="shared" si="63"/>
        <v>0</v>
      </c>
      <c r="R985" s="37">
        <f>IF(AND(AND(ISNUMBER(K985), K985&gt;='Data Entry Template'!$K$11), AND(ISNUMBER(K985), K985&lt;='Data Entry Template'!$K$12)),1,0)</f>
        <v>0</v>
      </c>
      <c r="S985" s="37">
        <f>IF(AND(AND(ISNUMBER(A985), A985&gt;='Data Entry Template'!$K$13), AND(ISNUMBER(A985), A985&lt;='Data Entry Template'!$K$14)),1,0)</f>
        <v>0</v>
      </c>
      <c r="T985" s="38">
        <f t="shared" si="60"/>
        <v>0</v>
      </c>
      <c r="U985" s="37">
        <f t="shared" si="61"/>
        <v>0</v>
      </c>
    </row>
    <row r="986" spans="10:21" x14ac:dyDescent="0.25">
      <c r="J986" s="24" t="str">
        <f t="shared" ca="1" si="62"/>
        <v/>
      </c>
      <c r="Q986" s="36">
        <f t="shared" si="63"/>
        <v>0</v>
      </c>
      <c r="R986" s="37">
        <f>IF(AND(AND(ISNUMBER(K986), K986&gt;='Data Entry Template'!$K$11), AND(ISNUMBER(K986), K986&lt;='Data Entry Template'!$K$12)),1,0)</f>
        <v>0</v>
      </c>
      <c r="S986" s="37">
        <f>IF(AND(AND(ISNUMBER(A986), A986&gt;='Data Entry Template'!$K$13), AND(ISNUMBER(A986), A986&lt;='Data Entry Template'!$K$14)),1,0)</f>
        <v>0</v>
      </c>
      <c r="T986" s="38">
        <f t="shared" si="60"/>
        <v>0</v>
      </c>
      <c r="U986" s="37">
        <f t="shared" si="61"/>
        <v>0</v>
      </c>
    </row>
    <row r="987" spans="10:21" x14ac:dyDescent="0.25">
      <c r="J987" s="24" t="str">
        <f t="shared" ca="1" si="62"/>
        <v/>
      </c>
      <c r="Q987" s="36">
        <f t="shared" si="63"/>
        <v>0</v>
      </c>
      <c r="R987" s="37">
        <f>IF(AND(AND(ISNUMBER(K987), K987&gt;='Data Entry Template'!$K$11), AND(ISNUMBER(K987), K987&lt;='Data Entry Template'!$K$12)),1,0)</f>
        <v>0</v>
      </c>
      <c r="S987" s="37">
        <f>IF(AND(AND(ISNUMBER(A987), A987&gt;='Data Entry Template'!$K$13), AND(ISNUMBER(A987), A987&lt;='Data Entry Template'!$K$14)),1,0)</f>
        <v>0</v>
      </c>
      <c r="T987" s="38">
        <f t="shared" si="60"/>
        <v>0</v>
      </c>
      <c r="U987" s="37">
        <f t="shared" si="61"/>
        <v>0</v>
      </c>
    </row>
    <row r="988" spans="10:21" x14ac:dyDescent="0.25">
      <c r="J988" s="24" t="str">
        <f t="shared" ca="1" si="62"/>
        <v/>
      </c>
      <c r="Q988" s="36">
        <f t="shared" si="63"/>
        <v>0</v>
      </c>
      <c r="R988" s="37">
        <f>IF(AND(AND(ISNUMBER(K988), K988&gt;='Data Entry Template'!$K$11), AND(ISNUMBER(K988), K988&lt;='Data Entry Template'!$K$12)),1,0)</f>
        <v>0</v>
      </c>
      <c r="S988" s="37">
        <f>IF(AND(AND(ISNUMBER(A988), A988&gt;='Data Entry Template'!$K$13), AND(ISNUMBER(A988), A988&lt;='Data Entry Template'!$K$14)),1,0)</f>
        <v>0</v>
      </c>
      <c r="T988" s="38">
        <f t="shared" si="60"/>
        <v>0</v>
      </c>
      <c r="U988" s="37">
        <f t="shared" si="61"/>
        <v>0</v>
      </c>
    </row>
    <row r="989" spans="10:21" x14ac:dyDescent="0.25">
      <c r="J989" s="24" t="str">
        <f t="shared" ca="1" si="62"/>
        <v/>
      </c>
      <c r="Q989" s="36">
        <f t="shared" si="63"/>
        <v>0</v>
      </c>
      <c r="R989" s="37">
        <f>IF(AND(AND(ISNUMBER(K989), K989&gt;='Data Entry Template'!$K$11), AND(ISNUMBER(K989), K989&lt;='Data Entry Template'!$K$12)),1,0)</f>
        <v>0</v>
      </c>
      <c r="S989" s="37">
        <f>IF(AND(AND(ISNUMBER(A989), A989&gt;='Data Entry Template'!$K$13), AND(ISNUMBER(A989), A989&lt;='Data Entry Template'!$K$14)),1,0)</f>
        <v>0</v>
      </c>
      <c r="T989" s="38">
        <f t="shared" si="60"/>
        <v>0</v>
      </c>
      <c r="U989" s="37">
        <f t="shared" si="61"/>
        <v>0</v>
      </c>
    </row>
    <row r="990" spans="10:21" x14ac:dyDescent="0.25">
      <c r="J990" s="24" t="str">
        <f t="shared" ca="1" si="62"/>
        <v/>
      </c>
      <c r="Q990" s="36">
        <f t="shared" si="63"/>
        <v>0</v>
      </c>
      <c r="R990" s="37">
        <f>IF(AND(AND(ISNUMBER(K990), K990&gt;='Data Entry Template'!$K$11), AND(ISNUMBER(K990), K990&lt;='Data Entry Template'!$K$12)),1,0)</f>
        <v>0</v>
      </c>
      <c r="S990" s="37">
        <f>IF(AND(AND(ISNUMBER(A990), A990&gt;='Data Entry Template'!$K$13), AND(ISNUMBER(A990), A990&lt;='Data Entry Template'!$K$14)),1,0)</f>
        <v>0</v>
      </c>
      <c r="T990" s="38">
        <f t="shared" si="60"/>
        <v>0</v>
      </c>
      <c r="U990" s="37">
        <f t="shared" si="61"/>
        <v>0</v>
      </c>
    </row>
    <row r="991" spans="10:21" x14ac:dyDescent="0.25">
      <c r="J991" s="24" t="str">
        <f t="shared" ca="1" si="62"/>
        <v/>
      </c>
      <c r="Q991" s="36">
        <f t="shared" si="63"/>
        <v>0</v>
      </c>
      <c r="R991" s="37">
        <f>IF(AND(AND(ISNUMBER(K991), K991&gt;='Data Entry Template'!$K$11), AND(ISNUMBER(K991), K991&lt;='Data Entry Template'!$K$12)),1,0)</f>
        <v>0</v>
      </c>
      <c r="S991" s="37">
        <f>IF(AND(AND(ISNUMBER(A991), A991&gt;='Data Entry Template'!$K$13), AND(ISNUMBER(A991), A991&lt;='Data Entry Template'!$K$14)),1,0)</f>
        <v>0</v>
      </c>
      <c r="T991" s="38">
        <f t="shared" si="60"/>
        <v>0</v>
      </c>
      <c r="U991" s="37">
        <f t="shared" si="61"/>
        <v>0</v>
      </c>
    </row>
    <row r="992" spans="10:21" x14ac:dyDescent="0.25">
      <c r="J992" s="24" t="str">
        <f t="shared" ca="1" si="62"/>
        <v/>
      </c>
      <c r="Q992" s="36">
        <f t="shared" si="63"/>
        <v>0</v>
      </c>
      <c r="R992" s="37">
        <f>IF(AND(AND(ISNUMBER(K992), K992&gt;='Data Entry Template'!$K$11), AND(ISNUMBER(K992), K992&lt;='Data Entry Template'!$K$12)),1,0)</f>
        <v>0</v>
      </c>
      <c r="S992" s="37">
        <f>IF(AND(AND(ISNUMBER(A992), A992&gt;='Data Entry Template'!$K$13), AND(ISNUMBER(A992), A992&lt;='Data Entry Template'!$K$14)),1,0)</f>
        <v>0</v>
      </c>
      <c r="T992" s="38">
        <f t="shared" si="60"/>
        <v>0</v>
      </c>
      <c r="U992" s="37">
        <f t="shared" si="61"/>
        <v>0</v>
      </c>
    </row>
    <row r="993" spans="10:21" x14ac:dyDescent="0.25">
      <c r="J993" s="24" t="str">
        <f t="shared" ca="1" si="62"/>
        <v/>
      </c>
      <c r="Q993" s="36">
        <f t="shared" si="63"/>
        <v>0</v>
      </c>
      <c r="R993" s="37">
        <f>IF(AND(AND(ISNUMBER(K993), K993&gt;='Data Entry Template'!$K$11), AND(ISNUMBER(K993), K993&lt;='Data Entry Template'!$K$12)),1,0)</f>
        <v>0</v>
      </c>
      <c r="S993" s="37">
        <f>IF(AND(AND(ISNUMBER(A993), A993&gt;='Data Entry Template'!$K$13), AND(ISNUMBER(A993), A993&lt;='Data Entry Template'!$K$14)),1,0)</f>
        <v>0</v>
      </c>
      <c r="T993" s="38">
        <f t="shared" si="60"/>
        <v>0</v>
      </c>
      <c r="U993" s="37">
        <f t="shared" si="61"/>
        <v>0</v>
      </c>
    </row>
    <row r="994" spans="10:21" x14ac:dyDescent="0.25">
      <c r="J994" s="24" t="str">
        <f t="shared" ca="1" si="62"/>
        <v/>
      </c>
      <c r="Q994" s="36">
        <f t="shared" si="63"/>
        <v>0</v>
      </c>
      <c r="R994" s="37">
        <f>IF(AND(AND(ISNUMBER(K994), K994&gt;='Data Entry Template'!$K$11), AND(ISNUMBER(K994), K994&lt;='Data Entry Template'!$K$12)),1,0)</f>
        <v>0</v>
      </c>
      <c r="S994" s="37">
        <f>IF(AND(AND(ISNUMBER(A994), A994&gt;='Data Entry Template'!$K$13), AND(ISNUMBER(A994), A994&lt;='Data Entry Template'!$K$14)),1,0)</f>
        <v>0</v>
      </c>
      <c r="T994" s="38">
        <f t="shared" si="60"/>
        <v>0</v>
      </c>
      <c r="U994" s="37">
        <f t="shared" si="61"/>
        <v>0</v>
      </c>
    </row>
    <row r="995" spans="10:21" x14ac:dyDescent="0.25">
      <c r="J995" s="24" t="str">
        <f t="shared" ca="1" si="62"/>
        <v/>
      </c>
      <c r="Q995" s="36">
        <f t="shared" si="63"/>
        <v>0</v>
      </c>
      <c r="R995" s="37">
        <f>IF(AND(AND(ISNUMBER(K995), K995&gt;='Data Entry Template'!$K$11), AND(ISNUMBER(K995), K995&lt;='Data Entry Template'!$K$12)),1,0)</f>
        <v>0</v>
      </c>
      <c r="S995" s="37">
        <f>IF(AND(AND(ISNUMBER(A995), A995&gt;='Data Entry Template'!$K$13), AND(ISNUMBER(A995), A995&lt;='Data Entry Template'!$K$14)),1,0)</f>
        <v>0</v>
      </c>
      <c r="T995" s="38">
        <f t="shared" si="60"/>
        <v>0</v>
      </c>
      <c r="U995" s="37">
        <f t="shared" si="61"/>
        <v>0</v>
      </c>
    </row>
    <row r="996" spans="10:21" x14ac:dyDescent="0.25">
      <c r="J996" s="24" t="str">
        <f t="shared" ca="1" si="62"/>
        <v/>
      </c>
      <c r="Q996" s="36">
        <f t="shared" si="63"/>
        <v>0</v>
      </c>
      <c r="R996" s="37">
        <f>IF(AND(AND(ISNUMBER(K996), K996&gt;='Data Entry Template'!$K$11), AND(ISNUMBER(K996), K996&lt;='Data Entry Template'!$K$12)),1,0)</f>
        <v>0</v>
      </c>
      <c r="S996" s="37">
        <f>IF(AND(AND(ISNUMBER(A996), A996&gt;='Data Entry Template'!$K$13), AND(ISNUMBER(A996), A996&lt;='Data Entry Template'!$K$14)),1,0)</f>
        <v>0</v>
      </c>
      <c r="T996" s="38">
        <f t="shared" si="60"/>
        <v>0</v>
      </c>
      <c r="U996" s="37">
        <f t="shared" si="61"/>
        <v>0</v>
      </c>
    </row>
    <row r="997" spans="10:21" x14ac:dyDescent="0.25">
      <c r="J997" s="24" t="str">
        <f t="shared" ca="1" si="62"/>
        <v/>
      </c>
      <c r="Q997" s="36">
        <f t="shared" si="63"/>
        <v>0</v>
      </c>
      <c r="R997" s="37">
        <f>IF(AND(AND(ISNUMBER(K997), K997&gt;='Data Entry Template'!$K$11), AND(ISNUMBER(K997), K997&lt;='Data Entry Template'!$K$12)),1,0)</f>
        <v>0</v>
      </c>
      <c r="S997" s="37">
        <f>IF(AND(AND(ISNUMBER(A997), A997&gt;='Data Entry Template'!$K$13), AND(ISNUMBER(A997), A997&lt;='Data Entry Template'!$K$14)),1,0)</f>
        <v>0</v>
      </c>
      <c r="T997" s="38">
        <f t="shared" si="60"/>
        <v>0</v>
      </c>
      <c r="U997" s="37">
        <f t="shared" si="61"/>
        <v>0</v>
      </c>
    </row>
    <row r="998" spans="10:21" x14ac:dyDescent="0.25">
      <c r="J998" s="24" t="str">
        <f t="shared" ca="1" si="62"/>
        <v/>
      </c>
      <c r="Q998" s="36">
        <f t="shared" si="63"/>
        <v>0</v>
      </c>
      <c r="R998" s="37">
        <f>IF(AND(AND(ISNUMBER(K998), K998&gt;='Data Entry Template'!$K$11), AND(ISNUMBER(K998), K998&lt;='Data Entry Template'!$K$12)),1,0)</f>
        <v>0</v>
      </c>
      <c r="S998" s="37">
        <f>IF(AND(AND(ISNUMBER(A998), A998&gt;='Data Entry Template'!$K$13), AND(ISNUMBER(A998), A998&lt;='Data Entry Template'!$K$14)),1,0)</f>
        <v>0</v>
      </c>
      <c r="T998" s="38">
        <f t="shared" si="60"/>
        <v>0</v>
      </c>
      <c r="U998" s="37">
        <f t="shared" si="61"/>
        <v>0</v>
      </c>
    </row>
    <row r="999" spans="10:21" x14ac:dyDescent="0.25">
      <c r="J999" s="24" t="str">
        <f t="shared" ca="1" si="62"/>
        <v/>
      </c>
      <c r="Q999" s="36">
        <f t="shared" si="63"/>
        <v>0</v>
      </c>
      <c r="R999" s="37">
        <f>IF(AND(AND(ISNUMBER(K999), K999&gt;='Data Entry Template'!$K$11), AND(ISNUMBER(K999), K999&lt;='Data Entry Template'!$K$12)),1,0)</f>
        <v>0</v>
      </c>
      <c r="S999" s="37">
        <f>IF(AND(AND(ISNUMBER(A999), A999&gt;='Data Entry Template'!$K$13), AND(ISNUMBER(A999), A999&lt;='Data Entry Template'!$K$14)),1,0)</f>
        <v>0</v>
      </c>
      <c r="T999" s="38">
        <f t="shared" si="60"/>
        <v>0</v>
      </c>
      <c r="U999" s="37">
        <f t="shared" si="61"/>
        <v>0</v>
      </c>
    </row>
    <row r="1000" spans="10:21" x14ac:dyDescent="0.25">
      <c r="J1000" s="24" t="str">
        <f t="shared" ca="1" si="62"/>
        <v/>
      </c>
    </row>
    <row r="1001" spans="10:21" x14ac:dyDescent="0.25">
      <c r="J1001" s="24" t="str">
        <f t="shared" ca="1" si="62"/>
        <v/>
      </c>
    </row>
    <row r="1002" spans="10:21" x14ac:dyDescent="0.25">
      <c r="J1002" s="24" t="str">
        <f t="shared" ca="1" si="62"/>
        <v/>
      </c>
    </row>
    <row r="1003" spans="10:21" x14ac:dyDescent="0.25">
      <c r="J1003" s="24" t="str">
        <f t="shared" ca="1" si="62"/>
        <v/>
      </c>
    </row>
    <row r="1004" spans="10:21" x14ac:dyDescent="0.25">
      <c r="J1004" s="24" t="str">
        <f t="shared" ca="1" si="62"/>
        <v/>
      </c>
    </row>
    <row r="1005" spans="10:21" x14ac:dyDescent="0.25">
      <c r="J1005" s="24" t="str">
        <f t="shared" ca="1" si="62"/>
        <v/>
      </c>
    </row>
    <row r="1006" spans="10:21" x14ac:dyDescent="0.25">
      <c r="J1006" s="24" t="str">
        <f t="shared" ca="1" si="62"/>
        <v/>
      </c>
    </row>
    <row r="1007" spans="10:21" x14ac:dyDescent="0.25">
      <c r="J1007" s="24" t="str">
        <f t="shared" ca="1" si="62"/>
        <v/>
      </c>
    </row>
    <row r="1008" spans="10:21" x14ac:dyDescent="0.25">
      <c r="J1008" s="24" t="str">
        <f t="shared" ca="1" si="62"/>
        <v/>
      </c>
    </row>
    <row r="1009" spans="10:10" x14ac:dyDescent="0.25">
      <c r="J1009" s="24" t="str">
        <f t="shared" ca="1" si="62"/>
        <v/>
      </c>
    </row>
    <row r="1010" spans="10:10" x14ac:dyDescent="0.25">
      <c r="J1010" s="24" t="str">
        <f t="shared" ca="1" si="62"/>
        <v/>
      </c>
    </row>
    <row r="1011" spans="10:10" x14ac:dyDescent="0.25">
      <c r="J1011" s="24" t="str">
        <f t="shared" ca="1" si="62"/>
        <v/>
      </c>
    </row>
    <row r="1012" spans="10:10" x14ac:dyDescent="0.25">
      <c r="J1012" s="24" t="str">
        <f t="shared" ca="1" si="62"/>
        <v/>
      </c>
    </row>
    <row r="1013" spans="10:10" x14ac:dyDescent="0.25">
      <c r="J1013" s="24" t="str">
        <f t="shared" ca="1" si="62"/>
        <v/>
      </c>
    </row>
    <row r="1014" spans="10:10" x14ac:dyDescent="0.25">
      <c r="J1014" s="24" t="str">
        <f t="shared" ca="1" si="62"/>
        <v/>
      </c>
    </row>
    <row r="1015" spans="10:10" x14ac:dyDescent="0.25">
      <c r="J1015" s="24" t="str">
        <f t="shared" ca="1" si="62"/>
        <v/>
      </c>
    </row>
    <row r="1016" spans="10:10" x14ac:dyDescent="0.25">
      <c r="J1016" s="24" t="str">
        <f t="shared" ca="1" si="62"/>
        <v/>
      </c>
    </row>
    <row r="1017" spans="10:10" x14ac:dyDescent="0.25">
      <c r="J1017" s="24" t="str">
        <f t="shared" ca="1" si="62"/>
        <v/>
      </c>
    </row>
    <row r="1018" spans="10:10" x14ac:dyDescent="0.25">
      <c r="J1018" s="24" t="str">
        <f t="shared" ca="1" si="62"/>
        <v/>
      </c>
    </row>
    <row r="1019" spans="10:10" x14ac:dyDescent="0.25">
      <c r="J1019" s="24" t="str">
        <f t="shared" ca="1" si="62"/>
        <v/>
      </c>
    </row>
    <row r="1020" spans="10:10" x14ac:dyDescent="0.25">
      <c r="J1020" s="24" t="str">
        <f t="shared" ca="1" si="62"/>
        <v/>
      </c>
    </row>
    <row r="1021" spans="10:10" x14ac:dyDescent="0.25">
      <c r="J1021" s="24" t="str">
        <f t="shared" ca="1" si="62"/>
        <v/>
      </c>
    </row>
    <row r="1022" spans="10:10" x14ac:dyDescent="0.25">
      <c r="J1022" s="24" t="str">
        <f t="shared" ca="1" si="62"/>
        <v/>
      </c>
    </row>
    <row r="1023" spans="10:10" x14ac:dyDescent="0.25">
      <c r="J1023" s="24" t="str">
        <f t="shared" ca="1" si="62"/>
        <v/>
      </c>
    </row>
    <row r="1024" spans="10:10" x14ac:dyDescent="0.25">
      <c r="J1024" s="24" t="str">
        <f t="shared" ca="1" si="62"/>
        <v/>
      </c>
    </row>
    <row r="1025" spans="10:10" x14ac:dyDescent="0.25">
      <c r="J1025" s="24" t="str">
        <f t="shared" ca="1" si="62"/>
        <v/>
      </c>
    </row>
    <row r="1026" spans="10:10" x14ac:dyDescent="0.25">
      <c r="J1026" s="24" t="str">
        <f t="shared" ca="1" si="62"/>
        <v/>
      </c>
    </row>
    <row r="1027" spans="10:10" x14ac:dyDescent="0.25">
      <c r="J1027" s="24" t="str">
        <f t="shared" ref="J1027:J1090" ca="1" si="64">IF(I1027="","",ROUNDDOWN(YEARFRAC(I1027, TODAY(), 1), 0))</f>
        <v/>
      </c>
    </row>
    <row r="1028" spans="10:10" x14ac:dyDescent="0.25">
      <c r="J1028" s="24" t="str">
        <f t="shared" ca="1" si="64"/>
        <v/>
      </c>
    </row>
    <row r="1029" spans="10:10" x14ac:dyDescent="0.25">
      <c r="J1029" s="24" t="str">
        <f t="shared" ca="1" si="64"/>
        <v/>
      </c>
    </row>
    <row r="1030" spans="10:10" x14ac:dyDescent="0.25">
      <c r="J1030" s="24" t="str">
        <f t="shared" ca="1" si="64"/>
        <v/>
      </c>
    </row>
    <row r="1031" spans="10:10" x14ac:dyDescent="0.25">
      <c r="J1031" s="24" t="str">
        <f t="shared" ca="1" si="64"/>
        <v/>
      </c>
    </row>
    <row r="1032" spans="10:10" x14ac:dyDescent="0.25">
      <c r="J1032" s="24" t="str">
        <f t="shared" ca="1" si="64"/>
        <v/>
      </c>
    </row>
    <row r="1033" spans="10:10" x14ac:dyDescent="0.25">
      <c r="J1033" s="24" t="str">
        <f t="shared" ca="1" si="64"/>
        <v/>
      </c>
    </row>
    <row r="1034" spans="10:10" x14ac:dyDescent="0.25">
      <c r="J1034" s="24" t="str">
        <f t="shared" ca="1" si="64"/>
        <v/>
      </c>
    </row>
    <row r="1035" spans="10:10" x14ac:dyDescent="0.25">
      <c r="J1035" s="24" t="str">
        <f t="shared" ca="1" si="64"/>
        <v/>
      </c>
    </row>
    <row r="1036" spans="10:10" x14ac:dyDescent="0.25">
      <c r="J1036" s="24" t="str">
        <f t="shared" ca="1" si="64"/>
        <v/>
      </c>
    </row>
    <row r="1037" spans="10:10" x14ac:dyDescent="0.25">
      <c r="J1037" s="24" t="str">
        <f t="shared" ca="1" si="64"/>
        <v/>
      </c>
    </row>
    <row r="1038" spans="10:10" x14ac:dyDescent="0.25">
      <c r="J1038" s="24" t="str">
        <f t="shared" ca="1" si="64"/>
        <v/>
      </c>
    </row>
    <row r="1039" spans="10:10" x14ac:dyDescent="0.25">
      <c r="J1039" s="24" t="str">
        <f t="shared" ca="1" si="64"/>
        <v/>
      </c>
    </row>
    <row r="1040" spans="10:10" x14ac:dyDescent="0.25">
      <c r="J1040" s="24" t="str">
        <f t="shared" ca="1" si="64"/>
        <v/>
      </c>
    </row>
    <row r="1041" spans="10:10" x14ac:dyDescent="0.25">
      <c r="J1041" s="24" t="str">
        <f t="shared" ca="1" si="64"/>
        <v/>
      </c>
    </row>
    <row r="1042" spans="10:10" x14ac:dyDescent="0.25">
      <c r="J1042" s="24" t="str">
        <f t="shared" ca="1" si="64"/>
        <v/>
      </c>
    </row>
    <row r="1043" spans="10:10" x14ac:dyDescent="0.25">
      <c r="J1043" s="24" t="str">
        <f t="shared" ca="1" si="64"/>
        <v/>
      </c>
    </row>
    <row r="1044" spans="10:10" x14ac:dyDescent="0.25">
      <c r="J1044" s="24" t="str">
        <f t="shared" ca="1" si="64"/>
        <v/>
      </c>
    </row>
    <row r="1045" spans="10:10" x14ac:dyDescent="0.25">
      <c r="J1045" s="24" t="str">
        <f t="shared" ca="1" si="64"/>
        <v/>
      </c>
    </row>
    <row r="1046" spans="10:10" x14ac:dyDescent="0.25">
      <c r="J1046" s="24" t="str">
        <f t="shared" ca="1" si="64"/>
        <v/>
      </c>
    </row>
    <row r="1047" spans="10:10" x14ac:dyDescent="0.25">
      <c r="J1047" s="24" t="str">
        <f t="shared" ca="1" si="64"/>
        <v/>
      </c>
    </row>
    <row r="1048" spans="10:10" x14ac:dyDescent="0.25">
      <c r="J1048" s="24" t="str">
        <f t="shared" ca="1" si="64"/>
        <v/>
      </c>
    </row>
    <row r="1049" spans="10:10" x14ac:dyDescent="0.25">
      <c r="J1049" s="24" t="str">
        <f t="shared" ca="1" si="64"/>
        <v/>
      </c>
    </row>
    <row r="1050" spans="10:10" x14ac:dyDescent="0.25">
      <c r="J1050" s="24" t="str">
        <f t="shared" ca="1" si="64"/>
        <v/>
      </c>
    </row>
    <row r="1051" spans="10:10" x14ac:dyDescent="0.25">
      <c r="J1051" s="24" t="str">
        <f t="shared" ca="1" si="64"/>
        <v/>
      </c>
    </row>
    <row r="1052" spans="10:10" x14ac:dyDescent="0.25">
      <c r="J1052" s="24" t="str">
        <f t="shared" ca="1" si="64"/>
        <v/>
      </c>
    </row>
    <row r="1053" spans="10:10" x14ac:dyDescent="0.25">
      <c r="J1053" s="24" t="str">
        <f t="shared" ca="1" si="64"/>
        <v/>
      </c>
    </row>
    <row r="1054" spans="10:10" x14ac:dyDescent="0.25">
      <c r="J1054" s="24" t="str">
        <f t="shared" ca="1" si="64"/>
        <v/>
      </c>
    </row>
    <row r="1055" spans="10:10" x14ac:dyDescent="0.25">
      <c r="J1055" s="24" t="str">
        <f t="shared" ca="1" si="64"/>
        <v/>
      </c>
    </row>
    <row r="1056" spans="10:10" x14ac:dyDescent="0.25">
      <c r="J1056" s="24" t="str">
        <f t="shared" ca="1" si="64"/>
        <v/>
      </c>
    </row>
    <row r="1057" spans="10:10" x14ac:dyDescent="0.25">
      <c r="J1057" s="24" t="str">
        <f t="shared" ca="1" si="64"/>
        <v/>
      </c>
    </row>
    <row r="1058" spans="10:10" x14ac:dyDescent="0.25">
      <c r="J1058" s="24" t="str">
        <f t="shared" ca="1" si="64"/>
        <v/>
      </c>
    </row>
    <row r="1059" spans="10:10" x14ac:dyDescent="0.25">
      <c r="J1059" s="24" t="str">
        <f t="shared" ca="1" si="64"/>
        <v/>
      </c>
    </row>
    <row r="1060" spans="10:10" x14ac:dyDescent="0.25">
      <c r="J1060" s="24" t="str">
        <f t="shared" ca="1" si="64"/>
        <v/>
      </c>
    </row>
    <row r="1061" spans="10:10" x14ac:dyDescent="0.25">
      <c r="J1061" s="24" t="str">
        <f t="shared" ca="1" si="64"/>
        <v/>
      </c>
    </row>
    <row r="1062" spans="10:10" x14ac:dyDescent="0.25">
      <c r="J1062" s="24" t="str">
        <f t="shared" ca="1" si="64"/>
        <v/>
      </c>
    </row>
    <row r="1063" spans="10:10" x14ac:dyDescent="0.25">
      <c r="J1063" s="24" t="str">
        <f t="shared" ca="1" si="64"/>
        <v/>
      </c>
    </row>
    <row r="1064" spans="10:10" x14ac:dyDescent="0.25">
      <c r="J1064" s="24" t="str">
        <f t="shared" ca="1" si="64"/>
        <v/>
      </c>
    </row>
    <row r="1065" spans="10:10" x14ac:dyDescent="0.25">
      <c r="J1065" s="24" t="str">
        <f t="shared" ca="1" si="64"/>
        <v/>
      </c>
    </row>
    <row r="1066" spans="10:10" x14ac:dyDescent="0.25">
      <c r="J1066" s="24" t="str">
        <f t="shared" ca="1" si="64"/>
        <v/>
      </c>
    </row>
    <row r="1067" spans="10:10" x14ac:dyDescent="0.25">
      <c r="J1067" s="24" t="str">
        <f t="shared" ca="1" si="64"/>
        <v/>
      </c>
    </row>
    <row r="1068" spans="10:10" x14ac:dyDescent="0.25">
      <c r="J1068" s="24" t="str">
        <f t="shared" ca="1" si="64"/>
        <v/>
      </c>
    </row>
    <row r="1069" spans="10:10" x14ac:dyDescent="0.25">
      <c r="J1069" s="24" t="str">
        <f t="shared" ca="1" si="64"/>
        <v/>
      </c>
    </row>
    <row r="1070" spans="10:10" x14ac:dyDescent="0.25">
      <c r="J1070" s="24" t="str">
        <f t="shared" ca="1" si="64"/>
        <v/>
      </c>
    </row>
    <row r="1071" spans="10:10" x14ac:dyDescent="0.25">
      <c r="J1071" s="24" t="str">
        <f t="shared" ca="1" si="64"/>
        <v/>
      </c>
    </row>
    <row r="1072" spans="10:10" x14ac:dyDescent="0.25">
      <c r="J1072" s="24" t="str">
        <f t="shared" ca="1" si="64"/>
        <v/>
      </c>
    </row>
    <row r="1073" spans="10:10" x14ac:dyDescent="0.25">
      <c r="J1073" s="24" t="str">
        <f t="shared" ca="1" si="64"/>
        <v/>
      </c>
    </row>
    <row r="1074" spans="10:10" x14ac:dyDescent="0.25">
      <c r="J1074" s="24" t="str">
        <f t="shared" ca="1" si="64"/>
        <v/>
      </c>
    </row>
    <row r="1075" spans="10:10" x14ac:dyDescent="0.25">
      <c r="J1075" s="24" t="str">
        <f t="shared" ca="1" si="64"/>
        <v/>
      </c>
    </row>
    <row r="1076" spans="10:10" x14ac:dyDescent="0.25">
      <c r="J1076" s="24" t="str">
        <f t="shared" ca="1" si="64"/>
        <v/>
      </c>
    </row>
    <row r="1077" spans="10:10" x14ac:dyDescent="0.25">
      <c r="J1077" s="24" t="str">
        <f t="shared" ca="1" si="64"/>
        <v/>
      </c>
    </row>
    <row r="1078" spans="10:10" x14ac:dyDescent="0.25">
      <c r="J1078" s="24" t="str">
        <f t="shared" ca="1" si="64"/>
        <v/>
      </c>
    </row>
    <row r="1079" spans="10:10" x14ac:dyDescent="0.25">
      <c r="J1079" s="24" t="str">
        <f t="shared" ca="1" si="64"/>
        <v/>
      </c>
    </row>
    <row r="1080" spans="10:10" x14ac:dyDescent="0.25">
      <c r="J1080" s="24" t="str">
        <f t="shared" ca="1" si="64"/>
        <v/>
      </c>
    </row>
    <row r="1081" spans="10:10" x14ac:dyDescent="0.25">
      <c r="J1081" s="24" t="str">
        <f t="shared" ca="1" si="64"/>
        <v/>
      </c>
    </row>
    <row r="1082" spans="10:10" x14ac:dyDescent="0.25">
      <c r="J1082" s="24" t="str">
        <f t="shared" ca="1" si="64"/>
        <v/>
      </c>
    </row>
    <row r="1083" spans="10:10" x14ac:dyDescent="0.25">
      <c r="J1083" s="24" t="str">
        <f t="shared" ca="1" si="64"/>
        <v/>
      </c>
    </row>
    <row r="1084" spans="10:10" x14ac:dyDescent="0.25">
      <c r="J1084" s="24" t="str">
        <f t="shared" ca="1" si="64"/>
        <v/>
      </c>
    </row>
    <row r="1085" spans="10:10" x14ac:dyDescent="0.25">
      <c r="J1085" s="24" t="str">
        <f t="shared" ca="1" si="64"/>
        <v/>
      </c>
    </row>
    <row r="1086" spans="10:10" x14ac:dyDescent="0.25">
      <c r="J1086" s="24" t="str">
        <f t="shared" ca="1" si="64"/>
        <v/>
      </c>
    </row>
    <row r="1087" spans="10:10" x14ac:dyDescent="0.25">
      <c r="J1087" s="24" t="str">
        <f t="shared" ca="1" si="64"/>
        <v/>
      </c>
    </row>
    <row r="1088" spans="10:10" x14ac:dyDescent="0.25">
      <c r="J1088" s="24" t="str">
        <f t="shared" ca="1" si="64"/>
        <v/>
      </c>
    </row>
    <row r="1089" spans="10:10" x14ac:dyDescent="0.25">
      <c r="J1089" s="24" t="str">
        <f t="shared" ca="1" si="64"/>
        <v/>
      </c>
    </row>
    <row r="1090" spans="10:10" x14ac:dyDescent="0.25">
      <c r="J1090" s="24" t="str">
        <f t="shared" ca="1" si="64"/>
        <v/>
      </c>
    </row>
    <row r="1091" spans="10:10" x14ac:dyDescent="0.25">
      <c r="J1091" s="24" t="str">
        <f t="shared" ref="J1091:J1154" ca="1" si="65">IF(I1091="","",ROUNDDOWN(YEARFRAC(I1091, TODAY(), 1), 0))</f>
        <v/>
      </c>
    </row>
    <row r="1092" spans="10:10" x14ac:dyDescent="0.25">
      <c r="J1092" s="24" t="str">
        <f t="shared" ca="1" si="65"/>
        <v/>
      </c>
    </row>
    <row r="1093" spans="10:10" x14ac:dyDescent="0.25">
      <c r="J1093" s="24" t="str">
        <f t="shared" ca="1" si="65"/>
        <v/>
      </c>
    </row>
    <row r="1094" spans="10:10" x14ac:dyDescent="0.25">
      <c r="J1094" s="24" t="str">
        <f t="shared" ca="1" si="65"/>
        <v/>
      </c>
    </row>
    <row r="1095" spans="10:10" x14ac:dyDescent="0.25">
      <c r="J1095" s="24" t="str">
        <f t="shared" ca="1" si="65"/>
        <v/>
      </c>
    </row>
    <row r="1096" spans="10:10" x14ac:dyDescent="0.25">
      <c r="J1096" s="24" t="str">
        <f t="shared" ca="1" si="65"/>
        <v/>
      </c>
    </row>
    <row r="1097" spans="10:10" x14ac:dyDescent="0.25">
      <c r="J1097" s="24" t="str">
        <f t="shared" ca="1" si="65"/>
        <v/>
      </c>
    </row>
    <row r="1098" spans="10:10" x14ac:dyDescent="0.25">
      <c r="J1098" s="24" t="str">
        <f t="shared" ca="1" si="65"/>
        <v/>
      </c>
    </row>
    <row r="1099" spans="10:10" x14ac:dyDescent="0.25">
      <c r="J1099" s="24" t="str">
        <f t="shared" ca="1" si="65"/>
        <v/>
      </c>
    </row>
    <row r="1100" spans="10:10" x14ac:dyDescent="0.25">
      <c r="J1100" s="24" t="str">
        <f t="shared" ca="1" si="65"/>
        <v/>
      </c>
    </row>
    <row r="1101" spans="10:10" x14ac:dyDescent="0.25">
      <c r="J1101" s="24" t="str">
        <f t="shared" ca="1" si="65"/>
        <v/>
      </c>
    </row>
    <row r="1102" spans="10:10" x14ac:dyDescent="0.25">
      <c r="J1102" s="24" t="str">
        <f t="shared" ca="1" si="65"/>
        <v/>
      </c>
    </row>
    <row r="1103" spans="10:10" x14ac:dyDescent="0.25">
      <c r="J1103" s="24" t="str">
        <f t="shared" ca="1" si="65"/>
        <v/>
      </c>
    </row>
    <row r="1104" spans="10:10" x14ac:dyDescent="0.25">
      <c r="J1104" s="24" t="str">
        <f t="shared" ca="1" si="65"/>
        <v/>
      </c>
    </row>
    <row r="1105" spans="10:10" x14ac:dyDescent="0.25">
      <c r="J1105" s="24" t="str">
        <f t="shared" ca="1" si="65"/>
        <v/>
      </c>
    </row>
    <row r="1106" spans="10:10" x14ac:dyDescent="0.25">
      <c r="J1106" s="24" t="str">
        <f t="shared" ca="1" si="65"/>
        <v/>
      </c>
    </row>
    <row r="1107" spans="10:10" x14ac:dyDescent="0.25">
      <c r="J1107" s="24" t="str">
        <f t="shared" ca="1" si="65"/>
        <v/>
      </c>
    </row>
    <row r="1108" spans="10:10" x14ac:dyDescent="0.25">
      <c r="J1108" s="24" t="str">
        <f t="shared" ca="1" si="65"/>
        <v/>
      </c>
    </row>
    <row r="1109" spans="10:10" x14ac:dyDescent="0.25">
      <c r="J1109" s="24" t="str">
        <f t="shared" ca="1" si="65"/>
        <v/>
      </c>
    </row>
    <row r="1110" spans="10:10" x14ac:dyDescent="0.25">
      <c r="J1110" s="24" t="str">
        <f t="shared" ca="1" si="65"/>
        <v/>
      </c>
    </row>
    <row r="1111" spans="10:10" x14ac:dyDescent="0.25">
      <c r="J1111" s="24" t="str">
        <f t="shared" ca="1" si="65"/>
        <v/>
      </c>
    </row>
    <row r="1112" spans="10:10" x14ac:dyDescent="0.25">
      <c r="J1112" s="24" t="str">
        <f t="shared" ca="1" si="65"/>
        <v/>
      </c>
    </row>
    <row r="1113" spans="10:10" x14ac:dyDescent="0.25">
      <c r="J1113" s="24" t="str">
        <f t="shared" ca="1" si="65"/>
        <v/>
      </c>
    </row>
    <row r="1114" spans="10:10" x14ac:dyDescent="0.25">
      <c r="J1114" s="24" t="str">
        <f t="shared" ca="1" si="65"/>
        <v/>
      </c>
    </row>
    <row r="1115" spans="10:10" x14ac:dyDescent="0.25">
      <c r="J1115" s="24" t="str">
        <f t="shared" ca="1" si="65"/>
        <v/>
      </c>
    </row>
    <row r="1116" spans="10:10" x14ac:dyDescent="0.25">
      <c r="J1116" s="24" t="str">
        <f t="shared" ca="1" si="65"/>
        <v/>
      </c>
    </row>
    <row r="1117" spans="10:10" x14ac:dyDescent="0.25">
      <c r="J1117" s="24" t="str">
        <f t="shared" ca="1" si="65"/>
        <v/>
      </c>
    </row>
    <row r="1118" spans="10:10" x14ac:dyDescent="0.25">
      <c r="J1118" s="24" t="str">
        <f t="shared" ca="1" si="65"/>
        <v/>
      </c>
    </row>
    <row r="1119" spans="10:10" x14ac:dyDescent="0.25">
      <c r="J1119" s="24" t="str">
        <f t="shared" ca="1" si="65"/>
        <v/>
      </c>
    </row>
    <row r="1120" spans="10:10" x14ac:dyDescent="0.25">
      <c r="J1120" s="24" t="str">
        <f t="shared" ca="1" si="65"/>
        <v/>
      </c>
    </row>
    <row r="1121" spans="10:10" x14ac:dyDescent="0.25">
      <c r="J1121" s="24" t="str">
        <f t="shared" ca="1" si="65"/>
        <v/>
      </c>
    </row>
    <row r="1122" spans="10:10" x14ac:dyDescent="0.25">
      <c r="J1122" s="24" t="str">
        <f t="shared" ca="1" si="65"/>
        <v/>
      </c>
    </row>
    <row r="1123" spans="10:10" x14ac:dyDescent="0.25">
      <c r="J1123" s="24" t="str">
        <f t="shared" ca="1" si="65"/>
        <v/>
      </c>
    </row>
    <row r="1124" spans="10:10" x14ac:dyDescent="0.25">
      <c r="J1124" s="24" t="str">
        <f t="shared" ca="1" si="65"/>
        <v/>
      </c>
    </row>
    <row r="1125" spans="10:10" x14ac:dyDescent="0.25">
      <c r="J1125" s="24" t="str">
        <f t="shared" ca="1" si="65"/>
        <v/>
      </c>
    </row>
    <row r="1126" spans="10:10" x14ac:dyDescent="0.25">
      <c r="J1126" s="24" t="str">
        <f t="shared" ca="1" si="65"/>
        <v/>
      </c>
    </row>
    <row r="1127" spans="10:10" x14ac:dyDescent="0.25">
      <c r="J1127" s="24" t="str">
        <f t="shared" ca="1" si="65"/>
        <v/>
      </c>
    </row>
    <row r="1128" spans="10:10" x14ac:dyDescent="0.25">
      <c r="J1128" s="24" t="str">
        <f t="shared" ca="1" si="65"/>
        <v/>
      </c>
    </row>
    <row r="1129" spans="10:10" x14ac:dyDescent="0.25">
      <c r="J1129" s="24" t="str">
        <f t="shared" ca="1" si="65"/>
        <v/>
      </c>
    </row>
    <row r="1130" spans="10:10" x14ac:dyDescent="0.25">
      <c r="J1130" s="24" t="str">
        <f t="shared" ca="1" si="65"/>
        <v/>
      </c>
    </row>
    <row r="1131" spans="10:10" x14ac:dyDescent="0.25">
      <c r="J1131" s="24" t="str">
        <f t="shared" ca="1" si="65"/>
        <v/>
      </c>
    </row>
    <row r="1132" spans="10:10" x14ac:dyDescent="0.25">
      <c r="J1132" s="24" t="str">
        <f t="shared" ca="1" si="65"/>
        <v/>
      </c>
    </row>
    <row r="1133" spans="10:10" x14ac:dyDescent="0.25">
      <c r="J1133" s="24" t="str">
        <f t="shared" ca="1" si="65"/>
        <v/>
      </c>
    </row>
    <row r="1134" spans="10:10" x14ac:dyDescent="0.25">
      <c r="J1134" s="24" t="str">
        <f t="shared" ca="1" si="65"/>
        <v/>
      </c>
    </row>
    <row r="1135" spans="10:10" x14ac:dyDescent="0.25">
      <c r="J1135" s="24" t="str">
        <f t="shared" ca="1" si="65"/>
        <v/>
      </c>
    </row>
    <row r="1136" spans="10:10" x14ac:dyDescent="0.25">
      <c r="J1136" s="24" t="str">
        <f t="shared" ca="1" si="65"/>
        <v/>
      </c>
    </row>
    <row r="1137" spans="10:10" x14ac:dyDescent="0.25">
      <c r="J1137" s="24" t="str">
        <f t="shared" ca="1" si="65"/>
        <v/>
      </c>
    </row>
    <row r="1138" spans="10:10" x14ac:dyDescent="0.25">
      <c r="J1138" s="24" t="str">
        <f t="shared" ca="1" si="65"/>
        <v/>
      </c>
    </row>
    <row r="1139" spans="10:10" x14ac:dyDescent="0.25">
      <c r="J1139" s="24" t="str">
        <f t="shared" ca="1" si="65"/>
        <v/>
      </c>
    </row>
    <row r="1140" spans="10:10" x14ac:dyDescent="0.25">
      <c r="J1140" s="24" t="str">
        <f t="shared" ca="1" si="65"/>
        <v/>
      </c>
    </row>
    <row r="1141" spans="10:10" x14ac:dyDescent="0.25">
      <c r="J1141" s="24" t="str">
        <f t="shared" ca="1" si="65"/>
        <v/>
      </c>
    </row>
    <row r="1142" spans="10:10" x14ac:dyDescent="0.25">
      <c r="J1142" s="24" t="str">
        <f t="shared" ca="1" si="65"/>
        <v/>
      </c>
    </row>
    <row r="1143" spans="10:10" x14ac:dyDescent="0.25">
      <c r="J1143" s="24" t="str">
        <f t="shared" ca="1" si="65"/>
        <v/>
      </c>
    </row>
    <row r="1144" spans="10:10" x14ac:dyDescent="0.25">
      <c r="J1144" s="24" t="str">
        <f t="shared" ca="1" si="65"/>
        <v/>
      </c>
    </row>
    <row r="1145" spans="10:10" x14ac:dyDescent="0.25">
      <c r="J1145" s="24" t="str">
        <f t="shared" ca="1" si="65"/>
        <v/>
      </c>
    </row>
    <row r="1146" spans="10:10" x14ac:dyDescent="0.25">
      <c r="J1146" s="24" t="str">
        <f t="shared" ca="1" si="65"/>
        <v/>
      </c>
    </row>
    <row r="1147" spans="10:10" x14ac:dyDescent="0.25">
      <c r="J1147" s="24" t="str">
        <f t="shared" ca="1" si="65"/>
        <v/>
      </c>
    </row>
    <row r="1148" spans="10:10" x14ac:dyDescent="0.25">
      <c r="J1148" s="24" t="str">
        <f t="shared" ca="1" si="65"/>
        <v/>
      </c>
    </row>
    <row r="1149" spans="10:10" x14ac:dyDescent="0.25">
      <c r="J1149" s="24" t="str">
        <f t="shared" ca="1" si="65"/>
        <v/>
      </c>
    </row>
    <row r="1150" spans="10:10" x14ac:dyDescent="0.25">
      <c r="J1150" s="24" t="str">
        <f t="shared" ca="1" si="65"/>
        <v/>
      </c>
    </row>
    <row r="1151" spans="10:10" x14ac:dyDescent="0.25">
      <c r="J1151" s="24" t="str">
        <f t="shared" ca="1" si="65"/>
        <v/>
      </c>
    </row>
    <row r="1152" spans="10:10" x14ac:dyDescent="0.25">
      <c r="J1152" s="24" t="str">
        <f t="shared" ca="1" si="65"/>
        <v/>
      </c>
    </row>
    <row r="1153" spans="10:10" x14ac:dyDescent="0.25">
      <c r="J1153" s="24" t="str">
        <f t="shared" ca="1" si="65"/>
        <v/>
      </c>
    </row>
    <row r="1154" spans="10:10" x14ac:dyDescent="0.25">
      <c r="J1154" s="24" t="str">
        <f t="shared" ca="1" si="65"/>
        <v/>
      </c>
    </row>
    <row r="1155" spans="10:10" x14ac:dyDescent="0.25">
      <c r="J1155" s="24" t="str">
        <f t="shared" ref="J1155:J1218" ca="1" si="66">IF(I1155="","",ROUNDDOWN(YEARFRAC(I1155, TODAY(), 1), 0))</f>
        <v/>
      </c>
    </row>
    <row r="1156" spans="10:10" x14ac:dyDescent="0.25">
      <c r="J1156" s="24" t="str">
        <f t="shared" ca="1" si="66"/>
        <v/>
      </c>
    </row>
    <row r="1157" spans="10:10" x14ac:dyDescent="0.25">
      <c r="J1157" s="24" t="str">
        <f t="shared" ca="1" si="66"/>
        <v/>
      </c>
    </row>
    <row r="1158" spans="10:10" x14ac:dyDescent="0.25">
      <c r="J1158" s="24" t="str">
        <f t="shared" ca="1" si="66"/>
        <v/>
      </c>
    </row>
    <row r="1159" spans="10:10" x14ac:dyDescent="0.25">
      <c r="J1159" s="24" t="str">
        <f t="shared" ca="1" si="66"/>
        <v/>
      </c>
    </row>
    <row r="1160" spans="10:10" x14ac:dyDescent="0.25">
      <c r="J1160" s="24" t="str">
        <f t="shared" ca="1" si="66"/>
        <v/>
      </c>
    </row>
    <row r="1161" spans="10:10" x14ac:dyDescent="0.25">
      <c r="J1161" s="24" t="str">
        <f t="shared" ca="1" si="66"/>
        <v/>
      </c>
    </row>
    <row r="1162" spans="10:10" x14ac:dyDescent="0.25">
      <c r="J1162" s="24" t="str">
        <f t="shared" ca="1" si="66"/>
        <v/>
      </c>
    </row>
    <row r="1163" spans="10:10" x14ac:dyDescent="0.25">
      <c r="J1163" s="24" t="str">
        <f t="shared" ca="1" si="66"/>
        <v/>
      </c>
    </row>
    <row r="1164" spans="10:10" x14ac:dyDescent="0.25">
      <c r="J1164" s="24" t="str">
        <f t="shared" ca="1" si="66"/>
        <v/>
      </c>
    </row>
    <row r="1165" spans="10:10" x14ac:dyDescent="0.25">
      <c r="J1165" s="24" t="str">
        <f t="shared" ca="1" si="66"/>
        <v/>
      </c>
    </row>
    <row r="1166" spans="10:10" x14ac:dyDescent="0.25">
      <c r="J1166" s="24" t="str">
        <f t="shared" ca="1" si="66"/>
        <v/>
      </c>
    </row>
    <row r="1167" spans="10:10" x14ac:dyDescent="0.25">
      <c r="J1167" s="24" t="str">
        <f t="shared" ca="1" si="66"/>
        <v/>
      </c>
    </row>
    <row r="1168" spans="10:10" x14ac:dyDescent="0.25">
      <c r="J1168" s="24" t="str">
        <f t="shared" ca="1" si="66"/>
        <v/>
      </c>
    </row>
    <row r="1169" spans="10:10" x14ac:dyDescent="0.25">
      <c r="J1169" s="24" t="str">
        <f t="shared" ca="1" si="66"/>
        <v/>
      </c>
    </row>
    <row r="1170" spans="10:10" x14ac:dyDescent="0.25">
      <c r="J1170" s="24" t="str">
        <f t="shared" ca="1" si="66"/>
        <v/>
      </c>
    </row>
    <row r="1171" spans="10:10" x14ac:dyDescent="0.25">
      <c r="J1171" s="24" t="str">
        <f t="shared" ca="1" si="66"/>
        <v/>
      </c>
    </row>
    <row r="1172" spans="10:10" x14ac:dyDescent="0.25">
      <c r="J1172" s="24" t="str">
        <f t="shared" ca="1" si="66"/>
        <v/>
      </c>
    </row>
    <row r="1173" spans="10:10" x14ac:dyDescent="0.25">
      <c r="J1173" s="24" t="str">
        <f t="shared" ca="1" si="66"/>
        <v/>
      </c>
    </row>
    <row r="1174" spans="10:10" x14ac:dyDescent="0.25">
      <c r="J1174" s="24" t="str">
        <f t="shared" ca="1" si="66"/>
        <v/>
      </c>
    </row>
    <row r="1175" spans="10:10" x14ac:dyDescent="0.25">
      <c r="J1175" s="24" t="str">
        <f t="shared" ca="1" si="66"/>
        <v/>
      </c>
    </row>
    <row r="1176" spans="10:10" x14ac:dyDescent="0.25">
      <c r="J1176" s="24" t="str">
        <f t="shared" ca="1" si="66"/>
        <v/>
      </c>
    </row>
    <row r="1177" spans="10:10" x14ac:dyDescent="0.25">
      <c r="J1177" s="24" t="str">
        <f t="shared" ca="1" si="66"/>
        <v/>
      </c>
    </row>
    <row r="1178" spans="10:10" x14ac:dyDescent="0.25">
      <c r="J1178" s="24" t="str">
        <f t="shared" ca="1" si="66"/>
        <v/>
      </c>
    </row>
    <row r="1179" spans="10:10" x14ac:dyDescent="0.25">
      <c r="J1179" s="24" t="str">
        <f t="shared" ca="1" si="66"/>
        <v/>
      </c>
    </row>
    <row r="1180" spans="10:10" x14ac:dyDescent="0.25">
      <c r="J1180" s="24" t="str">
        <f t="shared" ca="1" si="66"/>
        <v/>
      </c>
    </row>
    <row r="1181" spans="10:10" x14ac:dyDescent="0.25">
      <c r="J1181" s="24" t="str">
        <f t="shared" ca="1" si="66"/>
        <v/>
      </c>
    </row>
    <row r="1182" spans="10:10" x14ac:dyDescent="0.25">
      <c r="J1182" s="24" t="str">
        <f t="shared" ca="1" si="66"/>
        <v/>
      </c>
    </row>
    <row r="1183" spans="10:10" x14ac:dyDescent="0.25">
      <c r="J1183" s="24" t="str">
        <f t="shared" ca="1" si="66"/>
        <v/>
      </c>
    </row>
    <row r="1184" spans="10:10" x14ac:dyDescent="0.25">
      <c r="J1184" s="24" t="str">
        <f t="shared" ca="1" si="66"/>
        <v/>
      </c>
    </row>
    <row r="1185" spans="10:10" x14ac:dyDescent="0.25">
      <c r="J1185" s="24" t="str">
        <f t="shared" ca="1" si="66"/>
        <v/>
      </c>
    </row>
    <row r="1186" spans="10:10" x14ac:dyDescent="0.25">
      <c r="J1186" s="24" t="str">
        <f t="shared" ca="1" si="66"/>
        <v/>
      </c>
    </row>
    <row r="1187" spans="10:10" x14ac:dyDescent="0.25">
      <c r="J1187" s="24" t="str">
        <f t="shared" ca="1" si="66"/>
        <v/>
      </c>
    </row>
    <row r="1188" spans="10:10" x14ac:dyDescent="0.25">
      <c r="J1188" s="24" t="str">
        <f t="shared" ca="1" si="66"/>
        <v/>
      </c>
    </row>
    <row r="1189" spans="10:10" x14ac:dyDescent="0.25">
      <c r="J1189" s="24" t="str">
        <f t="shared" ca="1" si="66"/>
        <v/>
      </c>
    </row>
    <row r="1190" spans="10:10" x14ac:dyDescent="0.25">
      <c r="J1190" s="24" t="str">
        <f t="shared" ca="1" si="66"/>
        <v/>
      </c>
    </row>
    <row r="1191" spans="10:10" x14ac:dyDescent="0.25">
      <c r="J1191" s="24" t="str">
        <f t="shared" ca="1" si="66"/>
        <v/>
      </c>
    </row>
    <row r="1192" spans="10:10" x14ac:dyDescent="0.25">
      <c r="J1192" s="24" t="str">
        <f t="shared" ca="1" si="66"/>
        <v/>
      </c>
    </row>
    <row r="1193" spans="10:10" x14ac:dyDescent="0.25">
      <c r="J1193" s="24" t="str">
        <f t="shared" ca="1" si="66"/>
        <v/>
      </c>
    </row>
    <row r="1194" spans="10:10" x14ac:dyDescent="0.25">
      <c r="J1194" s="24" t="str">
        <f t="shared" ca="1" si="66"/>
        <v/>
      </c>
    </row>
    <row r="1195" spans="10:10" x14ac:dyDescent="0.25">
      <c r="J1195" s="24" t="str">
        <f t="shared" ca="1" si="66"/>
        <v/>
      </c>
    </row>
    <row r="1196" spans="10:10" x14ac:dyDescent="0.25">
      <c r="J1196" s="24" t="str">
        <f t="shared" ca="1" si="66"/>
        <v/>
      </c>
    </row>
    <row r="1197" spans="10:10" x14ac:dyDescent="0.25">
      <c r="J1197" s="24" t="str">
        <f t="shared" ca="1" si="66"/>
        <v/>
      </c>
    </row>
    <row r="1198" spans="10:10" x14ac:dyDescent="0.25">
      <c r="J1198" s="24" t="str">
        <f t="shared" ca="1" si="66"/>
        <v/>
      </c>
    </row>
    <row r="1199" spans="10:10" x14ac:dyDescent="0.25">
      <c r="J1199" s="24" t="str">
        <f t="shared" ca="1" si="66"/>
        <v/>
      </c>
    </row>
    <row r="1200" spans="10:10" x14ac:dyDescent="0.25">
      <c r="J1200" s="24" t="str">
        <f t="shared" ca="1" si="66"/>
        <v/>
      </c>
    </row>
    <row r="1201" spans="10:10" x14ac:dyDescent="0.25">
      <c r="J1201" s="24" t="str">
        <f t="shared" ca="1" si="66"/>
        <v/>
      </c>
    </row>
    <row r="1202" spans="10:10" x14ac:dyDescent="0.25">
      <c r="J1202" s="24" t="str">
        <f t="shared" ca="1" si="66"/>
        <v/>
      </c>
    </row>
    <row r="1203" spans="10:10" x14ac:dyDescent="0.25">
      <c r="J1203" s="24" t="str">
        <f t="shared" ca="1" si="66"/>
        <v/>
      </c>
    </row>
    <row r="1204" spans="10:10" x14ac:dyDescent="0.25">
      <c r="J1204" s="24" t="str">
        <f t="shared" ca="1" si="66"/>
        <v/>
      </c>
    </row>
    <row r="1205" spans="10:10" x14ac:dyDescent="0.25">
      <c r="J1205" s="24" t="str">
        <f t="shared" ca="1" si="66"/>
        <v/>
      </c>
    </row>
    <row r="1206" spans="10:10" x14ac:dyDescent="0.25">
      <c r="J1206" s="24" t="str">
        <f t="shared" ca="1" si="66"/>
        <v/>
      </c>
    </row>
    <row r="1207" spans="10:10" x14ac:dyDescent="0.25">
      <c r="J1207" s="24" t="str">
        <f t="shared" ca="1" si="66"/>
        <v/>
      </c>
    </row>
    <row r="1208" spans="10:10" x14ac:dyDescent="0.25">
      <c r="J1208" s="24" t="str">
        <f t="shared" ca="1" si="66"/>
        <v/>
      </c>
    </row>
    <row r="1209" spans="10:10" x14ac:dyDescent="0.25">
      <c r="J1209" s="24" t="str">
        <f t="shared" ca="1" si="66"/>
        <v/>
      </c>
    </row>
    <row r="1210" spans="10:10" x14ac:dyDescent="0.25">
      <c r="J1210" s="24" t="str">
        <f t="shared" ca="1" si="66"/>
        <v/>
      </c>
    </row>
    <row r="1211" spans="10:10" x14ac:dyDescent="0.25">
      <c r="J1211" s="24" t="str">
        <f t="shared" ca="1" si="66"/>
        <v/>
      </c>
    </row>
    <row r="1212" spans="10:10" x14ac:dyDescent="0.25">
      <c r="J1212" s="24" t="str">
        <f t="shared" ca="1" si="66"/>
        <v/>
      </c>
    </row>
    <row r="1213" spans="10:10" x14ac:dyDescent="0.25">
      <c r="J1213" s="24" t="str">
        <f t="shared" ca="1" si="66"/>
        <v/>
      </c>
    </row>
    <row r="1214" spans="10:10" x14ac:dyDescent="0.25">
      <c r="J1214" s="24" t="str">
        <f t="shared" ca="1" si="66"/>
        <v/>
      </c>
    </row>
    <row r="1215" spans="10:10" x14ac:dyDescent="0.25">
      <c r="J1215" s="24" t="str">
        <f t="shared" ca="1" si="66"/>
        <v/>
      </c>
    </row>
    <row r="1216" spans="10:10" x14ac:dyDescent="0.25">
      <c r="J1216" s="24" t="str">
        <f t="shared" ca="1" si="66"/>
        <v/>
      </c>
    </row>
    <row r="1217" spans="10:10" x14ac:dyDescent="0.25">
      <c r="J1217" s="24" t="str">
        <f t="shared" ca="1" si="66"/>
        <v/>
      </c>
    </row>
    <row r="1218" spans="10:10" x14ac:dyDescent="0.25">
      <c r="J1218" s="24" t="str">
        <f t="shared" ca="1" si="66"/>
        <v/>
      </c>
    </row>
    <row r="1219" spans="10:10" x14ac:dyDescent="0.25">
      <c r="J1219" s="24" t="str">
        <f t="shared" ref="J1219:J1282" ca="1" si="67">IF(I1219="","",ROUNDDOWN(YEARFRAC(I1219, TODAY(), 1), 0))</f>
        <v/>
      </c>
    </row>
    <row r="1220" spans="10:10" x14ac:dyDescent="0.25">
      <c r="J1220" s="24" t="str">
        <f t="shared" ca="1" si="67"/>
        <v/>
      </c>
    </row>
    <row r="1221" spans="10:10" x14ac:dyDescent="0.25">
      <c r="J1221" s="24" t="str">
        <f t="shared" ca="1" si="67"/>
        <v/>
      </c>
    </row>
    <row r="1222" spans="10:10" x14ac:dyDescent="0.25">
      <c r="J1222" s="24" t="str">
        <f t="shared" ca="1" si="67"/>
        <v/>
      </c>
    </row>
    <row r="1223" spans="10:10" x14ac:dyDescent="0.25">
      <c r="J1223" s="24" t="str">
        <f t="shared" ca="1" si="67"/>
        <v/>
      </c>
    </row>
    <row r="1224" spans="10:10" x14ac:dyDescent="0.25">
      <c r="J1224" s="24" t="str">
        <f t="shared" ca="1" si="67"/>
        <v/>
      </c>
    </row>
    <row r="1225" spans="10:10" x14ac:dyDescent="0.25">
      <c r="J1225" s="24" t="str">
        <f t="shared" ca="1" si="67"/>
        <v/>
      </c>
    </row>
    <row r="1226" spans="10:10" x14ac:dyDescent="0.25">
      <c r="J1226" s="24" t="str">
        <f t="shared" ca="1" si="67"/>
        <v/>
      </c>
    </row>
    <row r="1227" spans="10:10" x14ac:dyDescent="0.25">
      <c r="J1227" s="24" t="str">
        <f t="shared" ca="1" si="67"/>
        <v/>
      </c>
    </row>
    <row r="1228" spans="10:10" x14ac:dyDescent="0.25">
      <c r="J1228" s="24" t="str">
        <f t="shared" ca="1" si="67"/>
        <v/>
      </c>
    </row>
    <row r="1229" spans="10:10" x14ac:dyDescent="0.25">
      <c r="J1229" s="24" t="str">
        <f t="shared" ca="1" si="67"/>
        <v/>
      </c>
    </row>
    <row r="1230" spans="10:10" x14ac:dyDescent="0.25">
      <c r="J1230" s="24" t="str">
        <f t="shared" ca="1" si="67"/>
        <v/>
      </c>
    </row>
    <row r="1231" spans="10:10" x14ac:dyDescent="0.25">
      <c r="J1231" s="24" t="str">
        <f t="shared" ca="1" si="67"/>
        <v/>
      </c>
    </row>
    <row r="1232" spans="10:10" x14ac:dyDescent="0.25">
      <c r="J1232" s="24" t="str">
        <f t="shared" ca="1" si="67"/>
        <v/>
      </c>
    </row>
    <row r="1233" spans="10:10" x14ac:dyDescent="0.25">
      <c r="J1233" s="24" t="str">
        <f t="shared" ca="1" si="67"/>
        <v/>
      </c>
    </row>
    <row r="1234" spans="10:10" x14ac:dyDescent="0.25">
      <c r="J1234" s="24" t="str">
        <f t="shared" ca="1" si="67"/>
        <v/>
      </c>
    </row>
    <row r="1235" spans="10:10" x14ac:dyDescent="0.25">
      <c r="J1235" s="24" t="str">
        <f t="shared" ca="1" si="67"/>
        <v/>
      </c>
    </row>
    <row r="1236" spans="10:10" x14ac:dyDescent="0.25">
      <c r="J1236" s="24" t="str">
        <f t="shared" ca="1" si="67"/>
        <v/>
      </c>
    </row>
    <row r="1237" spans="10:10" x14ac:dyDescent="0.25">
      <c r="J1237" s="24" t="str">
        <f t="shared" ca="1" si="67"/>
        <v/>
      </c>
    </row>
    <row r="1238" spans="10:10" x14ac:dyDescent="0.25">
      <c r="J1238" s="24" t="str">
        <f t="shared" ca="1" si="67"/>
        <v/>
      </c>
    </row>
    <row r="1239" spans="10:10" x14ac:dyDescent="0.25">
      <c r="J1239" s="24" t="str">
        <f t="shared" ca="1" si="67"/>
        <v/>
      </c>
    </row>
    <row r="1240" spans="10:10" x14ac:dyDescent="0.25">
      <c r="J1240" s="24" t="str">
        <f t="shared" ca="1" si="67"/>
        <v/>
      </c>
    </row>
    <row r="1241" spans="10:10" x14ac:dyDescent="0.25">
      <c r="J1241" s="24" t="str">
        <f t="shared" ca="1" si="67"/>
        <v/>
      </c>
    </row>
    <row r="1242" spans="10:10" x14ac:dyDescent="0.25">
      <c r="J1242" s="24" t="str">
        <f t="shared" ca="1" si="67"/>
        <v/>
      </c>
    </row>
    <row r="1243" spans="10:10" x14ac:dyDescent="0.25">
      <c r="J1243" s="24" t="str">
        <f t="shared" ca="1" si="67"/>
        <v/>
      </c>
    </row>
    <row r="1244" spans="10:10" x14ac:dyDescent="0.25">
      <c r="J1244" s="24" t="str">
        <f t="shared" ca="1" si="67"/>
        <v/>
      </c>
    </row>
    <row r="1245" spans="10:10" x14ac:dyDescent="0.25">
      <c r="J1245" s="24" t="str">
        <f t="shared" ca="1" si="67"/>
        <v/>
      </c>
    </row>
    <row r="1246" spans="10:10" x14ac:dyDescent="0.25">
      <c r="J1246" s="24" t="str">
        <f t="shared" ca="1" si="67"/>
        <v/>
      </c>
    </row>
    <row r="1247" spans="10:10" x14ac:dyDescent="0.25">
      <c r="J1247" s="24" t="str">
        <f t="shared" ca="1" si="67"/>
        <v/>
      </c>
    </row>
    <row r="1248" spans="10:10" x14ac:dyDescent="0.25">
      <c r="J1248" s="24" t="str">
        <f t="shared" ca="1" si="67"/>
        <v/>
      </c>
    </row>
    <row r="1249" spans="10:10" x14ac:dyDescent="0.25">
      <c r="J1249" s="24" t="str">
        <f t="shared" ca="1" si="67"/>
        <v/>
      </c>
    </row>
    <row r="1250" spans="10:10" x14ac:dyDescent="0.25">
      <c r="J1250" s="24" t="str">
        <f t="shared" ca="1" si="67"/>
        <v/>
      </c>
    </row>
    <row r="1251" spans="10:10" x14ac:dyDescent="0.25">
      <c r="J1251" s="24" t="str">
        <f t="shared" ca="1" si="67"/>
        <v/>
      </c>
    </row>
    <row r="1252" spans="10:10" x14ac:dyDescent="0.25">
      <c r="J1252" s="24" t="str">
        <f t="shared" ca="1" si="67"/>
        <v/>
      </c>
    </row>
    <row r="1253" spans="10:10" x14ac:dyDescent="0.25">
      <c r="J1253" s="24" t="str">
        <f t="shared" ca="1" si="67"/>
        <v/>
      </c>
    </row>
    <row r="1254" spans="10:10" x14ac:dyDescent="0.25">
      <c r="J1254" s="24" t="str">
        <f t="shared" ca="1" si="67"/>
        <v/>
      </c>
    </row>
    <row r="1255" spans="10:10" x14ac:dyDescent="0.25">
      <c r="J1255" s="24" t="str">
        <f t="shared" ca="1" si="67"/>
        <v/>
      </c>
    </row>
    <row r="1256" spans="10:10" x14ac:dyDescent="0.25">
      <c r="J1256" s="24" t="str">
        <f t="shared" ca="1" si="67"/>
        <v/>
      </c>
    </row>
    <row r="1257" spans="10:10" x14ac:dyDescent="0.25">
      <c r="J1257" s="24" t="str">
        <f t="shared" ca="1" si="67"/>
        <v/>
      </c>
    </row>
    <row r="1258" spans="10:10" x14ac:dyDescent="0.25">
      <c r="J1258" s="24" t="str">
        <f t="shared" ca="1" si="67"/>
        <v/>
      </c>
    </row>
    <row r="1259" spans="10:10" x14ac:dyDescent="0.25">
      <c r="J1259" s="24" t="str">
        <f t="shared" ca="1" si="67"/>
        <v/>
      </c>
    </row>
    <row r="1260" spans="10:10" x14ac:dyDescent="0.25">
      <c r="J1260" s="24" t="str">
        <f t="shared" ca="1" si="67"/>
        <v/>
      </c>
    </row>
    <row r="1261" spans="10:10" x14ac:dyDescent="0.25">
      <c r="J1261" s="24" t="str">
        <f t="shared" ca="1" si="67"/>
        <v/>
      </c>
    </row>
    <row r="1262" spans="10:10" x14ac:dyDescent="0.25">
      <c r="J1262" s="24" t="str">
        <f t="shared" ca="1" si="67"/>
        <v/>
      </c>
    </row>
    <row r="1263" spans="10:10" x14ac:dyDescent="0.25">
      <c r="J1263" s="24" t="str">
        <f t="shared" ca="1" si="67"/>
        <v/>
      </c>
    </row>
    <row r="1264" spans="10:10" x14ac:dyDescent="0.25">
      <c r="J1264" s="24" t="str">
        <f t="shared" ca="1" si="67"/>
        <v/>
      </c>
    </row>
    <row r="1265" spans="10:10" x14ac:dyDescent="0.25">
      <c r="J1265" s="24" t="str">
        <f t="shared" ca="1" si="67"/>
        <v/>
      </c>
    </row>
    <row r="1266" spans="10:10" x14ac:dyDescent="0.25">
      <c r="J1266" s="24" t="str">
        <f t="shared" ca="1" si="67"/>
        <v/>
      </c>
    </row>
    <row r="1267" spans="10:10" x14ac:dyDescent="0.25">
      <c r="J1267" s="24" t="str">
        <f t="shared" ca="1" si="67"/>
        <v/>
      </c>
    </row>
    <row r="1268" spans="10:10" x14ac:dyDescent="0.25">
      <c r="J1268" s="24" t="str">
        <f t="shared" ca="1" si="67"/>
        <v/>
      </c>
    </row>
    <row r="1269" spans="10:10" x14ac:dyDescent="0.25">
      <c r="J1269" s="24" t="str">
        <f t="shared" ca="1" si="67"/>
        <v/>
      </c>
    </row>
    <row r="1270" spans="10:10" x14ac:dyDescent="0.25">
      <c r="J1270" s="24" t="str">
        <f t="shared" ca="1" si="67"/>
        <v/>
      </c>
    </row>
    <row r="1271" spans="10:10" x14ac:dyDescent="0.25">
      <c r="J1271" s="24" t="str">
        <f t="shared" ca="1" si="67"/>
        <v/>
      </c>
    </row>
    <row r="1272" spans="10:10" x14ac:dyDescent="0.25">
      <c r="J1272" s="24" t="str">
        <f t="shared" ca="1" si="67"/>
        <v/>
      </c>
    </row>
    <row r="1273" spans="10:10" x14ac:dyDescent="0.25">
      <c r="J1273" s="24" t="str">
        <f t="shared" ca="1" si="67"/>
        <v/>
      </c>
    </row>
    <row r="1274" spans="10:10" x14ac:dyDescent="0.25">
      <c r="J1274" s="24" t="str">
        <f t="shared" ca="1" si="67"/>
        <v/>
      </c>
    </row>
    <row r="1275" spans="10:10" x14ac:dyDescent="0.25">
      <c r="J1275" s="24" t="str">
        <f t="shared" ca="1" si="67"/>
        <v/>
      </c>
    </row>
    <row r="1276" spans="10:10" x14ac:dyDescent="0.25">
      <c r="J1276" s="24" t="str">
        <f t="shared" ca="1" si="67"/>
        <v/>
      </c>
    </row>
    <row r="1277" spans="10:10" x14ac:dyDescent="0.25">
      <c r="J1277" s="24" t="str">
        <f t="shared" ca="1" si="67"/>
        <v/>
      </c>
    </row>
    <row r="1278" spans="10:10" x14ac:dyDescent="0.25">
      <c r="J1278" s="24" t="str">
        <f t="shared" ca="1" si="67"/>
        <v/>
      </c>
    </row>
    <row r="1279" spans="10:10" x14ac:dyDescent="0.25">
      <c r="J1279" s="24" t="str">
        <f t="shared" ca="1" si="67"/>
        <v/>
      </c>
    </row>
    <row r="1280" spans="10:10" x14ac:dyDescent="0.25">
      <c r="J1280" s="24" t="str">
        <f t="shared" ca="1" si="67"/>
        <v/>
      </c>
    </row>
    <row r="1281" spans="10:10" x14ac:dyDescent="0.25">
      <c r="J1281" s="24" t="str">
        <f t="shared" ca="1" si="67"/>
        <v/>
      </c>
    </row>
    <row r="1282" spans="10:10" x14ac:dyDescent="0.25">
      <c r="J1282" s="24" t="str">
        <f t="shared" ca="1" si="67"/>
        <v/>
      </c>
    </row>
    <row r="1283" spans="10:10" x14ac:dyDescent="0.25">
      <c r="J1283" s="24" t="str">
        <f t="shared" ref="J1283:J1346" ca="1" si="68">IF(I1283="","",ROUNDDOWN(YEARFRAC(I1283, TODAY(), 1), 0))</f>
        <v/>
      </c>
    </row>
    <row r="1284" spans="10:10" x14ac:dyDescent="0.25">
      <c r="J1284" s="24" t="str">
        <f t="shared" ca="1" si="68"/>
        <v/>
      </c>
    </row>
    <row r="1285" spans="10:10" x14ac:dyDescent="0.25">
      <c r="J1285" s="24" t="str">
        <f t="shared" ca="1" si="68"/>
        <v/>
      </c>
    </row>
    <row r="1286" spans="10:10" x14ac:dyDescent="0.25">
      <c r="J1286" s="24" t="str">
        <f t="shared" ca="1" si="68"/>
        <v/>
      </c>
    </row>
    <row r="1287" spans="10:10" x14ac:dyDescent="0.25">
      <c r="J1287" s="24" t="str">
        <f t="shared" ca="1" si="68"/>
        <v/>
      </c>
    </row>
    <row r="1288" spans="10:10" x14ac:dyDescent="0.25">
      <c r="J1288" s="24" t="str">
        <f t="shared" ca="1" si="68"/>
        <v/>
      </c>
    </row>
    <row r="1289" spans="10:10" x14ac:dyDescent="0.25">
      <c r="J1289" s="24" t="str">
        <f t="shared" ca="1" si="68"/>
        <v/>
      </c>
    </row>
    <row r="1290" spans="10:10" x14ac:dyDescent="0.25">
      <c r="J1290" s="24" t="str">
        <f t="shared" ca="1" si="68"/>
        <v/>
      </c>
    </row>
    <row r="1291" spans="10:10" x14ac:dyDescent="0.25">
      <c r="J1291" s="24" t="str">
        <f t="shared" ca="1" si="68"/>
        <v/>
      </c>
    </row>
    <row r="1292" spans="10:10" x14ac:dyDescent="0.25">
      <c r="J1292" s="24" t="str">
        <f t="shared" ca="1" si="68"/>
        <v/>
      </c>
    </row>
    <row r="1293" spans="10:10" x14ac:dyDescent="0.25">
      <c r="J1293" s="24" t="str">
        <f t="shared" ca="1" si="68"/>
        <v/>
      </c>
    </row>
    <row r="1294" spans="10:10" x14ac:dyDescent="0.25">
      <c r="J1294" s="24" t="str">
        <f t="shared" ca="1" si="68"/>
        <v/>
      </c>
    </row>
    <row r="1295" spans="10:10" x14ac:dyDescent="0.25">
      <c r="J1295" s="24" t="str">
        <f t="shared" ca="1" si="68"/>
        <v/>
      </c>
    </row>
    <row r="1296" spans="10:10" x14ac:dyDescent="0.25">
      <c r="J1296" s="24" t="str">
        <f t="shared" ca="1" si="68"/>
        <v/>
      </c>
    </row>
    <row r="1297" spans="10:10" x14ac:dyDescent="0.25">
      <c r="J1297" s="24" t="str">
        <f t="shared" ca="1" si="68"/>
        <v/>
      </c>
    </row>
    <row r="1298" spans="10:10" x14ac:dyDescent="0.25">
      <c r="J1298" s="24" t="str">
        <f t="shared" ca="1" si="68"/>
        <v/>
      </c>
    </row>
    <row r="1299" spans="10:10" x14ac:dyDescent="0.25">
      <c r="J1299" s="24" t="str">
        <f t="shared" ca="1" si="68"/>
        <v/>
      </c>
    </row>
    <row r="1300" spans="10:10" x14ac:dyDescent="0.25">
      <c r="J1300" s="24" t="str">
        <f t="shared" ca="1" si="68"/>
        <v/>
      </c>
    </row>
    <row r="1301" spans="10:10" x14ac:dyDescent="0.25">
      <c r="J1301" s="24" t="str">
        <f t="shared" ca="1" si="68"/>
        <v/>
      </c>
    </row>
    <row r="1302" spans="10:10" x14ac:dyDescent="0.25">
      <c r="J1302" s="24" t="str">
        <f t="shared" ca="1" si="68"/>
        <v/>
      </c>
    </row>
    <row r="1303" spans="10:10" x14ac:dyDescent="0.25">
      <c r="J1303" s="24" t="str">
        <f t="shared" ca="1" si="68"/>
        <v/>
      </c>
    </row>
    <row r="1304" spans="10:10" x14ac:dyDescent="0.25">
      <c r="J1304" s="24" t="str">
        <f t="shared" ca="1" si="68"/>
        <v/>
      </c>
    </row>
    <row r="1305" spans="10:10" x14ac:dyDescent="0.25">
      <c r="J1305" s="24" t="str">
        <f t="shared" ca="1" si="68"/>
        <v/>
      </c>
    </row>
    <row r="1306" spans="10:10" x14ac:dyDescent="0.25">
      <c r="J1306" s="24" t="str">
        <f t="shared" ca="1" si="68"/>
        <v/>
      </c>
    </row>
    <row r="1307" spans="10:10" x14ac:dyDescent="0.25">
      <c r="J1307" s="24" t="str">
        <f t="shared" ca="1" si="68"/>
        <v/>
      </c>
    </row>
    <row r="1308" spans="10:10" x14ac:dyDescent="0.25">
      <c r="J1308" s="24" t="str">
        <f t="shared" ca="1" si="68"/>
        <v/>
      </c>
    </row>
    <row r="1309" spans="10:10" x14ac:dyDescent="0.25">
      <c r="J1309" s="24" t="str">
        <f t="shared" ca="1" si="68"/>
        <v/>
      </c>
    </row>
    <row r="1310" spans="10:10" x14ac:dyDescent="0.25">
      <c r="J1310" s="24" t="str">
        <f t="shared" ca="1" si="68"/>
        <v/>
      </c>
    </row>
    <row r="1311" spans="10:10" x14ac:dyDescent="0.25">
      <c r="J1311" s="24" t="str">
        <f t="shared" ca="1" si="68"/>
        <v/>
      </c>
    </row>
    <row r="1312" spans="10:10" x14ac:dyDescent="0.25">
      <c r="J1312" s="24" t="str">
        <f t="shared" ca="1" si="68"/>
        <v/>
      </c>
    </row>
    <row r="1313" spans="10:10" x14ac:dyDescent="0.25">
      <c r="J1313" s="24" t="str">
        <f t="shared" ca="1" si="68"/>
        <v/>
      </c>
    </row>
    <row r="1314" spans="10:10" x14ac:dyDescent="0.25">
      <c r="J1314" s="24" t="str">
        <f t="shared" ca="1" si="68"/>
        <v/>
      </c>
    </row>
    <row r="1315" spans="10:10" x14ac:dyDescent="0.25">
      <c r="J1315" s="24" t="str">
        <f t="shared" ca="1" si="68"/>
        <v/>
      </c>
    </row>
    <row r="1316" spans="10:10" x14ac:dyDescent="0.25">
      <c r="J1316" s="24" t="str">
        <f t="shared" ca="1" si="68"/>
        <v/>
      </c>
    </row>
    <row r="1317" spans="10:10" x14ac:dyDescent="0.25">
      <c r="J1317" s="24" t="str">
        <f t="shared" ca="1" si="68"/>
        <v/>
      </c>
    </row>
    <row r="1318" spans="10:10" x14ac:dyDescent="0.25">
      <c r="J1318" s="24" t="str">
        <f t="shared" ca="1" si="68"/>
        <v/>
      </c>
    </row>
    <row r="1319" spans="10:10" x14ac:dyDescent="0.25">
      <c r="J1319" s="24" t="str">
        <f t="shared" ca="1" si="68"/>
        <v/>
      </c>
    </row>
    <row r="1320" spans="10:10" x14ac:dyDescent="0.25">
      <c r="J1320" s="24" t="str">
        <f t="shared" ca="1" si="68"/>
        <v/>
      </c>
    </row>
    <row r="1321" spans="10:10" x14ac:dyDescent="0.25">
      <c r="J1321" s="24" t="str">
        <f t="shared" ca="1" si="68"/>
        <v/>
      </c>
    </row>
    <row r="1322" spans="10:10" x14ac:dyDescent="0.25">
      <c r="J1322" s="24" t="str">
        <f t="shared" ca="1" si="68"/>
        <v/>
      </c>
    </row>
    <row r="1323" spans="10:10" x14ac:dyDescent="0.25">
      <c r="J1323" s="24" t="str">
        <f t="shared" ca="1" si="68"/>
        <v/>
      </c>
    </row>
    <row r="1324" spans="10:10" x14ac:dyDescent="0.25">
      <c r="J1324" s="24" t="str">
        <f t="shared" ca="1" si="68"/>
        <v/>
      </c>
    </row>
    <row r="1325" spans="10:10" x14ac:dyDescent="0.25">
      <c r="J1325" s="24" t="str">
        <f t="shared" ca="1" si="68"/>
        <v/>
      </c>
    </row>
    <row r="1326" spans="10:10" x14ac:dyDescent="0.25">
      <c r="J1326" s="24" t="str">
        <f t="shared" ca="1" si="68"/>
        <v/>
      </c>
    </row>
    <row r="1327" spans="10:10" x14ac:dyDescent="0.25">
      <c r="J1327" s="24" t="str">
        <f t="shared" ca="1" si="68"/>
        <v/>
      </c>
    </row>
    <row r="1328" spans="10:10" x14ac:dyDescent="0.25">
      <c r="J1328" s="24" t="str">
        <f t="shared" ca="1" si="68"/>
        <v/>
      </c>
    </row>
    <row r="1329" spans="10:10" x14ac:dyDescent="0.25">
      <c r="J1329" s="24" t="str">
        <f t="shared" ca="1" si="68"/>
        <v/>
      </c>
    </row>
    <row r="1330" spans="10:10" x14ac:dyDescent="0.25">
      <c r="J1330" s="24" t="str">
        <f t="shared" ca="1" si="68"/>
        <v/>
      </c>
    </row>
    <row r="1331" spans="10:10" x14ac:dyDescent="0.25">
      <c r="J1331" s="24" t="str">
        <f t="shared" ca="1" si="68"/>
        <v/>
      </c>
    </row>
    <row r="1332" spans="10:10" x14ac:dyDescent="0.25">
      <c r="J1332" s="24" t="str">
        <f t="shared" ca="1" si="68"/>
        <v/>
      </c>
    </row>
    <row r="1333" spans="10:10" x14ac:dyDescent="0.25">
      <c r="J1333" s="24" t="str">
        <f t="shared" ca="1" si="68"/>
        <v/>
      </c>
    </row>
    <row r="1334" spans="10:10" x14ac:dyDescent="0.25">
      <c r="J1334" s="24" t="str">
        <f t="shared" ca="1" si="68"/>
        <v/>
      </c>
    </row>
    <row r="1335" spans="10:10" x14ac:dyDescent="0.25">
      <c r="J1335" s="24" t="str">
        <f t="shared" ca="1" si="68"/>
        <v/>
      </c>
    </row>
    <row r="1336" spans="10:10" x14ac:dyDescent="0.25">
      <c r="J1336" s="24" t="str">
        <f t="shared" ca="1" si="68"/>
        <v/>
      </c>
    </row>
    <row r="1337" spans="10:10" x14ac:dyDescent="0.25">
      <c r="J1337" s="24" t="str">
        <f t="shared" ca="1" si="68"/>
        <v/>
      </c>
    </row>
    <row r="1338" spans="10:10" x14ac:dyDescent="0.25">
      <c r="J1338" s="24" t="str">
        <f t="shared" ca="1" si="68"/>
        <v/>
      </c>
    </row>
    <row r="1339" spans="10:10" x14ac:dyDescent="0.25">
      <c r="J1339" s="24" t="str">
        <f t="shared" ca="1" si="68"/>
        <v/>
      </c>
    </row>
    <row r="1340" spans="10:10" x14ac:dyDescent="0.25">
      <c r="J1340" s="24" t="str">
        <f t="shared" ca="1" si="68"/>
        <v/>
      </c>
    </row>
    <row r="1341" spans="10:10" x14ac:dyDescent="0.25">
      <c r="J1341" s="24" t="str">
        <f t="shared" ca="1" si="68"/>
        <v/>
      </c>
    </row>
    <row r="1342" spans="10:10" x14ac:dyDescent="0.25">
      <c r="J1342" s="24" t="str">
        <f t="shared" ca="1" si="68"/>
        <v/>
      </c>
    </row>
    <row r="1343" spans="10:10" x14ac:dyDescent="0.25">
      <c r="J1343" s="24" t="str">
        <f t="shared" ca="1" si="68"/>
        <v/>
      </c>
    </row>
    <row r="1344" spans="10:10" x14ac:dyDescent="0.25">
      <c r="J1344" s="24" t="str">
        <f t="shared" ca="1" si="68"/>
        <v/>
      </c>
    </row>
    <row r="1345" spans="10:10" x14ac:dyDescent="0.25">
      <c r="J1345" s="24" t="str">
        <f t="shared" ca="1" si="68"/>
        <v/>
      </c>
    </row>
    <row r="1346" spans="10:10" x14ac:dyDescent="0.25">
      <c r="J1346" s="24" t="str">
        <f t="shared" ca="1" si="68"/>
        <v/>
      </c>
    </row>
    <row r="1347" spans="10:10" x14ac:dyDescent="0.25">
      <c r="J1347" s="24" t="str">
        <f t="shared" ref="J1347:J1410" ca="1" si="69">IF(I1347="","",ROUNDDOWN(YEARFRAC(I1347, TODAY(), 1), 0))</f>
        <v/>
      </c>
    </row>
    <row r="1348" spans="10:10" x14ac:dyDescent="0.25">
      <c r="J1348" s="24" t="str">
        <f t="shared" ca="1" si="69"/>
        <v/>
      </c>
    </row>
    <row r="1349" spans="10:10" x14ac:dyDescent="0.25">
      <c r="J1349" s="24" t="str">
        <f t="shared" ca="1" si="69"/>
        <v/>
      </c>
    </row>
    <row r="1350" spans="10:10" x14ac:dyDescent="0.25">
      <c r="J1350" s="24" t="str">
        <f t="shared" ca="1" si="69"/>
        <v/>
      </c>
    </row>
    <row r="1351" spans="10:10" x14ac:dyDescent="0.25">
      <c r="J1351" s="24" t="str">
        <f t="shared" ca="1" si="69"/>
        <v/>
      </c>
    </row>
    <row r="1352" spans="10:10" x14ac:dyDescent="0.25">
      <c r="J1352" s="24" t="str">
        <f t="shared" ca="1" si="69"/>
        <v/>
      </c>
    </row>
    <row r="1353" spans="10:10" x14ac:dyDescent="0.25">
      <c r="J1353" s="24" t="str">
        <f t="shared" ca="1" si="69"/>
        <v/>
      </c>
    </row>
    <row r="1354" spans="10:10" x14ac:dyDescent="0.25">
      <c r="J1354" s="24" t="str">
        <f t="shared" ca="1" si="69"/>
        <v/>
      </c>
    </row>
    <row r="1355" spans="10:10" x14ac:dyDescent="0.25">
      <c r="J1355" s="24" t="str">
        <f t="shared" ca="1" si="69"/>
        <v/>
      </c>
    </row>
    <row r="1356" spans="10:10" x14ac:dyDescent="0.25">
      <c r="J1356" s="24" t="str">
        <f t="shared" ca="1" si="69"/>
        <v/>
      </c>
    </row>
    <row r="1357" spans="10:10" x14ac:dyDescent="0.25">
      <c r="J1357" s="24" t="str">
        <f t="shared" ca="1" si="69"/>
        <v/>
      </c>
    </row>
    <row r="1358" spans="10:10" x14ac:dyDescent="0.25">
      <c r="J1358" s="24" t="str">
        <f t="shared" ca="1" si="69"/>
        <v/>
      </c>
    </row>
    <row r="1359" spans="10:10" x14ac:dyDescent="0.25">
      <c r="J1359" s="24" t="str">
        <f t="shared" ca="1" si="69"/>
        <v/>
      </c>
    </row>
    <row r="1360" spans="10:10" x14ac:dyDescent="0.25">
      <c r="J1360" s="24" t="str">
        <f t="shared" ca="1" si="69"/>
        <v/>
      </c>
    </row>
    <row r="1361" spans="10:10" x14ac:dyDescent="0.25">
      <c r="J1361" s="24" t="str">
        <f t="shared" ca="1" si="69"/>
        <v/>
      </c>
    </row>
    <row r="1362" spans="10:10" x14ac:dyDescent="0.25">
      <c r="J1362" s="24" t="str">
        <f t="shared" ca="1" si="69"/>
        <v/>
      </c>
    </row>
    <row r="1363" spans="10:10" x14ac:dyDescent="0.25">
      <c r="J1363" s="24" t="str">
        <f t="shared" ca="1" si="69"/>
        <v/>
      </c>
    </row>
    <row r="1364" spans="10:10" x14ac:dyDescent="0.25">
      <c r="J1364" s="24" t="str">
        <f t="shared" ca="1" si="69"/>
        <v/>
      </c>
    </row>
    <row r="1365" spans="10:10" x14ac:dyDescent="0.25">
      <c r="J1365" s="24" t="str">
        <f t="shared" ca="1" si="69"/>
        <v/>
      </c>
    </row>
    <row r="1366" spans="10:10" x14ac:dyDescent="0.25">
      <c r="J1366" s="24" t="str">
        <f t="shared" ca="1" si="69"/>
        <v/>
      </c>
    </row>
    <row r="1367" spans="10:10" x14ac:dyDescent="0.25">
      <c r="J1367" s="24" t="str">
        <f t="shared" ca="1" si="69"/>
        <v/>
      </c>
    </row>
    <row r="1368" spans="10:10" x14ac:dyDescent="0.25">
      <c r="J1368" s="24" t="str">
        <f t="shared" ca="1" si="69"/>
        <v/>
      </c>
    </row>
    <row r="1369" spans="10:10" x14ac:dyDescent="0.25">
      <c r="J1369" s="24" t="str">
        <f t="shared" ca="1" si="69"/>
        <v/>
      </c>
    </row>
    <row r="1370" spans="10:10" x14ac:dyDescent="0.25">
      <c r="J1370" s="24" t="str">
        <f t="shared" ca="1" si="69"/>
        <v/>
      </c>
    </row>
    <row r="1371" spans="10:10" x14ac:dyDescent="0.25">
      <c r="J1371" s="24" t="str">
        <f t="shared" ca="1" si="69"/>
        <v/>
      </c>
    </row>
    <row r="1372" spans="10:10" x14ac:dyDescent="0.25">
      <c r="J1372" s="24" t="str">
        <f t="shared" ca="1" si="69"/>
        <v/>
      </c>
    </row>
    <row r="1373" spans="10:10" x14ac:dyDescent="0.25">
      <c r="J1373" s="24" t="str">
        <f t="shared" ca="1" si="69"/>
        <v/>
      </c>
    </row>
    <row r="1374" spans="10:10" x14ac:dyDescent="0.25">
      <c r="J1374" s="24" t="str">
        <f t="shared" ca="1" si="69"/>
        <v/>
      </c>
    </row>
    <row r="1375" spans="10:10" x14ac:dyDescent="0.25">
      <c r="J1375" s="24" t="str">
        <f t="shared" ca="1" si="69"/>
        <v/>
      </c>
    </row>
    <row r="1376" spans="10:10" x14ac:dyDescent="0.25">
      <c r="J1376" s="24" t="str">
        <f t="shared" ca="1" si="69"/>
        <v/>
      </c>
    </row>
    <row r="1377" spans="10:10" x14ac:dyDescent="0.25">
      <c r="J1377" s="24" t="str">
        <f t="shared" ca="1" si="69"/>
        <v/>
      </c>
    </row>
    <row r="1378" spans="10:10" x14ac:dyDescent="0.25">
      <c r="J1378" s="24" t="str">
        <f t="shared" ca="1" si="69"/>
        <v/>
      </c>
    </row>
    <row r="1379" spans="10:10" x14ac:dyDescent="0.25">
      <c r="J1379" s="24" t="str">
        <f t="shared" ca="1" si="69"/>
        <v/>
      </c>
    </row>
    <row r="1380" spans="10:10" x14ac:dyDescent="0.25">
      <c r="J1380" s="24" t="str">
        <f t="shared" ca="1" si="69"/>
        <v/>
      </c>
    </row>
    <row r="1381" spans="10:10" x14ac:dyDescent="0.25">
      <c r="J1381" s="24" t="str">
        <f t="shared" ca="1" si="69"/>
        <v/>
      </c>
    </row>
    <row r="1382" spans="10:10" x14ac:dyDescent="0.25">
      <c r="J1382" s="24" t="str">
        <f t="shared" ca="1" si="69"/>
        <v/>
      </c>
    </row>
    <row r="1383" spans="10:10" x14ac:dyDescent="0.25">
      <c r="J1383" s="24" t="str">
        <f t="shared" ca="1" si="69"/>
        <v/>
      </c>
    </row>
    <row r="1384" spans="10:10" x14ac:dyDescent="0.25">
      <c r="J1384" s="24" t="str">
        <f t="shared" ca="1" si="69"/>
        <v/>
      </c>
    </row>
    <row r="1385" spans="10:10" x14ac:dyDescent="0.25">
      <c r="J1385" s="24" t="str">
        <f t="shared" ca="1" si="69"/>
        <v/>
      </c>
    </row>
    <row r="1386" spans="10:10" x14ac:dyDescent="0.25">
      <c r="J1386" s="24" t="str">
        <f t="shared" ca="1" si="69"/>
        <v/>
      </c>
    </row>
    <row r="1387" spans="10:10" x14ac:dyDescent="0.25">
      <c r="J1387" s="24" t="str">
        <f t="shared" ca="1" si="69"/>
        <v/>
      </c>
    </row>
    <row r="1388" spans="10:10" x14ac:dyDescent="0.25">
      <c r="J1388" s="24" t="str">
        <f t="shared" ca="1" si="69"/>
        <v/>
      </c>
    </row>
    <row r="1389" spans="10:10" x14ac:dyDescent="0.25">
      <c r="J1389" s="24" t="str">
        <f t="shared" ca="1" si="69"/>
        <v/>
      </c>
    </row>
    <row r="1390" spans="10:10" x14ac:dyDescent="0.25">
      <c r="J1390" s="24" t="str">
        <f t="shared" ca="1" si="69"/>
        <v/>
      </c>
    </row>
    <row r="1391" spans="10:10" x14ac:dyDescent="0.25">
      <c r="J1391" s="24" t="str">
        <f t="shared" ca="1" si="69"/>
        <v/>
      </c>
    </row>
    <row r="1392" spans="10:10" x14ac:dyDescent="0.25">
      <c r="J1392" s="24" t="str">
        <f t="shared" ca="1" si="69"/>
        <v/>
      </c>
    </row>
    <row r="1393" spans="10:10" x14ac:dyDescent="0.25">
      <c r="J1393" s="24" t="str">
        <f t="shared" ca="1" si="69"/>
        <v/>
      </c>
    </row>
    <row r="1394" spans="10:10" x14ac:dyDescent="0.25">
      <c r="J1394" s="24" t="str">
        <f t="shared" ca="1" si="69"/>
        <v/>
      </c>
    </row>
    <row r="1395" spans="10:10" x14ac:dyDescent="0.25">
      <c r="J1395" s="24" t="str">
        <f t="shared" ca="1" si="69"/>
        <v/>
      </c>
    </row>
    <row r="1396" spans="10:10" x14ac:dyDescent="0.25">
      <c r="J1396" s="24" t="str">
        <f t="shared" ca="1" si="69"/>
        <v/>
      </c>
    </row>
    <row r="1397" spans="10:10" x14ac:dyDescent="0.25">
      <c r="J1397" s="24" t="str">
        <f t="shared" ca="1" si="69"/>
        <v/>
      </c>
    </row>
    <row r="1398" spans="10:10" x14ac:dyDescent="0.25">
      <c r="J1398" s="24" t="str">
        <f t="shared" ca="1" si="69"/>
        <v/>
      </c>
    </row>
    <row r="1399" spans="10:10" x14ac:dyDescent="0.25">
      <c r="J1399" s="24" t="str">
        <f t="shared" ca="1" si="69"/>
        <v/>
      </c>
    </row>
    <row r="1400" spans="10:10" x14ac:dyDescent="0.25">
      <c r="J1400" s="24" t="str">
        <f t="shared" ca="1" si="69"/>
        <v/>
      </c>
    </row>
    <row r="1401" spans="10:10" x14ac:dyDescent="0.25">
      <c r="J1401" s="24" t="str">
        <f t="shared" ca="1" si="69"/>
        <v/>
      </c>
    </row>
    <row r="1402" spans="10:10" x14ac:dyDescent="0.25">
      <c r="J1402" s="24" t="str">
        <f t="shared" ca="1" si="69"/>
        <v/>
      </c>
    </row>
    <row r="1403" spans="10:10" x14ac:dyDescent="0.25">
      <c r="J1403" s="24" t="str">
        <f t="shared" ca="1" si="69"/>
        <v/>
      </c>
    </row>
    <row r="1404" spans="10:10" x14ac:dyDescent="0.25">
      <c r="J1404" s="24" t="str">
        <f t="shared" ca="1" si="69"/>
        <v/>
      </c>
    </row>
    <row r="1405" spans="10:10" x14ac:dyDescent="0.25">
      <c r="J1405" s="24" t="str">
        <f t="shared" ca="1" si="69"/>
        <v/>
      </c>
    </row>
    <row r="1406" spans="10:10" x14ac:dyDescent="0.25">
      <c r="J1406" s="24" t="str">
        <f t="shared" ca="1" si="69"/>
        <v/>
      </c>
    </row>
    <row r="1407" spans="10:10" x14ac:dyDescent="0.25">
      <c r="J1407" s="24" t="str">
        <f t="shared" ca="1" si="69"/>
        <v/>
      </c>
    </row>
    <row r="1408" spans="10:10" x14ac:dyDescent="0.25">
      <c r="J1408" s="24" t="str">
        <f t="shared" ca="1" si="69"/>
        <v/>
      </c>
    </row>
    <row r="1409" spans="10:10" x14ac:dyDescent="0.25">
      <c r="J1409" s="24" t="str">
        <f t="shared" ca="1" si="69"/>
        <v/>
      </c>
    </row>
    <row r="1410" spans="10:10" x14ac:dyDescent="0.25">
      <c r="J1410" s="24" t="str">
        <f t="shared" ca="1" si="69"/>
        <v/>
      </c>
    </row>
    <row r="1411" spans="10:10" x14ac:dyDescent="0.25">
      <c r="J1411" s="24" t="str">
        <f t="shared" ref="J1411:J1474" ca="1" si="70">IF(I1411="","",ROUNDDOWN(YEARFRAC(I1411, TODAY(), 1), 0))</f>
        <v/>
      </c>
    </row>
    <row r="1412" spans="10:10" x14ac:dyDescent="0.25">
      <c r="J1412" s="24" t="str">
        <f t="shared" ca="1" si="70"/>
        <v/>
      </c>
    </row>
    <row r="1413" spans="10:10" x14ac:dyDescent="0.25">
      <c r="J1413" s="24" t="str">
        <f t="shared" ca="1" si="70"/>
        <v/>
      </c>
    </row>
    <row r="1414" spans="10:10" x14ac:dyDescent="0.25">
      <c r="J1414" s="24" t="str">
        <f t="shared" ca="1" si="70"/>
        <v/>
      </c>
    </row>
    <row r="1415" spans="10:10" x14ac:dyDescent="0.25">
      <c r="J1415" s="24" t="str">
        <f t="shared" ca="1" si="70"/>
        <v/>
      </c>
    </row>
    <row r="1416" spans="10:10" x14ac:dyDescent="0.25">
      <c r="J1416" s="24" t="str">
        <f t="shared" ca="1" si="70"/>
        <v/>
      </c>
    </row>
    <row r="1417" spans="10:10" x14ac:dyDescent="0.25">
      <c r="J1417" s="24" t="str">
        <f t="shared" ca="1" si="70"/>
        <v/>
      </c>
    </row>
    <row r="1418" spans="10:10" x14ac:dyDescent="0.25">
      <c r="J1418" s="24" t="str">
        <f t="shared" ca="1" si="70"/>
        <v/>
      </c>
    </row>
    <row r="1419" spans="10:10" x14ac:dyDescent="0.25">
      <c r="J1419" s="24" t="str">
        <f t="shared" ca="1" si="70"/>
        <v/>
      </c>
    </row>
    <row r="1420" spans="10:10" x14ac:dyDescent="0.25">
      <c r="J1420" s="24" t="str">
        <f t="shared" ca="1" si="70"/>
        <v/>
      </c>
    </row>
    <row r="1421" spans="10:10" x14ac:dyDescent="0.25">
      <c r="J1421" s="24" t="str">
        <f t="shared" ca="1" si="70"/>
        <v/>
      </c>
    </row>
    <row r="1422" spans="10:10" x14ac:dyDescent="0.25">
      <c r="J1422" s="24" t="str">
        <f t="shared" ca="1" si="70"/>
        <v/>
      </c>
    </row>
    <row r="1423" spans="10:10" x14ac:dyDescent="0.25">
      <c r="J1423" s="24" t="str">
        <f t="shared" ca="1" si="70"/>
        <v/>
      </c>
    </row>
    <row r="1424" spans="10:10" x14ac:dyDescent="0.25">
      <c r="J1424" s="24" t="str">
        <f t="shared" ca="1" si="70"/>
        <v/>
      </c>
    </row>
    <row r="1425" spans="10:10" x14ac:dyDescent="0.25">
      <c r="J1425" s="24" t="str">
        <f t="shared" ca="1" si="70"/>
        <v/>
      </c>
    </row>
    <row r="1426" spans="10:10" x14ac:dyDescent="0.25">
      <c r="J1426" s="24" t="str">
        <f t="shared" ca="1" si="70"/>
        <v/>
      </c>
    </row>
    <row r="1427" spans="10:10" x14ac:dyDescent="0.25">
      <c r="J1427" s="24" t="str">
        <f t="shared" ca="1" si="70"/>
        <v/>
      </c>
    </row>
    <row r="1428" spans="10:10" x14ac:dyDescent="0.25">
      <c r="J1428" s="24" t="str">
        <f t="shared" ca="1" si="70"/>
        <v/>
      </c>
    </row>
    <row r="1429" spans="10:10" x14ac:dyDescent="0.25">
      <c r="J1429" s="24" t="str">
        <f t="shared" ca="1" si="70"/>
        <v/>
      </c>
    </row>
    <row r="1430" spans="10:10" x14ac:dyDescent="0.25">
      <c r="J1430" s="24" t="str">
        <f t="shared" ca="1" si="70"/>
        <v/>
      </c>
    </row>
    <row r="1431" spans="10:10" x14ac:dyDescent="0.25">
      <c r="J1431" s="24" t="str">
        <f t="shared" ca="1" si="70"/>
        <v/>
      </c>
    </row>
    <row r="1432" spans="10:10" x14ac:dyDescent="0.25">
      <c r="J1432" s="24" t="str">
        <f t="shared" ca="1" si="70"/>
        <v/>
      </c>
    </row>
    <row r="1433" spans="10:10" x14ac:dyDescent="0.25">
      <c r="J1433" s="24" t="str">
        <f t="shared" ca="1" si="70"/>
        <v/>
      </c>
    </row>
    <row r="1434" spans="10:10" x14ac:dyDescent="0.25">
      <c r="J1434" s="24" t="str">
        <f t="shared" ca="1" si="70"/>
        <v/>
      </c>
    </row>
    <row r="1435" spans="10:10" x14ac:dyDescent="0.25">
      <c r="J1435" s="24" t="str">
        <f t="shared" ca="1" si="70"/>
        <v/>
      </c>
    </row>
    <row r="1436" spans="10:10" x14ac:dyDescent="0.25">
      <c r="J1436" s="24" t="str">
        <f t="shared" ca="1" si="70"/>
        <v/>
      </c>
    </row>
    <row r="1437" spans="10:10" x14ac:dyDescent="0.25">
      <c r="J1437" s="24" t="str">
        <f t="shared" ca="1" si="70"/>
        <v/>
      </c>
    </row>
    <row r="1438" spans="10:10" x14ac:dyDescent="0.25">
      <c r="J1438" s="24" t="str">
        <f t="shared" ca="1" si="70"/>
        <v/>
      </c>
    </row>
    <row r="1439" spans="10:10" x14ac:dyDescent="0.25">
      <c r="J1439" s="24" t="str">
        <f t="shared" ca="1" si="70"/>
        <v/>
      </c>
    </row>
    <row r="1440" spans="10:10" x14ac:dyDescent="0.25">
      <c r="J1440" s="24" t="str">
        <f t="shared" ca="1" si="70"/>
        <v/>
      </c>
    </row>
    <row r="1441" spans="10:10" x14ac:dyDescent="0.25">
      <c r="J1441" s="24" t="str">
        <f t="shared" ca="1" si="70"/>
        <v/>
      </c>
    </row>
    <row r="1442" spans="10:10" x14ac:dyDescent="0.25">
      <c r="J1442" s="24" t="str">
        <f t="shared" ca="1" si="70"/>
        <v/>
      </c>
    </row>
    <row r="1443" spans="10:10" x14ac:dyDescent="0.25">
      <c r="J1443" s="24" t="str">
        <f t="shared" ca="1" si="70"/>
        <v/>
      </c>
    </row>
    <row r="1444" spans="10:10" x14ac:dyDescent="0.25">
      <c r="J1444" s="24" t="str">
        <f t="shared" ca="1" si="70"/>
        <v/>
      </c>
    </row>
    <row r="1445" spans="10:10" x14ac:dyDescent="0.25">
      <c r="J1445" s="24" t="str">
        <f t="shared" ca="1" si="70"/>
        <v/>
      </c>
    </row>
    <row r="1446" spans="10:10" x14ac:dyDescent="0.25">
      <c r="J1446" s="24" t="str">
        <f t="shared" ca="1" si="70"/>
        <v/>
      </c>
    </row>
    <row r="1447" spans="10:10" x14ac:dyDescent="0.25">
      <c r="J1447" s="24" t="str">
        <f t="shared" ca="1" si="70"/>
        <v/>
      </c>
    </row>
    <row r="1448" spans="10:10" x14ac:dyDescent="0.25">
      <c r="J1448" s="24" t="str">
        <f t="shared" ca="1" si="70"/>
        <v/>
      </c>
    </row>
    <row r="1449" spans="10:10" x14ac:dyDescent="0.25">
      <c r="J1449" s="24" t="str">
        <f t="shared" ca="1" si="70"/>
        <v/>
      </c>
    </row>
    <row r="1450" spans="10:10" x14ac:dyDescent="0.25">
      <c r="J1450" s="24" t="str">
        <f t="shared" ca="1" si="70"/>
        <v/>
      </c>
    </row>
    <row r="1451" spans="10:10" x14ac:dyDescent="0.25">
      <c r="J1451" s="24" t="str">
        <f t="shared" ca="1" si="70"/>
        <v/>
      </c>
    </row>
    <row r="1452" spans="10:10" x14ac:dyDescent="0.25">
      <c r="J1452" s="24" t="str">
        <f t="shared" ca="1" si="70"/>
        <v/>
      </c>
    </row>
    <row r="1453" spans="10:10" x14ac:dyDescent="0.25">
      <c r="J1453" s="24" t="str">
        <f t="shared" ca="1" si="70"/>
        <v/>
      </c>
    </row>
    <row r="1454" spans="10:10" x14ac:dyDescent="0.25">
      <c r="J1454" s="24" t="str">
        <f t="shared" ca="1" si="70"/>
        <v/>
      </c>
    </row>
    <row r="1455" spans="10:10" x14ac:dyDescent="0.25">
      <c r="J1455" s="24" t="str">
        <f t="shared" ca="1" si="70"/>
        <v/>
      </c>
    </row>
    <row r="1456" spans="10:10" x14ac:dyDescent="0.25">
      <c r="J1456" s="24" t="str">
        <f t="shared" ca="1" si="70"/>
        <v/>
      </c>
    </row>
    <row r="1457" spans="10:10" x14ac:dyDescent="0.25">
      <c r="J1457" s="24" t="str">
        <f t="shared" ca="1" si="70"/>
        <v/>
      </c>
    </row>
    <row r="1458" spans="10:10" x14ac:dyDescent="0.25">
      <c r="J1458" s="24" t="str">
        <f t="shared" ca="1" si="70"/>
        <v/>
      </c>
    </row>
    <row r="1459" spans="10:10" x14ac:dyDescent="0.25">
      <c r="J1459" s="24" t="str">
        <f t="shared" ca="1" si="70"/>
        <v/>
      </c>
    </row>
    <row r="1460" spans="10:10" x14ac:dyDescent="0.25">
      <c r="J1460" s="24" t="str">
        <f t="shared" ca="1" si="70"/>
        <v/>
      </c>
    </row>
    <row r="1461" spans="10:10" x14ac:dyDescent="0.25">
      <c r="J1461" s="24" t="str">
        <f t="shared" ca="1" si="70"/>
        <v/>
      </c>
    </row>
    <row r="1462" spans="10:10" x14ac:dyDescent="0.25">
      <c r="J1462" s="24" t="str">
        <f t="shared" ca="1" si="70"/>
        <v/>
      </c>
    </row>
    <row r="1463" spans="10:10" x14ac:dyDescent="0.25">
      <c r="J1463" s="24" t="str">
        <f t="shared" ca="1" si="70"/>
        <v/>
      </c>
    </row>
    <row r="1464" spans="10:10" x14ac:dyDescent="0.25">
      <c r="J1464" s="24" t="str">
        <f t="shared" ca="1" si="70"/>
        <v/>
      </c>
    </row>
    <row r="1465" spans="10:10" x14ac:dyDescent="0.25">
      <c r="J1465" s="24" t="str">
        <f t="shared" ca="1" si="70"/>
        <v/>
      </c>
    </row>
    <row r="1466" spans="10:10" x14ac:dyDescent="0.25">
      <c r="J1466" s="24" t="str">
        <f t="shared" ca="1" si="70"/>
        <v/>
      </c>
    </row>
    <row r="1467" spans="10:10" x14ac:dyDescent="0.25">
      <c r="J1467" s="24" t="str">
        <f t="shared" ca="1" si="70"/>
        <v/>
      </c>
    </row>
    <row r="1468" spans="10:10" x14ac:dyDescent="0.25">
      <c r="J1468" s="24" t="str">
        <f t="shared" ca="1" si="70"/>
        <v/>
      </c>
    </row>
    <row r="1469" spans="10:10" x14ac:dyDescent="0.25">
      <c r="J1469" s="24" t="str">
        <f t="shared" ca="1" si="70"/>
        <v/>
      </c>
    </row>
    <row r="1470" spans="10:10" x14ac:dyDescent="0.25">
      <c r="J1470" s="24" t="str">
        <f t="shared" ca="1" si="70"/>
        <v/>
      </c>
    </row>
    <row r="1471" spans="10:10" x14ac:dyDescent="0.25">
      <c r="J1471" s="24" t="str">
        <f t="shared" ca="1" si="70"/>
        <v/>
      </c>
    </row>
    <row r="1472" spans="10:10" x14ac:dyDescent="0.25">
      <c r="J1472" s="24" t="str">
        <f t="shared" ca="1" si="70"/>
        <v/>
      </c>
    </row>
    <row r="1473" spans="10:10" x14ac:dyDescent="0.25">
      <c r="J1473" s="24" t="str">
        <f t="shared" ca="1" si="70"/>
        <v/>
      </c>
    </row>
    <row r="1474" spans="10:10" x14ac:dyDescent="0.25">
      <c r="J1474" s="24" t="str">
        <f t="shared" ca="1" si="70"/>
        <v/>
      </c>
    </row>
    <row r="1475" spans="10:10" x14ac:dyDescent="0.25">
      <c r="J1475" s="24" t="str">
        <f t="shared" ref="J1475:J1538" ca="1" si="71">IF(I1475="","",ROUNDDOWN(YEARFRAC(I1475, TODAY(), 1), 0))</f>
        <v/>
      </c>
    </row>
    <row r="1476" spans="10:10" x14ac:dyDescent="0.25">
      <c r="J1476" s="24" t="str">
        <f t="shared" ca="1" si="71"/>
        <v/>
      </c>
    </row>
    <row r="1477" spans="10:10" x14ac:dyDescent="0.25">
      <c r="J1477" s="24" t="str">
        <f t="shared" ca="1" si="71"/>
        <v/>
      </c>
    </row>
    <row r="1478" spans="10:10" x14ac:dyDescent="0.25">
      <c r="J1478" s="24" t="str">
        <f t="shared" ca="1" si="71"/>
        <v/>
      </c>
    </row>
    <row r="1479" spans="10:10" x14ac:dyDescent="0.25">
      <c r="J1479" s="24" t="str">
        <f t="shared" ca="1" si="71"/>
        <v/>
      </c>
    </row>
    <row r="1480" spans="10:10" x14ac:dyDescent="0.25">
      <c r="J1480" s="24" t="str">
        <f t="shared" ca="1" si="71"/>
        <v/>
      </c>
    </row>
    <row r="1481" spans="10:10" x14ac:dyDescent="0.25">
      <c r="J1481" s="24" t="str">
        <f t="shared" ca="1" si="71"/>
        <v/>
      </c>
    </row>
    <row r="1482" spans="10:10" x14ac:dyDescent="0.25">
      <c r="J1482" s="24" t="str">
        <f t="shared" ca="1" si="71"/>
        <v/>
      </c>
    </row>
    <row r="1483" spans="10:10" x14ac:dyDescent="0.25">
      <c r="J1483" s="24" t="str">
        <f t="shared" ca="1" si="71"/>
        <v/>
      </c>
    </row>
    <row r="1484" spans="10:10" x14ac:dyDescent="0.25">
      <c r="J1484" s="24" t="str">
        <f t="shared" ca="1" si="71"/>
        <v/>
      </c>
    </row>
    <row r="1485" spans="10:10" x14ac:dyDescent="0.25">
      <c r="J1485" s="24" t="str">
        <f t="shared" ca="1" si="71"/>
        <v/>
      </c>
    </row>
    <row r="1486" spans="10:10" x14ac:dyDescent="0.25">
      <c r="J1486" s="24" t="str">
        <f t="shared" ca="1" si="71"/>
        <v/>
      </c>
    </row>
    <row r="1487" spans="10:10" x14ac:dyDescent="0.25">
      <c r="J1487" s="24" t="str">
        <f t="shared" ca="1" si="71"/>
        <v/>
      </c>
    </row>
    <row r="1488" spans="10:10" x14ac:dyDescent="0.25">
      <c r="J1488" s="24" t="str">
        <f t="shared" ca="1" si="71"/>
        <v/>
      </c>
    </row>
    <row r="1489" spans="10:10" x14ac:dyDescent="0.25">
      <c r="J1489" s="24" t="str">
        <f t="shared" ca="1" si="71"/>
        <v/>
      </c>
    </row>
    <row r="1490" spans="10:10" x14ac:dyDescent="0.25">
      <c r="J1490" s="24" t="str">
        <f t="shared" ca="1" si="71"/>
        <v/>
      </c>
    </row>
    <row r="1491" spans="10:10" x14ac:dyDescent="0.25">
      <c r="J1491" s="24" t="str">
        <f t="shared" ca="1" si="71"/>
        <v/>
      </c>
    </row>
    <row r="1492" spans="10:10" x14ac:dyDescent="0.25">
      <c r="J1492" s="24" t="str">
        <f t="shared" ca="1" si="71"/>
        <v/>
      </c>
    </row>
    <row r="1493" spans="10:10" x14ac:dyDescent="0.25">
      <c r="J1493" s="24" t="str">
        <f t="shared" ca="1" si="71"/>
        <v/>
      </c>
    </row>
    <row r="1494" spans="10:10" x14ac:dyDescent="0.25">
      <c r="J1494" s="24" t="str">
        <f t="shared" ca="1" si="71"/>
        <v/>
      </c>
    </row>
    <row r="1495" spans="10:10" x14ac:dyDescent="0.25">
      <c r="J1495" s="24" t="str">
        <f t="shared" ca="1" si="71"/>
        <v/>
      </c>
    </row>
    <row r="1496" spans="10:10" x14ac:dyDescent="0.25">
      <c r="J1496" s="24" t="str">
        <f t="shared" ca="1" si="71"/>
        <v/>
      </c>
    </row>
    <row r="1497" spans="10:10" x14ac:dyDescent="0.25">
      <c r="J1497" s="24" t="str">
        <f t="shared" ca="1" si="71"/>
        <v/>
      </c>
    </row>
    <row r="1498" spans="10:10" x14ac:dyDescent="0.25">
      <c r="J1498" s="24" t="str">
        <f t="shared" ca="1" si="71"/>
        <v/>
      </c>
    </row>
    <row r="1499" spans="10:10" x14ac:dyDescent="0.25">
      <c r="J1499" s="24" t="str">
        <f t="shared" ca="1" si="71"/>
        <v/>
      </c>
    </row>
    <row r="1500" spans="10:10" x14ac:dyDescent="0.25">
      <c r="J1500" s="24" t="str">
        <f t="shared" ca="1" si="71"/>
        <v/>
      </c>
    </row>
    <row r="1501" spans="10:10" x14ac:dyDescent="0.25">
      <c r="J1501" s="24" t="str">
        <f t="shared" ca="1" si="71"/>
        <v/>
      </c>
    </row>
    <row r="1502" spans="10:10" x14ac:dyDescent="0.25">
      <c r="J1502" s="24" t="str">
        <f t="shared" ca="1" si="71"/>
        <v/>
      </c>
    </row>
    <row r="1503" spans="10:10" x14ac:dyDescent="0.25">
      <c r="J1503" s="24" t="str">
        <f t="shared" ca="1" si="71"/>
        <v/>
      </c>
    </row>
    <row r="1504" spans="10:10" x14ac:dyDescent="0.25">
      <c r="J1504" s="24" t="str">
        <f t="shared" ca="1" si="71"/>
        <v/>
      </c>
    </row>
    <row r="1505" spans="10:10" x14ac:dyDescent="0.25">
      <c r="J1505" s="24" t="str">
        <f t="shared" ca="1" si="71"/>
        <v/>
      </c>
    </row>
    <row r="1506" spans="10:10" x14ac:dyDescent="0.25">
      <c r="J1506" s="24" t="str">
        <f t="shared" ca="1" si="71"/>
        <v/>
      </c>
    </row>
    <row r="1507" spans="10:10" x14ac:dyDescent="0.25">
      <c r="J1507" s="24" t="str">
        <f t="shared" ca="1" si="71"/>
        <v/>
      </c>
    </row>
    <row r="1508" spans="10:10" x14ac:dyDescent="0.25">
      <c r="J1508" s="24" t="str">
        <f t="shared" ca="1" si="71"/>
        <v/>
      </c>
    </row>
    <row r="1509" spans="10:10" x14ac:dyDescent="0.25">
      <c r="J1509" s="24" t="str">
        <f t="shared" ca="1" si="71"/>
        <v/>
      </c>
    </row>
    <row r="1510" spans="10:10" x14ac:dyDescent="0.25">
      <c r="J1510" s="24" t="str">
        <f t="shared" ca="1" si="71"/>
        <v/>
      </c>
    </row>
    <row r="1511" spans="10:10" x14ac:dyDescent="0.25">
      <c r="J1511" s="24" t="str">
        <f t="shared" ca="1" si="71"/>
        <v/>
      </c>
    </row>
    <row r="1512" spans="10:10" x14ac:dyDescent="0.25">
      <c r="J1512" s="24" t="str">
        <f t="shared" ca="1" si="71"/>
        <v/>
      </c>
    </row>
    <row r="1513" spans="10:10" x14ac:dyDescent="0.25">
      <c r="J1513" s="24" t="str">
        <f t="shared" ca="1" si="71"/>
        <v/>
      </c>
    </row>
    <row r="1514" spans="10:10" x14ac:dyDescent="0.25">
      <c r="J1514" s="24" t="str">
        <f t="shared" ca="1" si="71"/>
        <v/>
      </c>
    </row>
    <row r="1515" spans="10:10" x14ac:dyDescent="0.25">
      <c r="J1515" s="24" t="str">
        <f t="shared" ca="1" si="71"/>
        <v/>
      </c>
    </row>
    <row r="1516" spans="10:10" x14ac:dyDescent="0.25">
      <c r="J1516" s="24" t="str">
        <f t="shared" ca="1" si="71"/>
        <v/>
      </c>
    </row>
    <row r="1517" spans="10:10" x14ac:dyDescent="0.25">
      <c r="J1517" s="24" t="str">
        <f t="shared" ca="1" si="71"/>
        <v/>
      </c>
    </row>
    <row r="1518" spans="10:10" x14ac:dyDescent="0.25">
      <c r="J1518" s="24" t="str">
        <f t="shared" ca="1" si="71"/>
        <v/>
      </c>
    </row>
    <row r="1519" spans="10:10" x14ac:dyDescent="0.25">
      <c r="J1519" s="24" t="str">
        <f t="shared" ca="1" si="71"/>
        <v/>
      </c>
    </row>
    <row r="1520" spans="10:10" x14ac:dyDescent="0.25">
      <c r="J1520" s="24" t="str">
        <f t="shared" ca="1" si="71"/>
        <v/>
      </c>
    </row>
    <row r="1521" spans="10:10" x14ac:dyDescent="0.25">
      <c r="J1521" s="24" t="str">
        <f t="shared" ca="1" si="71"/>
        <v/>
      </c>
    </row>
    <row r="1522" spans="10:10" x14ac:dyDescent="0.25">
      <c r="J1522" s="24" t="str">
        <f t="shared" ca="1" si="71"/>
        <v/>
      </c>
    </row>
    <row r="1523" spans="10:10" x14ac:dyDescent="0.25">
      <c r="J1523" s="24" t="str">
        <f t="shared" ca="1" si="71"/>
        <v/>
      </c>
    </row>
    <row r="1524" spans="10:10" x14ac:dyDescent="0.25">
      <c r="J1524" s="24" t="str">
        <f t="shared" ca="1" si="71"/>
        <v/>
      </c>
    </row>
    <row r="1525" spans="10:10" x14ac:dyDescent="0.25">
      <c r="J1525" s="24" t="str">
        <f t="shared" ca="1" si="71"/>
        <v/>
      </c>
    </row>
    <row r="1526" spans="10:10" x14ac:dyDescent="0.25">
      <c r="J1526" s="24" t="str">
        <f t="shared" ca="1" si="71"/>
        <v/>
      </c>
    </row>
    <row r="1527" spans="10:10" x14ac:dyDescent="0.25">
      <c r="J1527" s="24" t="str">
        <f t="shared" ca="1" si="71"/>
        <v/>
      </c>
    </row>
    <row r="1528" spans="10:10" x14ac:dyDescent="0.25">
      <c r="J1528" s="24" t="str">
        <f t="shared" ca="1" si="71"/>
        <v/>
      </c>
    </row>
    <row r="1529" spans="10:10" x14ac:dyDescent="0.25">
      <c r="J1529" s="24" t="str">
        <f t="shared" ca="1" si="71"/>
        <v/>
      </c>
    </row>
    <row r="1530" spans="10:10" x14ac:dyDescent="0.25">
      <c r="J1530" s="24" t="str">
        <f t="shared" ca="1" si="71"/>
        <v/>
      </c>
    </row>
    <row r="1531" spans="10:10" x14ac:dyDescent="0.25">
      <c r="J1531" s="24" t="str">
        <f t="shared" ca="1" si="71"/>
        <v/>
      </c>
    </row>
    <row r="1532" spans="10:10" x14ac:dyDescent="0.25">
      <c r="J1532" s="24" t="str">
        <f t="shared" ca="1" si="71"/>
        <v/>
      </c>
    </row>
    <row r="1533" spans="10:10" x14ac:dyDescent="0.25">
      <c r="J1533" s="24" t="str">
        <f t="shared" ca="1" si="71"/>
        <v/>
      </c>
    </row>
    <row r="1534" spans="10:10" x14ac:dyDescent="0.25">
      <c r="J1534" s="24" t="str">
        <f t="shared" ca="1" si="71"/>
        <v/>
      </c>
    </row>
    <row r="1535" spans="10:10" x14ac:dyDescent="0.25">
      <c r="J1535" s="24" t="str">
        <f t="shared" ca="1" si="71"/>
        <v/>
      </c>
    </row>
    <row r="1536" spans="10:10" x14ac:dyDescent="0.25">
      <c r="J1536" s="24" t="str">
        <f t="shared" ca="1" si="71"/>
        <v/>
      </c>
    </row>
    <row r="1537" spans="10:10" x14ac:dyDescent="0.25">
      <c r="J1537" s="24" t="str">
        <f t="shared" ca="1" si="71"/>
        <v/>
      </c>
    </row>
    <row r="1538" spans="10:10" x14ac:dyDescent="0.25">
      <c r="J1538" s="24" t="str">
        <f t="shared" ca="1" si="71"/>
        <v/>
      </c>
    </row>
    <row r="1539" spans="10:10" x14ac:dyDescent="0.25">
      <c r="J1539" s="24" t="str">
        <f t="shared" ref="J1539:J1560" ca="1" si="72">IF(I1539="","",ROUNDDOWN(YEARFRAC(I1539, TODAY(), 1), 0))</f>
        <v/>
      </c>
    </row>
    <row r="1540" spans="10:10" x14ac:dyDescent="0.25">
      <c r="J1540" s="24" t="str">
        <f t="shared" ca="1" si="72"/>
        <v/>
      </c>
    </row>
    <row r="1541" spans="10:10" x14ac:dyDescent="0.25">
      <c r="J1541" s="24" t="str">
        <f t="shared" ca="1" si="72"/>
        <v/>
      </c>
    </row>
    <row r="1542" spans="10:10" x14ac:dyDescent="0.25">
      <c r="J1542" s="24" t="str">
        <f t="shared" ca="1" si="72"/>
        <v/>
      </c>
    </row>
    <row r="1543" spans="10:10" x14ac:dyDescent="0.25">
      <c r="J1543" s="24" t="str">
        <f t="shared" ca="1" si="72"/>
        <v/>
      </c>
    </row>
    <row r="1544" spans="10:10" x14ac:dyDescent="0.25">
      <c r="J1544" s="24" t="str">
        <f t="shared" ca="1" si="72"/>
        <v/>
      </c>
    </row>
    <row r="1545" spans="10:10" x14ac:dyDescent="0.25">
      <c r="J1545" s="24" t="str">
        <f t="shared" ca="1" si="72"/>
        <v/>
      </c>
    </row>
    <row r="1546" spans="10:10" x14ac:dyDescent="0.25">
      <c r="J1546" s="24" t="str">
        <f t="shared" ca="1" si="72"/>
        <v/>
      </c>
    </row>
    <row r="1547" spans="10:10" x14ac:dyDescent="0.25">
      <c r="J1547" s="24" t="str">
        <f t="shared" ca="1" si="72"/>
        <v/>
      </c>
    </row>
    <row r="1548" spans="10:10" x14ac:dyDescent="0.25">
      <c r="J1548" s="24" t="str">
        <f t="shared" ca="1" si="72"/>
        <v/>
      </c>
    </row>
    <row r="1549" spans="10:10" x14ac:dyDescent="0.25">
      <c r="J1549" s="24" t="str">
        <f t="shared" ca="1" si="72"/>
        <v/>
      </c>
    </row>
    <row r="1550" spans="10:10" x14ac:dyDescent="0.25">
      <c r="J1550" s="24" t="str">
        <f t="shared" ca="1" si="72"/>
        <v/>
      </c>
    </row>
    <row r="1551" spans="10:10" x14ac:dyDescent="0.25">
      <c r="J1551" s="24" t="str">
        <f t="shared" ca="1" si="72"/>
        <v/>
      </c>
    </row>
    <row r="1552" spans="10:10" x14ac:dyDescent="0.25">
      <c r="J1552" s="24" t="str">
        <f t="shared" ca="1" si="72"/>
        <v/>
      </c>
    </row>
    <row r="1553" spans="10:10" x14ac:dyDescent="0.25">
      <c r="J1553" s="24" t="str">
        <f t="shared" ca="1" si="72"/>
        <v/>
      </c>
    </row>
    <row r="1554" spans="10:10" x14ac:dyDescent="0.25">
      <c r="J1554" s="24" t="str">
        <f t="shared" ca="1" si="72"/>
        <v/>
      </c>
    </row>
    <row r="1555" spans="10:10" x14ac:dyDescent="0.25">
      <c r="J1555" s="24" t="str">
        <f t="shared" ca="1" si="72"/>
        <v/>
      </c>
    </row>
    <row r="1556" spans="10:10" x14ac:dyDescent="0.25">
      <c r="J1556" s="24" t="str">
        <f t="shared" ca="1" si="72"/>
        <v/>
      </c>
    </row>
    <row r="1557" spans="10:10" x14ac:dyDescent="0.25">
      <c r="J1557" s="24" t="str">
        <f t="shared" ca="1" si="72"/>
        <v/>
      </c>
    </row>
    <row r="1558" spans="10:10" x14ac:dyDescent="0.25">
      <c r="J1558" s="24" t="str">
        <f t="shared" ca="1" si="72"/>
        <v/>
      </c>
    </row>
    <row r="1559" spans="10:10" x14ac:dyDescent="0.25">
      <c r="J1559" s="24" t="str">
        <f t="shared" ca="1" si="72"/>
        <v/>
      </c>
    </row>
    <row r="1560" spans="10:10" x14ac:dyDescent="0.25">
      <c r="J1560" s="24" t="str">
        <f t="shared" ca="1" si="72"/>
        <v/>
      </c>
    </row>
  </sheetData>
  <dataValidations count="3">
    <dataValidation type="list" allowBlank="1" showInputMessage="1" showErrorMessage="1" sqref="N1:P1048576" xr:uid="{F6011166-DE47-4147-99F6-F88846E3A6CA}">
      <formula1>"amlodipine 5mg, almodipine 10mg, losartan 50mg, losartan 100mg, other, N/A"</formula1>
    </dataValidation>
    <dataValidation allowBlank="1" showInputMessage="1" sqref="L1:L1048576" xr:uid="{BB549D59-FC50-4E13-B952-28665553E0C2}"/>
    <dataValidation type="whole" errorStyle="warning" operator="lessThan" allowBlank="1" showInputMessage="1" errorTitle="Warning" error="If diastolic BP is greater than or equal to 110 mm/Hg, remeasure BP. If no change, please refer to district hospital" sqref="M1:M1048576" xr:uid="{2D24E661-9E06-4F25-80D3-CD78E39D7D51}">
      <formula1>110</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Data Dictionary</vt:lpstr>
      <vt:lpstr>Data Entry Template</vt:lpstr>
      <vt:lpstr>Q1 data</vt:lpstr>
      <vt:lpstr>Q2 data</vt:lpstr>
      <vt:lpstr>Q3 data</vt:lpstr>
      <vt:lpstr>Q4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Lindsay Joseph</cp:lastModifiedBy>
  <dcterms:created xsi:type="dcterms:W3CDTF">2019-10-18T15:42:47Z</dcterms:created>
  <dcterms:modified xsi:type="dcterms:W3CDTF">2020-08-04T23:05:54Z</dcterms:modified>
</cp:coreProperties>
</file>