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csi\Desktop\D4Dairy project\RUSITEC trial 48\"/>
    </mc:Choice>
  </mc:AlternateContent>
  <bookViews>
    <workbookView xWindow="28680" yWindow="330" windowWidth="25440" windowHeight="15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0" i="1"/>
  <c r="J28" i="1"/>
  <c r="J27" i="1"/>
  <c r="J26" i="1"/>
  <c r="J25" i="1"/>
  <c r="I29" i="1" l="1"/>
</calcChain>
</file>

<file path=xl/sharedStrings.xml><?xml version="1.0" encoding="utf-8"?>
<sst xmlns="http://schemas.openxmlformats.org/spreadsheetml/2006/main" count="97" uniqueCount="67">
  <si>
    <t>Tuesday</t>
  </si>
  <si>
    <t>Wednesday</t>
  </si>
  <si>
    <t>Thursday</t>
  </si>
  <si>
    <t>Friday</t>
  </si>
  <si>
    <t>Saturday</t>
  </si>
  <si>
    <t>Sunday</t>
  </si>
  <si>
    <t>Monday</t>
  </si>
  <si>
    <t>Weekday</t>
  </si>
  <si>
    <t>Experimental Day</t>
  </si>
  <si>
    <t xml:space="preserve">group </t>
  </si>
  <si>
    <t>label</t>
  </si>
  <si>
    <t>reactors</t>
  </si>
  <si>
    <t>control</t>
  </si>
  <si>
    <t>HS 100%</t>
  </si>
  <si>
    <t>HS 75%</t>
  </si>
  <si>
    <t>reactor designation</t>
  </si>
  <si>
    <t>high fiber diet, 100% buffer</t>
  </si>
  <si>
    <t>high starch diet, 75% buffer</t>
  </si>
  <si>
    <t>daily sampling</t>
  </si>
  <si>
    <t>amount</t>
  </si>
  <si>
    <t>analysis</t>
  </si>
  <si>
    <t>2 x 1 mL</t>
  </si>
  <si>
    <t>volatile fatty acids</t>
  </si>
  <si>
    <t>bacterial counts</t>
  </si>
  <si>
    <t>1 bag</t>
  </si>
  <si>
    <t>-</t>
  </si>
  <si>
    <t>VFA, trial number,  reactor number, timepoint</t>
  </si>
  <si>
    <t>bac, trial number, reactor number, timepoint</t>
  </si>
  <si>
    <t>DMD/solid DNA extraction</t>
  </si>
  <si>
    <t>liquid DNA extracton</t>
  </si>
  <si>
    <t>DNA, trial number, reactor number, timepoint</t>
  </si>
  <si>
    <t>date</t>
  </si>
  <si>
    <t>timepoint</t>
  </si>
  <si>
    <t>n (total) = 12</t>
  </si>
  <si>
    <t>n (group) = 3</t>
  </si>
  <si>
    <t>HS 75% + MTX</t>
  </si>
  <si>
    <t>high starch diet, 75% buffer + MTX</t>
  </si>
  <si>
    <t xml:space="preserve">high starch diet, 100% buffer </t>
  </si>
  <si>
    <t>high starch diet, 100% buffer + MTX</t>
  </si>
  <si>
    <t>HS 100% + MTX</t>
  </si>
  <si>
    <t>SARA</t>
  </si>
  <si>
    <t>control + MTX</t>
  </si>
  <si>
    <t>SARA + MTX</t>
  </si>
  <si>
    <t>2 x 900 µL + 100 µL glycerin</t>
  </si>
  <si>
    <t>8 mL</t>
  </si>
  <si>
    <t>endotoxins</t>
  </si>
  <si>
    <t>MTX, trial number, reactor number, timepoint</t>
  </si>
  <si>
    <t>MTX analysis</t>
  </si>
  <si>
    <t>3 x 1.5 mL</t>
  </si>
  <si>
    <t>22 mL</t>
  </si>
  <si>
    <t xml:space="preserve">daily volume withdrawn: </t>
  </si>
  <si>
    <t>storage until analysis</t>
  </si>
  <si>
    <t>treatment of samples before storage</t>
  </si>
  <si>
    <t>vortex</t>
  </si>
  <si>
    <t>RNA sampling liquid nitrogen (cryo vials)</t>
  </si>
  <si>
    <t>RNA, trial number, reactor number, timepoint</t>
  </si>
  <si>
    <t>RNA analysis</t>
  </si>
  <si>
    <t>shock-frost by dipping into liquid nitrogen</t>
  </si>
  <si>
    <t>5, 6, 10</t>
  </si>
  <si>
    <t>1, 2, 9</t>
  </si>
  <si>
    <t>4, 8, 12</t>
  </si>
  <si>
    <t>3, 7, 11</t>
  </si>
  <si>
    <t>commen t</t>
  </si>
  <si>
    <t>NO washing machine step; squeeze bags as usual and freeze them</t>
  </si>
  <si>
    <t>use one zip bag per mesh bag to avoid big blocks of frozen bags</t>
  </si>
  <si>
    <t>centrifuge at 16,600 x g for 30 min, store supernatant, discard pellet</t>
  </si>
  <si>
    <t>only on selected days; use cryo vials instead of Eppis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</si>
</sst>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zoomScaleNormal="100" workbookViewId="0">
      <selection activeCell="C21" sqref="C21"/>
    </sheetView>
  </sheetViews>
  <sheetFormatPr defaultColWidth="11.5703125" defaultRowHeight="15" x14ac:dyDescent="0.25"/>
  <cols>
    <col min="1" max="1" width="23.140625" style="1" customWidth="1"/>
    <col min="2" max="2" width="24.5703125" style="1" bestFit="1" customWidth="1"/>
    <col min="3" max="3" width="24.42578125" style="1" bestFit="1" customWidth="1"/>
    <col min="4" max="4" width="25.140625" style="1" bestFit="1" customWidth="1"/>
    <col min="5" max="9" width="24.5703125" style="1" bestFit="1" customWidth="1"/>
    <col min="10" max="10" width="24.5703125" style="1" customWidth="1"/>
    <col min="11" max="11" width="24.5703125" style="1" bestFit="1" customWidth="1"/>
    <col min="12" max="12" width="25.140625" style="1" bestFit="1" customWidth="1"/>
    <col min="13" max="13" width="27" style="1" bestFit="1" customWidth="1"/>
    <col min="14" max="14" width="22.85546875" style="1" bestFit="1" customWidth="1"/>
    <col min="15" max="15" width="24" style="1" bestFit="1" customWidth="1"/>
    <col min="16" max="16" width="31.28515625" style="1" customWidth="1"/>
    <col min="17" max="17" width="23.42578125" style="1" bestFit="1" customWidth="1"/>
    <col min="18" max="18" width="24.42578125" style="1" bestFit="1" customWidth="1"/>
    <col min="19" max="16384" width="11.5703125" style="1"/>
  </cols>
  <sheetData>
    <row r="1" spans="1:17" x14ac:dyDescent="0.25">
      <c r="A1" s="1" t="s">
        <v>33</v>
      </c>
      <c r="B1" s="1" t="s">
        <v>34</v>
      </c>
    </row>
    <row r="2" spans="1:17" ht="15.75" thickBot="1" x14ac:dyDescent="0.3">
      <c r="Q2" s="4"/>
    </row>
    <row r="3" spans="1:17" x14ac:dyDescent="0.25">
      <c r="A3" s="25" t="s">
        <v>8</v>
      </c>
      <c r="B3" s="16">
        <v>0</v>
      </c>
      <c r="C3" s="17">
        <v>1</v>
      </c>
      <c r="D3" s="17">
        <v>2</v>
      </c>
      <c r="E3" s="17">
        <v>3</v>
      </c>
      <c r="F3" s="17">
        <v>4</v>
      </c>
      <c r="G3" s="18">
        <v>5</v>
      </c>
      <c r="Q3" s="4"/>
    </row>
    <row r="4" spans="1:17" x14ac:dyDescent="0.25">
      <c r="A4" s="7" t="s">
        <v>7</v>
      </c>
      <c r="B4" s="19" t="s">
        <v>1</v>
      </c>
      <c r="C4" s="6" t="s">
        <v>2</v>
      </c>
      <c r="D4" s="19" t="s">
        <v>3</v>
      </c>
      <c r="E4" s="6" t="s">
        <v>4</v>
      </c>
      <c r="F4" s="19" t="s">
        <v>5</v>
      </c>
      <c r="G4" s="6" t="s">
        <v>6</v>
      </c>
      <c r="Q4" s="4"/>
    </row>
    <row r="5" spans="1:17" s="2" customFormat="1" x14ac:dyDescent="0.25">
      <c r="A5" s="26" t="s">
        <v>31</v>
      </c>
      <c r="B5" s="21">
        <v>43649</v>
      </c>
      <c r="C5" s="21">
        <v>43650</v>
      </c>
      <c r="D5" s="21">
        <v>43651</v>
      </c>
      <c r="E5" s="21">
        <v>43652</v>
      </c>
      <c r="F5" s="21">
        <v>43653</v>
      </c>
      <c r="G5" s="21">
        <v>43654</v>
      </c>
      <c r="Q5" s="5"/>
    </row>
    <row r="6" spans="1:17" s="12" customFormat="1" ht="15.75" thickBot="1" x14ac:dyDescent="0.3">
      <c r="A6" s="27" t="s">
        <v>32</v>
      </c>
      <c r="B6" s="22">
        <v>0</v>
      </c>
      <c r="C6" s="23">
        <v>24</v>
      </c>
      <c r="D6" s="23">
        <v>48</v>
      </c>
      <c r="E6" s="23">
        <v>72</v>
      </c>
      <c r="F6" s="23">
        <v>96</v>
      </c>
      <c r="G6" s="24">
        <v>120</v>
      </c>
      <c r="Q6" s="11"/>
    </row>
    <row r="7" spans="1:17" ht="24.95" customHeight="1" x14ac:dyDescent="0.25">
      <c r="A7" s="28" t="s">
        <v>13</v>
      </c>
      <c r="B7" s="70" t="s">
        <v>16</v>
      </c>
      <c r="C7" s="71"/>
      <c r="D7" s="71"/>
      <c r="E7" s="71"/>
      <c r="F7" s="71"/>
      <c r="G7" s="72"/>
      <c r="Q7" s="4"/>
    </row>
    <row r="8" spans="1:17" ht="24.95" customHeight="1" x14ac:dyDescent="0.25">
      <c r="A8" s="13" t="s">
        <v>14</v>
      </c>
      <c r="B8" s="73" t="s">
        <v>16</v>
      </c>
      <c r="C8" s="74"/>
      <c r="D8" s="74"/>
      <c r="E8" s="74"/>
      <c r="F8" s="74"/>
      <c r="G8" s="75"/>
      <c r="Q8" s="4"/>
    </row>
    <row r="9" spans="1:17" ht="24.95" customHeight="1" x14ac:dyDescent="0.25">
      <c r="A9" s="14" t="s">
        <v>39</v>
      </c>
      <c r="B9" s="73" t="s">
        <v>16</v>
      </c>
      <c r="C9" s="74"/>
      <c r="D9" s="74"/>
      <c r="E9" s="74"/>
      <c r="F9" s="74"/>
      <c r="G9" s="75"/>
      <c r="Q9" s="4"/>
    </row>
    <row r="10" spans="1:17" ht="24.95" customHeight="1" thickBot="1" x14ac:dyDescent="0.3">
      <c r="A10" s="15" t="s">
        <v>35</v>
      </c>
      <c r="B10" s="76" t="s">
        <v>16</v>
      </c>
      <c r="C10" s="77"/>
      <c r="D10" s="77"/>
      <c r="E10" s="77"/>
      <c r="F10" s="77"/>
      <c r="G10" s="78"/>
      <c r="Q10" s="4"/>
    </row>
    <row r="12" spans="1:17" ht="15.75" thickBot="1" x14ac:dyDescent="0.3"/>
    <row r="13" spans="1:17" x14ac:dyDescent="0.25">
      <c r="A13" s="25" t="s">
        <v>8</v>
      </c>
      <c r="B13" s="16">
        <v>6</v>
      </c>
      <c r="C13" s="17">
        <v>7</v>
      </c>
      <c r="D13" s="17">
        <v>8</v>
      </c>
      <c r="E13" s="17">
        <v>9</v>
      </c>
      <c r="F13" s="17">
        <v>10</v>
      </c>
      <c r="G13" s="17">
        <v>11</v>
      </c>
      <c r="H13" s="17">
        <v>12</v>
      </c>
      <c r="I13" s="18">
        <v>13</v>
      </c>
      <c r="J13" s="9"/>
    </row>
    <row r="14" spans="1:17" x14ac:dyDescent="0.25">
      <c r="A14" s="7" t="s">
        <v>7</v>
      </c>
      <c r="B14" s="19" t="s">
        <v>0</v>
      </c>
      <c r="C14" s="6" t="s">
        <v>1</v>
      </c>
      <c r="D14" s="19" t="s">
        <v>2</v>
      </c>
      <c r="E14" s="6" t="s">
        <v>3</v>
      </c>
      <c r="F14" s="19" t="s">
        <v>4</v>
      </c>
      <c r="G14" s="6" t="s">
        <v>5</v>
      </c>
      <c r="H14" s="19" t="s">
        <v>6</v>
      </c>
      <c r="I14" s="6" t="s">
        <v>0</v>
      </c>
      <c r="J14" s="9"/>
    </row>
    <row r="15" spans="1:17" x14ac:dyDescent="0.25">
      <c r="A15" s="26" t="s">
        <v>31</v>
      </c>
      <c r="B15" s="21">
        <v>43655</v>
      </c>
      <c r="C15" s="21">
        <v>43656</v>
      </c>
      <c r="D15" s="21">
        <v>43657</v>
      </c>
      <c r="E15" s="21">
        <v>43658</v>
      </c>
      <c r="F15" s="21">
        <v>43659</v>
      </c>
      <c r="G15" s="21">
        <v>43660</v>
      </c>
      <c r="H15" s="21">
        <v>43661</v>
      </c>
      <c r="I15" s="21">
        <v>43662</v>
      </c>
      <c r="J15" s="53"/>
    </row>
    <row r="16" spans="1:17" ht="15.75" thickBot="1" x14ac:dyDescent="0.3">
      <c r="A16" s="27" t="s">
        <v>32</v>
      </c>
      <c r="B16" s="22">
        <v>144</v>
      </c>
      <c r="C16" s="23">
        <v>168</v>
      </c>
      <c r="D16" s="23">
        <v>192</v>
      </c>
      <c r="E16" s="23">
        <v>216</v>
      </c>
      <c r="F16" s="23">
        <v>240</v>
      </c>
      <c r="G16" s="23">
        <v>264</v>
      </c>
      <c r="H16" s="23">
        <v>288</v>
      </c>
      <c r="I16" s="24">
        <v>312</v>
      </c>
      <c r="J16" s="54"/>
    </row>
    <row r="17" spans="1:14" ht="24.95" customHeight="1" x14ac:dyDescent="0.25">
      <c r="A17" s="28" t="s">
        <v>13</v>
      </c>
      <c r="B17" s="79" t="s">
        <v>37</v>
      </c>
      <c r="C17" s="80"/>
      <c r="D17" s="80"/>
      <c r="E17" s="80"/>
      <c r="F17" s="80"/>
      <c r="G17" s="80"/>
      <c r="H17" s="80"/>
      <c r="I17" s="81"/>
      <c r="J17" s="55"/>
    </row>
    <row r="18" spans="1:14" ht="24.95" customHeight="1" x14ac:dyDescent="0.25">
      <c r="A18" s="13" t="s">
        <v>14</v>
      </c>
      <c r="B18" s="82" t="s">
        <v>17</v>
      </c>
      <c r="C18" s="83"/>
      <c r="D18" s="83"/>
      <c r="E18" s="83"/>
      <c r="F18" s="83"/>
      <c r="G18" s="83"/>
      <c r="H18" s="83"/>
      <c r="I18" s="84"/>
      <c r="J18" s="56"/>
      <c r="N18" s="42"/>
    </row>
    <row r="19" spans="1:14" ht="24.95" customHeight="1" x14ac:dyDescent="0.25">
      <c r="A19" s="14" t="s">
        <v>39</v>
      </c>
      <c r="B19" s="64" t="s">
        <v>38</v>
      </c>
      <c r="C19" s="65"/>
      <c r="D19" s="65"/>
      <c r="E19" s="65"/>
      <c r="F19" s="65"/>
      <c r="G19" s="65"/>
      <c r="H19" s="65"/>
      <c r="I19" s="66"/>
      <c r="J19" s="57"/>
      <c r="N19" s="43"/>
    </row>
    <row r="20" spans="1:14" ht="24.95" customHeight="1" thickBot="1" x14ac:dyDescent="0.3">
      <c r="A20" s="15" t="s">
        <v>35</v>
      </c>
      <c r="B20" s="67" t="s">
        <v>36</v>
      </c>
      <c r="C20" s="68"/>
      <c r="D20" s="68"/>
      <c r="E20" s="68"/>
      <c r="F20" s="68"/>
      <c r="G20" s="68"/>
      <c r="H20" s="68"/>
      <c r="I20" s="69"/>
      <c r="J20" s="58"/>
      <c r="N20" s="43"/>
    </row>
    <row r="21" spans="1:14" ht="36.75" customHeight="1" x14ac:dyDescent="0.25">
      <c r="B21" s="8"/>
      <c r="C21" s="45" t="s">
        <v>54</v>
      </c>
      <c r="E21" s="45" t="s">
        <v>54</v>
      </c>
      <c r="I21" s="45" t="s">
        <v>54</v>
      </c>
      <c r="J21" s="45"/>
      <c r="N21" s="41"/>
    </row>
    <row r="22" spans="1:14" ht="23.25" x14ac:dyDescent="0.25">
      <c r="B22" s="29" t="s">
        <v>15</v>
      </c>
      <c r="C22" s="10"/>
      <c r="F22" s="30" t="s">
        <v>18</v>
      </c>
    </row>
    <row r="23" spans="1:14" ht="15.75" thickBot="1" x14ac:dyDescent="0.3">
      <c r="B23" s="9"/>
      <c r="C23" s="10"/>
    </row>
    <row r="24" spans="1:14" ht="45" customHeight="1" thickBot="1" x14ac:dyDescent="0.3">
      <c r="B24" s="32" t="s">
        <v>9</v>
      </c>
      <c r="C24" s="33" t="s">
        <v>10</v>
      </c>
      <c r="D24" s="34" t="s">
        <v>11</v>
      </c>
      <c r="F24" s="32" t="s">
        <v>19</v>
      </c>
      <c r="G24" s="33" t="s">
        <v>10</v>
      </c>
      <c r="H24" s="33" t="s">
        <v>20</v>
      </c>
      <c r="I24" s="61" t="s">
        <v>52</v>
      </c>
      <c r="J24" s="33" t="s">
        <v>51</v>
      </c>
      <c r="K24" s="34" t="s">
        <v>62</v>
      </c>
    </row>
    <row r="25" spans="1:14" ht="45" customHeight="1" thickTop="1" x14ac:dyDescent="0.25">
      <c r="B25" s="19" t="s">
        <v>12</v>
      </c>
      <c r="C25" s="6" t="s">
        <v>13</v>
      </c>
      <c r="D25" s="20" t="s">
        <v>58</v>
      </c>
      <c r="F25" s="38" t="s">
        <v>21</v>
      </c>
      <c r="G25" s="31" t="s">
        <v>26</v>
      </c>
      <c r="H25" s="49" t="s">
        <v>22</v>
      </c>
      <c r="I25" s="59" t="s">
        <v>65</v>
      </c>
      <c r="J25" s="59" t="str">
        <f>"-20°C"</f>
        <v>-20°C</v>
      </c>
      <c r="K25" s="60"/>
    </row>
    <row r="26" spans="1:14" ht="45" customHeight="1" x14ac:dyDescent="0.25">
      <c r="B26" s="19" t="s">
        <v>40</v>
      </c>
      <c r="C26" s="6" t="s">
        <v>14</v>
      </c>
      <c r="D26" s="20" t="s">
        <v>59</v>
      </c>
      <c r="F26" s="40" t="s">
        <v>43</v>
      </c>
      <c r="G26" s="3" t="s">
        <v>27</v>
      </c>
      <c r="H26" s="6" t="s">
        <v>23</v>
      </c>
      <c r="I26" s="3" t="s">
        <v>53</v>
      </c>
      <c r="J26" s="3" t="str">
        <f>"-20°C"</f>
        <v>-20°C</v>
      </c>
      <c r="K26" s="46"/>
    </row>
    <row r="27" spans="1:14" ht="45" customHeight="1" x14ac:dyDescent="0.25">
      <c r="B27" s="19" t="s">
        <v>41</v>
      </c>
      <c r="C27" s="6" t="s">
        <v>39</v>
      </c>
      <c r="D27" s="20" t="s">
        <v>60</v>
      </c>
      <c r="F27" s="19" t="s">
        <v>24</v>
      </c>
      <c r="G27" s="3" t="s">
        <v>25</v>
      </c>
      <c r="H27" s="6" t="s">
        <v>28</v>
      </c>
      <c r="I27" s="3" t="s">
        <v>63</v>
      </c>
      <c r="J27" s="3" t="str">
        <f>"-20°C"</f>
        <v>-20°C</v>
      </c>
      <c r="K27" s="46" t="s">
        <v>64</v>
      </c>
    </row>
    <row r="28" spans="1:14" ht="45" customHeight="1" thickBot="1" x14ac:dyDescent="0.3">
      <c r="B28" s="35" t="s">
        <v>42</v>
      </c>
      <c r="C28" s="36" t="s">
        <v>35</v>
      </c>
      <c r="D28" s="37" t="s">
        <v>61</v>
      </c>
      <c r="F28" s="44" t="s">
        <v>48</v>
      </c>
      <c r="G28" s="3" t="s">
        <v>30</v>
      </c>
      <c r="H28" s="6" t="s">
        <v>29</v>
      </c>
      <c r="I28" s="3" t="s">
        <v>25</v>
      </c>
      <c r="J28" s="3" t="str">
        <f>"-20°C"</f>
        <v>-20°C</v>
      </c>
      <c r="K28" s="46"/>
    </row>
    <row r="29" spans="1:14" ht="45" customHeight="1" x14ac:dyDescent="0.25">
      <c r="B29" s="9"/>
      <c r="C29" s="10"/>
      <c r="F29" s="50" t="s">
        <v>44</v>
      </c>
      <c r="G29" s="51" t="s">
        <v>25</v>
      </c>
      <c r="H29" s="52" t="s">
        <v>45</v>
      </c>
      <c r="I29" s="62" t="str">
        <f>"--&gt; sampling, (cooled) centrifugation, collection of supernatant, storage/analysis of samples done by RT CellBiology staff members"</f>
        <v>--&gt; sampling, (cooled) centrifugation, collection of supernatant, storage/analysis of samples done by RT CellBiology staff members</v>
      </c>
      <c r="J29" s="62"/>
      <c r="K29" s="63"/>
    </row>
    <row r="30" spans="1:14" ht="45" customHeight="1" x14ac:dyDescent="0.25">
      <c r="F30" s="40" t="s">
        <v>21</v>
      </c>
      <c r="G30" s="3" t="s">
        <v>46</v>
      </c>
      <c r="H30" s="3" t="s">
        <v>47</v>
      </c>
      <c r="I30" s="3" t="s">
        <v>25</v>
      </c>
      <c r="J30" s="3" t="str">
        <f>"-20°C"</f>
        <v>-20°C</v>
      </c>
      <c r="K30" s="46"/>
    </row>
    <row r="31" spans="1:14" ht="45" customHeight="1" thickBot="1" x14ac:dyDescent="0.3">
      <c r="F31" s="47" t="s">
        <v>48</v>
      </c>
      <c r="G31" s="39" t="s">
        <v>55</v>
      </c>
      <c r="H31" s="39" t="s">
        <v>56</v>
      </c>
      <c r="I31" s="39" t="s">
        <v>57</v>
      </c>
      <c r="J31" s="39" t="str">
        <f>"-80°C"</f>
        <v>-80°C</v>
      </c>
      <c r="K31" s="48" t="s">
        <v>66</v>
      </c>
    </row>
    <row r="33" spans="6:7" ht="45" customHeight="1" x14ac:dyDescent="0.25">
      <c r="F33" s="1" t="s">
        <v>50</v>
      </c>
      <c r="G33" s="1" t="s">
        <v>49</v>
      </c>
    </row>
    <row r="34" spans="6:7" ht="45" customHeight="1" x14ac:dyDescent="0.25"/>
    <row r="35" spans="6:7" ht="45" customHeight="1" x14ac:dyDescent="0.25"/>
    <row r="36" spans="6:7" ht="45" customHeight="1" x14ac:dyDescent="0.25"/>
    <row r="37" spans="6:7" ht="45" customHeight="1" x14ac:dyDescent="0.25"/>
  </sheetData>
  <mergeCells count="9">
    <mergeCell ref="I29:K29"/>
    <mergeCell ref="B19:I19"/>
    <mergeCell ref="B20:I20"/>
    <mergeCell ref="B7:G7"/>
    <mergeCell ref="B8:G8"/>
    <mergeCell ref="B9:G9"/>
    <mergeCell ref="B10:G10"/>
    <mergeCell ref="B17:I17"/>
    <mergeCell ref="B18:I18"/>
  </mergeCells>
  <phoneticPr fontId="3" type="noConversion"/>
  <pageMargins left="0.7" right="0.7" top="0.75" bottom="0.75" header="0.3" footer="0.3"/>
  <pageSetup paperSize="8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Erber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atjfa</dc:creator>
  <cp:lastModifiedBy>Christian Stoiber</cp:lastModifiedBy>
  <cp:lastPrinted>2019-07-05T06:12:23Z</cp:lastPrinted>
  <dcterms:created xsi:type="dcterms:W3CDTF">2019-01-28T10:26:30Z</dcterms:created>
  <dcterms:modified xsi:type="dcterms:W3CDTF">2019-07-11T06:10:33Z</dcterms:modified>
</cp:coreProperties>
</file>