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Biomin_Development_G2P\rumen model\RUSITEC FY19\RUSITEC trial 49 D4Dairy DON ZEN\total bac count\"/>
    </mc:Choice>
  </mc:AlternateContent>
  <bookViews>
    <workbookView xWindow="0" yWindow="0" windowWidth="19320" windowHeight="7176"/>
  </bookViews>
  <sheets>
    <sheet name="Sheet2" sheetId="3" r:id="rId1"/>
    <sheet name="bac count " sheetId="2" r:id="rId2"/>
    <sheet name="raw data" sheetId="1" r:id="rId3"/>
  </sheets>
  <calcPr calcId="162913"/>
</workbook>
</file>

<file path=xl/calcChain.xml><?xml version="1.0" encoding="utf-8"?>
<calcChain xmlns="http://schemas.openxmlformats.org/spreadsheetml/2006/main">
  <c r="F94" i="1" l="1"/>
  <c r="F93" i="1"/>
  <c r="F92" i="1"/>
  <c r="F91" i="1"/>
  <c r="F82" i="1"/>
  <c r="F81" i="1"/>
  <c r="F80" i="1"/>
  <c r="F79" i="1"/>
  <c r="F70" i="1"/>
  <c r="F69" i="1"/>
  <c r="F68" i="1"/>
  <c r="F67" i="1"/>
  <c r="F58" i="1"/>
  <c r="F57" i="1"/>
  <c r="F56" i="1"/>
  <c r="F55" i="1"/>
  <c r="F46" i="1"/>
  <c r="F45" i="1"/>
  <c r="F44" i="1"/>
  <c r="F43" i="1"/>
  <c r="F34" i="1"/>
  <c r="F33" i="1"/>
  <c r="F32" i="1"/>
  <c r="F31" i="1"/>
  <c r="F22" i="1"/>
  <c r="F21" i="1"/>
  <c r="F20" i="1"/>
  <c r="F19" i="1"/>
  <c r="F10" i="1"/>
  <c r="F9" i="1"/>
  <c r="F8" i="1"/>
  <c r="F7" i="1"/>
  <c r="E94" i="1"/>
  <c r="E93" i="1"/>
  <c r="E92" i="1"/>
  <c r="E91" i="1"/>
  <c r="E82" i="1"/>
  <c r="E81" i="1"/>
  <c r="E80" i="1"/>
  <c r="E79" i="1"/>
  <c r="E70" i="1"/>
  <c r="E69" i="1"/>
  <c r="E68" i="1"/>
  <c r="E67" i="1"/>
  <c r="E58" i="1"/>
  <c r="E57" i="1"/>
  <c r="E56" i="1"/>
  <c r="E55" i="1"/>
  <c r="E46" i="1"/>
  <c r="E45" i="1"/>
  <c r="E44" i="1"/>
  <c r="E43" i="1"/>
  <c r="E34" i="1"/>
  <c r="E33" i="1"/>
  <c r="E32" i="1"/>
  <c r="E31" i="1"/>
  <c r="E22" i="1"/>
  <c r="E21" i="1"/>
  <c r="E20" i="1"/>
  <c r="E19" i="1"/>
  <c r="E10" i="1"/>
  <c r="E9" i="1"/>
  <c r="E8" i="1"/>
  <c r="E7" i="1"/>
</calcChain>
</file>

<file path=xl/sharedStrings.xml><?xml version="1.0" encoding="utf-8"?>
<sst xmlns="http://schemas.openxmlformats.org/spreadsheetml/2006/main" count="379" uniqueCount="161">
  <si>
    <t>Experiment Name:</t>
  </si>
  <si>
    <t>Exp_20190925_d4dairy_t49_0-216</t>
  </si>
  <si>
    <t>Tube Name:</t>
  </si>
  <si>
    <t>Sample ID:</t>
  </si>
  <si>
    <t>All Events  Events/μL(V)</t>
  </si>
  <si>
    <t>H2O Events/μL(V)</t>
  </si>
  <si>
    <t>P1 Events/μL(V)</t>
  </si>
  <si>
    <t>Q1-UR Events/μL(V)</t>
  </si>
  <si>
    <t>Q1-UL Events/μL(V)</t>
  </si>
  <si>
    <t>Q1-LL Events/μL(V)</t>
  </si>
  <si>
    <t>Q1-LR Events/μL(V)</t>
  </si>
  <si>
    <t>H1-UR Events/μL(V)</t>
  </si>
  <si>
    <t>H1-UL Events/μL(V)</t>
  </si>
  <si>
    <t>H1-LL Events/μL(V)</t>
  </si>
  <si>
    <t>H1-LR Events/μL(V)</t>
  </si>
  <si>
    <t>Q2-UR Events/μL(V)</t>
  </si>
  <si>
    <t>Q2-UL Events/μL(V)</t>
  </si>
  <si>
    <t>Q2-LL Events/μL(V)</t>
  </si>
  <si>
    <t>Q2-LR Events/μL(V)</t>
  </si>
  <si>
    <t>P2 Events/μL(V)</t>
  </si>
  <si>
    <t>P3 Events/μL(V)</t>
  </si>
  <si>
    <t>P4 Events/μL(V)</t>
  </si>
  <si>
    <t>P5 Events/μL(V)</t>
  </si>
  <si>
    <t>H2-UR Events/μL(V)</t>
  </si>
  <si>
    <t>H2-UL Events/μL(V)</t>
  </si>
  <si>
    <t>H2-LL Events/μL(V)</t>
  </si>
  <si>
    <t>H2-LR Events/μL(V)</t>
  </si>
  <si>
    <t xml:space="preserve">All Events </t>
  </si>
  <si>
    <t>H2O Events</t>
  </si>
  <si>
    <t>P1 Events</t>
  </si>
  <si>
    <t>Q1-UR Events</t>
  </si>
  <si>
    <t>Q1-UL Events</t>
  </si>
  <si>
    <t>Q1-LL Events</t>
  </si>
  <si>
    <t>Q1-LR Events</t>
  </si>
  <si>
    <t>H1-UR Events</t>
  </si>
  <si>
    <t>H1-UL Events</t>
  </si>
  <si>
    <t>H1-LL Events</t>
  </si>
  <si>
    <t>H1-LR Events</t>
  </si>
  <si>
    <t>Q2-UR Events</t>
  </si>
  <si>
    <t>Q2-UL Events</t>
  </si>
  <si>
    <t>Q2-LL Events</t>
  </si>
  <si>
    <t>Q2-LR Events</t>
  </si>
  <si>
    <t>P2 Events</t>
  </si>
  <si>
    <t>P3 Events</t>
  </si>
  <si>
    <t>P4 Events</t>
  </si>
  <si>
    <t>P5 Events</t>
  </si>
  <si>
    <t>H2-UR Events</t>
  </si>
  <si>
    <t>H2-UL Events</t>
  </si>
  <si>
    <t>H2-LL Events</t>
  </si>
  <si>
    <t>H2-LR Events</t>
  </si>
  <si>
    <t>01-h2o-A1</t>
  </si>
  <si>
    <t>01-unst-A2</t>
  </si>
  <si>
    <t>01-syto-A3</t>
  </si>
  <si>
    <t>01-syto-A4</t>
  </si>
  <si>
    <t>01-144-B1</t>
  </si>
  <si>
    <t>01-144-B2</t>
  </si>
  <si>
    <t>01-144-B3</t>
  </si>
  <si>
    <t>01-144-B4</t>
  </si>
  <si>
    <t>01-144-B5</t>
  </si>
  <si>
    <t>01-144-B6</t>
  </si>
  <si>
    <t>01-144-B7</t>
  </si>
  <si>
    <t>01-144-B8</t>
  </si>
  <si>
    <t>01-144-B9</t>
  </si>
  <si>
    <t>01-144-B10</t>
  </si>
  <si>
    <t>01-144-B11</t>
  </si>
  <si>
    <t>01-144-B12</t>
  </si>
  <si>
    <t>01-168-C1</t>
  </si>
  <si>
    <t>01-168-C2</t>
  </si>
  <si>
    <t>01-168-C3</t>
  </si>
  <si>
    <t>01-168-C4</t>
  </si>
  <si>
    <t>01-168-C5</t>
  </si>
  <si>
    <t>01-168-C6</t>
  </si>
  <si>
    <t>01-168-C7</t>
  </si>
  <si>
    <t>01-168-C8</t>
  </si>
  <si>
    <t>01-168-C9</t>
  </si>
  <si>
    <t>01-168-C10</t>
  </si>
  <si>
    <t>01-168-C11</t>
  </si>
  <si>
    <t>01-168-C12</t>
  </si>
  <si>
    <t>01-192-D1</t>
  </si>
  <si>
    <t>01-192-D2</t>
  </si>
  <si>
    <t>01-192-D3</t>
  </si>
  <si>
    <t>01-192-D4</t>
  </si>
  <si>
    <t>01-192-D5</t>
  </si>
  <si>
    <t>01-192-D6</t>
  </si>
  <si>
    <t>01-192-D7</t>
  </si>
  <si>
    <t>01-192-D8</t>
  </si>
  <si>
    <t>01-192-D9</t>
  </si>
  <si>
    <t>01-192-D10</t>
  </si>
  <si>
    <t>01-192-D11</t>
  </si>
  <si>
    <t>01-192-D12</t>
  </si>
  <si>
    <t>01-216-E1</t>
  </si>
  <si>
    <t>01-216-E2</t>
  </si>
  <si>
    <t>01-216-E3</t>
  </si>
  <si>
    <t>01-216-E4</t>
  </si>
  <si>
    <t>01-216-E5</t>
  </si>
  <si>
    <t>01-216-E6</t>
  </si>
  <si>
    <t>01-216-E7</t>
  </si>
  <si>
    <t>01-216-E8</t>
  </si>
  <si>
    <t>01-216-E9</t>
  </si>
  <si>
    <t>01-216-E10</t>
  </si>
  <si>
    <t>01-216-E11</t>
  </si>
  <si>
    <t>01-216-E12</t>
  </si>
  <si>
    <t>01-240-B1</t>
  </si>
  <si>
    <t>01-240-B2</t>
  </si>
  <si>
    <t>01-240-B3</t>
  </si>
  <si>
    <t>01-240-B4</t>
  </si>
  <si>
    <t>01-240-B5</t>
  </si>
  <si>
    <t>01-240-B6</t>
  </si>
  <si>
    <t>01-240-B7</t>
  </si>
  <si>
    <t>01-240-B8</t>
  </si>
  <si>
    <t>01-240-B9</t>
  </si>
  <si>
    <t>01-240-B10</t>
  </si>
  <si>
    <t>01-240-B11</t>
  </si>
  <si>
    <t>01-240-B12</t>
  </si>
  <si>
    <t>01-264-C1</t>
  </si>
  <si>
    <t>01-264-C2</t>
  </si>
  <si>
    <t>01-264-C3</t>
  </si>
  <si>
    <t>01-264-C4</t>
  </si>
  <si>
    <t>01-264-C5</t>
  </si>
  <si>
    <t>01-264-C6</t>
  </si>
  <si>
    <t>01-264-C7</t>
  </si>
  <si>
    <t>01-264-C8</t>
  </si>
  <si>
    <t>01-264-C9</t>
  </si>
  <si>
    <t>01-264-C10</t>
  </si>
  <si>
    <t>01-264-C11</t>
  </si>
  <si>
    <t>01-264-C12</t>
  </si>
  <si>
    <t>01-288-D1</t>
  </si>
  <si>
    <t>01-288-D2</t>
  </si>
  <si>
    <t>01-288-D3</t>
  </si>
  <si>
    <t>01-288-D4</t>
  </si>
  <si>
    <t>01-288-D5</t>
  </si>
  <si>
    <t>01-288-D6</t>
  </si>
  <si>
    <t>01-288-D7</t>
  </si>
  <si>
    <t>01-288-D8</t>
  </si>
  <si>
    <t>01-288-D9</t>
  </si>
  <si>
    <t>01-288-D10</t>
  </si>
  <si>
    <t>01-288-D11</t>
  </si>
  <si>
    <t>01-288-D12</t>
  </si>
  <si>
    <t>01-312-E1</t>
  </si>
  <si>
    <t>01-312-E2</t>
  </si>
  <si>
    <t>01-312-E3</t>
  </si>
  <si>
    <t>01-312-E4</t>
  </si>
  <si>
    <t>01-312-E5</t>
  </si>
  <si>
    <t>01-312-E6</t>
  </si>
  <si>
    <t>01-312-E7</t>
  </si>
  <si>
    <t>01-312-E8</t>
  </si>
  <si>
    <t>01-312-E9</t>
  </si>
  <si>
    <t>01-312-E10</t>
  </si>
  <si>
    <t>01-312-E11</t>
  </si>
  <si>
    <t>01-312-E12</t>
  </si>
  <si>
    <t>01-h2o-A1-1</t>
  </si>
  <si>
    <t>01-syto-A3-1</t>
  </si>
  <si>
    <t>01-syto-A4-1</t>
  </si>
  <si>
    <t>01-unst-A2-1</t>
  </si>
  <si>
    <t>control</t>
  </si>
  <si>
    <t>sara</t>
  </si>
  <si>
    <t>sara + mtx</t>
  </si>
  <si>
    <t>control + mtx</t>
  </si>
  <si>
    <t>sara+mtx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</si>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</sst>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1" xfId="0" applyBorder="1"/>
    <xf numFmtId="0" fontId="0" fillId="34" borderId="12" xfId="0" applyFill="1" applyBorder="1" applyAlignment="1">
      <alignment horizontal="center"/>
    </xf>
    <xf numFmtId="0" fontId="0" fillId="34" borderId="0" xfId="0" applyFill="1"/>
    <xf numFmtId="0" fontId="0" fillId="37" borderId="0" xfId="0" applyFill="1"/>
    <xf numFmtId="0" fontId="0" fillId="35" borderId="0" xfId="0" applyFill="1"/>
    <xf numFmtId="0" fontId="0" fillId="33" borderId="0" xfId="0" applyFill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0" xfId="0" applyNumberFormat="1" applyBorder="1"/>
    <xf numFmtId="11" fontId="0" fillId="0" borderId="16" xfId="0" applyNumberFormat="1" applyBorder="1"/>
    <xf numFmtId="11" fontId="0" fillId="0" borderId="18" xfId="0" applyNumberFormat="1" applyBorder="1"/>
    <xf numFmtId="11" fontId="0" fillId="0" borderId="1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bac count [Events/µL]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Sheet2!$I$7:$I$15</c:f>
                <c:numCache>
                  <c:formatCode>General</c:formatCode>
                  <c:ptCount val="9"/>
                  <c:pt idx="1">
                    <c:v>242631.93380097352</c:v>
                  </c:pt>
                  <c:pt idx="2">
                    <c:v>354794.66911628476</c:v>
                  </c:pt>
                  <c:pt idx="3">
                    <c:v>265131.08908613463</c:v>
                  </c:pt>
                  <c:pt idx="4">
                    <c:v>606629.68877231854</c:v>
                  </c:pt>
                  <c:pt idx="5">
                    <c:v>214433.62057600325</c:v>
                  </c:pt>
                  <c:pt idx="6">
                    <c:v>249026.16970912917</c:v>
                  </c:pt>
                  <c:pt idx="7">
                    <c:v>342830.75771192601</c:v>
                  </c:pt>
                  <c:pt idx="8">
                    <c:v>184519.13730920522</c:v>
                  </c:pt>
                </c:numCache>
              </c:numRef>
            </c:plus>
            <c:minus>
              <c:numRef>
                <c:f>Sheet2!$I$7:$I$15</c:f>
                <c:numCache>
                  <c:formatCode>General</c:formatCode>
                  <c:ptCount val="9"/>
                  <c:pt idx="1">
                    <c:v>242631.93380097352</c:v>
                  </c:pt>
                  <c:pt idx="2">
                    <c:v>354794.66911628476</c:v>
                  </c:pt>
                  <c:pt idx="3">
                    <c:v>265131.08908613463</c:v>
                  </c:pt>
                  <c:pt idx="4">
                    <c:v>606629.68877231854</c:v>
                  </c:pt>
                  <c:pt idx="5">
                    <c:v>214433.62057600325</c:v>
                  </c:pt>
                  <c:pt idx="6">
                    <c:v>249026.16970912917</c:v>
                  </c:pt>
                  <c:pt idx="7">
                    <c:v>342830.75771192601</c:v>
                  </c:pt>
                  <c:pt idx="8">
                    <c:v>184519.13730920522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Sheet2!$D$7:$D$15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Sheet2!$E$7:$E$15</c:f>
              <c:numCache>
                <c:formatCode>0.00E+00</c:formatCode>
                <c:ptCount val="9"/>
                <c:pt idx="0">
                  <c:v>6481400</c:v>
                </c:pt>
                <c:pt idx="1">
                  <c:v>2741860</c:v>
                </c:pt>
                <c:pt idx="2">
                  <c:v>2845413.3333333335</c:v>
                </c:pt>
                <c:pt idx="3">
                  <c:v>3814250</c:v>
                </c:pt>
                <c:pt idx="4">
                  <c:v>2563410</c:v>
                </c:pt>
                <c:pt idx="5">
                  <c:v>3234273.3333333335</c:v>
                </c:pt>
                <c:pt idx="6">
                  <c:v>3508440</c:v>
                </c:pt>
                <c:pt idx="7">
                  <c:v>3140276.6666666665</c:v>
                </c:pt>
                <c:pt idx="8">
                  <c:v>2220523.3333333335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F84-BD39-BE91A885F84D}"/>
            </c:ext>
          </c:extLst>
        </c:ser>
        <c:ser>
          <c:idx val="1"/>
          <c:order val="1"/>
          <c:tx>
            <c:strRef>
              <c:f>Sheet2!$F$6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Sheet2!$J$7:$J$15</c:f>
                <c:numCache>
                  <c:formatCode>General</c:formatCode>
                  <c:ptCount val="9"/>
                  <c:pt idx="1">
                    <c:v>971979.55940441461</c:v>
                  </c:pt>
                  <c:pt idx="2">
                    <c:v>205689.24206190268</c:v>
                  </c:pt>
                  <c:pt idx="3">
                    <c:v>822511.12243746105</c:v>
                  </c:pt>
                  <c:pt idx="4">
                    <c:v>666012.30266414746</c:v>
                  </c:pt>
                  <c:pt idx="5">
                    <c:v>267034.2182193136</c:v>
                  </c:pt>
                  <c:pt idx="6">
                    <c:v>389133.97230259934</c:v>
                  </c:pt>
                  <c:pt idx="7">
                    <c:v>116192.58424414758</c:v>
                  </c:pt>
                  <c:pt idx="8">
                    <c:v>376942.8368245429</c:v>
                  </c:pt>
                </c:numCache>
              </c:numRef>
            </c:plus>
            <c:minus>
              <c:numRef>
                <c:f>Sheet2!$J$7:$J$15</c:f>
                <c:numCache>
                  <c:formatCode>General</c:formatCode>
                  <c:ptCount val="9"/>
                  <c:pt idx="1">
                    <c:v>971979.55940441461</c:v>
                  </c:pt>
                  <c:pt idx="2">
                    <c:v>205689.24206190268</c:v>
                  </c:pt>
                  <c:pt idx="3">
                    <c:v>822511.12243746105</c:v>
                  </c:pt>
                  <c:pt idx="4">
                    <c:v>666012.30266414746</c:v>
                  </c:pt>
                  <c:pt idx="5">
                    <c:v>267034.2182193136</c:v>
                  </c:pt>
                  <c:pt idx="6">
                    <c:v>389133.97230259934</c:v>
                  </c:pt>
                  <c:pt idx="7">
                    <c:v>116192.58424414758</c:v>
                  </c:pt>
                  <c:pt idx="8">
                    <c:v>376942.8368245429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Sheet2!$D$7:$D$15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Sheet2!$F$7:$F$15</c:f>
              <c:numCache>
                <c:formatCode>0.00E+00</c:formatCode>
                <c:ptCount val="9"/>
                <c:pt idx="0">
                  <c:v>6481400</c:v>
                </c:pt>
                <c:pt idx="1">
                  <c:v>2564640</c:v>
                </c:pt>
                <c:pt idx="2">
                  <c:v>2681420</c:v>
                </c:pt>
                <c:pt idx="3">
                  <c:v>3794816.6666666665</c:v>
                </c:pt>
                <c:pt idx="4">
                  <c:v>2440590</c:v>
                </c:pt>
                <c:pt idx="5">
                  <c:v>3157840</c:v>
                </c:pt>
                <c:pt idx="6">
                  <c:v>3789920</c:v>
                </c:pt>
                <c:pt idx="7">
                  <c:v>2994393.3333333335</c:v>
                </c:pt>
                <c:pt idx="8">
                  <c:v>2601463.3333333335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F84-BD39-BE91A885F84D}"/>
            </c:ext>
          </c:extLst>
        </c:ser>
        <c:ser>
          <c:idx val="2"/>
          <c:order val="2"/>
          <c:tx>
            <c:strRef>
              <c:f>Sheet2!$G$6</c:f>
              <c:strCache>
                <c:ptCount val="1"/>
                <c:pt idx="0">
                  <c:v>sara+mtx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Sheet2!$K$7:$K$15</c:f>
                <c:numCache>
                  <c:formatCode>General</c:formatCode>
                  <c:ptCount val="9"/>
                  <c:pt idx="1">
                    <c:v>553001.30111359956</c:v>
                  </c:pt>
                  <c:pt idx="2">
                    <c:v>222924.16176807752</c:v>
                  </c:pt>
                  <c:pt idx="3">
                    <c:v>369074.27396121772</c:v>
                  </c:pt>
                  <c:pt idx="4">
                    <c:v>781046.52494799183</c:v>
                  </c:pt>
                  <c:pt idx="5">
                    <c:v>172634.55109952134</c:v>
                  </c:pt>
                  <c:pt idx="6">
                    <c:v>599261.67592574446</c:v>
                  </c:pt>
                  <c:pt idx="7">
                    <c:v>830340.42936215748</c:v>
                  </c:pt>
                  <c:pt idx="8">
                    <c:v>500210.84144588473</c:v>
                  </c:pt>
                </c:numCache>
              </c:numRef>
            </c:plus>
            <c:minus>
              <c:numRef>
                <c:f>Sheet2!$K$7:$K$15</c:f>
                <c:numCache>
                  <c:formatCode>General</c:formatCode>
                  <c:ptCount val="9"/>
                  <c:pt idx="1">
                    <c:v>553001.30111359956</c:v>
                  </c:pt>
                  <c:pt idx="2">
                    <c:v>222924.16176807752</c:v>
                  </c:pt>
                  <c:pt idx="3">
                    <c:v>369074.27396121772</c:v>
                  </c:pt>
                  <c:pt idx="4">
                    <c:v>781046.52494799183</c:v>
                  </c:pt>
                  <c:pt idx="5">
                    <c:v>172634.55109952134</c:v>
                  </c:pt>
                  <c:pt idx="6">
                    <c:v>599261.67592574446</c:v>
                  </c:pt>
                  <c:pt idx="7">
                    <c:v>830340.42936215748</c:v>
                  </c:pt>
                  <c:pt idx="8">
                    <c:v>500210.84144588473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Sheet2!$D$7:$D$15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Sheet2!$G$7:$G$15</c:f>
              <c:numCache>
                <c:formatCode>0.00E+00</c:formatCode>
                <c:ptCount val="9"/>
                <c:pt idx="0">
                  <c:v>6481400</c:v>
                </c:pt>
                <c:pt idx="1">
                  <c:v>2547603.3333333335</c:v>
                </c:pt>
                <c:pt idx="2">
                  <c:v>3242860</c:v>
                </c:pt>
                <c:pt idx="3">
                  <c:v>3466050</c:v>
                </c:pt>
                <c:pt idx="4">
                  <c:v>3004233.3333333335</c:v>
                </c:pt>
                <c:pt idx="5">
                  <c:v>3993246.6666666665</c:v>
                </c:pt>
                <c:pt idx="6">
                  <c:v>3892796.6666666665</c:v>
                </c:pt>
                <c:pt idx="7">
                  <c:v>3867373.3333333335</c:v>
                </c:pt>
                <c:pt idx="8">
                  <c:v>3000180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E-4F84-BD39-BE91A885F84D}"/>
            </c:ext>
          </c:extLst>
        </c:ser>
        <c:ser>
          <c:idx val="3"/>
          <c:order val="3"/>
          <c:tx>
            <c:strRef>
              <c:f>Sheet2!$H$6</c:f>
              <c:strCache>
                <c:ptCount val="1"/>
                <c:pt idx="0">
                  <c:v>control + mtx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Sheet2!$L$7:$L$15</c:f>
                <c:numCache>
                  <c:formatCode>General</c:formatCode>
                  <c:ptCount val="9"/>
                  <c:pt idx="1">
                    <c:v>505331.03001893719</c:v>
                  </c:pt>
                  <c:pt idx="2">
                    <c:v>213760.95207809433</c:v>
                  </c:pt>
                  <c:pt idx="3">
                    <c:v>729413.8515273754</c:v>
                  </c:pt>
                  <c:pt idx="4">
                    <c:v>1380644.1268239014</c:v>
                  </c:pt>
                  <c:pt idx="5">
                    <c:v>148735.47705014204</c:v>
                  </c:pt>
                  <c:pt idx="6">
                    <c:v>252331.78482571998</c:v>
                  </c:pt>
                  <c:pt idx="7">
                    <c:v>631337.525971647</c:v>
                  </c:pt>
                  <c:pt idx="8">
                    <c:v>82934.77497407225</c:v>
                  </c:pt>
                </c:numCache>
              </c:numRef>
            </c:plus>
            <c:minus>
              <c:numRef>
                <c:f>Sheet2!$L$7:$L$15</c:f>
                <c:numCache>
                  <c:formatCode>General</c:formatCode>
                  <c:ptCount val="9"/>
                  <c:pt idx="1">
                    <c:v>505331.03001893719</c:v>
                  </c:pt>
                  <c:pt idx="2">
                    <c:v>213760.95207809433</c:v>
                  </c:pt>
                  <c:pt idx="3">
                    <c:v>729413.8515273754</c:v>
                  </c:pt>
                  <c:pt idx="4">
                    <c:v>1380644.1268239014</c:v>
                  </c:pt>
                  <c:pt idx="5">
                    <c:v>148735.47705014204</c:v>
                  </c:pt>
                  <c:pt idx="6">
                    <c:v>252331.78482571998</c:v>
                  </c:pt>
                  <c:pt idx="7">
                    <c:v>631337.525971647</c:v>
                  </c:pt>
                  <c:pt idx="8">
                    <c:v>82934.77497407225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Sheet2!$D$7:$D$15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168</c:v>
                </c:pt>
                <c:pt idx="3">
                  <c:v>192</c:v>
                </c:pt>
                <c:pt idx="4">
                  <c:v>216</c:v>
                </c:pt>
                <c:pt idx="5">
                  <c:v>240</c:v>
                </c:pt>
                <c:pt idx="6">
                  <c:v>264</c:v>
                </c:pt>
                <c:pt idx="7">
                  <c:v>288</c:v>
                </c:pt>
                <c:pt idx="8">
                  <c:v>312</c:v>
                </c:pt>
              </c:numCache>
            </c:numRef>
          </c:cat>
          <c:val>
            <c:numRef>
              <c:f>Sheet2!$H$7:$H$15</c:f>
              <c:numCache>
                <c:formatCode>0.00E+00</c:formatCode>
                <c:ptCount val="9"/>
                <c:pt idx="0">
                  <c:v>6481400</c:v>
                </c:pt>
                <c:pt idx="1">
                  <c:v>2029790</c:v>
                </c:pt>
                <c:pt idx="2">
                  <c:v>3172776.6666666665</c:v>
                </c:pt>
                <c:pt idx="3">
                  <c:v>3560510</c:v>
                </c:pt>
                <c:pt idx="4">
                  <c:v>1602963.3333333333</c:v>
                </c:pt>
                <c:pt idx="5">
                  <c:v>4538803.333333333</c:v>
                </c:pt>
                <c:pt idx="6">
                  <c:v>3948676.6666666665</c:v>
                </c:pt>
                <c:pt idx="7">
                  <c:v>3526360</c:v>
                </c:pt>
                <c:pt idx="8">
                  <c:v>2825840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E-4F84-BD39-BE91A885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81488"/>
        <c:axId val="646077448"/>
      </c:barChart>
      <c:catAx>
        <c:axId val="5357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6077448"/>
        <c:crosses val="autoZero"/>
        <c:auto val="1"/>
        <c:lblAlgn val="ctr"/>
        <c:lblOffset val="100"/>
        <c:noMultiLvlLbl val="0"/>
      </c:catAx>
      <c:valAx>
        <c:axId val="646077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7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18</xdr:row>
      <xdr:rowOff>156210</xdr:rowOff>
    </xdr:from>
    <xdr:to>
      <xdr:col>12</xdr:col>
      <xdr:colOff>236220</xdr:colOff>
      <xdr:row>33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5"/>
  <sheetViews>
    <sheetView tabSelected="1" workbookViewId="0">
      <selection activeCell="R16" sqref="R16"/>
    </sheetView>
  </sheetViews>
  <sheetFormatPr defaultRowHeight="14.4" x14ac:dyDescent="0.3"/>
  <cols>
    <col min="8" max="8" width="11.88671875" bestFit="1" customWidth="1"/>
    <col min="12" max="12" width="12" bestFit="1" customWidth="1"/>
  </cols>
  <sheetData>
    <row r="5" spans="4:12" ht="15" thickBot="1" x14ac:dyDescent="0.35">
      <c r="E5" t="s">
        <v>159</v>
      </c>
      <c r="I5" t="s">
        <v>160</v>
      </c>
    </row>
    <row r="6" spans="4:12" ht="15" thickBot="1" x14ac:dyDescent="0.35">
      <c r="D6" s="20"/>
      <c r="E6" s="18" t="s">
        <v>154</v>
      </c>
      <c r="F6" s="18" t="s">
        <v>155</v>
      </c>
      <c r="G6" s="18" t="s">
        <v>158</v>
      </c>
      <c r="H6" s="19" t="s">
        <v>157</v>
      </c>
      <c r="I6" s="17" t="s">
        <v>154</v>
      </c>
      <c r="J6" s="18" t="s">
        <v>155</v>
      </c>
      <c r="K6" s="18" t="s">
        <v>158</v>
      </c>
      <c r="L6" s="19" t="s">
        <v>157</v>
      </c>
    </row>
    <row r="7" spans="4:12" x14ac:dyDescent="0.3">
      <c r="D7" s="21">
        <v>0</v>
      </c>
      <c r="E7" s="23">
        <v>6481400</v>
      </c>
      <c r="F7" s="23">
        <v>6481400</v>
      </c>
      <c r="G7" s="23">
        <v>6481400</v>
      </c>
      <c r="H7" s="24">
        <v>6481400</v>
      </c>
      <c r="I7" s="11"/>
      <c r="J7" s="12"/>
      <c r="K7" s="12"/>
      <c r="L7" s="13"/>
    </row>
    <row r="8" spans="4:12" x14ac:dyDescent="0.3">
      <c r="D8" s="21">
        <v>144</v>
      </c>
      <c r="E8" s="25">
        <v>2741860</v>
      </c>
      <c r="F8" s="25">
        <v>2564640</v>
      </c>
      <c r="G8" s="25">
        <v>2547603.3333333335</v>
      </c>
      <c r="H8" s="26">
        <v>2029790</v>
      </c>
      <c r="I8" s="11">
        <v>242631.93380097352</v>
      </c>
      <c r="J8" s="12">
        <v>971979.55940441461</v>
      </c>
      <c r="K8" s="12">
        <v>553001.30111359956</v>
      </c>
      <c r="L8" s="13">
        <v>505331.03001893719</v>
      </c>
    </row>
    <row r="9" spans="4:12" x14ac:dyDescent="0.3">
      <c r="D9" s="21">
        <v>168</v>
      </c>
      <c r="E9" s="25">
        <v>2845413.3333333335</v>
      </c>
      <c r="F9" s="25">
        <v>2681420</v>
      </c>
      <c r="G9" s="25">
        <v>3242860</v>
      </c>
      <c r="H9" s="26">
        <v>3172776.6666666665</v>
      </c>
      <c r="I9" s="11">
        <v>354794.66911628476</v>
      </c>
      <c r="J9" s="12">
        <v>205689.24206190268</v>
      </c>
      <c r="K9" s="12">
        <v>222924.16176807752</v>
      </c>
      <c r="L9" s="13">
        <v>213760.95207809433</v>
      </c>
    </row>
    <row r="10" spans="4:12" x14ac:dyDescent="0.3">
      <c r="D10" s="21">
        <v>192</v>
      </c>
      <c r="E10" s="25">
        <v>3814250</v>
      </c>
      <c r="F10" s="25">
        <v>3794816.6666666665</v>
      </c>
      <c r="G10" s="25">
        <v>3466050</v>
      </c>
      <c r="H10" s="26">
        <v>3560510</v>
      </c>
      <c r="I10" s="11">
        <v>265131.08908613463</v>
      </c>
      <c r="J10" s="12">
        <v>822511.12243746105</v>
      </c>
      <c r="K10" s="12">
        <v>369074.27396121772</v>
      </c>
      <c r="L10" s="13">
        <v>729413.8515273754</v>
      </c>
    </row>
    <row r="11" spans="4:12" x14ac:dyDescent="0.3">
      <c r="D11" s="21">
        <v>216</v>
      </c>
      <c r="E11" s="25">
        <v>2563410</v>
      </c>
      <c r="F11" s="25">
        <v>2440590</v>
      </c>
      <c r="G11" s="25">
        <v>3004233.3333333335</v>
      </c>
      <c r="H11" s="26">
        <v>1602963.3333333333</v>
      </c>
      <c r="I11" s="11">
        <v>606629.68877231854</v>
      </c>
      <c r="J11" s="12">
        <v>666012.30266414746</v>
      </c>
      <c r="K11" s="12">
        <v>781046.52494799183</v>
      </c>
      <c r="L11" s="13">
        <v>1380644.1268239014</v>
      </c>
    </row>
    <row r="12" spans="4:12" x14ac:dyDescent="0.3">
      <c r="D12" s="21">
        <v>240</v>
      </c>
      <c r="E12" s="25">
        <v>3234273.3333333335</v>
      </c>
      <c r="F12" s="25">
        <v>3157840</v>
      </c>
      <c r="G12" s="25">
        <v>3993246.6666666665</v>
      </c>
      <c r="H12" s="26">
        <v>4538803.333333333</v>
      </c>
      <c r="I12" s="11">
        <v>214433.62057600325</v>
      </c>
      <c r="J12" s="12">
        <v>267034.2182193136</v>
      </c>
      <c r="K12" s="12">
        <v>172634.55109952134</v>
      </c>
      <c r="L12" s="13">
        <v>148735.47705014204</v>
      </c>
    </row>
    <row r="13" spans="4:12" x14ac:dyDescent="0.3">
      <c r="D13" s="21">
        <v>264</v>
      </c>
      <c r="E13" s="25">
        <v>3508440</v>
      </c>
      <c r="F13" s="25">
        <v>3789920</v>
      </c>
      <c r="G13" s="25">
        <v>3892796.6666666665</v>
      </c>
      <c r="H13" s="26">
        <v>3948676.6666666665</v>
      </c>
      <c r="I13" s="11">
        <v>249026.16970912917</v>
      </c>
      <c r="J13" s="12">
        <v>389133.97230259934</v>
      </c>
      <c r="K13" s="12">
        <v>599261.67592574446</v>
      </c>
      <c r="L13" s="13">
        <v>252331.78482571998</v>
      </c>
    </row>
    <row r="14" spans="4:12" x14ac:dyDescent="0.3">
      <c r="D14" s="21">
        <v>288</v>
      </c>
      <c r="E14" s="25">
        <v>3140276.6666666665</v>
      </c>
      <c r="F14" s="25">
        <v>2994393.3333333335</v>
      </c>
      <c r="G14" s="25">
        <v>3867373.3333333335</v>
      </c>
      <c r="H14" s="26">
        <v>3526360</v>
      </c>
      <c r="I14" s="11">
        <v>342830.75771192601</v>
      </c>
      <c r="J14" s="12">
        <v>116192.58424414758</v>
      </c>
      <c r="K14" s="12">
        <v>830340.42936215748</v>
      </c>
      <c r="L14" s="13">
        <v>631337.525971647</v>
      </c>
    </row>
    <row r="15" spans="4:12" ht="15" thickBot="1" x14ac:dyDescent="0.35">
      <c r="D15" s="22">
        <v>312</v>
      </c>
      <c r="E15" s="27">
        <v>2220523.3333333335</v>
      </c>
      <c r="F15" s="27">
        <v>2601463.3333333335</v>
      </c>
      <c r="G15" s="27">
        <v>3000180</v>
      </c>
      <c r="H15" s="28">
        <v>2825840</v>
      </c>
      <c r="I15" s="14">
        <v>184519.13730920522</v>
      </c>
      <c r="J15" s="15">
        <v>376942.8368245429</v>
      </c>
      <c r="K15" s="15">
        <v>500210.84144588473</v>
      </c>
      <c r="L15" s="16">
        <v>82934.77497407225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7"/>
  <sheetViews>
    <sheetView workbookViewId="0"/>
  </sheetViews>
  <sheetFormatPr defaultRowHeight="14.4" x14ac:dyDescent="0.3"/>
  <sheetData>
    <row r="1" spans="1:48" x14ac:dyDescent="0.3">
      <c r="A1" t="s">
        <v>0</v>
      </c>
      <c r="B1" t="s">
        <v>1</v>
      </c>
    </row>
    <row r="3" spans="1:4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</row>
    <row r="4" spans="1:48" x14ac:dyDescent="0.3">
      <c r="A4" t="s">
        <v>50</v>
      </c>
      <c r="C4">
        <v>927.4</v>
      </c>
      <c r="D4">
        <v>0</v>
      </c>
      <c r="E4">
        <v>879.98</v>
      </c>
      <c r="F4">
        <v>0</v>
      </c>
      <c r="G4">
        <v>0</v>
      </c>
      <c r="H4">
        <v>879.98</v>
      </c>
      <c r="I4">
        <v>0</v>
      </c>
      <c r="J4">
        <v>0</v>
      </c>
      <c r="K4">
        <v>0</v>
      </c>
      <c r="L4">
        <v>879.98</v>
      </c>
      <c r="M4">
        <v>0</v>
      </c>
      <c r="N4">
        <v>0</v>
      </c>
      <c r="O4">
        <v>0</v>
      </c>
      <c r="P4">
        <v>879.98</v>
      </c>
      <c r="Q4">
        <v>0</v>
      </c>
      <c r="R4">
        <v>0</v>
      </c>
      <c r="S4">
        <v>0</v>
      </c>
      <c r="T4">
        <v>0.24</v>
      </c>
      <c r="U4">
        <v>0.24</v>
      </c>
      <c r="V4">
        <v>0</v>
      </c>
      <c r="W4">
        <v>0</v>
      </c>
      <c r="X4">
        <v>879.98</v>
      </c>
      <c r="Y4">
        <v>0</v>
      </c>
      <c r="Z4">
        <v>3833</v>
      </c>
      <c r="AA4">
        <v>0</v>
      </c>
      <c r="AB4">
        <v>3637</v>
      </c>
      <c r="AC4">
        <v>0</v>
      </c>
      <c r="AD4">
        <v>0</v>
      </c>
      <c r="AE4">
        <v>3637</v>
      </c>
      <c r="AF4">
        <v>0</v>
      </c>
      <c r="AG4">
        <v>0</v>
      </c>
      <c r="AH4">
        <v>0</v>
      </c>
      <c r="AI4">
        <v>3637</v>
      </c>
      <c r="AJ4">
        <v>0</v>
      </c>
      <c r="AK4">
        <v>0</v>
      </c>
      <c r="AL4">
        <v>0</v>
      </c>
      <c r="AM4">
        <v>3637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3637</v>
      </c>
      <c r="AV4">
        <v>0</v>
      </c>
    </row>
    <row r="5" spans="1:48" x14ac:dyDescent="0.3">
      <c r="A5" t="s">
        <v>51</v>
      </c>
      <c r="C5">
        <v>6893.92</v>
      </c>
      <c r="D5">
        <v>0</v>
      </c>
      <c r="E5">
        <v>6475.84</v>
      </c>
      <c r="F5">
        <v>0</v>
      </c>
      <c r="G5">
        <v>0</v>
      </c>
      <c r="H5">
        <v>6465.93</v>
      </c>
      <c r="I5">
        <v>9.91</v>
      </c>
      <c r="J5">
        <v>0.63</v>
      </c>
      <c r="K5">
        <v>92.82</v>
      </c>
      <c r="L5">
        <v>6378.01</v>
      </c>
      <c r="M5">
        <v>4.38</v>
      </c>
      <c r="N5">
        <v>0</v>
      </c>
      <c r="O5">
        <v>124.52</v>
      </c>
      <c r="P5">
        <v>6351.32</v>
      </c>
      <c r="Q5">
        <v>0</v>
      </c>
      <c r="R5">
        <v>3.13</v>
      </c>
      <c r="S5">
        <v>11.78</v>
      </c>
      <c r="T5">
        <v>22.94</v>
      </c>
      <c r="U5">
        <v>117.95</v>
      </c>
      <c r="V5">
        <v>0</v>
      </c>
      <c r="W5">
        <v>0</v>
      </c>
      <c r="X5">
        <v>6462.59</v>
      </c>
      <c r="Y5">
        <v>13.24</v>
      </c>
      <c r="Z5">
        <v>66105</v>
      </c>
      <c r="AA5">
        <v>0</v>
      </c>
      <c r="AB5">
        <v>62096</v>
      </c>
      <c r="AC5">
        <v>0</v>
      </c>
      <c r="AD5">
        <v>0</v>
      </c>
      <c r="AE5">
        <v>62001</v>
      </c>
      <c r="AF5">
        <v>95</v>
      </c>
      <c r="AG5">
        <v>6</v>
      </c>
      <c r="AH5">
        <v>890</v>
      </c>
      <c r="AI5">
        <v>61158</v>
      </c>
      <c r="AJ5">
        <v>42</v>
      </c>
      <c r="AK5">
        <v>0</v>
      </c>
      <c r="AL5">
        <v>1194</v>
      </c>
      <c r="AM5">
        <v>60902</v>
      </c>
      <c r="AN5">
        <v>0</v>
      </c>
      <c r="AO5">
        <v>30</v>
      </c>
      <c r="AP5">
        <v>113</v>
      </c>
      <c r="AQ5">
        <v>220</v>
      </c>
      <c r="AR5">
        <v>1131</v>
      </c>
      <c r="AS5">
        <v>0</v>
      </c>
      <c r="AT5">
        <v>0</v>
      </c>
      <c r="AU5">
        <v>61969</v>
      </c>
      <c r="AV5">
        <v>127</v>
      </c>
    </row>
    <row r="6" spans="1:48" x14ac:dyDescent="0.3">
      <c r="A6" t="s">
        <v>52</v>
      </c>
      <c r="C6">
        <v>4659.4799999999996</v>
      </c>
      <c r="D6">
        <v>0</v>
      </c>
      <c r="E6">
        <v>4343.72</v>
      </c>
      <c r="F6">
        <v>102.28</v>
      </c>
      <c r="G6">
        <v>0</v>
      </c>
      <c r="H6">
        <v>1346.06</v>
      </c>
      <c r="I6">
        <v>2895.38</v>
      </c>
      <c r="J6">
        <v>36.15</v>
      </c>
      <c r="K6">
        <v>121.01</v>
      </c>
      <c r="L6">
        <v>3844.88</v>
      </c>
      <c r="M6">
        <v>341.69</v>
      </c>
      <c r="N6">
        <v>119.44</v>
      </c>
      <c r="O6">
        <v>97.31</v>
      </c>
      <c r="P6">
        <v>3087.24</v>
      </c>
      <c r="Q6">
        <v>1039.73</v>
      </c>
      <c r="R6">
        <v>189.11</v>
      </c>
      <c r="S6">
        <v>432.45</v>
      </c>
      <c r="T6">
        <v>82.38</v>
      </c>
      <c r="U6">
        <v>3228.03</v>
      </c>
      <c r="V6">
        <v>0</v>
      </c>
      <c r="W6">
        <v>0</v>
      </c>
      <c r="X6">
        <v>1264.5999999999999</v>
      </c>
      <c r="Y6">
        <v>3079.12</v>
      </c>
      <c r="Z6">
        <v>35578</v>
      </c>
      <c r="AA6">
        <v>0</v>
      </c>
      <c r="AB6">
        <v>33167</v>
      </c>
      <c r="AC6">
        <v>781</v>
      </c>
      <c r="AD6">
        <v>0</v>
      </c>
      <c r="AE6">
        <v>10278</v>
      </c>
      <c r="AF6">
        <v>22108</v>
      </c>
      <c r="AG6">
        <v>276</v>
      </c>
      <c r="AH6">
        <v>924</v>
      </c>
      <c r="AI6">
        <v>29358</v>
      </c>
      <c r="AJ6">
        <v>2609</v>
      </c>
      <c r="AK6">
        <v>912</v>
      </c>
      <c r="AL6">
        <v>743</v>
      </c>
      <c r="AM6">
        <v>23573</v>
      </c>
      <c r="AN6">
        <v>7939</v>
      </c>
      <c r="AO6">
        <v>1444</v>
      </c>
      <c r="AP6">
        <v>3302</v>
      </c>
      <c r="AQ6">
        <v>629</v>
      </c>
      <c r="AR6">
        <v>24648</v>
      </c>
      <c r="AS6">
        <v>0</v>
      </c>
      <c r="AT6">
        <v>0</v>
      </c>
      <c r="AU6">
        <v>9656</v>
      </c>
      <c r="AV6">
        <v>23511</v>
      </c>
    </row>
    <row r="7" spans="1:48" x14ac:dyDescent="0.3">
      <c r="A7" t="s">
        <v>53</v>
      </c>
      <c r="C7">
        <v>9499.76</v>
      </c>
      <c r="D7">
        <v>0</v>
      </c>
      <c r="E7">
        <v>8814.5400000000009</v>
      </c>
      <c r="F7">
        <v>205</v>
      </c>
      <c r="G7">
        <v>0</v>
      </c>
      <c r="H7">
        <v>2485.14</v>
      </c>
      <c r="I7">
        <v>6124.4</v>
      </c>
      <c r="J7">
        <v>71.819999999999993</v>
      </c>
      <c r="K7">
        <v>270.93</v>
      </c>
      <c r="L7">
        <v>7776.7</v>
      </c>
      <c r="M7">
        <v>695.1</v>
      </c>
      <c r="N7">
        <v>271.12</v>
      </c>
      <c r="O7">
        <v>213.46</v>
      </c>
      <c r="P7">
        <v>6220.63</v>
      </c>
      <c r="Q7">
        <v>2109.33</v>
      </c>
      <c r="R7">
        <v>390.73</v>
      </c>
      <c r="S7">
        <v>889.27</v>
      </c>
      <c r="T7">
        <v>114.85</v>
      </c>
      <c r="U7">
        <v>6820.54</v>
      </c>
      <c r="V7">
        <v>0.28000000000000003</v>
      </c>
      <c r="W7">
        <v>0</v>
      </c>
      <c r="X7">
        <v>2332.86</v>
      </c>
      <c r="Y7">
        <v>6481.4</v>
      </c>
      <c r="Z7">
        <v>100000</v>
      </c>
      <c r="AA7">
        <v>0</v>
      </c>
      <c r="AB7">
        <v>92787</v>
      </c>
      <c r="AC7">
        <v>2158</v>
      </c>
      <c r="AD7">
        <v>0</v>
      </c>
      <c r="AE7">
        <v>26160</v>
      </c>
      <c r="AF7">
        <v>64469</v>
      </c>
      <c r="AG7">
        <v>756</v>
      </c>
      <c r="AH7">
        <v>2852</v>
      </c>
      <c r="AI7">
        <v>81862</v>
      </c>
      <c r="AJ7">
        <v>7317</v>
      </c>
      <c r="AK7">
        <v>2854</v>
      </c>
      <c r="AL7">
        <v>2247</v>
      </c>
      <c r="AM7">
        <v>65482</v>
      </c>
      <c r="AN7">
        <v>22204</v>
      </c>
      <c r="AO7">
        <v>4113</v>
      </c>
      <c r="AP7">
        <v>9361</v>
      </c>
      <c r="AQ7">
        <v>1209</v>
      </c>
      <c r="AR7">
        <v>71797</v>
      </c>
      <c r="AS7">
        <v>3</v>
      </c>
      <c r="AT7">
        <v>0</v>
      </c>
      <c r="AU7">
        <v>24557</v>
      </c>
      <c r="AV7">
        <v>68227</v>
      </c>
    </row>
    <row r="8" spans="1:48" x14ac:dyDescent="0.3">
      <c r="A8" t="s">
        <v>54</v>
      </c>
      <c r="C8">
        <v>4090.87</v>
      </c>
      <c r="D8">
        <v>0</v>
      </c>
      <c r="E8">
        <v>3902.53</v>
      </c>
      <c r="F8">
        <v>73.39</v>
      </c>
      <c r="G8">
        <v>0</v>
      </c>
      <c r="H8">
        <v>982.71</v>
      </c>
      <c r="I8">
        <v>2846.43</v>
      </c>
      <c r="J8">
        <v>52.16</v>
      </c>
      <c r="K8">
        <v>149.85</v>
      </c>
      <c r="L8">
        <v>3425.94</v>
      </c>
      <c r="M8">
        <v>274.58</v>
      </c>
      <c r="N8">
        <v>219.27</v>
      </c>
      <c r="O8">
        <v>77.56</v>
      </c>
      <c r="P8">
        <v>2401.1</v>
      </c>
      <c r="Q8">
        <v>1204.5999999999999</v>
      </c>
      <c r="R8">
        <v>180.98</v>
      </c>
      <c r="S8">
        <v>360.86</v>
      </c>
      <c r="T8">
        <v>3862.6</v>
      </c>
      <c r="U8">
        <v>3022.7</v>
      </c>
      <c r="V8">
        <v>0.16</v>
      </c>
      <c r="W8">
        <v>0</v>
      </c>
      <c r="X8">
        <v>919.55</v>
      </c>
      <c r="Y8">
        <v>2982.82</v>
      </c>
      <c r="Z8">
        <v>100000</v>
      </c>
      <c r="AA8">
        <v>0</v>
      </c>
      <c r="AB8">
        <v>95396</v>
      </c>
      <c r="AC8">
        <v>1794</v>
      </c>
      <c r="AD8">
        <v>0</v>
      </c>
      <c r="AE8">
        <v>24022</v>
      </c>
      <c r="AF8">
        <v>69580</v>
      </c>
      <c r="AG8">
        <v>1275</v>
      </c>
      <c r="AH8">
        <v>3663</v>
      </c>
      <c r="AI8">
        <v>83746</v>
      </c>
      <c r="AJ8">
        <v>6712</v>
      </c>
      <c r="AK8">
        <v>5360</v>
      </c>
      <c r="AL8">
        <v>1896</v>
      </c>
      <c r="AM8">
        <v>58694</v>
      </c>
      <c r="AN8">
        <v>29446</v>
      </c>
      <c r="AO8">
        <v>4424</v>
      </c>
      <c r="AP8">
        <v>8821</v>
      </c>
      <c r="AQ8">
        <v>94420</v>
      </c>
      <c r="AR8">
        <v>73889</v>
      </c>
      <c r="AS8">
        <v>4</v>
      </c>
      <c r="AT8">
        <v>0</v>
      </c>
      <c r="AU8">
        <v>22478</v>
      </c>
      <c r="AV8">
        <v>72914</v>
      </c>
    </row>
    <row r="9" spans="1:48" x14ac:dyDescent="0.3">
      <c r="A9" t="s">
        <v>55</v>
      </c>
      <c r="C9">
        <v>4381.28</v>
      </c>
      <c r="D9">
        <v>0</v>
      </c>
      <c r="E9">
        <v>4148.37</v>
      </c>
      <c r="F9">
        <v>67.69</v>
      </c>
      <c r="G9">
        <v>0</v>
      </c>
      <c r="H9">
        <v>1067.1500000000001</v>
      </c>
      <c r="I9">
        <v>3013.53</v>
      </c>
      <c r="J9">
        <v>65.02</v>
      </c>
      <c r="K9">
        <v>208.37</v>
      </c>
      <c r="L9">
        <v>3609.34</v>
      </c>
      <c r="M9">
        <v>265.64</v>
      </c>
      <c r="N9">
        <v>287.81</v>
      </c>
      <c r="O9">
        <v>114.83</v>
      </c>
      <c r="P9">
        <v>2498.9899999999998</v>
      </c>
      <c r="Q9">
        <v>1246.74</v>
      </c>
      <c r="R9">
        <v>201.8</v>
      </c>
      <c r="S9">
        <v>363.87</v>
      </c>
      <c r="T9">
        <v>4103.42</v>
      </c>
      <c r="U9">
        <v>3230.14</v>
      </c>
      <c r="V9">
        <v>0.09</v>
      </c>
      <c r="W9">
        <v>0</v>
      </c>
      <c r="X9">
        <v>994.42</v>
      </c>
      <c r="Y9">
        <v>3153.86</v>
      </c>
      <c r="Z9">
        <v>100000</v>
      </c>
      <c r="AA9">
        <v>0</v>
      </c>
      <c r="AB9">
        <v>94684</v>
      </c>
      <c r="AC9">
        <v>1545</v>
      </c>
      <c r="AD9">
        <v>0</v>
      </c>
      <c r="AE9">
        <v>24357</v>
      </c>
      <c r="AF9">
        <v>68782</v>
      </c>
      <c r="AG9">
        <v>1484</v>
      </c>
      <c r="AH9">
        <v>4756</v>
      </c>
      <c r="AI9">
        <v>82381</v>
      </c>
      <c r="AJ9">
        <v>6063</v>
      </c>
      <c r="AK9">
        <v>6569</v>
      </c>
      <c r="AL9">
        <v>2621</v>
      </c>
      <c r="AM9">
        <v>57038</v>
      </c>
      <c r="AN9">
        <v>28456</v>
      </c>
      <c r="AO9">
        <v>4606</v>
      </c>
      <c r="AP9">
        <v>8305</v>
      </c>
      <c r="AQ9">
        <v>93658</v>
      </c>
      <c r="AR9">
        <v>73726</v>
      </c>
      <c r="AS9">
        <v>2</v>
      </c>
      <c r="AT9">
        <v>0</v>
      </c>
      <c r="AU9">
        <v>22697</v>
      </c>
      <c r="AV9">
        <v>71985</v>
      </c>
    </row>
    <row r="10" spans="1:48" x14ac:dyDescent="0.3">
      <c r="A10" t="s">
        <v>56</v>
      </c>
      <c r="C10">
        <v>3929.64</v>
      </c>
      <c r="D10">
        <v>0</v>
      </c>
      <c r="E10">
        <v>3708.09</v>
      </c>
      <c r="F10">
        <v>50.42</v>
      </c>
      <c r="G10">
        <v>0</v>
      </c>
      <c r="H10">
        <v>1020.88</v>
      </c>
      <c r="I10">
        <v>2636.79</v>
      </c>
      <c r="J10">
        <v>55.96</v>
      </c>
      <c r="K10">
        <v>236.68</v>
      </c>
      <c r="L10">
        <v>3218.41</v>
      </c>
      <c r="M10">
        <v>197.03</v>
      </c>
      <c r="N10">
        <v>290.44</v>
      </c>
      <c r="O10">
        <v>130.11000000000001</v>
      </c>
      <c r="P10">
        <v>2113.1999999999998</v>
      </c>
      <c r="Q10">
        <v>1174.33</v>
      </c>
      <c r="R10">
        <v>140.84</v>
      </c>
      <c r="S10">
        <v>282.54000000000002</v>
      </c>
      <c r="T10">
        <v>3614.29</v>
      </c>
      <c r="U10">
        <v>2805.13</v>
      </c>
      <c r="V10">
        <v>0.39</v>
      </c>
      <c r="W10">
        <v>0</v>
      </c>
      <c r="X10">
        <v>962.53</v>
      </c>
      <c r="Y10">
        <v>2745.17</v>
      </c>
      <c r="Z10">
        <v>100000</v>
      </c>
      <c r="AA10">
        <v>0</v>
      </c>
      <c r="AB10">
        <v>94362</v>
      </c>
      <c r="AC10">
        <v>1283</v>
      </c>
      <c r="AD10">
        <v>0</v>
      </c>
      <c r="AE10">
        <v>25979</v>
      </c>
      <c r="AF10">
        <v>67100</v>
      </c>
      <c r="AG10">
        <v>1424</v>
      </c>
      <c r="AH10">
        <v>6023</v>
      </c>
      <c r="AI10">
        <v>81901</v>
      </c>
      <c r="AJ10">
        <v>5014</v>
      </c>
      <c r="AK10">
        <v>7391</v>
      </c>
      <c r="AL10">
        <v>3311</v>
      </c>
      <c r="AM10">
        <v>53776</v>
      </c>
      <c r="AN10">
        <v>29884</v>
      </c>
      <c r="AO10">
        <v>3584</v>
      </c>
      <c r="AP10">
        <v>7190</v>
      </c>
      <c r="AQ10">
        <v>91975</v>
      </c>
      <c r="AR10">
        <v>71384</v>
      </c>
      <c r="AS10">
        <v>10</v>
      </c>
      <c r="AT10">
        <v>0</v>
      </c>
      <c r="AU10">
        <v>24494</v>
      </c>
      <c r="AV10">
        <v>69858</v>
      </c>
    </row>
    <row r="11" spans="1:48" x14ac:dyDescent="0.3">
      <c r="A11" t="s">
        <v>57</v>
      </c>
      <c r="C11">
        <v>4509.01</v>
      </c>
      <c r="D11">
        <v>0</v>
      </c>
      <c r="E11">
        <v>4227.34</v>
      </c>
      <c r="F11">
        <v>56.59</v>
      </c>
      <c r="G11">
        <v>0</v>
      </c>
      <c r="H11">
        <v>1117.97</v>
      </c>
      <c r="I11">
        <v>3052.78</v>
      </c>
      <c r="J11">
        <v>57.72</v>
      </c>
      <c r="K11">
        <v>312.93</v>
      </c>
      <c r="L11">
        <v>3645.27</v>
      </c>
      <c r="M11">
        <v>211.43</v>
      </c>
      <c r="N11">
        <v>336.19</v>
      </c>
      <c r="O11">
        <v>179.28</v>
      </c>
      <c r="P11">
        <v>2534.16</v>
      </c>
      <c r="Q11">
        <v>1177.71</v>
      </c>
      <c r="R11">
        <v>145.87</v>
      </c>
      <c r="S11">
        <v>299.35000000000002</v>
      </c>
      <c r="T11">
        <v>39</v>
      </c>
      <c r="U11">
        <v>3289.73</v>
      </c>
      <c r="V11">
        <v>0.45</v>
      </c>
      <c r="W11">
        <v>0</v>
      </c>
      <c r="X11">
        <v>1055.1099999999999</v>
      </c>
      <c r="Y11">
        <v>3171.78</v>
      </c>
      <c r="Z11">
        <v>100000</v>
      </c>
      <c r="AA11">
        <v>0</v>
      </c>
      <c r="AB11">
        <v>93753</v>
      </c>
      <c r="AC11">
        <v>1255</v>
      </c>
      <c r="AD11">
        <v>0</v>
      </c>
      <c r="AE11">
        <v>24794</v>
      </c>
      <c r="AF11">
        <v>67704</v>
      </c>
      <c r="AG11">
        <v>1280</v>
      </c>
      <c r="AH11">
        <v>6940</v>
      </c>
      <c r="AI11">
        <v>80844</v>
      </c>
      <c r="AJ11">
        <v>4689</v>
      </c>
      <c r="AK11">
        <v>7456</v>
      </c>
      <c r="AL11">
        <v>3976</v>
      </c>
      <c r="AM11">
        <v>56202</v>
      </c>
      <c r="AN11">
        <v>26119</v>
      </c>
      <c r="AO11">
        <v>3235</v>
      </c>
      <c r="AP11">
        <v>6639</v>
      </c>
      <c r="AQ11">
        <v>865</v>
      </c>
      <c r="AR11">
        <v>72959</v>
      </c>
      <c r="AS11">
        <v>10</v>
      </c>
      <c r="AT11">
        <v>0</v>
      </c>
      <c r="AU11">
        <v>23400</v>
      </c>
      <c r="AV11">
        <v>70343</v>
      </c>
    </row>
    <row r="12" spans="1:48" x14ac:dyDescent="0.3">
      <c r="A12" t="s">
        <v>58</v>
      </c>
      <c r="C12">
        <v>3447.34</v>
      </c>
      <c r="D12">
        <v>0</v>
      </c>
      <c r="E12">
        <v>3294.9</v>
      </c>
      <c r="F12">
        <v>71.77</v>
      </c>
      <c r="G12">
        <v>0</v>
      </c>
      <c r="H12">
        <v>994.49</v>
      </c>
      <c r="I12">
        <v>2228.63</v>
      </c>
      <c r="J12">
        <v>26.82</v>
      </c>
      <c r="K12">
        <v>90.32</v>
      </c>
      <c r="L12">
        <v>2915.59</v>
      </c>
      <c r="M12">
        <v>262.17</v>
      </c>
      <c r="N12">
        <v>129.76</v>
      </c>
      <c r="O12">
        <v>51.64</v>
      </c>
      <c r="P12">
        <v>2157.96</v>
      </c>
      <c r="Q12">
        <v>955.53</v>
      </c>
      <c r="R12">
        <v>158.09</v>
      </c>
      <c r="S12">
        <v>317.08999999999997</v>
      </c>
      <c r="T12">
        <v>3288.31</v>
      </c>
      <c r="U12">
        <v>2401</v>
      </c>
      <c r="V12">
        <v>0</v>
      </c>
      <c r="W12">
        <v>0</v>
      </c>
      <c r="X12">
        <v>942.71</v>
      </c>
      <c r="Y12">
        <v>2352.19</v>
      </c>
      <c r="Z12">
        <v>100000</v>
      </c>
      <c r="AA12">
        <v>0</v>
      </c>
      <c r="AB12">
        <v>95578</v>
      </c>
      <c r="AC12">
        <v>2082</v>
      </c>
      <c r="AD12">
        <v>0</v>
      </c>
      <c r="AE12">
        <v>28848</v>
      </c>
      <c r="AF12">
        <v>64648</v>
      </c>
      <c r="AG12">
        <v>778</v>
      </c>
      <c r="AH12">
        <v>2620</v>
      </c>
      <c r="AI12">
        <v>84575</v>
      </c>
      <c r="AJ12">
        <v>7605</v>
      </c>
      <c r="AK12">
        <v>3764</v>
      </c>
      <c r="AL12">
        <v>1498</v>
      </c>
      <c r="AM12">
        <v>62598</v>
      </c>
      <c r="AN12">
        <v>27718</v>
      </c>
      <c r="AO12">
        <v>4586</v>
      </c>
      <c r="AP12">
        <v>9198</v>
      </c>
      <c r="AQ12">
        <v>95387</v>
      </c>
      <c r="AR12">
        <v>69648</v>
      </c>
      <c r="AS12">
        <v>0</v>
      </c>
      <c r="AT12">
        <v>0</v>
      </c>
      <c r="AU12">
        <v>27346</v>
      </c>
      <c r="AV12">
        <v>68232</v>
      </c>
    </row>
    <row r="13" spans="1:48" x14ac:dyDescent="0.3">
      <c r="A13" t="s">
        <v>59</v>
      </c>
      <c r="C13">
        <v>3373.76</v>
      </c>
      <c r="D13">
        <v>0</v>
      </c>
      <c r="E13">
        <v>3207.24</v>
      </c>
      <c r="F13">
        <v>43.96</v>
      </c>
      <c r="G13">
        <v>0</v>
      </c>
      <c r="H13">
        <v>1226.19</v>
      </c>
      <c r="I13">
        <v>1937.08</v>
      </c>
      <c r="J13">
        <v>30.6</v>
      </c>
      <c r="K13">
        <v>108.47</v>
      </c>
      <c r="L13">
        <v>2905.82</v>
      </c>
      <c r="M13">
        <v>162.35</v>
      </c>
      <c r="N13">
        <v>117.95</v>
      </c>
      <c r="O13">
        <v>86.84</v>
      </c>
      <c r="P13">
        <v>2385.86</v>
      </c>
      <c r="Q13">
        <v>616.59</v>
      </c>
      <c r="R13">
        <v>119.47</v>
      </c>
      <c r="S13">
        <v>213.42</v>
      </c>
      <c r="T13">
        <v>3216.07</v>
      </c>
      <c r="U13">
        <v>2109.75</v>
      </c>
      <c r="V13">
        <v>0.1</v>
      </c>
      <c r="W13">
        <v>0</v>
      </c>
      <c r="X13">
        <v>1162.1600000000001</v>
      </c>
      <c r="Y13">
        <v>2044.97</v>
      </c>
      <c r="Z13">
        <v>100000</v>
      </c>
      <c r="AA13">
        <v>0</v>
      </c>
      <c r="AB13">
        <v>95064</v>
      </c>
      <c r="AC13">
        <v>1303</v>
      </c>
      <c r="AD13">
        <v>0</v>
      </c>
      <c r="AE13">
        <v>36345</v>
      </c>
      <c r="AF13">
        <v>57416</v>
      </c>
      <c r="AG13">
        <v>907</v>
      </c>
      <c r="AH13">
        <v>3215</v>
      </c>
      <c r="AI13">
        <v>86130</v>
      </c>
      <c r="AJ13">
        <v>4812</v>
      </c>
      <c r="AK13">
        <v>3496</v>
      </c>
      <c r="AL13">
        <v>2574</v>
      </c>
      <c r="AM13">
        <v>70718</v>
      </c>
      <c r="AN13">
        <v>18276</v>
      </c>
      <c r="AO13">
        <v>3541</v>
      </c>
      <c r="AP13">
        <v>6326</v>
      </c>
      <c r="AQ13">
        <v>95326</v>
      </c>
      <c r="AR13">
        <v>62534</v>
      </c>
      <c r="AS13">
        <v>3</v>
      </c>
      <c r="AT13">
        <v>0</v>
      </c>
      <c r="AU13">
        <v>34447</v>
      </c>
      <c r="AV13">
        <v>60614</v>
      </c>
    </row>
    <row r="14" spans="1:48" x14ac:dyDescent="0.3">
      <c r="A14" t="s">
        <v>60</v>
      </c>
      <c r="C14">
        <v>2455.54</v>
      </c>
      <c r="D14">
        <v>0</v>
      </c>
      <c r="E14">
        <v>2341.7800000000002</v>
      </c>
      <c r="F14">
        <v>24.33</v>
      </c>
      <c r="G14">
        <v>0</v>
      </c>
      <c r="H14">
        <v>938.5</v>
      </c>
      <c r="I14">
        <v>1378.94</v>
      </c>
      <c r="J14">
        <v>19.87</v>
      </c>
      <c r="K14">
        <v>76</v>
      </c>
      <c r="L14">
        <v>2146.5700000000002</v>
      </c>
      <c r="M14">
        <v>99.33</v>
      </c>
      <c r="N14">
        <v>82.73</v>
      </c>
      <c r="O14">
        <v>59.53</v>
      </c>
      <c r="P14">
        <v>1738.21</v>
      </c>
      <c r="Q14">
        <v>461.3</v>
      </c>
      <c r="R14">
        <v>70.77</v>
      </c>
      <c r="S14">
        <v>133.4</v>
      </c>
      <c r="T14">
        <v>2335.21</v>
      </c>
      <c r="U14">
        <v>1486.94</v>
      </c>
      <c r="V14">
        <v>0.03</v>
      </c>
      <c r="W14">
        <v>0</v>
      </c>
      <c r="X14">
        <v>898.97</v>
      </c>
      <c r="Y14">
        <v>1442.77</v>
      </c>
      <c r="Z14">
        <v>73666</v>
      </c>
      <c r="AA14">
        <v>0</v>
      </c>
      <c r="AB14">
        <v>70253</v>
      </c>
      <c r="AC14">
        <v>730</v>
      </c>
      <c r="AD14">
        <v>0</v>
      </c>
      <c r="AE14">
        <v>28155</v>
      </c>
      <c r="AF14">
        <v>41368</v>
      </c>
      <c r="AG14">
        <v>596</v>
      </c>
      <c r="AH14">
        <v>2280</v>
      </c>
      <c r="AI14">
        <v>64397</v>
      </c>
      <c r="AJ14">
        <v>2980</v>
      </c>
      <c r="AK14">
        <v>2482</v>
      </c>
      <c r="AL14">
        <v>1786</v>
      </c>
      <c r="AM14">
        <v>52146</v>
      </c>
      <c r="AN14">
        <v>13839</v>
      </c>
      <c r="AO14">
        <v>2123</v>
      </c>
      <c r="AP14">
        <v>4002</v>
      </c>
      <c r="AQ14">
        <v>70056</v>
      </c>
      <c r="AR14">
        <v>44608</v>
      </c>
      <c r="AS14">
        <v>1</v>
      </c>
      <c r="AT14">
        <v>0</v>
      </c>
      <c r="AU14">
        <v>26969</v>
      </c>
      <c r="AV14">
        <v>43283</v>
      </c>
    </row>
    <row r="15" spans="1:48" x14ac:dyDescent="0.3">
      <c r="A15" t="s">
        <v>61</v>
      </c>
      <c r="C15">
        <v>3757.47</v>
      </c>
      <c r="D15">
        <v>0</v>
      </c>
      <c r="E15">
        <v>3571.43</v>
      </c>
      <c r="F15">
        <v>45.16</v>
      </c>
      <c r="G15">
        <v>0</v>
      </c>
      <c r="H15">
        <v>1136.07</v>
      </c>
      <c r="I15">
        <v>2390.1999999999998</v>
      </c>
      <c r="J15">
        <v>39.9</v>
      </c>
      <c r="K15">
        <v>160.56</v>
      </c>
      <c r="L15">
        <v>3195.88</v>
      </c>
      <c r="M15">
        <v>175.1</v>
      </c>
      <c r="N15">
        <v>157.59</v>
      </c>
      <c r="O15">
        <v>127.68</v>
      </c>
      <c r="P15">
        <v>2543.17</v>
      </c>
      <c r="Q15">
        <v>743</v>
      </c>
      <c r="R15">
        <v>119.68</v>
      </c>
      <c r="S15">
        <v>240.85</v>
      </c>
      <c r="T15">
        <v>3547.42</v>
      </c>
      <c r="U15">
        <v>2584.2399999999998</v>
      </c>
      <c r="V15">
        <v>0.3</v>
      </c>
      <c r="W15">
        <v>0</v>
      </c>
      <c r="X15">
        <v>1073.55</v>
      </c>
      <c r="Y15">
        <v>2497.59</v>
      </c>
      <c r="Z15">
        <v>100000</v>
      </c>
      <c r="AA15">
        <v>0</v>
      </c>
      <c r="AB15">
        <v>95049</v>
      </c>
      <c r="AC15">
        <v>1202</v>
      </c>
      <c r="AD15">
        <v>0</v>
      </c>
      <c r="AE15">
        <v>30235</v>
      </c>
      <c r="AF15">
        <v>63612</v>
      </c>
      <c r="AG15">
        <v>1062</v>
      </c>
      <c r="AH15">
        <v>4273</v>
      </c>
      <c r="AI15">
        <v>85054</v>
      </c>
      <c r="AJ15">
        <v>4660</v>
      </c>
      <c r="AK15">
        <v>4194</v>
      </c>
      <c r="AL15">
        <v>3398</v>
      </c>
      <c r="AM15">
        <v>67683</v>
      </c>
      <c r="AN15">
        <v>19774</v>
      </c>
      <c r="AO15">
        <v>3185</v>
      </c>
      <c r="AP15">
        <v>6410</v>
      </c>
      <c r="AQ15">
        <v>94410</v>
      </c>
      <c r="AR15">
        <v>68776</v>
      </c>
      <c r="AS15">
        <v>8</v>
      </c>
      <c r="AT15">
        <v>0</v>
      </c>
      <c r="AU15">
        <v>28571</v>
      </c>
      <c r="AV15">
        <v>66470</v>
      </c>
    </row>
    <row r="16" spans="1:48" x14ac:dyDescent="0.3">
      <c r="A16" t="s">
        <v>62</v>
      </c>
      <c r="C16">
        <v>2538</v>
      </c>
      <c r="D16">
        <v>0</v>
      </c>
      <c r="E16">
        <v>2436.4699999999998</v>
      </c>
      <c r="F16">
        <v>28.53</v>
      </c>
      <c r="G16">
        <v>0</v>
      </c>
      <c r="H16">
        <v>962</v>
      </c>
      <c r="I16">
        <v>1445.94</v>
      </c>
      <c r="J16">
        <v>23.87</v>
      </c>
      <c r="K16">
        <v>62.47</v>
      </c>
      <c r="L16">
        <v>2237.1</v>
      </c>
      <c r="M16">
        <v>113.03</v>
      </c>
      <c r="N16">
        <v>77.67</v>
      </c>
      <c r="O16">
        <v>53.2</v>
      </c>
      <c r="P16">
        <v>1838.84</v>
      </c>
      <c r="Q16">
        <v>466.77</v>
      </c>
      <c r="R16">
        <v>75.3</v>
      </c>
      <c r="S16">
        <v>150.63</v>
      </c>
      <c r="T16">
        <v>2440.84</v>
      </c>
      <c r="U16">
        <v>1555.97</v>
      </c>
      <c r="V16">
        <v>0</v>
      </c>
      <c r="W16">
        <v>0</v>
      </c>
      <c r="X16">
        <v>919.43</v>
      </c>
      <c r="Y16">
        <v>1517.04</v>
      </c>
      <c r="Z16">
        <v>76140</v>
      </c>
      <c r="AA16">
        <v>0</v>
      </c>
      <c r="AB16">
        <v>73094</v>
      </c>
      <c r="AC16">
        <v>856</v>
      </c>
      <c r="AD16">
        <v>0</v>
      </c>
      <c r="AE16">
        <v>28860</v>
      </c>
      <c r="AF16">
        <v>43378</v>
      </c>
      <c r="AG16">
        <v>716</v>
      </c>
      <c r="AH16">
        <v>1874</v>
      </c>
      <c r="AI16">
        <v>67113</v>
      </c>
      <c r="AJ16">
        <v>3391</v>
      </c>
      <c r="AK16">
        <v>2330</v>
      </c>
      <c r="AL16">
        <v>1596</v>
      </c>
      <c r="AM16">
        <v>55165</v>
      </c>
      <c r="AN16">
        <v>14003</v>
      </c>
      <c r="AO16">
        <v>2259</v>
      </c>
      <c r="AP16">
        <v>4519</v>
      </c>
      <c r="AQ16">
        <v>73225</v>
      </c>
      <c r="AR16">
        <v>46679</v>
      </c>
      <c r="AS16">
        <v>0</v>
      </c>
      <c r="AT16">
        <v>0</v>
      </c>
      <c r="AU16">
        <v>27583</v>
      </c>
      <c r="AV16">
        <v>45511</v>
      </c>
    </row>
    <row r="17" spans="1:48" x14ac:dyDescent="0.3">
      <c r="A17" t="s">
        <v>63</v>
      </c>
      <c r="C17">
        <v>3499.61</v>
      </c>
      <c r="D17">
        <v>0</v>
      </c>
      <c r="E17">
        <v>3330.44</v>
      </c>
      <c r="F17">
        <v>23.9</v>
      </c>
      <c r="G17">
        <v>0</v>
      </c>
      <c r="H17">
        <v>1270.18</v>
      </c>
      <c r="I17">
        <v>2036.35</v>
      </c>
      <c r="J17">
        <v>42.07</v>
      </c>
      <c r="K17">
        <v>205.01</v>
      </c>
      <c r="L17">
        <v>2998.92</v>
      </c>
      <c r="M17">
        <v>84.45</v>
      </c>
      <c r="N17">
        <v>171.87</v>
      </c>
      <c r="O17">
        <v>171.8</v>
      </c>
      <c r="P17">
        <v>2484.27</v>
      </c>
      <c r="Q17">
        <v>502.51</v>
      </c>
      <c r="R17">
        <v>69.47</v>
      </c>
      <c r="S17">
        <v>146.66999999999999</v>
      </c>
      <c r="T17">
        <v>20.65</v>
      </c>
      <c r="U17">
        <v>2203.6</v>
      </c>
      <c r="V17">
        <v>0.84</v>
      </c>
      <c r="W17">
        <v>0</v>
      </c>
      <c r="X17">
        <v>1210.76</v>
      </c>
      <c r="Y17">
        <v>2118.84</v>
      </c>
      <c r="Z17">
        <v>100000</v>
      </c>
      <c r="AA17">
        <v>0</v>
      </c>
      <c r="AB17">
        <v>95166</v>
      </c>
      <c r="AC17">
        <v>683</v>
      </c>
      <c r="AD17">
        <v>0</v>
      </c>
      <c r="AE17">
        <v>36295</v>
      </c>
      <c r="AF17">
        <v>58188</v>
      </c>
      <c r="AG17">
        <v>1202</v>
      </c>
      <c r="AH17">
        <v>5858</v>
      </c>
      <c r="AI17">
        <v>85693</v>
      </c>
      <c r="AJ17">
        <v>2413</v>
      </c>
      <c r="AK17">
        <v>4911</v>
      </c>
      <c r="AL17">
        <v>4909</v>
      </c>
      <c r="AM17">
        <v>70987</v>
      </c>
      <c r="AN17">
        <v>14359</v>
      </c>
      <c r="AO17">
        <v>1985</v>
      </c>
      <c r="AP17">
        <v>4191</v>
      </c>
      <c r="AQ17">
        <v>590</v>
      </c>
      <c r="AR17">
        <v>62967</v>
      </c>
      <c r="AS17">
        <v>24</v>
      </c>
      <c r="AT17">
        <v>0</v>
      </c>
      <c r="AU17">
        <v>34597</v>
      </c>
      <c r="AV17">
        <v>60545</v>
      </c>
    </row>
    <row r="18" spans="1:48" x14ac:dyDescent="0.3">
      <c r="A18" t="s">
        <v>64</v>
      </c>
      <c r="C18">
        <v>4694.6499999999996</v>
      </c>
      <c r="D18">
        <v>0</v>
      </c>
      <c r="E18">
        <v>4473.1499999999996</v>
      </c>
      <c r="F18">
        <v>58.54</v>
      </c>
      <c r="G18">
        <v>0</v>
      </c>
      <c r="H18">
        <v>1464.4</v>
      </c>
      <c r="I18">
        <v>2950.21</v>
      </c>
      <c r="J18">
        <v>59.48</v>
      </c>
      <c r="K18">
        <v>183.33</v>
      </c>
      <c r="L18">
        <v>3997.68</v>
      </c>
      <c r="M18">
        <v>232.67</v>
      </c>
      <c r="N18">
        <v>189.52</v>
      </c>
      <c r="O18">
        <v>158.91</v>
      </c>
      <c r="P18">
        <v>3360.33</v>
      </c>
      <c r="Q18">
        <v>764.38</v>
      </c>
      <c r="R18">
        <v>155.96</v>
      </c>
      <c r="S18">
        <v>327.5</v>
      </c>
      <c r="T18">
        <v>4480.8500000000004</v>
      </c>
      <c r="U18">
        <v>3220.01</v>
      </c>
      <c r="V18">
        <v>0.42</v>
      </c>
      <c r="W18">
        <v>0</v>
      </c>
      <c r="X18">
        <v>1375.44</v>
      </c>
      <c r="Y18">
        <v>3097.29</v>
      </c>
      <c r="Z18">
        <v>100000</v>
      </c>
      <c r="AA18">
        <v>0</v>
      </c>
      <c r="AB18">
        <v>95282</v>
      </c>
      <c r="AC18">
        <v>1247</v>
      </c>
      <c r="AD18">
        <v>0</v>
      </c>
      <c r="AE18">
        <v>31193</v>
      </c>
      <c r="AF18">
        <v>62842</v>
      </c>
      <c r="AG18">
        <v>1267</v>
      </c>
      <c r="AH18">
        <v>3905</v>
      </c>
      <c r="AI18">
        <v>85154</v>
      </c>
      <c r="AJ18">
        <v>4956</v>
      </c>
      <c r="AK18">
        <v>4037</v>
      </c>
      <c r="AL18">
        <v>3385</v>
      </c>
      <c r="AM18">
        <v>71578</v>
      </c>
      <c r="AN18">
        <v>16282</v>
      </c>
      <c r="AO18">
        <v>3322</v>
      </c>
      <c r="AP18">
        <v>6976</v>
      </c>
      <c r="AQ18">
        <v>95446</v>
      </c>
      <c r="AR18">
        <v>68589</v>
      </c>
      <c r="AS18">
        <v>9</v>
      </c>
      <c r="AT18">
        <v>0</v>
      </c>
      <c r="AU18">
        <v>29298</v>
      </c>
      <c r="AV18">
        <v>65975</v>
      </c>
    </row>
    <row r="19" spans="1:48" x14ac:dyDescent="0.3">
      <c r="A19" t="s">
        <v>65</v>
      </c>
      <c r="C19">
        <v>3723.94</v>
      </c>
      <c r="D19">
        <v>0</v>
      </c>
      <c r="E19">
        <v>3568.13</v>
      </c>
      <c r="F19">
        <v>63.94</v>
      </c>
      <c r="G19">
        <v>0</v>
      </c>
      <c r="H19">
        <v>1108.28</v>
      </c>
      <c r="I19">
        <v>2395.91</v>
      </c>
      <c r="J19">
        <v>23.72</v>
      </c>
      <c r="K19">
        <v>66.84</v>
      </c>
      <c r="L19">
        <v>3209.93</v>
      </c>
      <c r="M19">
        <v>267.64</v>
      </c>
      <c r="N19">
        <v>87.59</v>
      </c>
      <c r="O19">
        <v>47.41</v>
      </c>
      <c r="P19">
        <v>2584.64</v>
      </c>
      <c r="Q19">
        <v>848.5</v>
      </c>
      <c r="R19">
        <v>162.4</v>
      </c>
      <c r="S19">
        <v>319.95999999999998</v>
      </c>
      <c r="T19">
        <v>3591.29</v>
      </c>
      <c r="U19">
        <v>2585.0500000000002</v>
      </c>
      <c r="V19">
        <v>7.0000000000000007E-2</v>
      </c>
      <c r="W19">
        <v>0</v>
      </c>
      <c r="X19">
        <v>1040.69</v>
      </c>
      <c r="Y19">
        <v>2527.36</v>
      </c>
      <c r="Z19">
        <v>100000</v>
      </c>
      <c r="AA19">
        <v>0</v>
      </c>
      <c r="AB19">
        <v>95816</v>
      </c>
      <c r="AC19">
        <v>1717</v>
      </c>
      <c r="AD19">
        <v>0</v>
      </c>
      <c r="AE19">
        <v>29761</v>
      </c>
      <c r="AF19">
        <v>64338</v>
      </c>
      <c r="AG19">
        <v>637</v>
      </c>
      <c r="AH19">
        <v>1795</v>
      </c>
      <c r="AI19">
        <v>86197</v>
      </c>
      <c r="AJ19">
        <v>7187</v>
      </c>
      <c r="AK19">
        <v>2352</v>
      </c>
      <c r="AL19">
        <v>1273</v>
      </c>
      <c r="AM19">
        <v>69406</v>
      </c>
      <c r="AN19">
        <v>22785</v>
      </c>
      <c r="AO19">
        <v>4361</v>
      </c>
      <c r="AP19">
        <v>8592</v>
      </c>
      <c r="AQ19">
        <v>96438</v>
      </c>
      <c r="AR19">
        <v>69417</v>
      </c>
      <c r="AS19">
        <v>2</v>
      </c>
      <c r="AT19">
        <v>0</v>
      </c>
      <c r="AU19">
        <v>27946</v>
      </c>
      <c r="AV19">
        <v>67868</v>
      </c>
    </row>
    <row r="20" spans="1:48" x14ac:dyDescent="0.3">
      <c r="A20" t="s">
        <v>66</v>
      </c>
      <c r="C20">
        <v>3590.1</v>
      </c>
      <c r="D20">
        <v>0</v>
      </c>
      <c r="E20">
        <v>3411.13</v>
      </c>
      <c r="F20">
        <v>37.479999999999997</v>
      </c>
      <c r="G20">
        <v>0</v>
      </c>
      <c r="H20">
        <v>1044.1099999999999</v>
      </c>
      <c r="I20">
        <v>2329.54</v>
      </c>
      <c r="J20">
        <v>26.28</v>
      </c>
      <c r="K20">
        <v>98.37</v>
      </c>
      <c r="L20">
        <v>3111.9</v>
      </c>
      <c r="M20">
        <v>174.59</v>
      </c>
      <c r="N20">
        <v>103.83</v>
      </c>
      <c r="O20">
        <v>73.17</v>
      </c>
      <c r="P20">
        <v>2690.71</v>
      </c>
      <c r="Q20">
        <v>543.42999999999995</v>
      </c>
      <c r="R20">
        <v>111.62</v>
      </c>
      <c r="S20">
        <v>234.11</v>
      </c>
      <c r="T20">
        <v>3438.49</v>
      </c>
      <c r="U20">
        <v>2527.39</v>
      </c>
      <c r="V20">
        <v>0.22</v>
      </c>
      <c r="W20">
        <v>0</v>
      </c>
      <c r="X20">
        <v>969.22</v>
      </c>
      <c r="Y20">
        <v>2441.6999999999998</v>
      </c>
      <c r="Z20">
        <v>100000</v>
      </c>
      <c r="AA20">
        <v>0</v>
      </c>
      <c r="AB20">
        <v>95015</v>
      </c>
      <c r="AC20">
        <v>1044</v>
      </c>
      <c r="AD20">
        <v>0</v>
      </c>
      <c r="AE20">
        <v>29083</v>
      </c>
      <c r="AF20">
        <v>64888</v>
      </c>
      <c r="AG20">
        <v>732</v>
      </c>
      <c r="AH20">
        <v>2740</v>
      </c>
      <c r="AI20">
        <v>86680</v>
      </c>
      <c r="AJ20">
        <v>4863</v>
      </c>
      <c r="AK20">
        <v>2892</v>
      </c>
      <c r="AL20">
        <v>2038</v>
      </c>
      <c r="AM20">
        <v>74948</v>
      </c>
      <c r="AN20">
        <v>15137</v>
      </c>
      <c r="AO20">
        <v>3109</v>
      </c>
      <c r="AP20">
        <v>6521</v>
      </c>
      <c r="AQ20">
        <v>95777</v>
      </c>
      <c r="AR20">
        <v>70399</v>
      </c>
      <c r="AS20">
        <v>6</v>
      </c>
      <c r="AT20">
        <v>0</v>
      </c>
      <c r="AU20">
        <v>26997</v>
      </c>
      <c r="AV20">
        <v>68012</v>
      </c>
    </row>
    <row r="21" spans="1:48" x14ac:dyDescent="0.3">
      <c r="A21" t="s">
        <v>67</v>
      </c>
      <c r="C21">
        <v>4316.88</v>
      </c>
      <c r="D21">
        <v>0</v>
      </c>
      <c r="E21">
        <v>4102.72</v>
      </c>
      <c r="F21">
        <v>51.07</v>
      </c>
      <c r="G21">
        <v>0</v>
      </c>
      <c r="H21">
        <v>1404.63</v>
      </c>
      <c r="I21">
        <v>2647.02</v>
      </c>
      <c r="J21">
        <v>29.4</v>
      </c>
      <c r="K21">
        <v>90.52</v>
      </c>
      <c r="L21">
        <v>3748.43</v>
      </c>
      <c r="M21">
        <v>234.36</v>
      </c>
      <c r="N21">
        <v>93.89</v>
      </c>
      <c r="O21">
        <v>76.06</v>
      </c>
      <c r="P21">
        <v>3306.3</v>
      </c>
      <c r="Q21">
        <v>626.47</v>
      </c>
      <c r="R21">
        <v>143.41</v>
      </c>
      <c r="S21">
        <v>298.56</v>
      </c>
      <c r="T21">
        <v>4183.53</v>
      </c>
      <c r="U21">
        <v>2898.7</v>
      </c>
      <c r="V21">
        <v>0.04</v>
      </c>
      <c r="W21">
        <v>0</v>
      </c>
      <c r="X21">
        <v>1313.32</v>
      </c>
      <c r="Y21">
        <v>2789.35</v>
      </c>
      <c r="Z21">
        <v>100000</v>
      </c>
      <c r="AA21">
        <v>0</v>
      </c>
      <c r="AB21">
        <v>95039</v>
      </c>
      <c r="AC21">
        <v>1183</v>
      </c>
      <c r="AD21">
        <v>0</v>
      </c>
      <c r="AE21">
        <v>32538</v>
      </c>
      <c r="AF21">
        <v>61318</v>
      </c>
      <c r="AG21">
        <v>681</v>
      </c>
      <c r="AH21">
        <v>2097</v>
      </c>
      <c r="AI21">
        <v>86832</v>
      </c>
      <c r="AJ21">
        <v>5429</v>
      </c>
      <c r="AK21">
        <v>2175</v>
      </c>
      <c r="AL21">
        <v>1762</v>
      </c>
      <c r="AM21">
        <v>76590</v>
      </c>
      <c r="AN21">
        <v>14512</v>
      </c>
      <c r="AO21">
        <v>3322</v>
      </c>
      <c r="AP21">
        <v>6916</v>
      </c>
      <c r="AQ21">
        <v>96911</v>
      </c>
      <c r="AR21">
        <v>67148</v>
      </c>
      <c r="AS21">
        <v>1</v>
      </c>
      <c r="AT21">
        <v>0</v>
      </c>
      <c r="AU21">
        <v>30423</v>
      </c>
      <c r="AV21">
        <v>64615</v>
      </c>
    </row>
    <row r="22" spans="1:48" x14ac:dyDescent="0.3">
      <c r="A22" t="s">
        <v>68</v>
      </c>
      <c r="C22">
        <v>4527.34</v>
      </c>
      <c r="D22">
        <v>0</v>
      </c>
      <c r="E22">
        <v>4283.45</v>
      </c>
      <c r="F22">
        <v>36.99</v>
      </c>
      <c r="G22">
        <v>0</v>
      </c>
      <c r="H22">
        <v>1252.53</v>
      </c>
      <c r="I22">
        <v>2993.93</v>
      </c>
      <c r="J22">
        <v>33.229999999999997</v>
      </c>
      <c r="K22">
        <v>181.41</v>
      </c>
      <c r="L22">
        <v>3893.19</v>
      </c>
      <c r="M22">
        <v>175.62</v>
      </c>
      <c r="N22">
        <v>145.28</v>
      </c>
      <c r="O22">
        <v>151.88999999999999</v>
      </c>
      <c r="P22">
        <v>3263.44</v>
      </c>
      <c r="Q22">
        <v>722.83</v>
      </c>
      <c r="R22">
        <v>113.73</v>
      </c>
      <c r="S22">
        <v>244.07</v>
      </c>
      <c r="T22">
        <v>4258.28</v>
      </c>
      <c r="U22">
        <v>3246.78</v>
      </c>
      <c r="V22">
        <v>0.36</v>
      </c>
      <c r="W22">
        <v>0</v>
      </c>
      <c r="X22">
        <v>1175.48</v>
      </c>
      <c r="Y22">
        <v>3107.61</v>
      </c>
      <c r="Z22">
        <v>100000</v>
      </c>
      <c r="AA22">
        <v>0</v>
      </c>
      <c r="AB22">
        <v>94613</v>
      </c>
      <c r="AC22">
        <v>817</v>
      </c>
      <c r="AD22">
        <v>0</v>
      </c>
      <c r="AE22">
        <v>27666</v>
      </c>
      <c r="AF22">
        <v>66130</v>
      </c>
      <c r="AG22">
        <v>734</v>
      </c>
      <c r="AH22">
        <v>4007</v>
      </c>
      <c r="AI22">
        <v>85993</v>
      </c>
      <c r="AJ22">
        <v>3879</v>
      </c>
      <c r="AK22">
        <v>3209</v>
      </c>
      <c r="AL22">
        <v>3355</v>
      </c>
      <c r="AM22">
        <v>72083</v>
      </c>
      <c r="AN22">
        <v>15966</v>
      </c>
      <c r="AO22">
        <v>2512</v>
      </c>
      <c r="AP22">
        <v>5391</v>
      </c>
      <c r="AQ22">
        <v>94057</v>
      </c>
      <c r="AR22">
        <v>71715</v>
      </c>
      <c r="AS22">
        <v>8</v>
      </c>
      <c r="AT22">
        <v>0</v>
      </c>
      <c r="AU22">
        <v>25964</v>
      </c>
      <c r="AV22">
        <v>68641</v>
      </c>
    </row>
    <row r="23" spans="1:48" x14ac:dyDescent="0.3">
      <c r="A23" t="s">
        <v>69</v>
      </c>
      <c r="C23">
        <v>5062.88</v>
      </c>
      <c r="D23">
        <v>0</v>
      </c>
      <c r="E23">
        <v>4749.79</v>
      </c>
      <c r="F23">
        <v>48.65</v>
      </c>
      <c r="G23">
        <v>0</v>
      </c>
      <c r="H23">
        <v>1382.82</v>
      </c>
      <c r="I23">
        <v>3318.31</v>
      </c>
      <c r="J23">
        <v>52.4</v>
      </c>
      <c r="K23">
        <v>280.74</v>
      </c>
      <c r="L23">
        <v>4213.9399999999996</v>
      </c>
      <c r="M23">
        <v>202.72</v>
      </c>
      <c r="N23">
        <v>270.51</v>
      </c>
      <c r="O23">
        <v>183.73</v>
      </c>
      <c r="P23">
        <v>3423.52</v>
      </c>
      <c r="Q23">
        <v>872.03</v>
      </c>
      <c r="R23">
        <v>126.83</v>
      </c>
      <c r="S23">
        <v>302.3</v>
      </c>
      <c r="T23">
        <v>31.29</v>
      </c>
      <c r="U23">
        <v>3588.47</v>
      </c>
      <c r="V23">
        <v>1.32</v>
      </c>
      <c r="W23">
        <v>0</v>
      </c>
      <c r="X23">
        <v>1307.49</v>
      </c>
      <c r="Y23">
        <v>3440.99</v>
      </c>
      <c r="Z23">
        <v>100000</v>
      </c>
      <c r="AA23">
        <v>0</v>
      </c>
      <c r="AB23">
        <v>93816</v>
      </c>
      <c r="AC23">
        <v>961</v>
      </c>
      <c r="AD23">
        <v>0</v>
      </c>
      <c r="AE23">
        <v>27313</v>
      </c>
      <c r="AF23">
        <v>65542</v>
      </c>
      <c r="AG23">
        <v>1035</v>
      </c>
      <c r="AH23">
        <v>5545</v>
      </c>
      <c r="AI23">
        <v>83232</v>
      </c>
      <c r="AJ23">
        <v>4004</v>
      </c>
      <c r="AK23">
        <v>5343</v>
      </c>
      <c r="AL23">
        <v>3629</v>
      </c>
      <c r="AM23">
        <v>67620</v>
      </c>
      <c r="AN23">
        <v>17224</v>
      </c>
      <c r="AO23">
        <v>2505</v>
      </c>
      <c r="AP23">
        <v>5971</v>
      </c>
      <c r="AQ23">
        <v>618</v>
      </c>
      <c r="AR23">
        <v>70878</v>
      </c>
      <c r="AS23">
        <v>26</v>
      </c>
      <c r="AT23">
        <v>0</v>
      </c>
      <c r="AU23">
        <v>25825</v>
      </c>
      <c r="AV23">
        <v>67965</v>
      </c>
    </row>
    <row r="24" spans="1:48" x14ac:dyDescent="0.3">
      <c r="A24" t="s">
        <v>70</v>
      </c>
      <c r="C24">
        <v>4655.07</v>
      </c>
      <c r="D24">
        <v>0</v>
      </c>
      <c r="E24">
        <v>4403.1400000000003</v>
      </c>
      <c r="F24">
        <v>76.81</v>
      </c>
      <c r="G24">
        <v>0</v>
      </c>
      <c r="H24">
        <v>1194.17</v>
      </c>
      <c r="I24">
        <v>3132.17</v>
      </c>
      <c r="J24">
        <v>37.61</v>
      </c>
      <c r="K24">
        <v>103.02</v>
      </c>
      <c r="L24">
        <v>3938.33</v>
      </c>
      <c r="M24">
        <v>324.18</v>
      </c>
      <c r="N24">
        <v>139.09</v>
      </c>
      <c r="O24">
        <v>69.22</v>
      </c>
      <c r="P24">
        <v>3272.7</v>
      </c>
      <c r="Q24">
        <v>922.12</v>
      </c>
      <c r="R24">
        <v>210.78</v>
      </c>
      <c r="S24">
        <v>415.7</v>
      </c>
      <c r="T24">
        <v>4496.29</v>
      </c>
      <c r="U24">
        <v>3402.67</v>
      </c>
      <c r="V24">
        <v>0</v>
      </c>
      <c r="W24">
        <v>0</v>
      </c>
      <c r="X24">
        <v>1117.03</v>
      </c>
      <c r="Y24">
        <v>3286.11</v>
      </c>
      <c r="Z24">
        <v>100000</v>
      </c>
      <c r="AA24">
        <v>0</v>
      </c>
      <c r="AB24">
        <v>94588</v>
      </c>
      <c r="AC24">
        <v>1650</v>
      </c>
      <c r="AD24">
        <v>0</v>
      </c>
      <c r="AE24">
        <v>25653</v>
      </c>
      <c r="AF24">
        <v>67285</v>
      </c>
      <c r="AG24">
        <v>808</v>
      </c>
      <c r="AH24">
        <v>2213</v>
      </c>
      <c r="AI24">
        <v>84603</v>
      </c>
      <c r="AJ24">
        <v>6964</v>
      </c>
      <c r="AK24">
        <v>2988</v>
      </c>
      <c r="AL24">
        <v>1487</v>
      </c>
      <c r="AM24">
        <v>70304</v>
      </c>
      <c r="AN24">
        <v>19809</v>
      </c>
      <c r="AO24">
        <v>4528</v>
      </c>
      <c r="AP24">
        <v>8930</v>
      </c>
      <c r="AQ24">
        <v>96589</v>
      </c>
      <c r="AR24">
        <v>73096</v>
      </c>
      <c r="AS24">
        <v>0</v>
      </c>
      <c r="AT24">
        <v>0</v>
      </c>
      <c r="AU24">
        <v>23996</v>
      </c>
      <c r="AV24">
        <v>70592</v>
      </c>
    </row>
    <row r="25" spans="1:48" x14ac:dyDescent="0.3">
      <c r="A25" t="s">
        <v>71</v>
      </c>
      <c r="C25">
        <v>4351.17</v>
      </c>
      <c r="D25">
        <v>0</v>
      </c>
      <c r="E25">
        <v>4112.8599999999997</v>
      </c>
      <c r="F25">
        <v>55.04</v>
      </c>
      <c r="G25">
        <v>0</v>
      </c>
      <c r="H25">
        <v>1215.67</v>
      </c>
      <c r="I25">
        <v>2842.14</v>
      </c>
      <c r="J25">
        <v>44.51</v>
      </c>
      <c r="K25">
        <v>140.02000000000001</v>
      </c>
      <c r="L25">
        <v>3709.2</v>
      </c>
      <c r="M25">
        <v>219.12</v>
      </c>
      <c r="N25">
        <v>146.9</v>
      </c>
      <c r="O25">
        <v>108.74</v>
      </c>
      <c r="P25">
        <v>3157.86</v>
      </c>
      <c r="Q25">
        <v>699.36</v>
      </c>
      <c r="R25">
        <v>153.81</v>
      </c>
      <c r="S25">
        <v>303.10000000000002</v>
      </c>
      <c r="T25">
        <v>4166.46</v>
      </c>
      <c r="U25">
        <v>3097.6</v>
      </c>
      <c r="V25">
        <v>0.56999999999999995</v>
      </c>
      <c r="W25">
        <v>0</v>
      </c>
      <c r="X25">
        <v>1135.6600000000001</v>
      </c>
      <c r="Y25">
        <v>2976.64</v>
      </c>
      <c r="Z25">
        <v>100000</v>
      </c>
      <c r="AA25">
        <v>0</v>
      </c>
      <c r="AB25">
        <v>94523</v>
      </c>
      <c r="AC25">
        <v>1265</v>
      </c>
      <c r="AD25">
        <v>0</v>
      </c>
      <c r="AE25">
        <v>27939</v>
      </c>
      <c r="AF25">
        <v>65319</v>
      </c>
      <c r="AG25">
        <v>1023</v>
      </c>
      <c r="AH25">
        <v>3218</v>
      </c>
      <c r="AI25">
        <v>85246</v>
      </c>
      <c r="AJ25">
        <v>5036</v>
      </c>
      <c r="AK25">
        <v>3376</v>
      </c>
      <c r="AL25">
        <v>2499</v>
      </c>
      <c r="AM25">
        <v>72575</v>
      </c>
      <c r="AN25">
        <v>16073</v>
      </c>
      <c r="AO25">
        <v>3535</v>
      </c>
      <c r="AP25">
        <v>6966</v>
      </c>
      <c r="AQ25">
        <v>95755</v>
      </c>
      <c r="AR25">
        <v>71190</v>
      </c>
      <c r="AS25">
        <v>13</v>
      </c>
      <c r="AT25">
        <v>0</v>
      </c>
      <c r="AU25">
        <v>26100</v>
      </c>
      <c r="AV25">
        <v>68410</v>
      </c>
    </row>
    <row r="26" spans="1:48" x14ac:dyDescent="0.3">
      <c r="A26" t="s">
        <v>72</v>
      </c>
      <c r="C26">
        <v>3596.63</v>
      </c>
      <c r="D26">
        <v>0</v>
      </c>
      <c r="E26">
        <v>3397.74</v>
      </c>
      <c r="F26">
        <v>46.83</v>
      </c>
      <c r="G26">
        <v>0</v>
      </c>
      <c r="H26">
        <v>1017.49</v>
      </c>
      <c r="I26">
        <v>2333.42</v>
      </c>
      <c r="J26">
        <v>29.1</v>
      </c>
      <c r="K26">
        <v>102.65</v>
      </c>
      <c r="L26">
        <v>3052.93</v>
      </c>
      <c r="M26">
        <v>213.06</v>
      </c>
      <c r="N26">
        <v>113.26</v>
      </c>
      <c r="O26">
        <v>73.52</v>
      </c>
      <c r="P26">
        <v>2561.7399999999998</v>
      </c>
      <c r="Q26">
        <v>649.23</v>
      </c>
      <c r="R26">
        <v>133.22</v>
      </c>
      <c r="S26">
        <v>276.29000000000002</v>
      </c>
      <c r="T26">
        <v>3428.6</v>
      </c>
      <c r="U26">
        <v>2531.34</v>
      </c>
      <c r="V26">
        <v>0.11</v>
      </c>
      <c r="W26">
        <v>0</v>
      </c>
      <c r="X26">
        <v>953.39</v>
      </c>
      <c r="Y26">
        <v>2444.23</v>
      </c>
      <c r="Z26">
        <v>100000</v>
      </c>
      <c r="AA26">
        <v>0</v>
      </c>
      <c r="AB26">
        <v>94470</v>
      </c>
      <c r="AC26">
        <v>1302</v>
      </c>
      <c r="AD26">
        <v>0</v>
      </c>
      <c r="AE26">
        <v>28290</v>
      </c>
      <c r="AF26">
        <v>64878</v>
      </c>
      <c r="AG26">
        <v>809</v>
      </c>
      <c r="AH26">
        <v>2854</v>
      </c>
      <c r="AI26">
        <v>84883</v>
      </c>
      <c r="AJ26">
        <v>5924</v>
      </c>
      <c r="AK26">
        <v>3149</v>
      </c>
      <c r="AL26">
        <v>2044</v>
      </c>
      <c r="AM26">
        <v>71226</v>
      </c>
      <c r="AN26">
        <v>18051</v>
      </c>
      <c r="AO26">
        <v>3704</v>
      </c>
      <c r="AP26">
        <v>7682</v>
      </c>
      <c r="AQ26">
        <v>95328</v>
      </c>
      <c r="AR26">
        <v>70381</v>
      </c>
      <c r="AS26">
        <v>3</v>
      </c>
      <c r="AT26">
        <v>0</v>
      </c>
      <c r="AU26">
        <v>26508</v>
      </c>
      <c r="AV26">
        <v>67959</v>
      </c>
    </row>
    <row r="27" spans="1:48" x14ac:dyDescent="0.3">
      <c r="A27" t="s">
        <v>73</v>
      </c>
      <c r="C27">
        <v>4469.38</v>
      </c>
      <c r="D27">
        <v>0</v>
      </c>
      <c r="E27">
        <v>4185.4399999999996</v>
      </c>
      <c r="F27">
        <v>46.93</v>
      </c>
      <c r="G27">
        <v>0</v>
      </c>
      <c r="H27">
        <v>1278.1500000000001</v>
      </c>
      <c r="I27">
        <v>2860.36</v>
      </c>
      <c r="J27">
        <v>36.56</v>
      </c>
      <c r="K27">
        <v>156.79</v>
      </c>
      <c r="L27">
        <v>3777.88</v>
      </c>
      <c r="M27">
        <v>214.22</v>
      </c>
      <c r="N27">
        <v>151.24</v>
      </c>
      <c r="O27">
        <v>115.58</v>
      </c>
      <c r="P27">
        <v>3195.65</v>
      </c>
      <c r="Q27">
        <v>722.97</v>
      </c>
      <c r="R27">
        <v>144.72</v>
      </c>
      <c r="S27">
        <v>297.97000000000003</v>
      </c>
      <c r="T27">
        <v>4227.99</v>
      </c>
      <c r="U27">
        <v>3125.71</v>
      </c>
      <c r="V27">
        <v>0.4</v>
      </c>
      <c r="W27">
        <v>0</v>
      </c>
      <c r="X27">
        <v>1198.1099999999999</v>
      </c>
      <c r="Y27">
        <v>2986.93</v>
      </c>
      <c r="Z27">
        <v>100000</v>
      </c>
      <c r="AA27">
        <v>0</v>
      </c>
      <c r="AB27">
        <v>93647</v>
      </c>
      <c r="AC27">
        <v>1050</v>
      </c>
      <c r="AD27">
        <v>0</v>
      </c>
      <c r="AE27">
        <v>28598</v>
      </c>
      <c r="AF27">
        <v>63999</v>
      </c>
      <c r="AG27">
        <v>818</v>
      </c>
      <c r="AH27">
        <v>3508</v>
      </c>
      <c r="AI27">
        <v>84528</v>
      </c>
      <c r="AJ27">
        <v>4793</v>
      </c>
      <c r="AK27">
        <v>3384</v>
      </c>
      <c r="AL27">
        <v>2586</v>
      </c>
      <c r="AM27">
        <v>71501</v>
      </c>
      <c r="AN27">
        <v>16176</v>
      </c>
      <c r="AO27">
        <v>3238</v>
      </c>
      <c r="AP27">
        <v>6667</v>
      </c>
      <c r="AQ27">
        <v>94599</v>
      </c>
      <c r="AR27">
        <v>69936</v>
      </c>
      <c r="AS27">
        <v>9</v>
      </c>
      <c r="AT27">
        <v>0</v>
      </c>
      <c r="AU27">
        <v>26807</v>
      </c>
      <c r="AV27">
        <v>66831</v>
      </c>
    </row>
    <row r="28" spans="1:48" x14ac:dyDescent="0.3">
      <c r="A28" t="s">
        <v>74</v>
      </c>
      <c r="C28">
        <v>5793.51</v>
      </c>
      <c r="D28">
        <v>0</v>
      </c>
      <c r="E28">
        <v>5509.51</v>
      </c>
      <c r="F28">
        <v>53.88</v>
      </c>
      <c r="G28">
        <v>0</v>
      </c>
      <c r="H28">
        <v>2243.0700000000002</v>
      </c>
      <c r="I28">
        <v>3212.56</v>
      </c>
      <c r="J28">
        <v>40.67</v>
      </c>
      <c r="K28">
        <v>114.54</v>
      </c>
      <c r="L28">
        <v>5106.75</v>
      </c>
      <c r="M28">
        <v>247.56</v>
      </c>
      <c r="N28">
        <v>157.12</v>
      </c>
      <c r="O28">
        <v>73.459999999999994</v>
      </c>
      <c r="P28">
        <v>4508.62</v>
      </c>
      <c r="Q28">
        <v>770.3</v>
      </c>
      <c r="R28">
        <v>178.67</v>
      </c>
      <c r="S28">
        <v>330</v>
      </c>
      <c r="T28">
        <v>39.74</v>
      </c>
      <c r="U28">
        <v>3508.43</v>
      </c>
      <c r="V28">
        <v>0.35</v>
      </c>
      <c r="W28">
        <v>0</v>
      </c>
      <c r="X28">
        <v>2108.5500000000002</v>
      </c>
      <c r="Y28">
        <v>3400.62</v>
      </c>
      <c r="Z28">
        <v>100000</v>
      </c>
      <c r="AA28">
        <v>0</v>
      </c>
      <c r="AB28">
        <v>95098</v>
      </c>
      <c r="AC28">
        <v>930</v>
      </c>
      <c r="AD28">
        <v>0</v>
      </c>
      <c r="AE28">
        <v>38717</v>
      </c>
      <c r="AF28">
        <v>55451</v>
      </c>
      <c r="AG28">
        <v>702</v>
      </c>
      <c r="AH28">
        <v>1977</v>
      </c>
      <c r="AI28">
        <v>88146</v>
      </c>
      <c r="AJ28">
        <v>4273</v>
      </c>
      <c r="AK28">
        <v>2712</v>
      </c>
      <c r="AL28">
        <v>1268</v>
      </c>
      <c r="AM28">
        <v>77822</v>
      </c>
      <c r="AN28">
        <v>13296</v>
      </c>
      <c r="AO28">
        <v>3084</v>
      </c>
      <c r="AP28">
        <v>5696</v>
      </c>
      <c r="AQ28">
        <v>686</v>
      </c>
      <c r="AR28">
        <v>60558</v>
      </c>
      <c r="AS28">
        <v>6</v>
      </c>
      <c r="AT28">
        <v>0</v>
      </c>
      <c r="AU28">
        <v>36395</v>
      </c>
      <c r="AV28">
        <v>58697</v>
      </c>
    </row>
    <row r="29" spans="1:48" x14ac:dyDescent="0.3">
      <c r="A29" t="s">
        <v>75</v>
      </c>
      <c r="C29">
        <v>4448.88</v>
      </c>
      <c r="D29">
        <v>0</v>
      </c>
      <c r="E29">
        <v>4186.71</v>
      </c>
      <c r="F29">
        <v>58.77</v>
      </c>
      <c r="G29">
        <v>0</v>
      </c>
      <c r="H29">
        <v>1262.46</v>
      </c>
      <c r="I29">
        <v>2865.48</v>
      </c>
      <c r="J29">
        <v>56.72</v>
      </c>
      <c r="K29">
        <v>171.06</v>
      </c>
      <c r="L29">
        <v>3754.19</v>
      </c>
      <c r="M29">
        <v>204.74</v>
      </c>
      <c r="N29">
        <v>182.14</v>
      </c>
      <c r="O29">
        <v>128.38999999999999</v>
      </c>
      <c r="P29">
        <v>3145.18</v>
      </c>
      <c r="Q29">
        <v>731</v>
      </c>
      <c r="R29">
        <v>139.83000000000001</v>
      </c>
      <c r="S29">
        <v>303.99</v>
      </c>
      <c r="T29">
        <v>4227.01</v>
      </c>
      <c r="U29">
        <v>3120.84</v>
      </c>
      <c r="V29">
        <v>1.2</v>
      </c>
      <c r="W29">
        <v>0</v>
      </c>
      <c r="X29">
        <v>1184.03</v>
      </c>
      <c r="Y29">
        <v>3001.48</v>
      </c>
      <c r="Z29">
        <v>100000</v>
      </c>
      <c r="AA29">
        <v>0</v>
      </c>
      <c r="AB29">
        <v>94107</v>
      </c>
      <c r="AC29">
        <v>1321</v>
      </c>
      <c r="AD29">
        <v>0</v>
      </c>
      <c r="AE29">
        <v>28377</v>
      </c>
      <c r="AF29">
        <v>64409</v>
      </c>
      <c r="AG29">
        <v>1275</v>
      </c>
      <c r="AH29">
        <v>3845</v>
      </c>
      <c r="AI29">
        <v>84385</v>
      </c>
      <c r="AJ29">
        <v>4602</v>
      </c>
      <c r="AK29">
        <v>4094</v>
      </c>
      <c r="AL29">
        <v>2886</v>
      </c>
      <c r="AM29">
        <v>70696</v>
      </c>
      <c r="AN29">
        <v>16431</v>
      </c>
      <c r="AO29">
        <v>3143</v>
      </c>
      <c r="AP29">
        <v>6833</v>
      </c>
      <c r="AQ29">
        <v>95013</v>
      </c>
      <c r="AR29">
        <v>70149</v>
      </c>
      <c r="AS29">
        <v>27</v>
      </c>
      <c r="AT29">
        <v>0</v>
      </c>
      <c r="AU29">
        <v>26614</v>
      </c>
      <c r="AV29">
        <v>67466</v>
      </c>
    </row>
    <row r="30" spans="1:48" x14ac:dyDescent="0.3">
      <c r="A30" t="s">
        <v>76</v>
      </c>
      <c r="C30">
        <v>4134.51</v>
      </c>
      <c r="D30">
        <v>0</v>
      </c>
      <c r="E30">
        <v>3926.75</v>
      </c>
      <c r="F30">
        <v>44.82</v>
      </c>
      <c r="G30">
        <v>0</v>
      </c>
      <c r="H30">
        <v>1188.01</v>
      </c>
      <c r="I30">
        <v>2693.92</v>
      </c>
      <c r="J30">
        <v>27.78</v>
      </c>
      <c r="K30">
        <v>86</v>
      </c>
      <c r="L30">
        <v>3634.44</v>
      </c>
      <c r="M30">
        <v>178.53</v>
      </c>
      <c r="N30">
        <v>86.78</v>
      </c>
      <c r="O30">
        <v>72.77</v>
      </c>
      <c r="P30">
        <v>3176.84</v>
      </c>
      <c r="Q30">
        <v>590.37</v>
      </c>
      <c r="R30">
        <v>114.77</v>
      </c>
      <c r="S30">
        <v>238.31</v>
      </c>
      <c r="T30">
        <v>3976.86</v>
      </c>
      <c r="U30">
        <v>2912.31</v>
      </c>
      <c r="V30">
        <v>0.21</v>
      </c>
      <c r="W30">
        <v>0</v>
      </c>
      <c r="X30">
        <v>1115.8599999999999</v>
      </c>
      <c r="Y30">
        <v>2810.68</v>
      </c>
      <c r="Z30">
        <v>100000</v>
      </c>
      <c r="AA30">
        <v>0</v>
      </c>
      <c r="AB30">
        <v>94975</v>
      </c>
      <c r="AC30">
        <v>1084</v>
      </c>
      <c r="AD30">
        <v>0</v>
      </c>
      <c r="AE30">
        <v>28734</v>
      </c>
      <c r="AF30">
        <v>65157</v>
      </c>
      <c r="AG30">
        <v>672</v>
      </c>
      <c r="AH30">
        <v>2080</v>
      </c>
      <c r="AI30">
        <v>87905</v>
      </c>
      <c r="AJ30">
        <v>4318</v>
      </c>
      <c r="AK30">
        <v>2099</v>
      </c>
      <c r="AL30">
        <v>1760</v>
      </c>
      <c r="AM30">
        <v>76837</v>
      </c>
      <c r="AN30">
        <v>14279</v>
      </c>
      <c r="AO30">
        <v>2776</v>
      </c>
      <c r="AP30">
        <v>5764</v>
      </c>
      <c r="AQ30">
        <v>96187</v>
      </c>
      <c r="AR30">
        <v>70439</v>
      </c>
      <c r="AS30">
        <v>5</v>
      </c>
      <c r="AT30">
        <v>0</v>
      </c>
      <c r="AU30">
        <v>26989</v>
      </c>
      <c r="AV30">
        <v>67981</v>
      </c>
    </row>
    <row r="31" spans="1:48" x14ac:dyDescent="0.3">
      <c r="A31" t="s">
        <v>77</v>
      </c>
      <c r="C31">
        <v>4499.33</v>
      </c>
      <c r="D31">
        <v>0</v>
      </c>
      <c r="E31">
        <v>4248.9799999999996</v>
      </c>
      <c r="F31">
        <v>66.989999999999995</v>
      </c>
      <c r="G31">
        <v>0</v>
      </c>
      <c r="H31">
        <v>1196.55</v>
      </c>
      <c r="I31">
        <v>2985.44</v>
      </c>
      <c r="J31">
        <v>34.15</v>
      </c>
      <c r="K31">
        <v>103.8</v>
      </c>
      <c r="L31">
        <v>3816.33</v>
      </c>
      <c r="M31">
        <v>294.70999999999998</v>
      </c>
      <c r="N31">
        <v>109.38</v>
      </c>
      <c r="O31">
        <v>82.16</v>
      </c>
      <c r="P31">
        <v>3280.73</v>
      </c>
      <c r="Q31">
        <v>776.72</v>
      </c>
      <c r="R31">
        <v>187.94</v>
      </c>
      <c r="S31">
        <v>379.25</v>
      </c>
      <c r="T31">
        <v>4343.6000000000004</v>
      </c>
      <c r="U31">
        <v>3254.86</v>
      </c>
      <c r="V31">
        <v>0</v>
      </c>
      <c r="W31">
        <v>0</v>
      </c>
      <c r="X31">
        <v>1107.9100000000001</v>
      </c>
      <c r="Y31">
        <v>3141.07</v>
      </c>
      <c r="Z31">
        <v>100000</v>
      </c>
      <c r="AA31">
        <v>0</v>
      </c>
      <c r="AB31">
        <v>94436</v>
      </c>
      <c r="AC31">
        <v>1489</v>
      </c>
      <c r="AD31">
        <v>0</v>
      </c>
      <c r="AE31">
        <v>26594</v>
      </c>
      <c r="AF31">
        <v>66353</v>
      </c>
      <c r="AG31">
        <v>759</v>
      </c>
      <c r="AH31">
        <v>2307</v>
      </c>
      <c r="AI31">
        <v>84820</v>
      </c>
      <c r="AJ31">
        <v>6550</v>
      </c>
      <c r="AK31">
        <v>2431</v>
      </c>
      <c r="AL31">
        <v>1826</v>
      </c>
      <c r="AM31">
        <v>72916</v>
      </c>
      <c r="AN31">
        <v>17263</v>
      </c>
      <c r="AO31">
        <v>4177</v>
      </c>
      <c r="AP31">
        <v>8429</v>
      </c>
      <c r="AQ31">
        <v>96539</v>
      </c>
      <c r="AR31">
        <v>72341</v>
      </c>
      <c r="AS31">
        <v>0</v>
      </c>
      <c r="AT31">
        <v>0</v>
      </c>
      <c r="AU31">
        <v>24624</v>
      </c>
      <c r="AV31">
        <v>69812</v>
      </c>
    </row>
    <row r="32" spans="1:48" x14ac:dyDescent="0.3">
      <c r="A32" t="s">
        <v>78</v>
      </c>
      <c r="C32">
        <v>5282.31</v>
      </c>
      <c r="D32">
        <v>0</v>
      </c>
      <c r="E32">
        <v>4974.1400000000003</v>
      </c>
      <c r="F32">
        <v>55.78</v>
      </c>
      <c r="G32">
        <v>0</v>
      </c>
      <c r="H32">
        <v>1465.26</v>
      </c>
      <c r="I32">
        <v>3453.1</v>
      </c>
      <c r="J32">
        <v>35.6</v>
      </c>
      <c r="K32">
        <v>108.87</v>
      </c>
      <c r="L32">
        <v>4529.8999999999996</v>
      </c>
      <c r="M32">
        <v>299.77</v>
      </c>
      <c r="N32">
        <v>115.68</v>
      </c>
      <c r="O32">
        <v>95.13</v>
      </c>
      <c r="P32">
        <v>4047.09</v>
      </c>
      <c r="Q32">
        <v>716.23</v>
      </c>
      <c r="R32">
        <v>188</v>
      </c>
      <c r="S32">
        <v>391.15</v>
      </c>
      <c r="T32">
        <v>5095.3100000000004</v>
      </c>
      <c r="U32">
        <v>3768.61</v>
      </c>
      <c r="V32">
        <v>0.16</v>
      </c>
      <c r="W32">
        <v>0</v>
      </c>
      <c r="X32">
        <v>1365.21</v>
      </c>
      <c r="Y32">
        <v>3608.77</v>
      </c>
      <c r="Z32">
        <v>100000</v>
      </c>
      <c r="AA32">
        <v>0</v>
      </c>
      <c r="AB32">
        <v>94166</v>
      </c>
      <c r="AC32">
        <v>1056</v>
      </c>
      <c r="AD32">
        <v>0</v>
      </c>
      <c r="AE32">
        <v>27739</v>
      </c>
      <c r="AF32">
        <v>65371</v>
      </c>
      <c r="AG32">
        <v>674</v>
      </c>
      <c r="AH32">
        <v>2061</v>
      </c>
      <c r="AI32">
        <v>85756</v>
      </c>
      <c r="AJ32">
        <v>5675</v>
      </c>
      <c r="AK32">
        <v>2190</v>
      </c>
      <c r="AL32">
        <v>1801</v>
      </c>
      <c r="AM32">
        <v>76616</v>
      </c>
      <c r="AN32">
        <v>13559</v>
      </c>
      <c r="AO32">
        <v>3559</v>
      </c>
      <c r="AP32">
        <v>7405</v>
      </c>
      <c r="AQ32">
        <v>96460</v>
      </c>
      <c r="AR32">
        <v>71344</v>
      </c>
      <c r="AS32">
        <v>3</v>
      </c>
      <c r="AT32">
        <v>0</v>
      </c>
      <c r="AU32">
        <v>25845</v>
      </c>
      <c r="AV32">
        <v>68318</v>
      </c>
    </row>
    <row r="33" spans="1:48" x14ac:dyDescent="0.3">
      <c r="A33" t="s">
        <v>79</v>
      </c>
      <c r="C33">
        <v>4932.4399999999996</v>
      </c>
      <c r="D33">
        <v>0</v>
      </c>
      <c r="E33">
        <v>4664.41</v>
      </c>
      <c r="F33">
        <v>69.739999999999995</v>
      </c>
      <c r="G33">
        <v>0</v>
      </c>
      <c r="H33">
        <v>1489.6</v>
      </c>
      <c r="I33">
        <v>3105.07</v>
      </c>
      <c r="J33">
        <v>20.86</v>
      </c>
      <c r="K33">
        <v>62.74</v>
      </c>
      <c r="L33">
        <v>4250.7299999999996</v>
      </c>
      <c r="M33">
        <v>330.08</v>
      </c>
      <c r="N33">
        <v>66.14</v>
      </c>
      <c r="O33">
        <v>54.26</v>
      </c>
      <c r="P33">
        <v>3780.77</v>
      </c>
      <c r="Q33">
        <v>763.25</v>
      </c>
      <c r="R33">
        <v>190.98</v>
      </c>
      <c r="S33">
        <v>400.17</v>
      </c>
      <c r="T33">
        <v>4809.03</v>
      </c>
      <c r="U33">
        <v>3393.23</v>
      </c>
      <c r="V33">
        <v>0.05</v>
      </c>
      <c r="W33">
        <v>0</v>
      </c>
      <c r="X33">
        <v>1398.79</v>
      </c>
      <c r="Y33">
        <v>3265.57</v>
      </c>
      <c r="Z33">
        <v>100000</v>
      </c>
      <c r="AA33">
        <v>0</v>
      </c>
      <c r="AB33">
        <v>94566</v>
      </c>
      <c r="AC33">
        <v>1414</v>
      </c>
      <c r="AD33">
        <v>0</v>
      </c>
      <c r="AE33">
        <v>30200</v>
      </c>
      <c r="AF33">
        <v>62952</v>
      </c>
      <c r="AG33">
        <v>423</v>
      </c>
      <c r="AH33">
        <v>1272</v>
      </c>
      <c r="AI33">
        <v>86179</v>
      </c>
      <c r="AJ33">
        <v>6692</v>
      </c>
      <c r="AK33">
        <v>1341</v>
      </c>
      <c r="AL33">
        <v>1100</v>
      </c>
      <c r="AM33">
        <v>76651</v>
      </c>
      <c r="AN33">
        <v>15474</v>
      </c>
      <c r="AO33">
        <v>3872</v>
      </c>
      <c r="AP33">
        <v>8113</v>
      </c>
      <c r="AQ33">
        <v>97498</v>
      </c>
      <c r="AR33">
        <v>68794</v>
      </c>
      <c r="AS33">
        <v>1</v>
      </c>
      <c r="AT33">
        <v>0</v>
      </c>
      <c r="AU33">
        <v>28359</v>
      </c>
      <c r="AV33">
        <v>66206</v>
      </c>
    </row>
    <row r="34" spans="1:48" x14ac:dyDescent="0.3">
      <c r="A34" t="s">
        <v>80</v>
      </c>
      <c r="C34">
        <v>5301.9</v>
      </c>
      <c r="D34">
        <v>0</v>
      </c>
      <c r="E34">
        <v>5053.29</v>
      </c>
      <c r="F34">
        <v>73.59</v>
      </c>
      <c r="G34">
        <v>0</v>
      </c>
      <c r="H34">
        <v>1009.43</v>
      </c>
      <c r="I34">
        <v>3970.28</v>
      </c>
      <c r="J34">
        <v>50.79</v>
      </c>
      <c r="K34">
        <v>105.45</v>
      </c>
      <c r="L34">
        <v>4578.99</v>
      </c>
      <c r="M34">
        <v>318.06</v>
      </c>
      <c r="N34">
        <v>160.75</v>
      </c>
      <c r="O34">
        <v>63.52</v>
      </c>
      <c r="P34">
        <v>3716.37</v>
      </c>
      <c r="Q34">
        <v>1112.6600000000001</v>
      </c>
      <c r="R34">
        <v>189.91</v>
      </c>
      <c r="S34">
        <v>424.36</v>
      </c>
      <c r="T34">
        <v>5113.1000000000004</v>
      </c>
      <c r="U34">
        <v>4216.97</v>
      </c>
      <c r="V34">
        <v>0.11</v>
      </c>
      <c r="W34">
        <v>0</v>
      </c>
      <c r="X34">
        <v>939.66</v>
      </c>
      <c r="Y34">
        <v>4113.53</v>
      </c>
      <c r="Z34">
        <v>100000</v>
      </c>
      <c r="AA34">
        <v>0</v>
      </c>
      <c r="AB34">
        <v>95311</v>
      </c>
      <c r="AC34">
        <v>1388</v>
      </c>
      <c r="AD34">
        <v>0</v>
      </c>
      <c r="AE34">
        <v>19039</v>
      </c>
      <c r="AF34">
        <v>74884</v>
      </c>
      <c r="AG34">
        <v>958</v>
      </c>
      <c r="AH34">
        <v>1989</v>
      </c>
      <c r="AI34">
        <v>86365</v>
      </c>
      <c r="AJ34">
        <v>5999</v>
      </c>
      <c r="AK34">
        <v>3032</v>
      </c>
      <c r="AL34">
        <v>1198</v>
      </c>
      <c r="AM34">
        <v>70095</v>
      </c>
      <c r="AN34">
        <v>20986</v>
      </c>
      <c r="AO34">
        <v>3582</v>
      </c>
      <c r="AP34">
        <v>8004</v>
      </c>
      <c r="AQ34">
        <v>96439</v>
      </c>
      <c r="AR34">
        <v>79537</v>
      </c>
      <c r="AS34">
        <v>2</v>
      </c>
      <c r="AT34">
        <v>0</v>
      </c>
      <c r="AU34">
        <v>17723</v>
      </c>
      <c r="AV34">
        <v>77586</v>
      </c>
    </row>
    <row r="35" spans="1:48" x14ac:dyDescent="0.3">
      <c r="A35" t="s">
        <v>81</v>
      </c>
      <c r="C35">
        <v>5003.74</v>
      </c>
      <c r="D35">
        <v>0</v>
      </c>
      <c r="E35">
        <v>4735.54</v>
      </c>
      <c r="F35">
        <v>61.15</v>
      </c>
      <c r="G35">
        <v>0</v>
      </c>
      <c r="H35">
        <v>1078.6099999999999</v>
      </c>
      <c r="I35">
        <v>3595.78</v>
      </c>
      <c r="J35">
        <v>33.22</v>
      </c>
      <c r="K35">
        <v>110.73</v>
      </c>
      <c r="L35">
        <v>4307.92</v>
      </c>
      <c r="M35">
        <v>283.66000000000003</v>
      </c>
      <c r="N35">
        <v>125.54</v>
      </c>
      <c r="O35">
        <v>75.260000000000005</v>
      </c>
      <c r="P35">
        <v>3659.78</v>
      </c>
      <c r="Q35">
        <v>874.95</v>
      </c>
      <c r="R35">
        <v>172.63</v>
      </c>
      <c r="S35">
        <v>368.12</v>
      </c>
      <c r="T35">
        <v>4808.24</v>
      </c>
      <c r="U35">
        <v>3862.03</v>
      </c>
      <c r="V35">
        <v>0.15</v>
      </c>
      <c r="W35">
        <v>0</v>
      </c>
      <c r="X35">
        <v>1007.45</v>
      </c>
      <c r="Y35">
        <v>3727.93</v>
      </c>
      <c r="Z35">
        <v>100000</v>
      </c>
      <c r="AA35">
        <v>0</v>
      </c>
      <c r="AB35">
        <v>94640</v>
      </c>
      <c r="AC35">
        <v>1222</v>
      </c>
      <c r="AD35">
        <v>0</v>
      </c>
      <c r="AE35">
        <v>21556</v>
      </c>
      <c r="AF35">
        <v>71862</v>
      </c>
      <c r="AG35">
        <v>664</v>
      </c>
      <c r="AH35">
        <v>2213</v>
      </c>
      <c r="AI35">
        <v>86094</v>
      </c>
      <c r="AJ35">
        <v>5669</v>
      </c>
      <c r="AK35">
        <v>2509</v>
      </c>
      <c r="AL35">
        <v>1504</v>
      </c>
      <c r="AM35">
        <v>73141</v>
      </c>
      <c r="AN35">
        <v>17486</v>
      </c>
      <c r="AO35">
        <v>3450</v>
      </c>
      <c r="AP35">
        <v>7357</v>
      </c>
      <c r="AQ35">
        <v>96093</v>
      </c>
      <c r="AR35">
        <v>77183</v>
      </c>
      <c r="AS35">
        <v>3</v>
      </c>
      <c r="AT35">
        <v>0</v>
      </c>
      <c r="AU35">
        <v>20134</v>
      </c>
      <c r="AV35">
        <v>74503</v>
      </c>
    </row>
    <row r="36" spans="1:48" x14ac:dyDescent="0.3">
      <c r="A36" t="s">
        <v>82</v>
      </c>
      <c r="C36">
        <v>4181.0600000000004</v>
      </c>
      <c r="D36">
        <v>0</v>
      </c>
      <c r="E36">
        <v>3963.98</v>
      </c>
      <c r="F36">
        <v>88.01</v>
      </c>
      <c r="G36">
        <v>0</v>
      </c>
      <c r="H36">
        <v>985.35</v>
      </c>
      <c r="I36">
        <v>2890.62</v>
      </c>
      <c r="J36">
        <v>17.559999999999999</v>
      </c>
      <c r="K36">
        <v>44.24</v>
      </c>
      <c r="L36">
        <v>3530.07</v>
      </c>
      <c r="M36">
        <v>372.11</v>
      </c>
      <c r="N36">
        <v>68.61</v>
      </c>
      <c r="O36">
        <v>26.38</v>
      </c>
      <c r="P36">
        <v>3006.69</v>
      </c>
      <c r="Q36">
        <v>862.3</v>
      </c>
      <c r="R36">
        <v>194.38</v>
      </c>
      <c r="S36">
        <v>448.63</v>
      </c>
      <c r="T36">
        <v>4083.14</v>
      </c>
      <c r="U36">
        <v>3133.2</v>
      </c>
      <c r="V36">
        <v>0</v>
      </c>
      <c r="W36">
        <v>0</v>
      </c>
      <c r="X36">
        <v>920.04</v>
      </c>
      <c r="Y36">
        <v>3043.94</v>
      </c>
      <c r="Z36">
        <v>100000</v>
      </c>
      <c r="AA36">
        <v>0</v>
      </c>
      <c r="AB36">
        <v>94808</v>
      </c>
      <c r="AC36">
        <v>2105</v>
      </c>
      <c r="AD36">
        <v>0</v>
      </c>
      <c r="AE36">
        <v>23567</v>
      </c>
      <c r="AF36">
        <v>69136</v>
      </c>
      <c r="AG36">
        <v>420</v>
      </c>
      <c r="AH36">
        <v>1058</v>
      </c>
      <c r="AI36">
        <v>84430</v>
      </c>
      <c r="AJ36">
        <v>8900</v>
      </c>
      <c r="AK36">
        <v>1641</v>
      </c>
      <c r="AL36">
        <v>631</v>
      </c>
      <c r="AM36">
        <v>71912</v>
      </c>
      <c r="AN36">
        <v>20624</v>
      </c>
      <c r="AO36">
        <v>4649</v>
      </c>
      <c r="AP36">
        <v>10730</v>
      </c>
      <c r="AQ36">
        <v>97658</v>
      </c>
      <c r="AR36">
        <v>74938</v>
      </c>
      <c r="AS36">
        <v>0</v>
      </c>
      <c r="AT36">
        <v>0</v>
      </c>
      <c r="AU36">
        <v>22005</v>
      </c>
      <c r="AV36">
        <v>72803</v>
      </c>
    </row>
    <row r="37" spans="1:48" x14ac:dyDescent="0.3">
      <c r="A37" t="s">
        <v>83</v>
      </c>
      <c r="C37">
        <v>5320.1</v>
      </c>
      <c r="D37">
        <v>0</v>
      </c>
      <c r="E37">
        <v>5019.83</v>
      </c>
      <c r="F37">
        <v>74.16</v>
      </c>
      <c r="G37">
        <v>0</v>
      </c>
      <c r="H37">
        <v>1181.9100000000001</v>
      </c>
      <c r="I37">
        <v>3763.76</v>
      </c>
      <c r="J37">
        <v>30.38</v>
      </c>
      <c r="K37">
        <v>93.31</v>
      </c>
      <c r="L37">
        <v>4547.3</v>
      </c>
      <c r="M37">
        <v>348.84</v>
      </c>
      <c r="N37">
        <v>113.74</v>
      </c>
      <c r="O37">
        <v>65.86</v>
      </c>
      <c r="P37">
        <v>3985.66</v>
      </c>
      <c r="Q37">
        <v>854.57</v>
      </c>
      <c r="R37">
        <v>221.1</v>
      </c>
      <c r="S37">
        <v>448.8</v>
      </c>
      <c r="T37">
        <v>5156.03</v>
      </c>
      <c r="U37">
        <v>4098.45</v>
      </c>
      <c r="V37">
        <v>0.21</v>
      </c>
      <c r="W37">
        <v>0</v>
      </c>
      <c r="X37">
        <v>1086.47</v>
      </c>
      <c r="Y37">
        <v>3933.15</v>
      </c>
      <c r="Z37">
        <v>100000</v>
      </c>
      <c r="AA37">
        <v>0</v>
      </c>
      <c r="AB37">
        <v>94356</v>
      </c>
      <c r="AC37">
        <v>1394</v>
      </c>
      <c r="AD37">
        <v>0</v>
      </c>
      <c r="AE37">
        <v>22216</v>
      </c>
      <c r="AF37">
        <v>70746</v>
      </c>
      <c r="AG37">
        <v>571</v>
      </c>
      <c r="AH37">
        <v>1754</v>
      </c>
      <c r="AI37">
        <v>85474</v>
      </c>
      <c r="AJ37">
        <v>6557</v>
      </c>
      <c r="AK37">
        <v>2138</v>
      </c>
      <c r="AL37">
        <v>1238</v>
      </c>
      <c r="AM37">
        <v>74917</v>
      </c>
      <c r="AN37">
        <v>16063</v>
      </c>
      <c r="AO37">
        <v>4156</v>
      </c>
      <c r="AP37">
        <v>8436</v>
      </c>
      <c r="AQ37">
        <v>96916</v>
      </c>
      <c r="AR37">
        <v>77037</v>
      </c>
      <c r="AS37">
        <v>4</v>
      </c>
      <c r="AT37">
        <v>0</v>
      </c>
      <c r="AU37">
        <v>20422</v>
      </c>
      <c r="AV37">
        <v>73930</v>
      </c>
    </row>
    <row r="38" spans="1:48" x14ac:dyDescent="0.3">
      <c r="A38" t="s">
        <v>84</v>
      </c>
      <c r="C38">
        <v>4831.26</v>
      </c>
      <c r="D38">
        <v>0</v>
      </c>
      <c r="E38">
        <v>4605.59</v>
      </c>
      <c r="F38">
        <v>81.5</v>
      </c>
      <c r="G38">
        <v>0</v>
      </c>
      <c r="H38">
        <v>1308.5999999999999</v>
      </c>
      <c r="I38">
        <v>3215.49</v>
      </c>
      <c r="J38">
        <v>20.58</v>
      </c>
      <c r="K38">
        <v>42.61</v>
      </c>
      <c r="L38">
        <v>4149.2299999999996</v>
      </c>
      <c r="M38">
        <v>393.17</v>
      </c>
      <c r="N38">
        <v>63.77</v>
      </c>
      <c r="O38">
        <v>29.66</v>
      </c>
      <c r="P38">
        <v>3580.83</v>
      </c>
      <c r="Q38">
        <v>931.32</v>
      </c>
      <c r="R38">
        <v>221.71</v>
      </c>
      <c r="S38">
        <v>472.64</v>
      </c>
      <c r="T38">
        <v>4724.7299999999996</v>
      </c>
      <c r="U38">
        <v>3470.88</v>
      </c>
      <c r="V38">
        <v>0</v>
      </c>
      <c r="W38">
        <v>0</v>
      </c>
      <c r="X38">
        <v>1229.1199999999999</v>
      </c>
      <c r="Y38">
        <v>3376.47</v>
      </c>
      <c r="Z38">
        <v>100000</v>
      </c>
      <c r="AA38">
        <v>0</v>
      </c>
      <c r="AB38">
        <v>95329</v>
      </c>
      <c r="AC38">
        <v>1687</v>
      </c>
      <c r="AD38">
        <v>0</v>
      </c>
      <c r="AE38">
        <v>27086</v>
      </c>
      <c r="AF38">
        <v>66556</v>
      </c>
      <c r="AG38">
        <v>426</v>
      </c>
      <c r="AH38">
        <v>882</v>
      </c>
      <c r="AI38">
        <v>85883</v>
      </c>
      <c r="AJ38">
        <v>8138</v>
      </c>
      <c r="AK38">
        <v>1320</v>
      </c>
      <c r="AL38">
        <v>614</v>
      </c>
      <c r="AM38">
        <v>74118</v>
      </c>
      <c r="AN38">
        <v>19277</v>
      </c>
      <c r="AO38">
        <v>4589</v>
      </c>
      <c r="AP38">
        <v>9783</v>
      </c>
      <c r="AQ38">
        <v>97795</v>
      </c>
      <c r="AR38">
        <v>71842</v>
      </c>
      <c r="AS38">
        <v>0</v>
      </c>
      <c r="AT38">
        <v>0</v>
      </c>
      <c r="AU38">
        <v>25441</v>
      </c>
      <c r="AV38">
        <v>69888</v>
      </c>
    </row>
    <row r="39" spans="1:48" x14ac:dyDescent="0.3">
      <c r="A39" t="s">
        <v>85</v>
      </c>
      <c r="C39">
        <v>5030.63</v>
      </c>
      <c r="D39">
        <v>0</v>
      </c>
      <c r="E39">
        <v>4736.74</v>
      </c>
      <c r="F39">
        <v>65.099999999999994</v>
      </c>
      <c r="G39">
        <v>0</v>
      </c>
      <c r="H39">
        <v>1096.68</v>
      </c>
      <c r="I39">
        <v>3574.96</v>
      </c>
      <c r="J39">
        <v>31.39</v>
      </c>
      <c r="K39">
        <v>110.22</v>
      </c>
      <c r="L39">
        <v>4304.5600000000004</v>
      </c>
      <c r="M39">
        <v>290.57</v>
      </c>
      <c r="N39">
        <v>122.8</v>
      </c>
      <c r="O39">
        <v>73.45</v>
      </c>
      <c r="P39">
        <v>3691.27</v>
      </c>
      <c r="Q39">
        <v>849.22</v>
      </c>
      <c r="R39">
        <v>175.52</v>
      </c>
      <c r="S39">
        <v>378.76</v>
      </c>
      <c r="T39">
        <v>4805.2</v>
      </c>
      <c r="U39">
        <v>3860.86</v>
      </c>
      <c r="V39">
        <v>0.05</v>
      </c>
      <c r="W39">
        <v>0</v>
      </c>
      <c r="X39">
        <v>1016.24</v>
      </c>
      <c r="Y39">
        <v>3720.45</v>
      </c>
      <c r="Z39">
        <v>100000</v>
      </c>
      <c r="AA39">
        <v>0</v>
      </c>
      <c r="AB39">
        <v>94158</v>
      </c>
      <c r="AC39">
        <v>1294</v>
      </c>
      <c r="AD39">
        <v>0</v>
      </c>
      <c r="AE39">
        <v>21800</v>
      </c>
      <c r="AF39">
        <v>71064</v>
      </c>
      <c r="AG39">
        <v>624</v>
      </c>
      <c r="AH39">
        <v>2191</v>
      </c>
      <c r="AI39">
        <v>85567</v>
      </c>
      <c r="AJ39">
        <v>5776</v>
      </c>
      <c r="AK39">
        <v>2441</v>
      </c>
      <c r="AL39">
        <v>1460</v>
      </c>
      <c r="AM39">
        <v>73376</v>
      </c>
      <c r="AN39">
        <v>16881</v>
      </c>
      <c r="AO39">
        <v>3489</v>
      </c>
      <c r="AP39">
        <v>7529</v>
      </c>
      <c r="AQ39">
        <v>95519</v>
      </c>
      <c r="AR39">
        <v>76747</v>
      </c>
      <c r="AS39">
        <v>1</v>
      </c>
      <c r="AT39">
        <v>0</v>
      </c>
      <c r="AU39">
        <v>20201</v>
      </c>
      <c r="AV39">
        <v>73956</v>
      </c>
    </row>
    <row r="40" spans="1:48" x14ac:dyDescent="0.3">
      <c r="A40" t="s">
        <v>86</v>
      </c>
      <c r="C40">
        <v>5330.39</v>
      </c>
      <c r="D40">
        <v>0</v>
      </c>
      <c r="E40">
        <v>5066</v>
      </c>
      <c r="F40">
        <v>84.01</v>
      </c>
      <c r="G40">
        <v>0</v>
      </c>
      <c r="H40">
        <v>1121.94</v>
      </c>
      <c r="I40">
        <v>3860.05</v>
      </c>
      <c r="J40">
        <v>18.920000000000002</v>
      </c>
      <c r="K40">
        <v>51.54</v>
      </c>
      <c r="L40">
        <v>4601.3500000000004</v>
      </c>
      <c r="M40">
        <v>394.18</v>
      </c>
      <c r="N40">
        <v>72.92</v>
      </c>
      <c r="O40">
        <v>37.1</v>
      </c>
      <c r="P40">
        <v>3852.33</v>
      </c>
      <c r="Q40">
        <v>1103.6600000000001</v>
      </c>
      <c r="R40">
        <v>213.11</v>
      </c>
      <c r="S40">
        <v>479.58</v>
      </c>
      <c r="T40">
        <v>5208.38</v>
      </c>
      <c r="U40">
        <v>4157.6499999999996</v>
      </c>
      <c r="V40">
        <v>0</v>
      </c>
      <c r="W40">
        <v>0</v>
      </c>
      <c r="X40">
        <v>1037.67</v>
      </c>
      <c r="Y40">
        <v>4028.33</v>
      </c>
      <c r="Z40">
        <v>100000</v>
      </c>
      <c r="AA40">
        <v>0</v>
      </c>
      <c r="AB40">
        <v>95040</v>
      </c>
      <c r="AC40">
        <v>1576</v>
      </c>
      <c r="AD40">
        <v>0</v>
      </c>
      <c r="AE40">
        <v>21048</v>
      </c>
      <c r="AF40">
        <v>72416</v>
      </c>
      <c r="AG40">
        <v>355</v>
      </c>
      <c r="AH40">
        <v>967</v>
      </c>
      <c r="AI40">
        <v>86323</v>
      </c>
      <c r="AJ40">
        <v>7395</v>
      </c>
      <c r="AK40">
        <v>1368</v>
      </c>
      <c r="AL40">
        <v>696</v>
      </c>
      <c r="AM40">
        <v>72271</v>
      </c>
      <c r="AN40">
        <v>20705</v>
      </c>
      <c r="AO40">
        <v>3998</v>
      </c>
      <c r="AP40">
        <v>8997</v>
      </c>
      <c r="AQ40">
        <v>97711</v>
      </c>
      <c r="AR40">
        <v>77999</v>
      </c>
      <c r="AS40">
        <v>0</v>
      </c>
      <c r="AT40">
        <v>0</v>
      </c>
      <c r="AU40">
        <v>19467</v>
      </c>
      <c r="AV40">
        <v>75573</v>
      </c>
    </row>
    <row r="41" spans="1:48" x14ac:dyDescent="0.3">
      <c r="A41" t="s">
        <v>87</v>
      </c>
      <c r="C41">
        <v>4862.92</v>
      </c>
      <c r="D41">
        <v>0</v>
      </c>
      <c r="E41">
        <v>4661.55</v>
      </c>
      <c r="F41">
        <v>72.260000000000005</v>
      </c>
      <c r="G41">
        <v>0</v>
      </c>
      <c r="H41">
        <v>1112.3</v>
      </c>
      <c r="I41">
        <v>3476.99</v>
      </c>
      <c r="J41">
        <v>26.31</v>
      </c>
      <c r="K41">
        <v>59.04</v>
      </c>
      <c r="L41">
        <v>4269.3500000000004</v>
      </c>
      <c r="M41">
        <v>306.85000000000002</v>
      </c>
      <c r="N41">
        <v>85.3</v>
      </c>
      <c r="O41">
        <v>40.700000000000003</v>
      </c>
      <c r="P41">
        <v>3620.25</v>
      </c>
      <c r="Q41">
        <v>915.3</v>
      </c>
      <c r="R41">
        <v>180.41</v>
      </c>
      <c r="S41">
        <v>390.05</v>
      </c>
      <c r="T41">
        <v>4725.5</v>
      </c>
      <c r="U41">
        <v>3715.47</v>
      </c>
      <c r="V41">
        <v>0</v>
      </c>
      <c r="W41">
        <v>0</v>
      </c>
      <c r="X41">
        <v>1035.27</v>
      </c>
      <c r="Y41">
        <v>3626.28</v>
      </c>
      <c r="Z41">
        <v>100000</v>
      </c>
      <c r="AA41">
        <v>0</v>
      </c>
      <c r="AB41">
        <v>95859</v>
      </c>
      <c r="AC41">
        <v>1486</v>
      </c>
      <c r="AD41">
        <v>0</v>
      </c>
      <c r="AE41">
        <v>22873</v>
      </c>
      <c r="AF41">
        <v>71500</v>
      </c>
      <c r="AG41">
        <v>541</v>
      </c>
      <c r="AH41">
        <v>1214</v>
      </c>
      <c r="AI41">
        <v>87794</v>
      </c>
      <c r="AJ41">
        <v>6310</v>
      </c>
      <c r="AK41">
        <v>1754</v>
      </c>
      <c r="AL41">
        <v>837</v>
      </c>
      <c r="AM41">
        <v>74446</v>
      </c>
      <c r="AN41">
        <v>18822</v>
      </c>
      <c r="AO41">
        <v>3710</v>
      </c>
      <c r="AP41">
        <v>8021</v>
      </c>
      <c r="AQ41">
        <v>97174</v>
      </c>
      <c r="AR41">
        <v>76404</v>
      </c>
      <c r="AS41">
        <v>0</v>
      </c>
      <c r="AT41">
        <v>0</v>
      </c>
      <c r="AU41">
        <v>21289</v>
      </c>
      <c r="AV41">
        <v>74570</v>
      </c>
    </row>
    <row r="42" spans="1:48" x14ac:dyDescent="0.3">
      <c r="A42" t="s">
        <v>88</v>
      </c>
      <c r="C42">
        <v>6720.82</v>
      </c>
      <c r="D42">
        <v>0</v>
      </c>
      <c r="E42">
        <v>6397.35</v>
      </c>
      <c r="F42">
        <v>98.12</v>
      </c>
      <c r="G42">
        <v>0</v>
      </c>
      <c r="H42">
        <v>1754.13</v>
      </c>
      <c r="I42">
        <v>4545.09</v>
      </c>
      <c r="J42">
        <v>99.4</v>
      </c>
      <c r="K42">
        <v>223.13</v>
      </c>
      <c r="L42">
        <v>5740.39</v>
      </c>
      <c r="M42">
        <v>334.43</v>
      </c>
      <c r="N42">
        <v>300.56</v>
      </c>
      <c r="O42">
        <v>170.78</v>
      </c>
      <c r="P42">
        <v>4793.42</v>
      </c>
      <c r="Q42">
        <v>1132.5899999999999</v>
      </c>
      <c r="R42">
        <v>239.13</v>
      </c>
      <c r="S42">
        <v>504.6</v>
      </c>
      <c r="T42">
        <v>6512.41</v>
      </c>
      <c r="U42">
        <v>4882.2</v>
      </c>
      <c r="V42">
        <v>0.34</v>
      </c>
      <c r="W42">
        <v>0</v>
      </c>
      <c r="X42">
        <v>1654.6</v>
      </c>
      <c r="Y42">
        <v>4742.41</v>
      </c>
      <c r="Z42">
        <v>100000</v>
      </c>
      <c r="AA42">
        <v>0</v>
      </c>
      <c r="AB42">
        <v>95187</v>
      </c>
      <c r="AC42">
        <v>1460</v>
      </c>
      <c r="AD42">
        <v>0</v>
      </c>
      <c r="AE42">
        <v>26100</v>
      </c>
      <c r="AF42">
        <v>67627</v>
      </c>
      <c r="AG42">
        <v>1479</v>
      </c>
      <c r="AH42">
        <v>3320</v>
      </c>
      <c r="AI42">
        <v>85412</v>
      </c>
      <c r="AJ42">
        <v>4976</v>
      </c>
      <c r="AK42">
        <v>4472</v>
      </c>
      <c r="AL42">
        <v>2541</v>
      </c>
      <c r="AM42">
        <v>71322</v>
      </c>
      <c r="AN42">
        <v>16852</v>
      </c>
      <c r="AO42">
        <v>3558</v>
      </c>
      <c r="AP42">
        <v>7508</v>
      </c>
      <c r="AQ42">
        <v>96899</v>
      </c>
      <c r="AR42">
        <v>72643</v>
      </c>
      <c r="AS42">
        <v>5</v>
      </c>
      <c r="AT42">
        <v>0</v>
      </c>
      <c r="AU42">
        <v>24619</v>
      </c>
      <c r="AV42">
        <v>70563</v>
      </c>
    </row>
    <row r="43" spans="1:48" x14ac:dyDescent="0.3">
      <c r="A43" t="s">
        <v>89</v>
      </c>
      <c r="C43">
        <v>4010.81</v>
      </c>
      <c r="D43">
        <v>0</v>
      </c>
      <c r="E43">
        <v>3800.96</v>
      </c>
      <c r="F43">
        <v>66.260000000000005</v>
      </c>
      <c r="G43">
        <v>0</v>
      </c>
      <c r="H43">
        <v>1154.1099999999999</v>
      </c>
      <c r="I43">
        <v>2580.59</v>
      </c>
      <c r="J43">
        <v>17.37</v>
      </c>
      <c r="K43">
        <v>46.45</v>
      </c>
      <c r="L43">
        <v>3440.91</v>
      </c>
      <c r="M43">
        <v>296.24</v>
      </c>
      <c r="N43">
        <v>52.02</v>
      </c>
      <c r="O43">
        <v>40.869999999999997</v>
      </c>
      <c r="P43">
        <v>3064.38</v>
      </c>
      <c r="Q43">
        <v>643.69000000000005</v>
      </c>
      <c r="R43">
        <v>156.02000000000001</v>
      </c>
      <c r="S43">
        <v>354.8</v>
      </c>
      <c r="T43">
        <v>3916.72</v>
      </c>
      <c r="U43">
        <v>2819.32</v>
      </c>
      <c r="V43">
        <v>0.04</v>
      </c>
      <c r="W43">
        <v>0</v>
      </c>
      <c r="X43">
        <v>1080.8699999999999</v>
      </c>
      <c r="Y43">
        <v>2720.05</v>
      </c>
      <c r="Z43">
        <v>100000</v>
      </c>
      <c r="AA43">
        <v>0</v>
      </c>
      <c r="AB43">
        <v>94768</v>
      </c>
      <c r="AC43">
        <v>1652</v>
      </c>
      <c r="AD43">
        <v>0</v>
      </c>
      <c r="AE43">
        <v>28775</v>
      </c>
      <c r="AF43">
        <v>64341</v>
      </c>
      <c r="AG43">
        <v>433</v>
      </c>
      <c r="AH43">
        <v>1158</v>
      </c>
      <c r="AI43">
        <v>85791</v>
      </c>
      <c r="AJ43">
        <v>7386</v>
      </c>
      <c r="AK43">
        <v>1297</v>
      </c>
      <c r="AL43">
        <v>1019</v>
      </c>
      <c r="AM43">
        <v>76403</v>
      </c>
      <c r="AN43">
        <v>16049</v>
      </c>
      <c r="AO43">
        <v>3890</v>
      </c>
      <c r="AP43">
        <v>8846</v>
      </c>
      <c r="AQ43">
        <v>97654</v>
      </c>
      <c r="AR43">
        <v>70293</v>
      </c>
      <c r="AS43">
        <v>1</v>
      </c>
      <c r="AT43">
        <v>0</v>
      </c>
      <c r="AU43">
        <v>26949</v>
      </c>
      <c r="AV43">
        <v>67818</v>
      </c>
    </row>
    <row r="44" spans="1:48" x14ac:dyDescent="0.3">
      <c r="A44" t="s">
        <v>90</v>
      </c>
      <c r="C44">
        <v>4383.49</v>
      </c>
      <c r="D44">
        <v>0</v>
      </c>
      <c r="E44">
        <v>4186.37</v>
      </c>
      <c r="F44">
        <v>32.04</v>
      </c>
      <c r="G44">
        <v>0</v>
      </c>
      <c r="H44">
        <v>1375.28</v>
      </c>
      <c r="I44">
        <v>2779.05</v>
      </c>
      <c r="J44">
        <v>18.02</v>
      </c>
      <c r="K44">
        <v>47.17</v>
      </c>
      <c r="L44">
        <v>3928.27</v>
      </c>
      <c r="M44">
        <v>192.92</v>
      </c>
      <c r="N44">
        <v>42.39</v>
      </c>
      <c r="O44">
        <v>49.75</v>
      </c>
      <c r="P44">
        <v>3704.84</v>
      </c>
      <c r="Q44">
        <v>389.39</v>
      </c>
      <c r="R44">
        <v>124.67</v>
      </c>
      <c r="S44">
        <v>244.6</v>
      </c>
      <c r="T44">
        <v>26.74</v>
      </c>
      <c r="U44">
        <v>3053.93</v>
      </c>
      <c r="V44">
        <v>0</v>
      </c>
      <c r="W44">
        <v>0</v>
      </c>
      <c r="X44">
        <v>1263.28</v>
      </c>
      <c r="Y44">
        <v>2923.09</v>
      </c>
      <c r="Z44">
        <v>100000</v>
      </c>
      <c r="AA44">
        <v>0</v>
      </c>
      <c r="AB44">
        <v>95503</v>
      </c>
      <c r="AC44">
        <v>731</v>
      </c>
      <c r="AD44">
        <v>0</v>
      </c>
      <c r="AE44">
        <v>31374</v>
      </c>
      <c r="AF44">
        <v>63398</v>
      </c>
      <c r="AG44">
        <v>411</v>
      </c>
      <c r="AH44">
        <v>1076</v>
      </c>
      <c r="AI44">
        <v>89615</v>
      </c>
      <c r="AJ44">
        <v>4401</v>
      </c>
      <c r="AK44">
        <v>967</v>
      </c>
      <c r="AL44">
        <v>1135</v>
      </c>
      <c r="AM44">
        <v>84518</v>
      </c>
      <c r="AN44">
        <v>8883</v>
      </c>
      <c r="AO44">
        <v>2844</v>
      </c>
      <c r="AP44">
        <v>5580</v>
      </c>
      <c r="AQ44">
        <v>610</v>
      </c>
      <c r="AR44">
        <v>69669</v>
      </c>
      <c r="AS44">
        <v>0</v>
      </c>
      <c r="AT44">
        <v>0</v>
      </c>
      <c r="AU44">
        <v>28819</v>
      </c>
      <c r="AV44">
        <v>66684</v>
      </c>
    </row>
    <row r="45" spans="1:48" x14ac:dyDescent="0.3">
      <c r="A45" t="s">
        <v>91</v>
      </c>
      <c r="C45">
        <v>4683.05</v>
      </c>
      <c r="D45">
        <v>0</v>
      </c>
      <c r="E45">
        <v>4433.12</v>
      </c>
      <c r="F45">
        <v>50.11</v>
      </c>
      <c r="G45">
        <v>0</v>
      </c>
      <c r="H45">
        <v>1377.47</v>
      </c>
      <c r="I45">
        <v>3005.54</v>
      </c>
      <c r="J45">
        <v>14.33</v>
      </c>
      <c r="K45">
        <v>43.46</v>
      </c>
      <c r="L45">
        <v>4080.49</v>
      </c>
      <c r="M45">
        <v>294.85000000000002</v>
      </c>
      <c r="N45">
        <v>53.95</v>
      </c>
      <c r="O45">
        <v>32.36</v>
      </c>
      <c r="P45">
        <v>3533.79</v>
      </c>
      <c r="Q45">
        <v>813.02</v>
      </c>
      <c r="R45">
        <v>168.07</v>
      </c>
      <c r="S45">
        <v>359.24</v>
      </c>
      <c r="T45">
        <v>4574.13</v>
      </c>
      <c r="U45">
        <v>3243.72</v>
      </c>
      <c r="V45">
        <v>0</v>
      </c>
      <c r="W45">
        <v>0</v>
      </c>
      <c r="X45">
        <v>1297.72</v>
      </c>
      <c r="Y45">
        <v>3135.4</v>
      </c>
      <c r="Z45">
        <v>100000</v>
      </c>
      <c r="AA45">
        <v>0</v>
      </c>
      <c r="AB45">
        <v>94663</v>
      </c>
      <c r="AC45">
        <v>1070</v>
      </c>
      <c r="AD45">
        <v>0</v>
      </c>
      <c r="AE45">
        <v>29414</v>
      </c>
      <c r="AF45">
        <v>64179</v>
      </c>
      <c r="AG45">
        <v>306</v>
      </c>
      <c r="AH45">
        <v>928</v>
      </c>
      <c r="AI45">
        <v>87133</v>
      </c>
      <c r="AJ45">
        <v>6296</v>
      </c>
      <c r="AK45">
        <v>1152</v>
      </c>
      <c r="AL45">
        <v>691</v>
      </c>
      <c r="AM45">
        <v>75459</v>
      </c>
      <c r="AN45">
        <v>17361</v>
      </c>
      <c r="AO45">
        <v>3589</v>
      </c>
      <c r="AP45">
        <v>7671</v>
      </c>
      <c r="AQ45">
        <v>97674</v>
      </c>
      <c r="AR45">
        <v>69265</v>
      </c>
      <c r="AS45">
        <v>0</v>
      </c>
      <c r="AT45">
        <v>0</v>
      </c>
      <c r="AU45">
        <v>27711</v>
      </c>
      <c r="AV45">
        <v>66952</v>
      </c>
    </row>
    <row r="46" spans="1:48" x14ac:dyDescent="0.3">
      <c r="A46" t="s">
        <v>92</v>
      </c>
      <c r="C46">
        <v>4522</v>
      </c>
      <c r="D46">
        <v>0</v>
      </c>
      <c r="E46">
        <v>4211.5200000000004</v>
      </c>
      <c r="F46">
        <v>40.83</v>
      </c>
      <c r="G46">
        <v>0</v>
      </c>
      <c r="H46">
        <v>1428.5</v>
      </c>
      <c r="I46">
        <v>2742.19</v>
      </c>
      <c r="J46">
        <v>24.01</v>
      </c>
      <c r="K46">
        <v>70</v>
      </c>
      <c r="L46">
        <v>3915.37</v>
      </c>
      <c r="M46">
        <v>202.13</v>
      </c>
      <c r="N46">
        <v>53.13</v>
      </c>
      <c r="O46">
        <v>71.36</v>
      </c>
      <c r="P46">
        <v>3717.08</v>
      </c>
      <c r="Q46">
        <v>369.94</v>
      </c>
      <c r="R46">
        <v>115.45</v>
      </c>
      <c r="S46">
        <v>263.63</v>
      </c>
      <c r="T46">
        <v>32.78</v>
      </c>
      <c r="U46">
        <v>3059.77</v>
      </c>
      <c r="V46">
        <v>0</v>
      </c>
      <c r="W46">
        <v>0</v>
      </c>
      <c r="X46">
        <v>1307.4000000000001</v>
      </c>
      <c r="Y46">
        <v>2904.12</v>
      </c>
      <c r="Z46">
        <v>100000</v>
      </c>
      <c r="AA46">
        <v>0</v>
      </c>
      <c r="AB46">
        <v>93134</v>
      </c>
      <c r="AC46">
        <v>903</v>
      </c>
      <c r="AD46">
        <v>0</v>
      </c>
      <c r="AE46">
        <v>31590</v>
      </c>
      <c r="AF46">
        <v>60641</v>
      </c>
      <c r="AG46">
        <v>531</v>
      </c>
      <c r="AH46">
        <v>1548</v>
      </c>
      <c r="AI46">
        <v>86585</v>
      </c>
      <c r="AJ46">
        <v>4470</v>
      </c>
      <c r="AK46">
        <v>1175</v>
      </c>
      <c r="AL46">
        <v>1578</v>
      </c>
      <c r="AM46">
        <v>82200</v>
      </c>
      <c r="AN46">
        <v>8181</v>
      </c>
      <c r="AO46">
        <v>2553</v>
      </c>
      <c r="AP46">
        <v>5830</v>
      </c>
      <c r="AQ46">
        <v>725</v>
      </c>
      <c r="AR46">
        <v>67664</v>
      </c>
      <c r="AS46">
        <v>0</v>
      </c>
      <c r="AT46">
        <v>0</v>
      </c>
      <c r="AU46">
        <v>28912</v>
      </c>
      <c r="AV46">
        <v>64222</v>
      </c>
    </row>
    <row r="47" spans="1:48" x14ac:dyDescent="0.3">
      <c r="A47" t="s">
        <v>93</v>
      </c>
      <c r="C47">
        <v>5752.48</v>
      </c>
      <c r="D47">
        <v>0</v>
      </c>
      <c r="E47">
        <v>5255.76</v>
      </c>
      <c r="F47">
        <v>49.93</v>
      </c>
      <c r="G47">
        <v>0</v>
      </c>
      <c r="H47">
        <v>1473.9</v>
      </c>
      <c r="I47">
        <v>3731.92</v>
      </c>
      <c r="J47">
        <v>28.47</v>
      </c>
      <c r="K47">
        <v>67.02</v>
      </c>
      <c r="L47">
        <v>4870.45</v>
      </c>
      <c r="M47">
        <v>289.81</v>
      </c>
      <c r="N47">
        <v>79.33</v>
      </c>
      <c r="O47">
        <v>57.99</v>
      </c>
      <c r="P47">
        <v>4310.34</v>
      </c>
      <c r="Q47">
        <v>808.11</v>
      </c>
      <c r="R47">
        <v>182.12</v>
      </c>
      <c r="S47">
        <v>367.41</v>
      </c>
      <c r="T47">
        <v>5597.97</v>
      </c>
      <c r="U47">
        <v>4109</v>
      </c>
      <c r="V47">
        <v>0</v>
      </c>
      <c r="W47">
        <v>0</v>
      </c>
      <c r="X47">
        <v>1371.74</v>
      </c>
      <c r="Y47">
        <v>3884.02</v>
      </c>
      <c r="Z47">
        <v>100000</v>
      </c>
      <c r="AA47">
        <v>0</v>
      </c>
      <c r="AB47">
        <v>91365</v>
      </c>
      <c r="AC47">
        <v>868</v>
      </c>
      <c r="AD47">
        <v>0</v>
      </c>
      <c r="AE47">
        <v>25622</v>
      </c>
      <c r="AF47">
        <v>64875</v>
      </c>
      <c r="AG47">
        <v>495</v>
      </c>
      <c r="AH47">
        <v>1165</v>
      </c>
      <c r="AI47">
        <v>84667</v>
      </c>
      <c r="AJ47">
        <v>5038</v>
      </c>
      <c r="AK47">
        <v>1379</v>
      </c>
      <c r="AL47">
        <v>1008</v>
      </c>
      <c r="AM47">
        <v>74930</v>
      </c>
      <c r="AN47">
        <v>14048</v>
      </c>
      <c r="AO47">
        <v>3166</v>
      </c>
      <c r="AP47">
        <v>6387</v>
      </c>
      <c r="AQ47">
        <v>97314</v>
      </c>
      <c r="AR47">
        <v>71430</v>
      </c>
      <c r="AS47">
        <v>0</v>
      </c>
      <c r="AT47">
        <v>0</v>
      </c>
      <c r="AU47">
        <v>23846</v>
      </c>
      <c r="AV47">
        <v>67519</v>
      </c>
    </row>
    <row r="48" spans="1:48" x14ac:dyDescent="0.3">
      <c r="A48" t="s">
        <v>94</v>
      </c>
      <c r="C48">
        <v>3867.3</v>
      </c>
      <c r="D48">
        <v>0</v>
      </c>
      <c r="E48">
        <v>3550.37</v>
      </c>
      <c r="F48">
        <v>35.93</v>
      </c>
      <c r="G48">
        <v>0</v>
      </c>
      <c r="H48">
        <v>1243.57</v>
      </c>
      <c r="I48">
        <v>2270.88</v>
      </c>
      <c r="J48">
        <v>6.07</v>
      </c>
      <c r="K48">
        <v>15.97</v>
      </c>
      <c r="L48">
        <v>3304.1</v>
      </c>
      <c r="M48">
        <v>224.23</v>
      </c>
      <c r="N48">
        <v>16.32</v>
      </c>
      <c r="O48">
        <v>18.059999999999999</v>
      </c>
      <c r="P48">
        <v>3058.53</v>
      </c>
      <c r="Q48">
        <v>457.46</v>
      </c>
      <c r="R48">
        <v>111.8</v>
      </c>
      <c r="S48">
        <v>272.83999999999997</v>
      </c>
      <c r="T48">
        <v>3800.98</v>
      </c>
      <c r="U48">
        <v>2531.69</v>
      </c>
      <c r="V48">
        <v>0</v>
      </c>
      <c r="W48">
        <v>0</v>
      </c>
      <c r="X48">
        <v>1157.83</v>
      </c>
      <c r="Y48">
        <v>2392.54</v>
      </c>
      <c r="Z48">
        <v>100000</v>
      </c>
      <c r="AA48">
        <v>0</v>
      </c>
      <c r="AB48">
        <v>91805</v>
      </c>
      <c r="AC48">
        <v>929</v>
      </c>
      <c r="AD48">
        <v>0</v>
      </c>
      <c r="AE48">
        <v>32156</v>
      </c>
      <c r="AF48">
        <v>58720</v>
      </c>
      <c r="AG48">
        <v>157</v>
      </c>
      <c r="AH48">
        <v>413</v>
      </c>
      <c r="AI48">
        <v>85437</v>
      </c>
      <c r="AJ48">
        <v>5798</v>
      </c>
      <c r="AK48">
        <v>422</v>
      </c>
      <c r="AL48">
        <v>467</v>
      </c>
      <c r="AM48">
        <v>79087</v>
      </c>
      <c r="AN48">
        <v>11829</v>
      </c>
      <c r="AO48">
        <v>2891</v>
      </c>
      <c r="AP48">
        <v>7055</v>
      </c>
      <c r="AQ48">
        <v>98285</v>
      </c>
      <c r="AR48">
        <v>65464</v>
      </c>
      <c r="AS48">
        <v>0</v>
      </c>
      <c r="AT48">
        <v>0</v>
      </c>
      <c r="AU48">
        <v>29939</v>
      </c>
      <c r="AV48">
        <v>61866</v>
      </c>
    </row>
    <row r="49" spans="1:48" x14ac:dyDescent="0.3">
      <c r="A49" t="s">
        <v>95</v>
      </c>
      <c r="C49">
        <v>4118.8100000000004</v>
      </c>
      <c r="D49">
        <v>0</v>
      </c>
      <c r="E49">
        <v>3721.97</v>
      </c>
      <c r="F49">
        <v>30.85</v>
      </c>
      <c r="G49">
        <v>0</v>
      </c>
      <c r="H49">
        <v>1498.63</v>
      </c>
      <c r="I49">
        <v>2192.4899999999998</v>
      </c>
      <c r="J49">
        <v>7.62</v>
      </c>
      <c r="K49">
        <v>29.53</v>
      </c>
      <c r="L49">
        <v>3494.77</v>
      </c>
      <c r="M49">
        <v>190.04</v>
      </c>
      <c r="N49">
        <v>19.07</v>
      </c>
      <c r="O49">
        <v>32.950000000000003</v>
      </c>
      <c r="P49">
        <v>3374.42</v>
      </c>
      <c r="Q49">
        <v>295.52</v>
      </c>
      <c r="R49">
        <v>101.28</v>
      </c>
      <c r="S49">
        <v>231.23</v>
      </c>
      <c r="T49">
        <v>29.53</v>
      </c>
      <c r="U49">
        <v>2510.58</v>
      </c>
      <c r="V49">
        <v>0</v>
      </c>
      <c r="W49">
        <v>0</v>
      </c>
      <c r="X49">
        <v>1380.38</v>
      </c>
      <c r="Y49">
        <v>2341.59</v>
      </c>
      <c r="Z49">
        <v>100000</v>
      </c>
      <c r="AA49">
        <v>0</v>
      </c>
      <c r="AB49">
        <v>90365</v>
      </c>
      <c r="AC49">
        <v>749</v>
      </c>
      <c r="AD49">
        <v>0</v>
      </c>
      <c r="AE49">
        <v>36385</v>
      </c>
      <c r="AF49">
        <v>53231</v>
      </c>
      <c r="AG49">
        <v>185</v>
      </c>
      <c r="AH49">
        <v>717</v>
      </c>
      <c r="AI49">
        <v>84849</v>
      </c>
      <c r="AJ49">
        <v>4614</v>
      </c>
      <c r="AK49">
        <v>463</v>
      </c>
      <c r="AL49">
        <v>800</v>
      </c>
      <c r="AM49">
        <v>81927</v>
      </c>
      <c r="AN49">
        <v>7175</v>
      </c>
      <c r="AO49">
        <v>2459</v>
      </c>
      <c r="AP49">
        <v>5614</v>
      </c>
      <c r="AQ49">
        <v>717</v>
      </c>
      <c r="AR49">
        <v>60954</v>
      </c>
      <c r="AS49">
        <v>0</v>
      </c>
      <c r="AT49">
        <v>0</v>
      </c>
      <c r="AU49">
        <v>33514</v>
      </c>
      <c r="AV49">
        <v>56851</v>
      </c>
    </row>
    <row r="50" spans="1:48" x14ac:dyDescent="0.3">
      <c r="A50" t="s">
        <v>96</v>
      </c>
      <c r="C50">
        <v>4652.38</v>
      </c>
      <c r="D50">
        <v>0</v>
      </c>
      <c r="E50">
        <v>4145.41</v>
      </c>
      <c r="F50">
        <v>33.22</v>
      </c>
      <c r="G50">
        <v>0</v>
      </c>
      <c r="H50">
        <v>1865.75</v>
      </c>
      <c r="I50">
        <v>2246.4499999999998</v>
      </c>
      <c r="J50">
        <v>15.35</v>
      </c>
      <c r="K50">
        <v>34.89</v>
      </c>
      <c r="L50">
        <v>3891.67</v>
      </c>
      <c r="M50">
        <v>203.5</v>
      </c>
      <c r="N50">
        <v>35.36</v>
      </c>
      <c r="O50">
        <v>39.92</v>
      </c>
      <c r="P50">
        <v>3697.85</v>
      </c>
      <c r="Q50">
        <v>372.28</v>
      </c>
      <c r="R50">
        <v>123.29</v>
      </c>
      <c r="S50">
        <v>243.23</v>
      </c>
      <c r="T50">
        <v>25.82</v>
      </c>
      <c r="U50">
        <v>2525.4499999999998</v>
      </c>
      <c r="V50">
        <v>0</v>
      </c>
      <c r="W50">
        <v>0</v>
      </c>
      <c r="X50">
        <v>1766.74</v>
      </c>
      <c r="Y50">
        <v>2378.67</v>
      </c>
      <c r="Z50">
        <v>100000</v>
      </c>
      <c r="AA50">
        <v>0</v>
      </c>
      <c r="AB50">
        <v>89103</v>
      </c>
      <c r="AC50">
        <v>714</v>
      </c>
      <c r="AD50">
        <v>0</v>
      </c>
      <c r="AE50">
        <v>40103</v>
      </c>
      <c r="AF50">
        <v>48286</v>
      </c>
      <c r="AG50">
        <v>330</v>
      </c>
      <c r="AH50">
        <v>750</v>
      </c>
      <c r="AI50">
        <v>83649</v>
      </c>
      <c r="AJ50">
        <v>4374</v>
      </c>
      <c r="AK50">
        <v>760</v>
      </c>
      <c r="AL50">
        <v>858</v>
      </c>
      <c r="AM50">
        <v>79483</v>
      </c>
      <c r="AN50">
        <v>8002</v>
      </c>
      <c r="AO50">
        <v>2650</v>
      </c>
      <c r="AP50">
        <v>5228</v>
      </c>
      <c r="AQ50">
        <v>555</v>
      </c>
      <c r="AR50">
        <v>54283</v>
      </c>
      <c r="AS50">
        <v>0</v>
      </c>
      <c r="AT50">
        <v>0</v>
      </c>
      <c r="AU50">
        <v>37975</v>
      </c>
      <c r="AV50">
        <v>51128</v>
      </c>
    </row>
    <row r="51" spans="1:48" x14ac:dyDescent="0.3">
      <c r="A51" t="s">
        <v>97</v>
      </c>
      <c r="C51">
        <v>3515.27</v>
      </c>
      <c r="D51">
        <v>0</v>
      </c>
      <c r="E51">
        <v>3123.63</v>
      </c>
      <c r="F51">
        <v>22.67</v>
      </c>
      <c r="G51">
        <v>0</v>
      </c>
      <c r="H51">
        <v>1352.6</v>
      </c>
      <c r="I51">
        <v>1748.35</v>
      </c>
      <c r="J51">
        <v>13.39</v>
      </c>
      <c r="K51">
        <v>53.99</v>
      </c>
      <c r="L51">
        <v>2928.01</v>
      </c>
      <c r="M51">
        <v>128.24</v>
      </c>
      <c r="N51">
        <v>34.06</v>
      </c>
      <c r="O51">
        <v>57.3</v>
      </c>
      <c r="P51">
        <v>2809.96</v>
      </c>
      <c r="Q51">
        <v>222.31</v>
      </c>
      <c r="R51">
        <v>81.06</v>
      </c>
      <c r="S51">
        <v>168.38</v>
      </c>
      <c r="T51">
        <v>20.18</v>
      </c>
      <c r="U51">
        <v>2013.79</v>
      </c>
      <c r="V51">
        <v>0</v>
      </c>
      <c r="W51">
        <v>0</v>
      </c>
      <c r="X51">
        <v>1260.6099999999999</v>
      </c>
      <c r="Y51">
        <v>1863.02</v>
      </c>
      <c r="Z51">
        <v>100000</v>
      </c>
      <c r="AA51">
        <v>0</v>
      </c>
      <c r="AB51">
        <v>88859</v>
      </c>
      <c r="AC51">
        <v>645</v>
      </c>
      <c r="AD51">
        <v>0</v>
      </c>
      <c r="AE51">
        <v>38478</v>
      </c>
      <c r="AF51">
        <v>49736</v>
      </c>
      <c r="AG51">
        <v>381</v>
      </c>
      <c r="AH51">
        <v>1536</v>
      </c>
      <c r="AI51">
        <v>83294</v>
      </c>
      <c r="AJ51">
        <v>3648</v>
      </c>
      <c r="AK51">
        <v>969</v>
      </c>
      <c r="AL51">
        <v>1630</v>
      </c>
      <c r="AM51">
        <v>79936</v>
      </c>
      <c r="AN51">
        <v>6324</v>
      </c>
      <c r="AO51">
        <v>2306</v>
      </c>
      <c r="AP51">
        <v>4790</v>
      </c>
      <c r="AQ51">
        <v>574</v>
      </c>
      <c r="AR51">
        <v>57287</v>
      </c>
      <c r="AS51">
        <v>0</v>
      </c>
      <c r="AT51">
        <v>0</v>
      </c>
      <c r="AU51">
        <v>35861</v>
      </c>
      <c r="AV51">
        <v>52998</v>
      </c>
    </row>
    <row r="52" spans="1:48" x14ac:dyDescent="0.3">
      <c r="A52" t="s">
        <v>98</v>
      </c>
      <c r="C52">
        <v>3987.68</v>
      </c>
      <c r="D52">
        <v>0</v>
      </c>
      <c r="E52">
        <v>3612.24</v>
      </c>
      <c r="F52">
        <v>35.21</v>
      </c>
      <c r="G52">
        <v>0</v>
      </c>
      <c r="H52">
        <v>1243.2</v>
      </c>
      <c r="I52">
        <v>2333.83</v>
      </c>
      <c r="J52">
        <v>6.62</v>
      </c>
      <c r="K52">
        <v>34.450000000000003</v>
      </c>
      <c r="L52">
        <v>3377.53</v>
      </c>
      <c r="M52">
        <v>193.64</v>
      </c>
      <c r="N52">
        <v>24.48</v>
      </c>
      <c r="O52">
        <v>34.97</v>
      </c>
      <c r="P52">
        <v>3128.5</v>
      </c>
      <c r="Q52">
        <v>424.29</v>
      </c>
      <c r="R52">
        <v>109.94</v>
      </c>
      <c r="S52">
        <v>231.88</v>
      </c>
      <c r="T52">
        <v>29.47</v>
      </c>
      <c r="U52">
        <v>2614.7600000000002</v>
      </c>
      <c r="V52">
        <v>0</v>
      </c>
      <c r="W52">
        <v>0</v>
      </c>
      <c r="X52">
        <v>1155.07</v>
      </c>
      <c r="Y52">
        <v>2457.17</v>
      </c>
      <c r="Z52">
        <v>100000</v>
      </c>
      <c r="AA52">
        <v>0</v>
      </c>
      <c r="AB52">
        <v>90585</v>
      </c>
      <c r="AC52">
        <v>883</v>
      </c>
      <c r="AD52">
        <v>0</v>
      </c>
      <c r="AE52">
        <v>31176</v>
      </c>
      <c r="AF52">
        <v>58526</v>
      </c>
      <c r="AG52">
        <v>166</v>
      </c>
      <c r="AH52">
        <v>864</v>
      </c>
      <c r="AI52">
        <v>84699</v>
      </c>
      <c r="AJ52">
        <v>4856</v>
      </c>
      <c r="AK52">
        <v>614</v>
      </c>
      <c r="AL52">
        <v>877</v>
      </c>
      <c r="AM52">
        <v>78454</v>
      </c>
      <c r="AN52">
        <v>10640</v>
      </c>
      <c r="AO52">
        <v>2757</v>
      </c>
      <c r="AP52">
        <v>5815</v>
      </c>
      <c r="AQ52">
        <v>739</v>
      </c>
      <c r="AR52">
        <v>65571</v>
      </c>
      <c r="AS52">
        <v>0</v>
      </c>
      <c r="AT52">
        <v>0</v>
      </c>
      <c r="AU52">
        <v>28966</v>
      </c>
      <c r="AV52">
        <v>61619</v>
      </c>
    </row>
    <row r="53" spans="1:48" x14ac:dyDescent="0.3">
      <c r="A53" t="s">
        <v>99</v>
      </c>
      <c r="C53">
        <v>4614.3</v>
      </c>
      <c r="D53">
        <v>0</v>
      </c>
      <c r="E53">
        <v>4250.2299999999996</v>
      </c>
      <c r="F53">
        <v>36.78</v>
      </c>
      <c r="G53">
        <v>0</v>
      </c>
      <c r="H53">
        <v>1598.39</v>
      </c>
      <c r="I53">
        <v>2615.06</v>
      </c>
      <c r="J53">
        <v>12.83</v>
      </c>
      <c r="K53">
        <v>26.95</v>
      </c>
      <c r="L53">
        <v>3996.17</v>
      </c>
      <c r="M53">
        <v>214.29</v>
      </c>
      <c r="N53">
        <v>39.78</v>
      </c>
      <c r="O53">
        <v>21.04</v>
      </c>
      <c r="P53">
        <v>3613.96</v>
      </c>
      <c r="Q53">
        <v>575.45000000000005</v>
      </c>
      <c r="R53">
        <v>127.63</v>
      </c>
      <c r="S53">
        <v>254.57</v>
      </c>
      <c r="T53">
        <v>23.63</v>
      </c>
      <c r="U53">
        <v>2866.54</v>
      </c>
      <c r="V53">
        <v>0</v>
      </c>
      <c r="W53">
        <v>0</v>
      </c>
      <c r="X53">
        <v>1514.09</v>
      </c>
      <c r="Y53">
        <v>2736.14</v>
      </c>
      <c r="Z53">
        <v>100000</v>
      </c>
      <c r="AA53">
        <v>0</v>
      </c>
      <c r="AB53">
        <v>92110</v>
      </c>
      <c r="AC53">
        <v>797</v>
      </c>
      <c r="AD53">
        <v>0</v>
      </c>
      <c r="AE53">
        <v>34640</v>
      </c>
      <c r="AF53">
        <v>56673</v>
      </c>
      <c r="AG53">
        <v>278</v>
      </c>
      <c r="AH53">
        <v>584</v>
      </c>
      <c r="AI53">
        <v>86604</v>
      </c>
      <c r="AJ53">
        <v>4644</v>
      </c>
      <c r="AK53">
        <v>862</v>
      </c>
      <c r="AL53">
        <v>456</v>
      </c>
      <c r="AM53">
        <v>78321</v>
      </c>
      <c r="AN53">
        <v>12471</v>
      </c>
      <c r="AO53">
        <v>2766</v>
      </c>
      <c r="AP53">
        <v>5517</v>
      </c>
      <c r="AQ53">
        <v>512</v>
      </c>
      <c r="AR53">
        <v>62123</v>
      </c>
      <c r="AS53">
        <v>0</v>
      </c>
      <c r="AT53">
        <v>0</v>
      </c>
      <c r="AU53">
        <v>32813</v>
      </c>
      <c r="AV53">
        <v>59297</v>
      </c>
    </row>
    <row r="54" spans="1:48" x14ac:dyDescent="0.3">
      <c r="A54" t="s">
        <v>100</v>
      </c>
      <c r="C54">
        <v>3175.83</v>
      </c>
      <c r="D54">
        <v>0</v>
      </c>
      <c r="E54">
        <v>2947.5</v>
      </c>
      <c r="F54">
        <v>19.670000000000002</v>
      </c>
      <c r="G54">
        <v>0</v>
      </c>
      <c r="H54">
        <v>1211.27</v>
      </c>
      <c r="I54">
        <v>1716.57</v>
      </c>
      <c r="J54">
        <v>12.33</v>
      </c>
      <c r="K54">
        <v>46.57</v>
      </c>
      <c r="L54">
        <v>2778.5</v>
      </c>
      <c r="M54">
        <v>110.1</v>
      </c>
      <c r="N54">
        <v>37.43</v>
      </c>
      <c r="O54">
        <v>47.8</v>
      </c>
      <c r="P54">
        <v>2575.9</v>
      </c>
      <c r="Q54">
        <v>286.37</v>
      </c>
      <c r="R54">
        <v>73.37</v>
      </c>
      <c r="S54">
        <v>139.53</v>
      </c>
      <c r="T54">
        <v>13.43</v>
      </c>
      <c r="U54">
        <v>1900.23</v>
      </c>
      <c r="V54">
        <v>0</v>
      </c>
      <c r="W54">
        <v>0</v>
      </c>
      <c r="X54">
        <v>1139.8</v>
      </c>
      <c r="Y54">
        <v>1807.7</v>
      </c>
      <c r="Z54">
        <v>95275</v>
      </c>
      <c r="AA54">
        <v>0</v>
      </c>
      <c r="AB54">
        <v>88425</v>
      </c>
      <c r="AC54">
        <v>590</v>
      </c>
      <c r="AD54">
        <v>0</v>
      </c>
      <c r="AE54">
        <v>36338</v>
      </c>
      <c r="AF54">
        <v>51497</v>
      </c>
      <c r="AG54">
        <v>370</v>
      </c>
      <c r="AH54">
        <v>1397</v>
      </c>
      <c r="AI54">
        <v>83355</v>
      </c>
      <c r="AJ54">
        <v>3303</v>
      </c>
      <c r="AK54">
        <v>1123</v>
      </c>
      <c r="AL54">
        <v>1434</v>
      </c>
      <c r="AM54">
        <v>77277</v>
      </c>
      <c r="AN54">
        <v>8591</v>
      </c>
      <c r="AO54">
        <v>2201</v>
      </c>
      <c r="AP54">
        <v>4186</v>
      </c>
      <c r="AQ54">
        <v>403</v>
      </c>
      <c r="AR54">
        <v>57007</v>
      </c>
      <c r="AS54">
        <v>0</v>
      </c>
      <c r="AT54">
        <v>0</v>
      </c>
      <c r="AU54">
        <v>34194</v>
      </c>
      <c r="AV54">
        <v>54231</v>
      </c>
    </row>
    <row r="55" spans="1:48" x14ac:dyDescent="0.3">
      <c r="A55" t="s">
        <v>101</v>
      </c>
      <c r="C55">
        <v>95.9</v>
      </c>
      <c r="D55">
        <v>0</v>
      </c>
      <c r="E55">
        <v>86.53</v>
      </c>
      <c r="F55">
        <v>0.03</v>
      </c>
      <c r="G55">
        <v>0</v>
      </c>
      <c r="H55">
        <v>77.53</v>
      </c>
      <c r="I55">
        <v>8.9700000000000006</v>
      </c>
      <c r="J55">
        <v>0.1</v>
      </c>
      <c r="K55">
        <v>7.0000000000000007E-2</v>
      </c>
      <c r="L55">
        <v>85.27</v>
      </c>
      <c r="M55">
        <v>1.1000000000000001</v>
      </c>
      <c r="N55">
        <v>7.0000000000000007E-2</v>
      </c>
      <c r="O55">
        <v>0.33</v>
      </c>
      <c r="P55">
        <v>86.13</v>
      </c>
      <c r="Q55">
        <v>0</v>
      </c>
      <c r="R55">
        <v>1.1000000000000001</v>
      </c>
      <c r="S55">
        <v>1.27</v>
      </c>
      <c r="T55">
        <v>7.0000000000000007E-2</v>
      </c>
      <c r="U55">
        <v>10.7</v>
      </c>
      <c r="V55">
        <v>0</v>
      </c>
      <c r="W55">
        <v>0</v>
      </c>
      <c r="X55">
        <v>76.400000000000006</v>
      </c>
      <c r="Y55">
        <v>10.130000000000001</v>
      </c>
      <c r="Z55">
        <v>2877</v>
      </c>
      <c r="AA55">
        <v>0</v>
      </c>
      <c r="AB55">
        <v>2596</v>
      </c>
      <c r="AC55">
        <v>1</v>
      </c>
      <c r="AD55">
        <v>0</v>
      </c>
      <c r="AE55">
        <v>2326</v>
      </c>
      <c r="AF55">
        <v>269</v>
      </c>
      <c r="AG55">
        <v>3</v>
      </c>
      <c r="AH55">
        <v>2</v>
      </c>
      <c r="AI55">
        <v>2558</v>
      </c>
      <c r="AJ55">
        <v>33</v>
      </c>
      <c r="AK55">
        <v>2</v>
      </c>
      <c r="AL55">
        <v>10</v>
      </c>
      <c r="AM55">
        <v>2584</v>
      </c>
      <c r="AN55">
        <v>0</v>
      </c>
      <c r="AO55">
        <v>33</v>
      </c>
      <c r="AP55">
        <v>38</v>
      </c>
      <c r="AQ55">
        <v>2</v>
      </c>
      <c r="AR55">
        <v>321</v>
      </c>
      <c r="AS55">
        <v>0</v>
      </c>
      <c r="AT55">
        <v>0</v>
      </c>
      <c r="AU55">
        <v>2292</v>
      </c>
      <c r="AV55">
        <v>304</v>
      </c>
    </row>
    <row r="56" spans="1:48" x14ac:dyDescent="0.3">
      <c r="A56" t="s">
        <v>102</v>
      </c>
      <c r="C56">
        <v>5429.31</v>
      </c>
      <c r="D56">
        <v>0</v>
      </c>
      <c r="E56">
        <v>4356.97</v>
      </c>
      <c r="F56">
        <v>48.27</v>
      </c>
      <c r="G56">
        <v>0</v>
      </c>
      <c r="H56">
        <v>1124.1400000000001</v>
      </c>
      <c r="I56">
        <v>3184.56</v>
      </c>
      <c r="J56">
        <v>32.25</v>
      </c>
      <c r="K56">
        <v>136.66</v>
      </c>
      <c r="L56">
        <v>3913.34</v>
      </c>
      <c r="M56">
        <v>274.72000000000003</v>
      </c>
      <c r="N56">
        <v>155.06</v>
      </c>
      <c r="O56">
        <v>77.86</v>
      </c>
      <c r="P56">
        <v>3068.38</v>
      </c>
      <c r="Q56">
        <v>1055.68</v>
      </c>
      <c r="R56">
        <v>175.53</v>
      </c>
      <c r="S56">
        <v>340.15</v>
      </c>
      <c r="T56">
        <v>5219.3599999999997</v>
      </c>
      <c r="U56">
        <v>3748.99</v>
      </c>
      <c r="V56">
        <v>0.05</v>
      </c>
      <c r="W56">
        <v>0</v>
      </c>
      <c r="X56">
        <v>1057.9000000000001</v>
      </c>
      <c r="Y56">
        <v>3299.01</v>
      </c>
      <c r="Z56">
        <v>100000</v>
      </c>
      <c r="AA56">
        <v>0</v>
      </c>
      <c r="AB56">
        <v>80249</v>
      </c>
      <c r="AC56">
        <v>889</v>
      </c>
      <c r="AD56">
        <v>0</v>
      </c>
      <c r="AE56">
        <v>20705</v>
      </c>
      <c r="AF56">
        <v>58655</v>
      </c>
      <c r="AG56">
        <v>594</v>
      </c>
      <c r="AH56">
        <v>2517</v>
      </c>
      <c r="AI56">
        <v>72078</v>
      </c>
      <c r="AJ56">
        <v>5060</v>
      </c>
      <c r="AK56">
        <v>2856</v>
      </c>
      <c r="AL56">
        <v>1434</v>
      </c>
      <c r="AM56">
        <v>56515</v>
      </c>
      <c r="AN56">
        <v>19444</v>
      </c>
      <c r="AO56">
        <v>3233</v>
      </c>
      <c r="AP56">
        <v>6265</v>
      </c>
      <c r="AQ56">
        <v>96133</v>
      </c>
      <c r="AR56">
        <v>69051</v>
      </c>
      <c r="AS56">
        <v>1</v>
      </c>
      <c r="AT56">
        <v>0</v>
      </c>
      <c r="AU56">
        <v>19485</v>
      </c>
      <c r="AV56">
        <v>60763</v>
      </c>
    </row>
    <row r="57" spans="1:48" x14ac:dyDescent="0.3">
      <c r="A57" t="s">
        <v>103</v>
      </c>
      <c r="C57">
        <v>5155.26</v>
      </c>
      <c r="D57">
        <v>0</v>
      </c>
      <c r="E57">
        <v>4128.54</v>
      </c>
      <c r="F57">
        <v>63.31</v>
      </c>
      <c r="G57">
        <v>0</v>
      </c>
      <c r="H57">
        <v>1158.03</v>
      </c>
      <c r="I57">
        <v>2907.2</v>
      </c>
      <c r="J57">
        <v>19.64</v>
      </c>
      <c r="K57">
        <v>59.96</v>
      </c>
      <c r="L57">
        <v>3671.37</v>
      </c>
      <c r="M57">
        <v>377.57</v>
      </c>
      <c r="N57">
        <v>101.2</v>
      </c>
      <c r="O57">
        <v>28.1</v>
      </c>
      <c r="P57">
        <v>2803.63</v>
      </c>
      <c r="Q57">
        <v>1195.6099999999999</v>
      </c>
      <c r="R57">
        <v>222.4</v>
      </c>
      <c r="S57">
        <v>436.08</v>
      </c>
      <c r="T57">
        <v>5059.01</v>
      </c>
      <c r="U57">
        <v>3352.57</v>
      </c>
      <c r="V57">
        <v>0</v>
      </c>
      <c r="W57">
        <v>0</v>
      </c>
      <c r="X57">
        <v>1093.07</v>
      </c>
      <c r="Y57">
        <v>3035.47</v>
      </c>
      <c r="Z57">
        <v>100000</v>
      </c>
      <c r="AA57">
        <v>0</v>
      </c>
      <c r="AB57">
        <v>80084</v>
      </c>
      <c r="AC57">
        <v>1228</v>
      </c>
      <c r="AD57">
        <v>0</v>
      </c>
      <c r="AE57">
        <v>22463</v>
      </c>
      <c r="AF57">
        <v>56393</v>
      </c>
      <c r="AG57">
        <v>381</v>
      </c>
      <c r="AH57">
        <v>1163</v>
      </c>
      <c r="AI57">
        <v>71216</v>
      </c>
      <c r="AJ57">
        <v>7324</v>
      </c>
      <c r="AK57">
        <v>1963</v>
      </c>
      <c r="AL57">
        <v>545</v>
      </c>
      <c r="AM57">
        <v>54384</v>
      </c>
      <c r="AN57">
        <v>23192</v>
      </c>
      <c r="AO57">
        <v>4314</v>
      </c>
      <c r="AP57">
        <v>8459</v>
      </c>
      <c r="AQ57">
        <v>98133</v>
      </c>
      <c r="AR57">
        <v>65032</v>
      </c>
      <c r="AS57">
        <v>0</v>
      </c>
      <c r="AT57">
        <v>0</v>
      </c>
      <c r="AU57">
        <v>21203</v>
      </c>
      <c r="AV57">
        <v>58881</v>
      </c>
    </row>
    <row r="58" spans="1:48" x14ac:dyDescent="0.3">
      <c r="A58" t="s">
        <v>104</v>
      </c>
      <c r="C58">
        <v>4508.54</v>
      </c>
      <c r="D58">
        <v>0</v>
      </c>
      <c r="E58">
        <v>3929.83</v>
      </c>
      <c r="F58">
        <v>46.53</v>
      </c>
      <c r="G58">
        <v>0</v>
      </c>
      <c r="H58">
        <v>994.95</v>
      </c>
      <c r="I58">
        <v>2888.35</v>
      </c>
      <c r="J58">
        <v>24.84</v>
      </c>
      <c r="K58">
        <v>83.41</v>
      </c>
      <c r="L58">
        <v>3590.51</v>
      </c>
      <c r="M58">
        <v>231.06</v>
      </c>
      <c r="N58">
        <v>104.96</v>
      </c>
      <c r="O58">
        <v>47.25</v>
      </c>
      <c r="P58">
        <v>2832.9</v>
      </c>
      <c r="Q58">
        <v>944.72</v>
      </c>
      <c r="R58">
        <v>142.06</v>
      </c>
      <c r="S58">
        <v>282.32</v>
      </c>
      <c r="T58">
        <v>4356.88</v>
      </c>
      <c r="U58">
        <v>3243.76</v>
      </c>
      <c r="V58">
        <v>0.05</v>
      </c>
      <c r="W58">
        <v>0</v>
      </c>
      <c r="X58">
        <v>934.85</v>
      </c>
      <c r="Y58">
        <v>2994.93</v>
      </c>
      <c r="Z58">
        <v>100000</v>
      </c>
      <c r="AA58">
        <v>0</v>
      </c>
      <c r="AB58">
        <v>87164</v>
      </c>
      <c r="AC58">
        <v>1032</v>
      </c>
      <c r="AD58">
        <v>0</v>
      </c>
      <c r="AE58">
        <v>22068</v>
      </c>
      <c r="AF58">
        <v>64064</v>
      </c>
      <c r="AG58">
        <v>551</v>
      </c>
      <c r="AH58">
        <v>1850</v>
      </c>
      <c r="AI58">
        <v>79638</v>
      </c>
      <c r="AJ58">
        <v>5125</v>
      </c>
      <c r="AK58">
        <v>2328</v>
      </c>
      <c r="AL58">
        <v>1048</v>
      </c>
      <c r="AM58">
        <v>62834</v>
      </c>
      <c r="AN58">
        <v>20954</v>
      </c>
      <c r="AO58">
        <v>3151</v>
      </c>
      <c r="AP58">
        <v>6262</v>
      </c>
      <c r="AQ58">
        <v>96636</v>
      </c>
      <c r="AR58">
        <v>71947</v>
      </c>
      <c r="AS58">
        <v>1</v>
      </c>
      <c r="AT58">
        <v>0</v>
      </c>
      <c r="AU58">
        <v>20735</v>
      </c>
      <c r="AV58">
        <v>66428</v>
      </c>
    </row>
    <row r="59" spans="1:48" x14ac:dyDescent="0.3">
      <c r="A59" t="s">
        <v>105</v>
      </c>
      <c r="C59">
        <v>5880.17</v>
      </c>
      <c r="D59">
        <v>0</v>
      </c>
      <c r="E59">
        <v>5160.8500000000004</v>
      </c>
      <c r="F59">
        <v>54.16</v>
      </c>
      <c r="G59">
        <v>0</v>
      </c>
      <c r="H59">
        <v>1397.95</v>
      </c>
      <c r="I59">
        <v>3708.74</v>
      </c>
      <c r="J59">
        <v>28.52</v>
      </c>
      <c r="K59">
        <v>134.01</v>
      </c>
      <c r="L59">
        <v>4688.79</v>
      </c>
      <c r="M59">
        <v>309.52999999999997</v>
      </c>
      <c r="N59">
        <v>158.82</v>
      </c>
      <c r="O59">
        <v>84.5</v>
      </c>
      <c r="P59">
        <v>3682.45</v>
      </c>
      <c r="Q59">
        <v>1235.07</v>
      </c>
      <c r="R59">
        <v>200.63</v>
      </c>
      <c r="S59">
        <v>372.1</v>
      </c>
      <c r="T59">
        <v>5684.83</v>
      </c>
      <c r="U59">
        <v>4150.1000000000004</v>
      </c>
      <c r="V59">
        <v>0</v>
      </c>
      <c r="W59">
        <v>0</v>
      </c>
      <c r="X59">
        <v>1313.34</v>
      </c>
      <c r="Y59">
        <v>3847.51</v>
      </c>
      <c r="Z59">
        <v>100000</v>
      </c>
      <c r="AA59">
        <v>0</v>
      </c>
      <c r="AB59">
        <v>87767</v>
      </c>
      <c r="AC59">
        <v>921</v>
      </c>
      <c r="AD59">
        <v>0</v>
      </c>
      <c r="AE59">
        <v>23774</v>
      </c>
      <c r="AF59">
        <v>63072</v>
      </c>
      <c r="AG59">
        <v>485</v>
      </c>
      <c r="AH59">
        <v>2279</v>
      </c>
      <c r="AI59">
        <v>79739</v>
      </c>
      <c r="AJ59">
        <v>5264</v>
      </c>
      <c r="AK59">
        <v>2701</v>
      </c>
      <c r="AL59">
        <v>1437</v>
      </c>
      <c r="AM59">
        <v>62625</v>
      </c>
      <c r="AN59">
        <v>21004</v>
      </c>
      <c r="AO59">
        <v>3412</v>
      </c>
      <c r="AP59">
        <v>6328</v>
      </c>
      <c r="AQ59">
        <v>96678</v>
      </c>
      <c r="AR59">
        <v>70578</v>
      </c>
      <c r="AS59">
        <v>0</v>
      </c>
      <c r="AT59">
        <v>0</v>
      </c>
      <c r="AU59">
        <v>22335</v>
      </c>
      <c r="AV59">
        <v>65432</v>
      </c>
    </row>
    <row r="60" spans="1:48" x14ac:dyDescent="0.3">
      <c r="A60" t="s">
        <v>106</v>
      </c>
      <c r="C60">
        <v>5973.5</v>
      </c>
      <c r="D60">
        <v>0</v>
      </c>
      <c r="E60">
        <v>5257.34</v>
      </c>
      <c r="F60">
        <v>105.31</v>
      </c>
      <c r="G60">
        <v>0</v>
      </c>
      <c r="H60">
        <v>1153.3599999999999</v>
      </c>
      <c r="I60">
        <v>3998.66</v>
      </c>
      <c r="J60">
        <v>17.14</v>
      </c>
      <c r="K60">
        <v>59.68</v>
      </c>
      <c r="L60">
        <v>4606.59</v>
      </c>
      <c r="M60">
        <v>573.92999999999995</v>
      </c>
      <c r="N60">
        <v>113.97</v>
      </c>
      <c r="O60">
        <v>21.8</v>
      </c>
      <c r="P60">
        <v>3412.42</v>
      </c>
      <c r="Q60">
        <v>1709.14</v>
      </c>
      <c r="R60">
        <v>317.67</v>
      </c>
      <c r="S60">
        <v>669.87</v>
      </c>
      <c r="T60">
        <v>5867.95</v>
      </c>
      <c r="U60">
        <v>4469.67</v>
      </c>
      <c r="V60">
        <v>0</v>
      </c>
      <c r="W60">
        <v>0</v>
      </c>
      <c r="X60">
        <v>1073.44</v>
      </c>
      <c r="Y60">
        <v>4183.8999999999996</v>
      </c>
      <c r="Z60">
        <v>100000</v>
      </c>
      <c r="AA60">
        <v>0</v>
      </c>
      <c r="AB60">
        <v>88011</v>
      </c>
      <c r="AC60">
        <v>1763</v>
      </c>
      <c r="AD60">
        <v>0</v>
      </c>
      <c r="AE60">
        <v>19308</v>
      </c>
      <c r="AF60">
        <v>66940</v>
      </c>
      <c r="AG60">
        <v>287</v>
      </c>
      <c r="AH60">
        <v>999</v>
      </c>
      <c r="AI60">
        <v>77117</v>
      </c>
      <c r="AJ60">
        <v>9608</v>
      </c>
      <c r="AK60">
        <v>1908</v>
      </c>
      <c r="AL60">
        <v>365</v>
      </c>
      <c r="AM60">
        <v>57126</v>
      </c>
      <c r="AN60">
        <v>28612</v>
      </c>
      <c r="AO60">
        <v>5318</v>
      </c>
      <c r="AP60">
        <v>11214</v>
      </c>
      <c r="AQ60">
        <v>98233</v>
      </c>
      <c r="AR60">
        <v>74825</v>
      </c>
      <c r="AS60">
        <v>0</v>
      </c>
      <c r="AT60">
        <v>0</v>
      </c>
      <c r="AU60">
        <v>17970</v>
      </c>
      <c r="AV60">
        <v>70041</v>
      </c>
    </row>
    <row r="61" spans="1:48" x14ac:dyDescent="0.3">
      <c r="A61" t="s">
        <v>107</v>
      </c>
      <c r="C61">
        <v>6577.81</v>
      </c>
      <c r="D61">
        <v>0</v>
      </c>
      <c r="E61">
        <v>5790.78</v>
      </c>
      <c r="F61">
        <v>70.12</v>
      </c>
      <c r="G61">
        <v>0</v>
      </c>
      <c r="H61">
        <v>1222.95</v>
      </c>
      <c r="I61">
        <v>4497.71</v>
      </c>
      <c r="J61">
        <v>22.43</v>
      </c>
      <c r="K61">
        <v>108.4</v>
      </c>
      <c r="L61">
        <v>5251.92</v>
      </c>
      <c r="M61">
        <v>408.02</v>
      </c>
      <c r="N61">
        <v>156.55000000000001</v>
      </c>
      <c r="O61">
        <v>49.33</v>
      </c>
      <c r="P61">
        <v>3905.45</v>
      </c>
      <c r="Q61">
        <v>1679.45</v>
      </c>
      <c r="R61">
        <v>248.12</v>
      </c>
      <c r="S61">
        <v>487.15</v>
      </c>
      <c r="T61">
        <v>6384.1</v>
      </c>
      <c r="U61">
        <v>5022.95</v>
      </c>
      <c r="V61">
        <v>0</v>
      </c>
      <c r="W61">
        <v>0</v>
      </c>
      <c r="X61">
        <v>1148.03</v>
      </c>
      <c r="Y61">
        <v>4642.75</v>
      </c>
      <c r="Z61">
        <v>100000</v>
      </c>
      <c r="AA61">
        <v>0</v>
      </c>
      <c r="AB61">
        <v>88035</v>
      </c>
      <c r="AC61">
        <v>1066</v>
      </c>
      <c r="AD61">
        <v>0</v>
      </c>
      <c r="AE61">
        <v>18592</v>
      </c>
      <c r="AF61">
        <v>68377</v>
      </c>
      <c r="AG61">
        <v>341</v>
      </c>
      <c r="AH61">
        <v>1648</v>
      </c>
      <c r="AI61">
        <v>79843</v>
      </c>
      <c r="AJ61">
        <v>6203</v>
      </c>
      <c r="AK61">
        <v>2380</v>
      </c>
      <c r="AL61">
        <v>750</v>
      </c>
      <c r="AM61">
        <v>59373</v>
      </c>
      <c r="AN61">
        <v>25532</v>
      </c>
      <c r="AO61">
        <v>3772</v>
      </c>
      <c r="AP61">
        <v>7406</v>
      </c>
      <c r="AQ61">
        <v>97055</v>
      </c>
      <c r="AR61">
        <v>76362</v>
      </c>
      <c r="AS61">
        <v>0</v>
      </c>
      <c r="AT61">
        <v>0</v>
      </c>
      <c r="AU61">
        <v>17453</v>
      </c>
      <c r="AV61">
        <v>70582</v>
      </c>
    </row>
    <row r="62" spans="1:48" x14ac:dyDescent="0.3">
      <c r="A62" t="s">
        <v>108</v>
      </c>
      <c r="C62">
        <v>4641.46</v>
      </c>
      <c r="D62">
        <v>0</v>
      </c>
      <c r="E62">
        <v>4075.9</v>
      </c>
      <c r="F62">
        <v>69.53</v>
      </c>
      <c r="G62">
        <v>0</v>
      </c>
      <c r="H62">
        <v>1172.3900000000001</v>
      </c>
      <c r="I62">
        <v>2833.98</v>
      </c>
      <c r="J62">
        <v>12.86</v>
      </c>
      <c r="K62">
        <v>32.03</v>
      </c>
      <c r="L62">
        <v>3665.82</v>
      </c>
      <c r="M62">
        <v>365.19</v>
      </c>
      <c r="N62">
        <v>52.08</v>
      </c>
      <c r="O62">
        <v>22.19</v>
      </c>
      <c r="P62">
        <v>2920.55</v>
      </c>
      <c r="Q62">
        <v>1081.0899999999999</v>
      </c>
      <c r="R62">
        <v>181.62</v>
      </c>
      <c r="S62">
        <v>404.32</v>
      </c>
      <c r="T62">
        <v>4564.55</v>
      </c>
      <c r="U62">
        <v>3177.03</v>
      </c>
      <c r="V62">
        <v>0</v>
      </c>
      <c r="W62">
        <v>0</v>
      </c>
      <c r="X62">
        <v>1101.98</v>
      </c>
      <c r="Y62">
        <v>2973.92</v>
      </c>
      <c r="Z62">
        <v>100000</v>
      </c>
      <c r="AA62">
        <v>0</v>
      </c>
      <c r="AB62">
        <v>87815</v>
      </c>
      <c r="AC62">
        <v>1498</v>
      </c>
      <c r="AD62">
        <v>0</v>
      </c>
      <c r="AE62">
        <v>25259</v>
      </c>
      <c r="AF62">
        <v>61058</v>
      </c>
      <c r="AG62">
        <v>277</v>
      </c>
      <c r="AH62">
        <v>690</v>
      </c>
      <c r="AI62">
        <v>78980</v>
      </c>
      <c r="AJ62">
        <v>7868</v>
      </c>
      <c r="AK62">
        <v>1122</v>
      </c>
      <c r="AL62">
        <v>478</v>
      </c>
      <c r="AM62">
        <v>62923</v>
      </c>
      <c r="AN62">
        <v>23292</v>
      </c>
      <c r="AO62">
        <v>3913</v>
      </c>
      <c r="AP62">
        <v>8711</v>
      </c>
      <c r="AQ62">
        <v>98343</v>
      </c>
      <c r="AR62">
        <v>68449</v>
      </c>
      <c r="AS62">
        <v>0</v>
      </c>
      <c r="AT62">
        <v>0</v>
      </c>
      <c r="AU62">
        <v>23742</v>
      </c>
      <c r="AV62">
        <v>64073</v>
      </c>
    </row>
    <row r="63" spans="1:48" x14ac:dyDescent="0.3">
      <c r="A63" t="s">
        <v>109</v>
      </c>
      <c r="C63">
        <v>5011.1400000000003</v>
      </c>
      <c r="D63">
        <v>0</v>
      </c>
      <c r="E63">
        <v>4537.34</v>
      </c>
      <c r="F63">
        <v>59.83</v>
      </c>
      <c r="G63">
        <v>0</v>
      </c>
      <c r="H63">
        <v>1196.1600000000001</v>
      </c>
      <c r="I63">
        <v>3281.34</v>
      </c>
      <c r="J63">
        <v>18.440000000000001</v>
      </c>
      <c r="K63">
        <v>80.78</v>
      </c>
      <c r="L63">
        <v>4129.43</v>
      </c>
      <c r="M63">
        <v>308.69</v>
      </c>
      <c r="N63">
        <v>93.66</v>
      </c>
      <c r="O63">
        <v>55.12</v>
      </c>
      <c r="P63">
        <v>3388.73</v>
      </c>
      <c r="Q63">
        <v>999.82</v>
      </c>
      <c r="R63">
        <v>169.38</v>
      </c>
      <c r="S63">
        <v>364.56</v>
      </c>
      <c r="T63">
        <v>4848.9799999999996</v>
      </c>
      <c r="U63">
        <v>3630.62</v>
      </c>
      <c r="V63">
        <v>0</v>
      </c>
      <c r="W63">
        <v>0</v>
      </c>
      <c r="X63">
        <v>1128.46</v>
      </c>
      <c r="Y63">
        <v>3408.88</v>
      </c>
      <c r="Z63">
        <v>100000</v>
      </c>
      <c r="AA63">
        <v>0</v>
      </c>
      <c r="AB63">
        <v>90545</v>
      </c>
      <c r="AC63">
        <v>1194</v>
      </c>
      <c r="AD63">
        <v>0</v>
      </c>
      <c r="AE63">
        <v>23870</v>
      </c>
      <c r="AF63">
        <v>65481</v>
      </c>
      <c r="AG63">
        <v>368</v>
      </c>
      <c r="AH63">
        <v>1612</v>
      </c>
      <c r="AI63">
        <v>82405</v>
      </c>
      <c r="AJ63">
        <v>6160</v>
      </c>
      <c r="AK63">
        <v>1869</v>
      </c>
      <c r="AL63">
        <v>1100</v>
      </c>
      <c r="AM63">
        <v>67624</v>
      </c>
      <c r="AN63">
        <v>19952</v>
      </c>
      <c r="AO63">
        <v>3380</v>
      </c>
      <c r="AP63">
        <v>7275</v>
      </c>
      <c r="AQ63">
        <v>96764</v>
      </c>
      <c r="AR63">
        <v>72451</v>
      </c>
      <c r="AS63">
        <v>0</v>
      </c>
      <c r="AT63">
        <v>0</v>
      </c>
      <c r="AU63">
        <v>22519</v>
      </c>
      <c r="AV63">
        <v>68026</v>
      </c>
    </row>
    <row r="64" spans="1:48" x14ac:dyDescent="0.3">
      <c r="A64" t="s">
        <v>110</v>
      </c>
      <c r="C64">
        <v>6353.53</v>
      </c>
      <c r="D64">
        <v>0</v>
      </c>
      <c r="E64">
        <v>5899.83</v>
      </c>
      <c r="F64">
        <v>68.3</v>
      </c>
      <c r="G64">
        <v>0</v>
      </c>
      <c r="H64">
        <v>1381.13</v>
      </c>
      <c r="I64">
        <v>4450.3900000000003</v>
      </c>
      <c r="J64">
        <v>23.57</v>
      </c>
      <c r="K64">
        <v>124.28</v>
      </c>
      <c r="L64">
        <v>5345.1</v>
      </c>
      <c r="M64">
        <v>406.88</v>
      </c>
      <c r="N64">
        <v>165.95</v>
      </c>
      <c r="O64">
        <v>73.260000000000005</v>
      </c>
      <c r="P64">
        <v>3997.13</v>
      </c>
      <c r="Q64">
        <v>1663.48</v>
      </c>
      <c r="R64">
        <v>273.70999999999998</v>
      </c>
      <c r="S64">
        <v>486.87</v>
      </c>
      <c r="T64">
        <v>6149.52</v>
      </c>
      <c r="U64">
        <v>4810.26</v>
      </c>
      <c r="V64">
        <v>0</v>
      </c>
      <c r="W64">
        <v>0</v>
      </c>
      <c r="X64">
        <v>1294.5999999999999</v>
      </c>
      <c r="Y64">
        <v>4605.2299999999996</v>
      </c>
      <c r="Z64">
        <v>100000</v>
      </c>
      <c r="AA64">
        <v>0</v>
      </c>
      <c r="AB64">
        <v>92859</v>
      </c>
      <c r="AC64">
        <v>1075</v>
      </c>
      <c r="AD64">
        <v>0</v>
      </c>
      <c r="AE64">
        <v>21738</v>
      </c>
      <c r="AF64">
        <v>70046</v>
      </c>
      <c r="AG64">
        <v>371</v>
      </c>
      <c r="AH64">
        <v>1956</v>
      </c>
      <c r="AI64">
        <v>84128</v>
      </c>
      <c r="AJ64">
        <v>6404</v>
      </c>
      <c r="AK64">
        <v>2612</v>
      </c>
      <c r="AL64">
        <v>1153</v>
      </c>
      <c r="AM64">
        <v>62912</v>
      </c>
      <c r="AN64">
        <v>26182</v>
      </c>
      <c r="AO64">
        <v>4308</v>
      </c>
      <c r="AP64">
        <v>7663</v>
      </c>
      <c r="AQ64">
        <v>96789</v>
      </c>
      <c r="AR64">
        <v>75710</v>
      </c>
      <c r="AS64">
        <v>0</v>
      </c>
      <c r="AT64">
        <v>0</v>
      </c>
      <c r="AU64">
        <v>20376</v>
      </c>
      <c r="AV64">
        <v>72483</v>
      </c>
    </row>
    <row r="65" spans="1:48" x14ac:dyDescent="0.3">
      <c r="A65" t="s">
        <v>111</v>
      </c>
      <c r="C65">
        <v>5414.46</v>
      </c>
      <c r="D65">
        <v>0</v>
      </c>
      <c r="E65">
        <v>5112.17</v>
      </c>
      <c r="F65">
        <v>72.819999999999993</v>
      </c>
      <c r="G65">
        <v>0</v>
      </c>
      <c r="H65">
        <v>1237.9100000000001</v>
      </c>
      <c r="I65">
        <v>3801.44</v>
      </c>
      <c r="J65">
        <v>15.38</v>
      </c>
      <c r="K65">
        <v>63.35</v>
      </c>
      <c r="L65">
        <v>4627.47</v>
      </c>
      <c r="M65">
        <v>405.98</v>
      </c>
      <c r="N65">
        <v>98.27</v>
      </c>
      <c r="O65">
        <v>33.950000000000003</v>
      </c>
      <c r="P65">
        <v>3428.65</v>
      </c>
      <c r="Q65">
        <v>1551.3</v>
      </c>
      <c r="R65">
        <v>231.52</v>
      </c>
      <c r="S65">
        <v>461.53</v>
      </c>
      <c r="T65">
        <v>5288.25</v>
      </c>
      <c r="U65">
        <v>4069.07</v>
      </c>
      <c r="V65">
        <v>0</v>
      </c>
      <c r="W65">
        <v>0</v>
      </c>
      <c r="X65">
        <v>1163.8399999999999</v>
      </c>
      <c r="Y65">
        <v>3948.33</v>
      </c>
      <c r="Z65">
        <v>100000</v>
      </c>
      <c r="AA65">
        <v>0</v>
      </c>
      <c r="AB65">
        <v>94417</v>
      </c>
      <c r="AC65">
        <v>1345</v>
      </c>
      <c r="AD65">
        <v>0</v>
      </c>
      <c r="AE65">
        <v>22863</v>
      </c>
      <c r="AF65">
        <v>70209</v>
      </c>
      <c r="AG65">
        <v>284</v>
      </c>
      <c r="AH65">
        <v>1170</v>
      </c>
      <c r="AI65">
        <v>85465</v>
      </c>
      <c r="AJ65">
        <v>7498</v>
      </c>
      <c r="AK65">
        <v>1815</v>
      </c>
      <c r="AL65">
        <v>627</v>
      </c>
      <c r="AM65">
        <v>63324</v>
      </c>
      <c r="AN65">
        <v>28651</v>
      </c>
      <c r="AO65">
        <v>4276</v>
      </c>
      <c r="AP65">
        <v>8524</v>
      </c>
      <c r="AQ65">
        <v>97669</v>
      </c>
      <c r="AR65">
        <v>75152</v>
      </c>
      <c r="AS65">
        <v>0</v>
      </c>
      <c r="AT65">
        <v>0</v>
      </c>
      <c r="AU65">
        <v>21495</v>
      </c>
      <c r="AV65">
        <v>72922</v>
      </c>
    </row>
    <row r="66" spans="1:48" x14ac:dyDescent="0.3">
      <c r="A66" t="s">
        <v>112</v>
      </c>
      <c r="C66">
        <v>4795.91</v>
      </c>
      <c r="D66">
        <v>0</v>
      </c>
      <c r="E66">
        <v>4547.43</v>
      </c>
      <c r="F66">
        <v>68.680000000000007</v>
      </c>
      <c r="G66">
        <v>0</v>
      </c>
      <c r="H66">
        <v>1149.77</v>
      </c>
      <c r="I66">
        <v>3328.99</v>
      </c>
      <c r="J66">
        <v>26.09</v>
      </c>
      <c r="K66">
        <v>75.39</v>
      </c>
      <c r="L66">
        <v>4088.27</v>
      </c>
      <c r="M66">
        <v>357.68</v>
      </c>
      <c r="N66">
        <v>107.57</v>
      </c>
      <c r="O66">
        <v>45.27</v>
      </c>
      <c r="P66">
        <v>3098.25</v>
      </c>
      <c r="Q66">
        <v>1296.33</v>
      </c>
      <c r="R66">
        <v>227.81</v>
      </c>
      <c r="S66">
        <v>415.66</v>
      </c>
      <c r="T66">
        <v>4681.38</v>
      </c>
      <c r="U66">
        <v>3565.81</v>
      </c>
      <c r="V66">
        <v>0</v>
      </c>
      <c r="W66">
        <v>0</v>
      </c>
      <c r="X66">
        <v>1083.3</v>
      </c>
      <c r="Y66">
        <v>3464.13</v>
      </c>
      <c r="Z66">
        <v>100000</v>
      </c>
      <c r="AA66">
        <v>0</v>
      </c>
      <c r="AB66">
        <v>94819</v>
      </c>
      <c r="AC66">
        <v>1432</v>
      </c>
      <c r="AD66">
        <v>0</v>
      </c>
      <c r="AE66">
        <v>23974</v>
      </c>
      <c r="AF66">
        <v>69413</v>
      </c>
      <c r="AG66">
        <v>544</v>
      </c>
      <c r="AH66">
        <v>1572</v>
      </c>
      <c r="AI66">
        <v>85245</v>
      </c>
      <c r="AJ66">
        <v>7458</v>
      </c>
      <c r="AK66">
        <v>2243</v>
      </c>
      <c r="AL66">
        <v>944</v>
      </c>
      <c r="AM66">
        <v>64602</v>
      </c>
      <c r="AN66">
        <v>27030</v>
      </c>
      <c r="AO66">
        <v>4750</v>
      </c>
      <c r="AP66">
        <v>8667</v>
      </c>
      <c r="AQ66">
        <v>97612</v>
      </c>
      <c r="AR66">
        <v>74351</v>
      </c>
      <c r="AS66">
        <v>0</v>
      </c>
      <c r="AT66">
        <v>0</v>
      </c>
      <c r="AU66">
        <v>22588</v>
      </c>
      <c r="AV66">
        <v>72231</v>
      </c>
    </row>
    <row r="67" spans="1:48" x14ac:dyDescent="0.3">
      <c r="A67" t="s">
        <v>113</v>
      </c>
      <c r="C67">
        <v>5796.9</v>
      </c>
      <c r="D67">
        <v>0</v>
      </c>
      <c r="E67">
        <v>5494.47</v>
      </c>
      <c r="F67">
        <v>88.87</v>
      </c>
      <c r="G67">
        <v>0</v>
      </c>
      <c r="H67">
        <v>1202.8</v>
      </c>
      <c r="I67">
        <v>4202.8100000000004</v>
      </c>
      <c r="J67">
        <v>13.39</v>
      </c>
      <c r="K67">
        <v>62.55</v>
      </c>
      <c r="L67">
        <v>4942.03</v>
      </c>
      <c r="M67">
        <v>476.5</v>
      </c>
      <c r="N67">
        <v>100.98</v>
      </c>
      <c r="O67">
        <v>31.3</v>
      </c>
      <c r="P67">
        <v>3684.39</v>
      </c>
      <c r="Q67">
        <v>1677.8</v>
      </c>
      <c r="R67">
        <v>275.29000000000002</v>
      </c>
      <c r="S67">
        <v>559.91999999999996</v>
      </c>
      <c r="T67">
        <v>5653.83</v>
      </c>
      <c r="U67">
        <v>4491.38</v>
      </c>
      <c r="V67">
        <v>0</v>
      </c>
      <c r="W67">
        <v>0</v>
      </c>
      <c r="X67">
        <v>1126.05</v>
      </c>
      <c r="Y67">
        <v>4368.43</v>
      </c>
      <c r="Z67">
        <v>100000</v>
      </c>
      <c r="AA67">
        <v>0</v>
      </c>
      <c r="AB67">
        <v>94783</v>
      </c>
      <c r="AC67">
        <v>1533</v>
      </c>
      <c r="AD67">
        <v>0</v>
      </c>
      <c r="AE67">
        <v>20749</v>
      </c>
      <c r="AF67">
        <v>72501</v>
      </c>
      <c r="AG67">
        <v>231</v>
      </c>
      <c r="AH67">
        <v>1079</v>
      </c>
      <c r="AI67">
        <v>85253</v>
      </c>
      <c r="AJ67">
        <v>8220</v>
      </c>
      <c r="AK67">
        <v>1742</v>
      </c>
      <c r="AL67">
        <v>540</v>
      </c>
      <c r="AM67">
        <v>63558</v>
      </c>
      <c r="AN67">
        <v>28943</v>
      </c>
      <c r="AO67">
        <v>4749</v>
      </c>
      <c r="AP67">
        <v>9659</v>
      </c>
      <c r="AQ67">
        <v>97532</v>
      </c>
      <c r="AR67">
        <v>77479</v>
      </c>
      <c r="AS67">
        <v>0</v>
      </c>
      <c r="AT67">
        <v>0</v>
      </c>
      <c r="AU67">
        <v>19425</v>
      </c>
      <c r="AV67">
        <v>75358</v>
      </c>
    </row>
    <row r="68" spans="1:48" x14ac:dyDescent="0.3">
      <c r="A68" t="s">
        <v>114</v>
      </c>
      <c r="C68">
        <v>4801.95</v>
      </c>
      <c r="D68">
        <v>0</v>
      </c>
      <c r="E68">
        <v>4577.7</v>
      </c>
      <c r="F68">
        <v>51.86</v>
      </c>
      <c r="G68">
        <v>0</v>
      </c>
      <c r="H68">
        <v>1407.12</v>
      </c>
      <c r="I68">
        <v>3118.72</v>
      </c>
      <c r="J68">
        <v>14.17</v>
      </c>
      <c r="K68">
        <v>65.88</v>
      </c>
      <c r="L68">
        <v>4226.3900000000003</v>
      </c>
      <c r="M68">
        <v>271.26</v>
      </c>
      <c r="N68">
        <v>62.91</v>
      </c>
      <c r="O68">
        <v>56.23</v>
      </c>
      <c r="P68">
        <v>3530.15</v>
      </c>
      <c r="Q68">
        <v>928.41</v>
      </c>
      <c r="R68">
        <v>153.81</v>
      </c>
      <c r="S68">
        <v>314.05</v>
      </c>
      <c r="T68">
        <v>4653.57</v>
      </c>
      <c r="U68">
        <v>3355.75</v>
      </c>
      <c r="V68">
        <v>0</v>
      </c>
      <c r="W68">
        <v>0</v>
      </c>
      <c r="X68">
        <v>1333.84</v>
      </c>
      <c r="Y68">
        <v>3243.86</v>
      </c>
      <c r="Z68">
        <v>100000</v>
      </c>
      <c r="AA68">
        <v>0</v>
      </c>
      <c r="AB68">
        <v>95330</v>
      </c>
      <c r="AC68">
        <v>1080</v>
      </c>
      <c r="AD68">
        <v>0</v>
      </c>
      <c r="AE68">
        <v>29303</v>
      </c>
      <c r="AF68">
        <v>64947</v>
      </c>
      <c r="AG68">
        <v>295</v>
      </c>
      <c r="AH68">
        <v>1372</v>
      </c>
      <c r="AI68">
        <v>88014</v>
      </c>
      <c r="AJ68">
        <v>5649</v>
      </c>
      <c r="AK68">
        <v>1310</v>
      </c>
      <c r="AL68">
        <v>1171</v>
      </c>
      <c r="AM68">
        <v>73515</v>
      </c>
      <c r="AN68">
        <v>19334</v>
      </c>
      <c r="AO68">
        <v>3203</v>
      </c>
      <c r="AP68">
        <v>6540</v>
      </c>
      <c r="AQ68">
        <v>96910</v>
      </c>
      <c r="AR68">
        <v>69883</v>
      </c>
      <c r="AS68">
        <v>0</v>
      </c>
      <c r="AT68">
        <v>0</v>
      </c>
      <c r="AU68">
        <v>27777</v>
      </c>
      <c r="AV68">
        <v>67553</v>
      </c>
    </row>
    <row r="69" spans="1:48" x14ac:dyDescent="0.3">
      <c r="A69" t="s">
        <v>115</v>
      </c>
      <c r="C69">
        <v>5279.15</v>
      </c>
      <c r="D69">
        <v>0</v>
      </c>
      <c r="E69">
        <v>4960.87</v>
      </c>
      <c r="F69">
        <v>77.87</v>
      </c>
      <c r="G69">
        <v>0</v>
      </c>
      <c r="H69">
        <v>1671.59</v>
      </c>
      <c r="I69">
        <v>3211.41</v>
      </c>
      <c r="J69">
        <v>17.84</v>
      </c>
      <c r="K69">
        <v>59.5</v>
      </c>
      <c r="L69">
        <v>4458.67</v>
      </c>
      <c r="M69">
        <v>424.87</v>
      </c>
      <c r="N69">
        <v>83.57</v>
      </c>
      <c r="O69">
        <v>43.87</v>
      </c>
      <c r="P69">
        <v>3536.08</v>
      </c>
      <c r="Q69">
        <v>1297.3499999999999</v>
      </c>
      <c r="R69">
        <v>236.93</v>
      </c>
      <c r="S69">
        <v>494.76</v>
      </c>
      <c r="T69">
        <v>5175.42</v>
      </c>
      <c r="U69">
        <v>3481.34</v>
      </c>
      <c r="V69">
        <v>0</v>
      </c>
      <c r="W69">
        <v>0</v>
      </c>
      <c r="X69">
        <v>1594.25</v>
      </c>
      <c r="Y69">
        <v>3366.62</v>
      </c>
      <c r="Z69">
        <v>100000</v>
      </c>
      <c r="AA69">
        <v>0</v>
      </c>
      <c r="AB69">
        <v>93971</v>
      </c>
      <c r="AC69">
        <v>1475</v>
      </c>
      <c r="AD69">
        <v>0</v>
      </c>
      <c r="AE69">
        <v>31664</v>
      </c>
      <c r="AF69">
        <v>60832</v>
      </c>
      <c r="AG69">
        <v>338</v>
      </c>
      <c r="AH69">
        <v>1127</v>
      </c>
      <c r="AI69">
        <v>84458</v>
      </c>
      <c r="AJ69">
        <v>8048</v>
      </c>
      <c r="AK69">
        <v>1583</v>
      </c>
      <c r="AL69">
        <v>831</v>
      </c>
      <c r="AM69">
        <v>66982</v>
      </c>
      <c r="AN69">
        <v>24575</v>
      </c>
      <c r="AO69">
        <v>4488</v>
      </c>
      <c r="AP69">
        <v>9372</v>
      </c>
      <c r="AQ69">
        <v>98035</v>
      </c>
      <c r="AR69">
        <v>65945</v>
      </c>
      <c r="AS69">
        <v>0</v>
      </c>
      <c r="AT69">
        <v>0</v>
      </c>
      <c r="AU69">
        <v>30199</v>
      </c>
      <c r="AV69">
        <v>63772</v>
      </c>
    </row>
    <row r="70" spans="1:48" x14ac:dyDescent="0.3">
      <c r="A70" t="s">
        <v>116</v>
      </c>
      <c r="C70">
        <v>5039.46</v>
      </c>
      <c r="D70">
        <v>0</v>
      </c>
      <c r="E70">
        <v>4789.55</v>
      </c>
      <c r="F70">
        <v>58</v>
      </c>
      <c r="G70">
        <v>0</v>
      </c>
      <c r="H70">
        <v>1320.04</v>
      </c>
      <c r="I70">
        <v>3411.51</v>
      </c>
      <c r="J70">
        <v>23.48</v>
      </c>
      <c r="K70">
        <v>99.38</v>
      </c>
      <c r="L70">
        <v>4372.34</v>
      </c>
      <c r="M70">
        <v>294.35000000000002</v>
      </c>
      <c r="N70">
        <v>109.31</v>
      </c>
      <c r="O70">
        <v>72.67</v>
      </c>
      <c r="P70">
        <v>3542.69</v>
      </c>
      <c r="Q70">
        <v>1064.8900000000001</v>
      </c>
      <c r="R70">
        <v>182.13</v>
      </c>
      <c r="S70">
        <v>349.64</v>
      </c>
      <c r="T70">
        <v>4870.3900000000003</v>
      </c>
      <c r="U70">
        <v>3646.76</v>
      </c>
      <c r="V70">
        <v>0</v>
      </c>
      <c r="W70">
        <v>0</v>
      </c>
      <c r="X70">
        <v>1246.3599999999999</v>
      </c>
      <c r="Y70">
        <v>3543.2</v>
      </c>
      <c r="Z70">
        <v>100000</v>
      </c>
      <c r="AA70">
        <v>0</v>
      </c>
      <c r="AB70">
        <v>95041</v>
      </c>
      <c r="AC70">
        <v>1151</v>
      </c>
      <c r="AD70">
        <v>0</v>
      </c>
      <c r="AE70">
        <v>26194</v>
      </c>
      <c r="AF70">
        <v>67696</v>
      </c>
      <c r="AG70">
        <v>466</v>
      </c>
      <c r="AH70">
        <v>1972</v>
      </c>
      <c r="AI70">
        <v>86762</v>
      </c>
      <c r="AJ70">
        <v>5841</v>
      </c>
      <c r="AK70">
        <v>2169</v>
      </c>
      <c r="AL70">
        <v>1442</v>
      </c>
      <c r="AM70">
        <v>70299</v>
      </c>
      <c r="AN70">
        <v>21131</v>
      </c>
      <c r="AO70">
        <v>3614</v>
      </c>
      <c r="AP70">
        <v>6938</v>
      </c>
      <c r="AQ70">
        <v>96645</v>
      </c>
      <c r="AR70">
        <v>72364</v>
      </c>
      <c r="AS70">
        <v>0</v>
      </c>
      <c r="AT70">
        <v>0</v>
      </c>
      <c r="AU70">
        <v>24732</v>
      </c>
      <c r="AV70">
        <v>70309</v>
      </c>
    </row>
    <row r="71" spans="1:48" x14ac:dyDescent="0.3">
      <c r="A71" t="s">
        <v>117</v>
      </c>
      <c r="C71">
        <v>5728.02</v>
      </c>
      <c r="D71">
        <v>0</v>
      </c>
      <c r="E71">
        <v>5506.74</v>
      </c>
      <c r="F71">
        <v>69.42</v>
      </c>
      <c r="G71">
        <v>0</v>
      </c>
      <c r="H71">
        <v>1221.44</v>
      </c>
      <c r="I71">
        <v>4215.88</v>
      </c>
      <c r="J71">
        <v>17.3</v>
      </c>
      <c r="K71">
        <v>69.02</v>
      </c>
      <c r="L71">
        <v>5003.6499999999996</v>
      </c>
      <c r="M71">
        <v>416.77</v>
      </c>
      <c r="N71">
        <v>86.38</v>
      </c>
      <c r="O71">
        <v>48.17</v>
      </c>
      <c r="P71">
        <v>3855.01</v>
      </c>
      <c r="Q71">
        <v>1517.18</v>
      </c>
      <c r="R71">
        <v>254.27</v>
      </c>
      <c r="S71">
        <v>471.42</v>
      </c>
      <c r="T71">
        <v>5602.52</v>
      </c>
      <c r="U71">
        <v>4458.97</v>
      </c>
      <c r="V71">
        <v>0</v>
      </c>
      <c r="W71">
        <v>0</v>
      </c>
      <c r="X71">
        <v>1148.18</v>
      </c>
      <c r="Y71">
        <v>4358.5600000000004</v>
      </c>
      <c r="Z71">
        <v>100000</v>
      </c>
      <c r="AA71">
        <v>0</v>
      </c>
      <c r="AB71">
        <v>96137</v>
      </c>
      <c r="AC71">
        <v>1212</v>
      </c>
      <c r="AD71">
        <v>0</v>
      </c>
      <c r="AE71">
        <v>21324</v>
      </c>
      <c r="AF71">
        <v>73601</v>
      </c>
      <c r="AG71">
        <v>302</v>
      </c>
      <c r="AH71">
        <v>1205</v>
      </c>
      <c r="AI71">
        <v>87354</v>
      </c>
      <c r="AJ71">
        <v>7276</v>
      </c>
      <c r="AK71">
        <v>1508</v>
      </c>
      <c r="AL71">
        <v>841</v>
      </c>
      <c r="AM71">
        <v>67301</v>
      </c>
      <c r="AN71">
        <v>26487</v>
      </c>
      <c r="AO71">
        <v>4439</v>
      </c>
      <c r="AP71">
        <v>8230</v>
      </c>
      <c r="AQ71">
        <v>97809</v>
      </c>
      <c r="AR71">
        <v>77845</v>
      </c>
      <c r="AS71">
        <v>0</v>
      </c>
      <c r="AT71">
        <v>0</v>
      </c>
      <c r="AU71">
        <v>20045</v>
      </c>
      <c r="AV71">
        <v>76092</v>
      </c>
    </row>
    <row r="72" spans="1:48" x14ac:dyDescent="0.3">
      <c r="A72" t="s">
        <v>118</v>
      </c>
      <c r="C72">
        <v>4553.1899999999996</v>
      </c>
      <c r="D72">
        <v>0</v>
      </c>
      <c r="E72">
        <v>4326.4799999999996</v>
      </c>
      <c r="F72">
        <v>63.2</v>
      </c>
      <c r="G72">
        <v>0</v>
      </c>
      <c r="H72">
        <v>1175.27</v>
      </c>
      <c r="I72">
        <v>3088.02</v>
      </c>
      <c r="J72">
        <v>9.02</v>
      </c>
      <c r="K72">
        <v>28.55</v>
      </c>
      <c r="L72">
        <v>3914.56</v>
      </c>
      <c r="M72">
        <v>374.36</v>
      </c>
      <c r="N72">
        <v>52.09</v>
      </c>
      <c r="O72">
        <v>15.48</v>
      </c>
      <c r="P72">
        <v>3152.31</v>
      </c>
      <c r="Q72">
        <v>1106.6099999999999</v>
      </c>
      <c r="R72">
        <v>197.56</v>
      </c>
      <c r="S72">
        <v>433.14</v>
      </c>
      <c r="T72">
        <v>4473.41</v>
      </c>
      <c r="U72">
        <v>3307.98</v>
      </c>
      <c r="V72">
        <v>0</v>
      </c>
      <c r="W72">
        <v>0</v>
      </c>
      <c r="X72">
        <v>1109.75</v>
      </c>
      <c r="Y72">
        <v>3216.73</v>
      </c>
      <c r="Z72">
        <v>100000</v>
      </c>
      <c r="AA72">
        <v>0</v>
      </c>
      <c r="AB72">
        <v>95021</v>
      </c>
      <c r="AC72">
        <v>1388</v>
      </c>
      <c r="AD72">
        <v>0</v>
      </c>
      <c r="AE72">
        <v>25812</v>
      </c>
      <c r="AF72">
        <v>67821</v>
      </c>
      <c r="AG72">
        <v>198</v>
      </c>
      <c r="AH72">
        <v>627</v>
      </c>
      <c r="AI72">
        <v>85974</v>
      </c>
      <c r="AJ72">
        <v>8222</v>
      </c>
      <c r="AK72">
        <v>1144</v>
      </c>
      <c r="AL72">
        <v>340</v>
      </c>
      <c r="AM72">
        <v>69233</v>
      </c>
      <c r="AN72">
        <v>24304</v>
      </c>
      <c r="AO72">
        <v>4339</v>
      </c>
      <c r="AP72">
        <v>9513</v>
      </c>
      <c r="AQ72">
        <v>98248</v>
      </c>
      <c r="AR72">
        <v>72652</v>
      </c>
      <c r="AS72">
        <v>0</v>
      </c>
      <c r="AT72">
        <v>0</v>
      </c>
      <c r="AU72">
        <v>24373</v>
      </c>
      <c r="AV72">
        <v>70648</v>
      </c>
    </row>
    <row r="73" spans="1:48" x14ac:dyDescent="0.3">
      <c r="A73" t="s">
        <v>119</v>
      </c>
      <c r="C73">
        <v>5268.6</v>
      </c>
      <c r="D73">
        <v>0</v>
      </c>
      <c r="E73">
        <v>5024.82</v>
      </c>
      <c r="F73">
        <v>77.34</v>
      </c>
      <c r="G73">
        <v>0</v>
      </c>
      <c r="H73">
        <v>1130.06</v>
      </c>
      <c r="I73">
        <v>3817.42</v>
      </c>
      <c r="J73">
        <v>11.17</v>
      </c>
      <c r="K73">
        <v>52.53</v>
      </c>
      <c r="L73">
        <v>4544.59</v>
      </c>
      <c r="M73">
        <v>416.54</v>
      </c>
      <c r="N73">
        <v>79.819999999999993</v>
      </c>
      <c r="O73">
        <v>29.19</v>
      </c>
      <c r="P73">
        <v>3371.54</v>
      </c>
      <c r="Q73">
        <v>1544.28</v>
      </c>
      <c r="R73">
        <v>241.78</v>
      </c>
      <c r="S73">
        <v>476.7</v>
      </c>
      <c r="T73">
        <v>5148.2700000000004</v>
      </c>
      <c r="U73">
        <v>4061.09</v>
      </c>
      <c r="V73">
        <v>0.05</v>
      </c>
      <c r="W73">
        <v>0</v>
      </c>
      <c r="X73">
        <v>1061.73</v>
      </c>
      <c r="Y73">
        <v>3963.04</v>
      </c>
      <c r="Z73">
        <v>100000</v>
      </c>
      <c r="AA73">
        <v>0</v>
      </c>
      <c r="AB73">
        <v>95373</v>
      </c>
      <c r="AC73">
        <v>1468</v>
      </c>
      <c r="AD73">
        <v>0</v>
      </c>
      <c r="AE73">
        <v>21449</v>
      </c>
      <c r="AF73">
        <v>72456</v>
      </c>
      <c r="AG73">
        <v>212</v>
      </c>
      <c r="AH73">
        <v>997</v>
      </c>
      <c r="AI73">
        <v>86258</v>
      </c>
      <c r="AJ73">
        <v>7906</v>
      </c>
      <c r="AK73">
        <v>1515</v>
      </c>
      <c r="AL73">
        <v>554</v>
      </c>
      <c r="AM73">
        <v>63993</v>
      </c>
      <c r="AN73">
        <v>29311</v>
      </c>
      <c r="AO73">
        <v>4589</v>
      </c>
      <c r="AP73">
        <v>9048</v>
      </c>
      <c r="AQ73">
        <v>97716</v>
      </c>
      <c r="AR73">
        <v>77081</v>
      </c>
      <c r="AS73">
        <v>1</v>
      </c>
      <c r="AT73">
        <v>0</v>
      </c>
      <c r="AU73">
        <v>20152</v>
      </c>
      <c r="AV73">
        <v>75220</v>
      </c>
    </row>
    <row r="74" spans="1:48" x14ac:dyDescent="0.3">
      <c r="A74" t="s">
        <v>120</v>
      </c>
      <c r="C74">
        <v>5744.45</v>
      </c>
      <c r="D74">
        <v>0</v>
      </c>
      <c r="E74">
        <v>5486.75</v>
      </c>
      <c r="F74">
        <v>87.6</v>
      </c>
      <c r="G74">
        <v>0</v>
      </c>
      <c r="H74">
        <v>1436.05</v>
      </c>
      <c r="I74">
        <v>3963.09</v>
      </c>
      <c r="J74">
        <v>24.64</v>
      </c>
      <c r="K74">
        <v>68.760000000000005</v>
      </c>
      <c r="L74">
        <v>4931.78</v>
      </c>
      <c r="M74">
        <v>461.57</v>
      </c>
      <c r="N74">
        <v>97.43</v>
      </c>
      <c r="O74">
        <v>50.72</v>
      </c>
      <c r="P74">
        <v>3798.86</v>
      </c>
      <c r="Q74">
        <v>1539.74</v>
      </c>
      <c r="R74">
        <v>273.38</v>
      </c>
      <c r="S74">
        <v>529.12</v>
      </c>
      <c r="T74">
        <v>5650.81</v>
      </c>
      <c r="U74">
        <v>4242.1000000000004</v>
      </c>
      <c r="V74">
        <v>0</v>
      </c>
      <c r="W74">
        <v>0</v>
      </c>
      <c r="X74">
        <v>1354.66</v>
      </c>
      <c r="Y74">
        <v>4132.1000000000004</v>
      </c>
      <c r="Z74">
        <v>100000</v>
      </c>
      <c r="AA74">
        <v>0</v>
      </c>
      <c r="AB74">
        <v>95514</v>
      </c>
      <c r="AC74">
        <v>1525</v>
      </c>
      <c r="AD74">
        <v>0</v>
      </c>
      <c r="AE74">
        <v>24999</v>
      </c>
      <c r="AF74">
        <v>68990</v>
      </c>
      <c r="AG74">
        <v>429</v>
      </c>
      <c r="AH74">
        <v>1197</v>
      </c>
      <c r="AI74">
        <v>85853</v>
      </c>
      <c r="AJ74">
        <v>8035</v>
      </c>
      <c r="AK74">
        <v>1696</v>
      </c>
      <c r="AL74">
        <v>883</v>
      </c>
      <c r="AM74">
        <v>66131</v>
      </c>
      <c r="AN74">
        <v>26804</v>
      </c>
      <c r="AO74">
        <v>4759</v>
      </c>
      <c r="AP74">
        <v>9211</v>
      </c>
      <c r="AQ74">
        <v>98370</v>
      </c>
      <c r="AR74">
        <v>73847</v>
      </c>
      <c r="AS74">
        <v>0</v>
      </c>
      <c r="AT74">
        <v>0</v>
      </c>
      <c r="AU74">
        <v>23582</v>
      </c>
      <c r="AV74">
        <v>71932</v>
      </c>
    </row>
    <row r="75" spans="1:48" x14ac:dyDescent="0.3">
      <c r="A75" t="s">
        <v>121</v>
      </c>
      <c r="C75">
        <v>5421.3</v>
      </c>
      <c r="D75">
        <v>0</v>
      </c>
      <c r="E75">
        <v>5129.5200000000004</v>
      </c>
      <c r="F75">
        <v>59.85</v>
      </c>
      <c r="G75">
        <v>0</v>
      </c>
      <c r="H75">
        <v>1474.65</v>
      </c>
      <c r="I75">
        <v>3595.02</v>
      </c>
      <c r="J75">
        <v>19.52</v>
      </c>
      <c r="K75">
        <v>118.35</v>
      </c>
      <c r="L75">
        <v>4687.74</v>
      </c>
      <c r="M75">
        <v>303.92</v>
      </c>
      <c r="N75">
        <v>101.22</v>
      </c>
      <c r="O75">
        <v>99.48</v>
      </c>
      <c r="P75">
        <v>3877.31</v>
      </c>
      <c r="Q75">
        <v>1051.52</v>
      </c>
      <c r="R75">
        <v>181.18</v>
      </c>
      <c r="S75">
        <v>365.02</v>
      </c>
      <c r="T75">
        <v>5220.66</v>
      </c>
      <c r="U75">
        <v>3894.01</v>
      </c>
      <c r="V75">
        <v>0</v>
      </c>
      <c r="W75">
        <v>0</v>
      </c>
      <c r="X75">
        <v>1391.27</v>
      </c>
      <c r="Y75">
        <v>3738.26</v>
      </c>
      <c r="Z75">
        <v>100000</v>
      </c>
      <c r="AA75">
        <v>0</v>
      </c>
      <c r="AB75">
        <v>94618</v>
      </c>
      <c r="AC75">
        <v>1104</v>
      </c>
      <c r="AD75">
        <v>0</v>
      </c>
      <c r="AE75">
        <v>27201</v>
      </c>
      <c r="AF75">
        <v>66313</v>
      </c>
      <c r="AG75">
        <v>360</v>
      </c>
      <c r="AH75">
        <v>2183</v>
      </c>
      <c r="AI75">
        <v>86469</v>
      </c>
      <c r="AJ75">
        <v>5606</v>
      </c>
      <c r="AK75">
        <v>1867</v>
      </c>
      <c r="AL75">
        <v>1835</v>
      </c>
      <c r="AM75">
        <v>71520</v>
      </c>
      <c r="AN75">
        <v>19396</v>
      </c>
      <c r="AO75">
        <v>3342</v>
      </c>
      <c r="AP75">
        <v>6733</v>
      </c>
      <c r="AQ75">
        <v>96299</v>
      </c>
      <c r="AR75">
        <v>71828</v>
      </c>
      <c r="AS75">
        <v>0</v>
      </c>
      <c r="AT75">
        <v>0</v>
      </c>
      <c r="AU75">
        <v>25663</v>
      </c>
      <c r="AV75">
        <v>68955</v>
      </c>
    </row>
    <row r="76" spans="1:48" x14ac:dyDescent="0.3">
      <c r="A76" t="s">
        <v>122</v>
      </c>
      <c r="C76">
        <v>5934.11</v>
      </c>
      <c r="D76">
        <v>0</v>
      </c>
      <c r="E76">
        <v>5651.53</v>
      </c>
      <c r="F76">
        <v>63.79</v>
      </c>
      <c r="G76">
        <v>0</v>
      </c>
      <c r="H76">
        <v>1540.85</v>
      </c>
      <c r="I76">
        <v>4046.88</v>
      </c>
      <c r="J76">
        <v>9.44</v>
      </c>
      <c r="K76">
        <v>62.72</v>
      </c>
      <c r="L76">
        <v>5178.5200000000004</v>
      </c>
      <c r="M76">
        <v>400.85</v>
      </c>
      <c r="N76">
        <v>72.510000000000005</v>
      </c>
      <c r="O76">
        <v>42.19</v>
      </c>
      <c r="P76">
        <v>4118.63</v>
      </c>
      <c r="Q76">
        <v>1418.19</v>
      </c>
      <c r="R76">
        <v>254.81</v>
      </c>
      <c r="S76">
        <v>462.68</v>
      </c>
      <c r="T76">
        <v>5794.84</v>
      </c>
      <c r="U76">
        <v>4324.8999999999996</v>
      </c>
      <c r="V76">
        <v>0</v>
      </c>
      <c r="W76">
        <v>0</v>
      </c>
      <c r="X76">
        <v>1458.01</v>
      </c>
      <c r="Y76">
        <v>4193.5200000000004</v>
      </c>
      <c r="Z76">
        <v>100000</v>
      </c>
      <c r="AA76">
        <v>0</v>
      </c>
      <c r="AB76">
        <v>95238</v>
      </c>
      <c r="AC76">
        <v>1075</v>
      </c>
      <c r="AD76">
        <v>0</v>
      </c>
      <c r="AE76">
        <v>25966</v>
      </c>
      <c r="AF76">
        <v>68197</v>
      </c>
      <c r="AG76">
        <v>159</v>
      </c>
      <c r="AH76">
        <v>1057</v>
      </c>
      <c r="AI76">
        <v>87267</v>
      </c>
      <c r="AJ76">
        <v>6755</v>
      </c>
      <c r="AK76">
        <v>1222</v>
      </c>
      <c r="AL76">
        <v>711</v>
      </c>
      <c r="AM76">
        <v>69406</v>
      </c>
      <c r="AN76">
        <v>23899</v>
      </c>
      <c r="AO76">
        <v>4294</v>
      </c>
      <c r="AP76">
        <v>7797</v>
      </c>
      <c r="AQ76">
        <v>97653</v>
      </c>
      <c r="AR76">
        <v>72882</v>
      </c>
      <c r="AS76">
        <v>0</v>
      </c>
      <c r="AT76">
        <v>0</v>
      </c>
      <c r="AU76">
        <v>24570</v>
      </c>
      <c r="AV76">
        <v>70668</v>
      </c>
    </row>
    <row r="77" spans="1:48" x14ac:dyDescent="0.3">
      <c r="A77" t="s">
        <v>123</v>
      </c>
      <c r="C77">
        <v>5462.79</v>
      </c>
      <c r="D77">
        <v>0</v>
      </c>
      <c r="E77">
        <v>5229.3100000000004</v>
      </c>
      <c r="F77">
        <v>99.75</v>
      </c>
      <c r="G77">
        <v>0</v>
      </c>
      <c r="H77">
        <v>1197.5</v>
      </c>
      <c r="I77">
        <v>3932.06</v>
      </c>
      <c r="J77">
        <v>18.96</v>
      </c>
      <c r="K77">
        <v>77.900000000000006</v>
      </c>
      <c r="L77">
        <v>4618.29</v>
      </c>
      <c r="M77">
        <v>514.16</v>
      </c>
      <c r="N77">
        <v>104.18</v>
      </c>
      <c r="O77">
        <v>45.78</v>
      </c>
      <c r="P77">
        <v>3396.6</v>
      </c>
      <c r="Q77">
        <v>1682.76</v>
      </c>
      <c r="R77">
        <v>290.67</v>
      </c>
      <c r="S77">
        <v>579.05999999999995</v>
      </c>
      <c r="T77">
        <v>5333.81</v>
      </c>
      <c r="U77">
        <v>4176.74</v>
      </c>
      <c r="V77">
        <v>0</v>
      </c>
      <c r="W77">
        <v>0.05</v>
      </c>
      <c r="X77">
        <v>1126.1500000000001</v>
      </c>
      <c r="Y77">
        <v>4103.1000000000004</v>
      </c>
      <c r="Z77">
        <v>100000</v>
      </c>
      <c r="AA77">
        <v>0</v>
      </c>
      <c r="AB77">
        <v>95726</v>
      </c>
      <c r="AC77">
        <v>1826</v>
      </c>
      <c r="AD77">
        <v>0</v>
      </c>
      <c r="AE77">
        <v>21921</v>
      </c>
      <c r="AF77">
        <v>71979</v>
      </c>
      <c r="AG77">
        <v>347</v>
      </c>
      <c r="AH77">
        <v>1426</v>
      </c>
      <c r="AI77">
        <v>84541</v>
      </c>
      <c r="AJ77">
        <v>9412</v>
      </c>
      <c r="AK77">
        <v>1907</v>
      </c>
      <c r="AL77">
        <v>838</v>
      </c>
      <c r="AM77">
        <v>62177</v>
      </c>
      <c r="AN77">
        <v>30804</v>
      </c>
      <c r="AO77">
        <v>5321</v>
      </c>
      <c r="AP77">
        <v>10600</v>
      </c>
      <c r="AQ77">
        <v>97639</v>
      </c>
      <c r="AR77">
        <v>76458</v>
      </c>
      <c r="AS77">
        <v>0</v>
      </c>
      <c r="AT77">
        <v>1</v>
      </c>
      <c r="AU77">
        <v>20615</v>
      </c>
      <c r="AV77">
        <v>75110</v>
      </c>
    </row>
    <row r="78" spans="1:48" x14ac:dyDescent="0.3">
      <c r="A78" t="s">
        <v>124</v>
      </c>
      <c r="C78">
        <v>5231.5600000000004</v>
      </c>
      <c r="D78">
        <v>0</v>
      </c>
      <c r="E78">
        <v>5013.24</v>
      </c>
      <c r="F78">
        <v>75.86</v>
      </c>
      <c r="G78">
        <v>0</v>
      </c>
      <c r="H78">
        <v>1215.24</v>
      </c>
      <c r="I78">
        <v>3722.15</v>
      </c>
      <c r="J78">
        <v>14.75</v>
      </c>
      <c r="K78">
        <v>49.18</v>
      </c>
      <c r="L78">
        <v>4560.03</v>
      </c>
      <c r="M78">
        <v>389.28</v>
      </c>
      <c r="N78">
        <v>64.3</v>
      </c>
      <c r="O78">
        <v>35.94</v>
      </c>
      <c r="P78">
        <v>3671.72</v>
      </c>
      <c r="Q78">
        <v>1241.29</v>
      </c>
      <c r="R78">
        <v>221.56</v>
      </c>
      <c r="S78">
        <v>440.34</v>
      </c>
      <c r="T78">
        <v>5137.28</v>
      </c>
      <c r="U78">
        <v>3971.48</v>
      </c>
      <c r="V78">
        <v>0</v>
      </c>
      <c r="W78">
        <v>0</v>
      </c>
      <c r="X78">
        <v>1142.21</v>
      </c>
      <c r="Y78">
        <v>3871.04</v>
      </c>
      <c r="Z78">
        <v>100000</v>
      </c>
      <c r="AA78">
        <v>0</v>
      </c>
      <c r="AB78">
        <v>95827</v>
      </c>
      <c r="AC78">
        <v>1450</v>
      </c>
      <c r="AD78">
        <v>0</v>
      </c>
      <c r="AE78">
        <v>23229</v>
      </c>
      <c r="AF78">
        <v>71148</v>
      </c>
      <c r="AG78">
        <v>282</v>
      </c>
      <c r="AH78">
        <v>940</v>
      </c>
      <c r="AI78">
        <v>87164</v>
      </c>
      <c r="AJ78">
        <v>7441</v>
      </c>
      <c r="AK78">
        <v>1229</v>
      </c>
      <c r="AL78">
        <v>687</v>
      </c>
      <c r="AM78">
        <v>70184</v>
      </c>
      <c r="AN78">
        <v>23727</v>
      </c>
      <c r="AO78">
        <v>4235</v>
      </c>
      <c r="AP78">
        <v>8417</v>
      </c>
      <c r="AQ78">
        <v>98198</v>
      </c>
      <c r="AR78">
        <v>75914</v>
      </c>
      <c r="AS78">
        <v>0</v>
      </c>
      <c r="AT78">
        <v>0</v>
      </c>
      <c r="AU78">
        <v>21833</v>
      </c>
      <c r="AV78">
        <v>73994</v>
      </c>
    </row>
    <row r="79" spans="1:48" x14ac:dyDescent="0.3">
      <c r="A79" t="s">
        <v>125</v>
      </c>
      <c r="C79">
        <v>5043.0200000000004</v>
      </c>
      <c r="D79">
        <v>0</v>
      </c>
      <c r="E79">
        <v>4790.0600000000004</v>
      </c>
      <c r="F79">
        <v>79.28</v>
      </c>
      <c r="G79">
        <v>0</v>
      </c>
      <c r="H79">
        <v>1169.98</v>
      </c>
      <c r="I79">
        <v>3540.8</v>
      </c>
      <c r="J79">
        <v>9.48</v>
      </c>
      <c r="K79">
        <v>44.43</v>
      </c>
      <c r="L79">
        <v>4348.1899999999996</v>
      </c>
      <c r="M79">
        <v>387.96</v>
      </c>
      <c r="N79">
        <v>61.88</v>
      </c>
      <c r="O79">
        <v>29.4</v>
      </c>
      <c r="P79">
        <v>3487.25</v>
      </c>
      <c r="Q79">
        <v>1211.54</v>
      </c>
      <c r="R79">
        <v>216.8</v>
      </c>
      <c r="S79">
        <v>457.96</v>
      </c>
      <c r="T79">
        <v>4938.93</v>
      </c>
      <c r="U79">
        <v>3800.17</v>
      </c>
      <c r="V79">
        <v>0</v>
      </c>
      <c r="W79">
        <v>0</v>
      </c>
      <c r="X79">
        <v>1100.5899999999999</v>
      </c>
      <c r="Y79">
        <v>3689.47</v>
      </c>
      <c r="Z79">
        <v>100000</v>
      </c>
      <c r="AA79">
        <v>0</v>
      </c>
      <c r="AB79">
        <v>94984</v>
      </c>
      <c r="AC79">
        <v>1572</v>
      </c>
      <c r="AD79">
        <v>0</v>
      </c>
      <c r="AE79">
        <v>23200</v>
      </c>
      <c r="AF79">
        <v>70212</v>
      </c>
      <c r="AG79">
        <v>188</v>
      </c>
      <c r="AH79">
        <v>881</v>
      </c>
      <c r="AI79">
        <v>86222</v>
      </c>
      <c r="AJ79">
        <v>7693</v>
      </c>
      <c r="AK79">
        <v>1227</v>
      </c>
      <c r="AL79">
        <v>583</v>
      </c>
      <c r="AM79">
        <v>69150</v>
      </c>
      <c r="AN79">
        <v>24024</v>
      </c>
      <c r="AO79">
        <v>4299</v>
      </c>
      <c r="AP79">
        <v>9081</v>
      </c>
      <c r="AQ79">
        <v>97936</v>
      </c>
      <c r="AR79">
        <v>75355</v>
      </c>
      <c r="AS79">
        <v>0</v>
      </c>
      <c r="AT79">
        <v>0</v>
      </c>
      <c r="AU79">
        <v>21824</v>
      </c>
      <c r="AV79">
        <v>73160</v>
      </c>
    </row>
    <row r="80" spans="1:48" x14ac:dyDescent="0.3">
      <c r="A80" t="s">
        <v>126</v>
      </c>
      <c r="C80">
        <v>5370.19</v>
      </c>
      <c r="D80">
        <v>0</v>
      </c>
      <c r="E80">
        <v>5102</v>
      </c>
      <c r="F80">
        <v>57.46</v>
      </c>
      <c r="G80">
        <v>0</v>
      </c>
      <c r="H80">
        <v>1654.98</v>
      </c>
      <c r="I80">
        <v>3389.55</v>
      </c>
      <c r="J80">
        <v>21.27</v>
      </c>
      <c r="K80">
        <v>93.12</v>
      </c>
      <c r="L80">
        <v>4713.7299999999996</v>
      </c>
      <c r="M80">
        <v>273.88</v>
      </c>
      <c r="N80">
        <v>80.069999999999993</v>
      </c>
      <c r="O80">
        <v>85.17</v>
      </c>
      <c r="P80">
        <v>4027.42</v>
      </c>
      <c r="Q80">
        <v>909.33</v>
      </c>
      <c r="R80">
        <v>165.67</v>
      </c>
      <c r="S80">
        <v>328.82</v>
      </c>
      <c r="T80">
        <v>5192</v>
      </c>
      <c r="U80">
        <v>3665.15</v>
      </c>
      <c r="V80">
        <v>0</v>
      </c>
      <c r="W80">
        <v>0</v>
      </c>
      <c r="X80">
        <v>1567.4</v>
      </c>
      <c r="Y80">
        <v>3534.6</v>
      </c>
      <c r="Z80">
        <v>100000</v>
      </c>
      <c r="AA80">
        <v>0</v>
      </c>
      <c r="AB80">
        <v>95006</v>
      </c>
      <c r="AC80">
        <v>1070</v>
      </c>
      <c r="AD80">
        <v>0</v>
      </c>
      <c r="AE80">
        <v>30818</v>
      </c>
      <c r="AF80">
        <v>63118</v>
      </c>
      <c r="AG80">
        <v>396</v>
      </c>
      <c r="AH80">
        <v>1734</v>
      </c>
      <c r="AI80">
        <v>87776</v>
      </c>
      <c r="AJ80">
        <v>5100</v>
      </c>
      <c r="AK80">
        <v>1491</v>
      </c>
      <c r="AL80">
        <v>1586</v>
      </c>
      <c r="AM80">
        <v>74996</v>
      </c>
      <c r="AN80">
        <v>16933</v>
      </c>
      <c r="AO80">
        <v>3085</v>
      </c>
      <c r="AP80">
        <v>6123</v>
      </c>
      <c r="AQ80">
        <v>96682</v>
      </c>
      <c r="AR80">
        <v>68250</v>
      </c>
      <c r="AS80">
        <v>0</v>
      </c>
      <c r="AT80">
        <v>0</v>
      </c>
      <c r="AU80">
        <v>29187</v>
      </c>
      <c r="AV80">
        <v>65819</v>
      </c>
    </row>
    <row r="81" spans="1:48" x14ac:dyDescent="0.3">
      <c r="A81" t="s">
        <v>127</v>
      </c>
      <c r="C81">
        <v>4250.3999999999996</v>
      </c>
      <c r="D81">
        <v>0</v>
      </c>
      <c r="E81">
        <v>4094.11</v>
      </c>
      <c r="F81">
        <v>51.98</v>
      </c>
      <c r="G81">
        <v>0</v>
      </c>
      <c r="H81">
        <v>1233.81</v>
      </c>
      <c r="I81">
        <v>2808.32</v>
      </c>
      <c r="J81">
        <v>5.65</v>
      </c>
      <c r="K81">
        <v>15.34</v>
      </c>
      <c r="L81">
        <v>3733.42</v>
      </c>
      <c r="M81">
        <v>339.69</v>
      </c>
      <c r="N81">
        <v>21.29</v>
      </c>
      <c r="O81">
        <v>13.3</v>
      </c>
      <c r="P81">
        <v>3039.04</v>
      </c>
      <c r="Q81">
        <v>1020.48</v>
      </c>
      <c r="R81">
        <v>179.62</v>
      </c>
      <c r="S81">
        <v>374.46</v>
      </c>
      <c r="T81">
        <v>4200.42</v>
      </c>
      <c r="U81">
        <v>2967.8</v>
      </c>
      <c r="V81">
        <v>0</v>
      </c>
      <c r="W81">
        <v>0</v>
      </c>
      <c r="X81">
        <v>1175.3599999999999</v>
      </c>
      <c r="Y81">
        <v>2918.75</v>
      </c>
      <c r="Z81">
        <v>100000</v>
      </c>
      <c r="AA81">
        <v>0</v>
      </c>
      <c r="AB81">
        <v>96323</v>
      </c>
      <c r="AC81">
        <v>1223</v>
      </c>
      <c r="AD81">
        <v>0</v>
      </c>
      <c r="AE81">
        <v>29028</v>
      </c>
      <c r="AF81">
        <v>66072</v>
      </c>
      <c r="AG81">
        <v>133</v>
      </c>
      <c r="AH81">
        <v>361</v>
      </c>
      <c r="AI81">
        <v>87837</v>
      </c>
      <c r="AJ81">
        <v>7992</v>
      </c>
      <c r="AK81">
        <v>501</v>
      </c>
      <c r="AL81">
        <v>313</v>
      </c>
      <c r="AM81">
        <v>71500</v>
      </c>
      <c r="AN81">
        <v>24009</v>
      </c>
      <c r="AO81">
        <v>4226</v>
      </c>
      <c r="AP81">
        <v>8810</v>
      </c>
      <c r="AQ81">
        <v>98824</v>
      </c>
      <c r="AR81">
        <v>69824</v>
      </c>
      <c r="AS81">
        <v>0</v>
      </c>
      <c r="AT81">
        <v>0</v>
      </c>
      <c r="AU81">
        <v>27653</v>
      </c>
      <c r="AV81">
        <v>68670</v>
      </c>
    </row>
    <row r="82" spans="1:48" x14ac:dyDescent="0.3">
      <c r="A82" t="s">
        <v>128</v>
      </c>
      <c r="C82">
        <v>4563.3100000000004</v>
      </c>
      <c r="D82">
        <v>0</v>
      </c>
      <c r="E82">
        <v>4340.67</v>
      </c>
      <c r="F82">
        <v>38.380000000000003</v>
      </c>
      <c r="G82">
        <v>0</v>
      </c>
      <c r="H82">
        <v>1448.17</v>
      </c>
      <c r="I82">
        <v>2854.13</v>
      </c>
      <c r="J82">
        <v>14.65</v>
      </c>
      <c r="K82">
        <v>69.5</v>
      </c>
      <c r="L82">
        <v>4048.85</v>
      </c>
      <c r="M82">
        <v>207.68</v>
      </c>
      <c r="N82">
        <v>56.22</v>
      </c>
      <c r="O82">
        <v>66.53</v>
      </c>
      <c r="P82">
        <v>3564.09</v>
      </c>
      <c r="Q82">
        <v>653.83000000000004</v>
      </c>
      <c r="R82">
        <v>136.63</v>
      </c>
      <c r="S82">
        <v>248.47</v>
      </c>
      <c r="T82">
        <v>4430.2</v>
      </c>
      <c r="U82">
        <v>3081.01</v>
      </c>
      <c r="V82">
        <v>0</v>
      </c>
      <c r="W82">
        <v>0</v>
      </c>
      <c r="X82">
        <v>1367.31</v>
      </c>
      <c r="Y82">
        <v>2973.36</v>
      </c>
      <c r="Z82">
        <v>100000</v>
      </c>
      <c r="AA82">
        <v>0</v>
      </c>
      <c r="AB82">
        <v>95121</v>
      </c>
      <c r="AC82">
        <v>841</v>
      </c>
      <c r="AD82">
        <v>0</v>
      </c>
      <c r="AE82">
        <v>31735</v>
      </c>
      <c r="AF82">
        <v>62545</v>
      </c>
      <c r="AG82">
        <v>321</v>
      </c>
      <c r="AH82">
        <v>1523</v>
      </c>
      <c r="AI82">
        <v>88726</v>
      </c>
      <c r="AJ82">
        <v>4551</v>
      </c>
      <c r="AK82">
        <v>1232</v>
      </c>
      <c r="AL82">
        <v>1458</v>
      </c>
      <c r="AM82">
        <v>78103</v>
      </c>
      <c r="AN82">
        <v>14328</v>
      </c>
      <c r="AO82">
        <v>2994</v>
      </c>
      <c r="AP82">
        <v>5445</v>
      </c>
      <c r="AQ82">
        <v>97083</v>
      </c>
      <c r="AR82">
        <v>67517</v>
      </c>
      <c r="AS82">
        <v>0</v>
      </c>
      <c r="AT82">
        <v>0</v>
      </c>
      <c r="AU82">
        <v>29963</v>
      </c>
      <c r="AV82">
        <v>65158</v>
      </c>
    </row>
    <row r="83" spans="1:48" x14ac:dyDescent="0.3">
      <c r="A83" t="s">
        <v>129</v>
      </c>
      <c r="C83">
        <v>5264.16</v>
      </c>
      <c r="D83">
        <v>0</v>
      </c>
      <c r="E83">
        <v>5024.43</v>
      </c>
      <c r="F83">
        <v>40.479999999999997</v>
      </c>
      <c r="G83">
        <v>0</v>
      </c>
      <c r="H83">
        <v>1350.47</v>
      </c>
      <c r="I83">
        <v>3633.48</v>
      </c>
      <c r="J83">
        <v>8.9499999999999993</v>
      </c>
      <c r="K83">
        <v>56.8</v>
      </c>
      <c r="L83">
        <v>4701.84</v>
      </c>
      <c r="M83">
        <v>256.83999999999997</v>
      </c>
      <c r="N83">
        <v>58.64</v>
      </c>
      <c r="O83">
        <v>42.17</v>
      </c>
      <c r="P83">
        <v>4012.4</v>
      </c>
      <c r="Q83">
        <v>911.23</v>
      </c>
      <c r="R83">
        <v>139.82</v>
      </c>
      <c r="S83">
        <v>291.69</v>
      </c>
      <c r="T83">
        <v>5143.24</v>
      </c>
      <c r="U83">
        <v>3880.32</v>
      </c>
      <c r="V83">
        <v>0</v>
      </c>
      <c r="W83">
        <v>0</v>
      </c>
      <c r="X83">
        <v>1273.3499999999999</v>
      </c>
      <c r="Y83">
        <v>3751.08</v>
      </c>
      <c r="Z83">
        <v>100000</v>
      </c>
      <c r="AA83">
        <v>0</v>
      </c>
      <c r="AB83">
        <v>95446</v>
      </c>
      <c r="AC83">
        <v>769</v>
      </c>
      <c r="AD83">
        <v>0</v>
      </c>
      <c r="AE83">
        <v>25654</v>
      </c>
      <c r="AF83">
        <v>69023</v>
      </c>
      <c r="AG83">
        <v>170</v>
      </c>
      <c r="AH83">
        <v>1079</v>
      </c>
      <c r="AI83">
        <v>89318</v>
      </c>
      <c r="AJ83">
        <v>4879</v>
      </c>
      <c r="AK83">
        <v>1114</v>
      </c>
      <c r="AL83">
        <v>801</v>
      </c>
      <c r="AM83">
        <v>76221</v>
      </c>
      <c r="AN83">
        <v>17310</v>
      </c>
      <c r="AO83">
        <v>2656</v>
      </c>
      <c r="AP83">
        <v>5541</v>
      </c>
      <c r="AQ83">
        <v>97703</v>
      </c>
      <c r="AR83">
        <v>73712</v>
      </c>
      <c r="AS83">
        <v>0</v>
      </c>
      <c r="AT83">
        <v>0</v>
      </c>
      <c r="AU83">
        <v>24189</v>
      </c>
      <c r="AV83">
        <v>71257</v>
      </c>
    </row>
    <row r="84" spans="1:48" x14ac:dyDescent="0.3">
      <c r="A84" t="s">
        <v>130</v>
      </c>
      <c r="C84">
        <v>6688.63</v>
      </c>
      <c r="D84">
        <v>0</v>
      </c>
      <c r="E84">
        <v>6344.43</v>
      </c>
      <c r="F84">
        <v>77.989999999999995</v>
      </c>
      <c r="G84">
        <v>0</v>
      </c>
      <c r="H84">
        <v>1694.83</v>
      </c>
      <c r="I84">
        <v>4571.6099999999997</v>
      </c>
      <c r="J84">
        <v>7.49</v>
      </c>
      <c r="K84">
        <v>29.36</v>
      </c>
      <c r="L84">
        <v>5766</v>
      </c>
      <c r="M84">
        <v>541.58000000000004</v>
      </c>
      <c r="N84">
        <v>48.89</v>
      </c>
      <c r="O84">
        <v>20.13</v>
      </c>
      <c r="P84">
        <v>4681.57</v>
      </c>
      <c r="Q84">
        <v>1593.83</v>
      </c>
      <c r="R84">
        <v>290.95999999999998</v>
      </c>
      <c r="S84">
        <v>620.97</v>
      </c>
      <c r="T84">
        <v>6594.18</v>
      </c>
      <c r="U84">
        <v>4915.6099999999997</v>
      </c>
      <c r="V84">
        <v>0</v>
      </c>
      <c r="W84">
        <v>0</v>
      </c>
      <c r="X84">
        <v>1594.7</v>
      </c>
      <c r="Y84">
        <v>4749.7299999999996</v>
      </c>
      <c r="Z84">
        <v>100000</v>
      </c>
      <c r="AA84">
        <v>0</v>
      </c>
      <c r="AB84">
        <v>94854</v>
      </c>
      <c r="AC84">
        <v>1166</v>
      </c>
      <c r="AD84">
        <v>0</v>
      </c>
      <c r="AE84">
        <v>25339</v>
      </c>
      <c r="AF84">
        <v>68349</v>
      </c>
      <c r="AG84">
        <v>112</v>
      </c>
      <c r="AH84">
        <v>439</v>
      </c>
      <c r="AI84">
        <v>86206</v>
      </c>
      <c r="AJ84">
        <v>8097</v>
      </c>
      <c r="AK84">
        <v>731</v>
      </c>
      <c r="AL84">
        <v>301</v>
      </c>
      <c r="AM84">
        <v>69993</v>
      </c>
      <c r="AN84">
        <v>23829</v>
      </c>
      <c r="AO84">
        <v>4350</v>
      </c>
      <c r="AP84">
        <v>9284</v>
      </c>
      <c r="AQ84">
        <v>98588</v>
      </c>
      <c r="AR84">
        <v>73492</v>
      </c>
      <c r="AS84">
        <v>0</v>
      </c>
      <c r="AT84">
        <v>0</v>
      </c>
      <c r="AU84">
        <v>23842</v>
      </c>
      <c r="AV84">
        <v>71012</v>
      </c>
    </row>
    <row r="85" spans="1:48" x14ac:dyDescent="0.3">
      <c r="A85" t="s">
        <v>131</v>
      </c>
      <c r="C85">
        <v>5361.18</v>
      </c>
      <c r="D85">
        <v>0</v>
      </c>
      <c r="E85">
        <v>5086.58</v>
      </c>
      <c r="F85">
        <v>74.040000000000006</v>
      </c>
      <c r="G85">
        <v>0</v>
      </c>
      <c r="H85">
        <v>1348.66</v>
      </c>
      <c r="I85">
        <v>3663.89</v>
      </c>
      <c r="J85">
        <v>8.69</v>
      </c>
      <c r="K85">
        <v>31.9</v>
      </c>
      <c r="L85">
        <v>4652.0600000000004</v>
      </c>
      <c r="M85">
        <v>393.94</v>
      </c>
      <c r="N85">
        <v>48.04</v>
      </c>
      <c r="O85">
        <v>22.25</v>
      </c>
      <c r="P85">
        <v>3650</v>
      </c>
      <c r="Q85">
        <v>1366.3</v>
      </c>
      <c r="R85">
        <v>223.72</v>
      </c>
      <c r="S85">
        <v>443.48</v>
      </c>
      <c r="T85">
        <v>5270.47</v>
      </c>
      <c r="U85">
        <v>3915.81</v>
      </c>
      <c r="V85">
        <v>0</v>
      </c>
      <c r="W85">
        <v>0</v>
      </c>
      <c r="X85">
        <v>1269.8499999999999</v>
      </c>
      <c r="Y85">
        <v>3816.73</v>
      </c>
      <c r="Z85">
        <v>100000</v>
      </c>
      <c r="AA85">
        <v>0</v>
      </c>
      <c r="AB85">
        <v>94878</v>
      </c>
      <c r="AC85">
        <v>1381</v>
      </c>
      <c r="AD85">
        <v>0</v>
      </c>
      <c r="AE85">
        <v>25156</v>
      </c>
      <c r="AF85">
        <v>68341</v>
      </c>
      <c r="AG85">
        <v>162</v>
      </c>
      <c r="AH85">
        <v>595</v>
      </c>
      <c r="AI85">
        <v>86773</v>
      </c>
      <c r="AJ85">
        <v>7348</v>
      </c>
      <c r="AK85">
        <v>896</v>
      </c>
      <c r="AL85">
        <v>415</v>
      </c>
      <c r="AM85">
        <v>68082</v>
      </c>
      <c r="AN85">
        <v>25485</v>
      </c>
      <c r="AO85">
        <v>4173</v>
      </c>
      <c r="AP85">
        <v>8272</v>
      </c>
      <c r="AQ85">
        <v>98308</v>
      </c>
      <c r="AR85">
        <v>73040</v>
      </c>
      <c r="AS85">
        <v>0</v>
      </c>
      <c r="AT85">
        <v>0</v>
      </c>
      <c r="AU85">
        <v>23686</v>
      </c>
      <c r="AV85">
        <v>71192</v>
      </c>
    </row>
    <row r="86" spans="1:48" x14ac:dyDescent="0.3">
      <c r="A86" t="s">
        <v>132</v>
      </c>
      <c r="C86">
        <v>4495.5200000000004</v>
      </c>
      <c r="D86">
        <v>0</v>
      </c>
      <c r="E86">
        <v>4212.17</v>
      </c>
      <c r="F86">
        <v>39.92</v>
      </c>
      <c r="G86">
        <v>0</v>
      </c>
      <c r="H86">
        <v>1355.85</v>
      </c>
      <c r="I86">
        <v>2816.4</v>
      </c>
      <c r="J86">
        <v>6.56</v>
      </c>
      <c r="K86">
        <v>18.34</v>
      </c>
      <c r="L86">
        <v>3920.72</v>
      </c>
      <c r="M86">
        <v>266.54000000000002</v>
      </c>
      <c r="N86">
        <v>23.96</v>
      </c>
      <c r="O86">
        <v>16.36</v>
      </c>
      <c r="P86">
        <v>3391.91</v>
      </c>
      <c r="Q86">
        <v>779.93</v>
      </c>
      <c r="R86">
        <v>151.99</v>
      </c>
      <c r="S86">
        <v>297.56</v>
      </c>
      <c r="T86">
        <v>4441.21</v>
      </c>
      <c r="U86">
        <v>3039.37</v>
      </c>
      <c r="V86">
        <v>0</v>
      </c>
      <c r="W86">
        <v>0</v>
      </c>
      <c r="X86">
        <v>1275.92</v>
      </c>
      <c r="Y86">
        <v>2936.25</v>
      </c>
      <c r="Z86">
        <v>100000</v>
      </c>
      <c r="AA86">
        <v>0</v>
      </c>
      <c r="AB86">
        <v>93697</v>
      </c>
      <c r="AC86">
        <v>888</v>
      </c>
      <c r="AD86">
        <v>0</v>
      </c>
      <c r="AE86">
        <v>30160</v>
      </c>
      <c r="AF86">
        <v>62649</v>
      </c>
      <c r="AG86">
        <v>146</v>
      </c>
      <c r="AH86">
        <v>408</v>
      </c>
      <c r="AI86">
        <v>87214</v>
      </c>
      <c r="AJ86">
        <v>5929</v>
      </c>
      <c r="AK86">
        <v>533</v>
      </c>
      <c r="AL86">
        <v>364</v>
      </c>
      <c r="AM86">
        <v>75451</v>
      </c>
      <c r="AN86">
        <v>17349</v>
      </c>
      <c r="AO86">
        <v>3381</v>
      </c>
      <c r="AP86">
        <v>6619</v>
      </c>
      <c r="AQ86">
        <v>98792</v>
      </c>
      <c r="AR86">
        <v>67609</v>
      </c>
      <c r="AS86">
        <v>0</v>
      </c>
      <c r="AT86">
        <v>0</v>
      </c>
      <c r="AU86">
        <v>28382</v>
      </c>
      <c r="AV86">
        <v>65315</v>
      </c>
    </row>
    <row r="87" spans="1:48" x14ac:dyDescent="0.3">
      <c r="A87" t="s">
        <v>133</v>
      </c>
      <c r="C87">
        <v>4966.0200000000004</v>
      </c>
      <c r="D87">
        <v>0</v>
      </c>
      <c r="E87">
        <v>4613.83</v>
      </c>
      <c r="F87">
        <v>39.880000000000003</v>
      </c>
      <c r="G87">
        <v>0</v>
      </c>
      <c r="H87">
        <v>1795.32</v>
      </c>
      <c r="I87">
        <v>2778.64</v>
      </c>
      <c r="J87">
        <v>12.91</v>
      </c>
      <c r="K87">
        <v>74.34</v>
      </c>
      <c r="L87">
        <v>4329.4799999999996</v>
      </c>
      <c r="M87">
        <v>197.1</v>
      </c>
      <c r="N87">
        <v>48.07</v>
      </c>
      <c r="O87">
        <v>74.59</v>
      </c>
      <c r="P87">
        <v>3914.02</v>
      </c>
      <c r="Q87">
        <v>577.15</v>
      </c>
      <c r="R87">
        <v>123.9</v>
      </c>
      <c r="S87">
        <v>238.92</v>
      </c>
      <c r="T87">
        <v>4803.58</v>
      </c>
      <c r="U87">
        <v>3072.78</v>
      </c>
      <c r="V87">
        <v>0.05</v>
      </c>
      <c r="W87">
        <v>0</v>
      </c>
      <c r="X87">
        <v>1700.91</v>
      </c>
      <c r="Y87">
        <v>2912.87</v>
      </c>
      <c r="Z87">
        <v>100000</v>
      </c>
      <c r="AA87">
        <v>0</v>
      </c>
      <c r="AB87">
        <v>92908</v>
      </c>
      <c r="AC87">
        <v>803</v>
      </c>
      <c r="AD87">
        <v>0</v>
      </c>
      <c r="AE87">
        <v>36152</v>
      </c>
      <c r="AF87">
        <v>55953</v>
      </c>
      <c r="AG87">
        <v>260</v>
      </c>
      <c r="AH87">
        <v>1497</v>
      </c>
      <c r="AI87">
        <v>87182</v>
      </c>
      <c r="AJ87">
        <v>3969</v>
      </c>
      <c r="AK87">
        <v>968</v>
      </c>
      <c r="AL87">
        <v>1502</v>
      </c>
      <c r="AM87">
        <v>78816</v>
      </c>
      <c r="AN87">
        <v>11622</v>
      </c>
      <c r="AO87">
        <v>2495</v>
      </c>
      <c r="AP87">
        <v>4811</v>
      </c>
      <c r="AQ87">
        <v>96729</v>
      </c>
      <c r="AR87">
        <v>61876</v>
      </c>
      <c r="AS87">
        <v>1</v>
      </c>
      <c r="AT87">
        <v>0</v>
      </c>
      <c r="AU87">
        <v>34251</v>
      </c>
      <c r="AV87">
        <v>58656</v>
      </c>
    </row>
    <row r="88" spans="1:48" x14ac:dyDescent="0.3">
      <c r="A88" t="s">
        <v>134</v>
      </c>
      <c r="C88">
        <v>5988.16</v>
      </c>
      <c r="D88">
        <v>0</v>
      </c>
      <c r="E88">
        <v>5588.33</v>
      </c>
      <c r="F88">
        <v>76.11</v>
      </c>
      <c r="G88">
        <v>0</v>
      </c>
      <c r="H88">
        <v>1739.68</v>
      </c>
      <c r="I88">
        <v>3772.54</v>
      </c>
      <c r="J88">
        <v>7.6</v>
      </c>
      <c r="K88">
        <v>40.36</v>
      </c>
      <c r="L88">
        <v>5082.22</v>
      </c>
      <c r="M88">
        <v>458.15</v>
      </c>
      <c r="N88">
        <v>39.64</v>
      </c>
      <c r="O88">
        <v>36.409999999999997</v>
      </c>
      <c r="P88">
        <v>4334.71</v>
      </c>
      <c r="Q88">
        <v>1177.57</v>
      </c>
      <c r="R88">
        <v>246.83</v>
      </c>
      <c r="S88">
        <v>515.22</v>
      </c>
      <c r="T88">
        <v>5884.03</v>
      </c>
      <c r="U88">
        <v>4131.53</v>
      </c>
      <c r="V88">
        <v>0</v>
      </c>
      <c r="W88">
        <v>0</v>
      </c>
      <c r="X88">
        <v>1628.06</v>
      </c>
      <c r="Y88">
        <v>3960.27</v>
      </c>
      <c r="Z88">
        <v>100000</v>
      </c>
      <c r="AA88">
        <v>0</v>
      </c>
      <c r="AB88">
        <v>93323</v>
      </c>
      <c r="AC88">
        <v>1271</v>
      </c>
      <c r="AD88">
        <v>0</v>
      </c>
      <c r="AE88">
        <v>29052</v>
      </c>
      <c r="AF88">
        <v>63000</v>
      </c>
      <c r="AG88">
        <v>127</v>
      </c>
      <c r="AH88">
        <v>674</v>
      </c>
      <c r="AI88">
        <v>84871</v>
      </c>
      <c r="AJ88">
        <v>7651</v>
      </c>
      <c r="AK88">
        <v>662</v>
      </c>
      <c r="AL88">
        <v>608</v>
      </c>
      <c r="AM88">
        <v>72388</v>
      </c>
      <c r="AN88">
        <v>19665</v>
      </c>
      <c r="AO88">
        <v>4122</v>
      </c>
      <c r="AP88">
        <v>8604</v>
      </c>
      <c r="AQ88">
        <v>98261</v>
      </c>
      <c r="AR88">
        <v>68995</v>
      </c>
      <c r="AS88">
        <v>0</v>
      </c>
      <c r="AT88">
        <v>0</v>
      </c>
      <c r="AU88">
        <v>27188</v>
      </c>
      <c r="AV88">
        <v>66135</v>
      </c>
    </row>
    <row r="89" spans="1:48" x14ac:dyDescent="0.3">
      <c r="A89" t="s">
        <v>135</v>
      </c>
      <c r="C89">
        <v>4813.01</v>
      </c>
      <c r="D89">
        <v>0</v>
      </c>
      <c r="E89">
        <v>4555.51</v>
      </c>
      <c r="F89">
        <v>51.64</v>
      </c>
      <c r="G89">
        <v>0</v>
      </c>
      <c r="H89">
        <v>1536.84</v>
      </c>
      <c r="I89">
        <v>2967.03</v>
      </c>
      <c r="J89">
        <v>4.72</v>
      </c>
      <c r="K89">
        <v>15.31</v>
      </c>
      <c r="L89">
        <v>4211.1899999999996</v>
      </c>
      <c r="M89">
        <v>324.3</v>
      </c>
      <c r="N89">
        <v>20.46</v>
      </c>
      <c r="O89">
        <v>12.08</v>
      </c>
      <c r="P89">
        <v>3679.35</v>
      </c>
      <c r="Q89">
        <v>843.62</v>
      </c>
      <c r="R89">
        <v>157.19</v>
      </c>
      <c r="S89">
        <v>356.07</v>
      </c>
      <c r="T89">
        <v>4747.6899999999996</v>
      </c>
      <c r="U89">
        <v>3190.73</v>
      </c>
      <c r="V89">
        <v>0</v>
      </c>
      <c r="W89">
        <v>0</v>
      </c>
      <c r="X89">
        <v>1454.2</v>
      </c>
      <c r="Y89">
        <v>3101.31</v>
      </c>
      <c r="Z89">
        <v>100000</v>
      </c>
      <c r="AA89">
        <v>0</v>
      </c>
      <c r="AB89">
        <v>94650</v>
      </c>
      <c r="AC89">
        <v>1073</v>
      </c>
      <c r="AD89">
        <v>0</v>
      </c>
      <c r="AE89">
        <v>31931</v>
      </c>
      <c r="AF89">
        <v>61646</v>
      </c>
      <c r="AG89">
        <v>98</v>
      </c>
      <c r="AH89">
        <v>318</v>
      </c>
      <c r="AI89">
        <v>87496</v>
      </c>
      <c r="AJ89">
        <v>6738</v>
      </c>
      <c r="AK89">
        <v>425</v>
      </c>
      <c r="AL89">
        <v>251</v>
      </c>
      <c r="AM89">
        <v>76446</v>
      </c>
      <c r="AN89">
        <v>17528</v>
      </c>
      <c r="AO89">
        <v>3266</v>
      </c>
      <c r="AP89">
        <v>7398</v>
      </c>
      <c r="AQ89">
        <v>98643</v>
      </c>
      <c r="AR89">
        <v>66294</v>
      </c>
      <c r="AS89">
        <v>0</v>
      </c>
      <c r="AT89">
        <v>0</v>
      </c>
      <c r="AU89">
        <v>30214</v>
      </c>
      <c r="AV89">
        <v>64436</v>
      </c>
    </row>
    <row r="90" spans="1:48" x14ac:dyDescent="0.3">
      <c r="A90" t="s">
        <v>136</v>
      </c>
      <c r="C90">
        <v>4935.3500000000004</v>
      </c>
      <c r="D90">
        <v>0</v>
      </c>
      <c r="E90">
        <v>4644.91</v>
      </c>
      <c r="F90">
        <v>36.82</v>
      </c>
      <c r="G90">
        <v>0</v>
      </c>
      <c r="H90">
        <v>1611.44</v>
      </c>
      <c r="I90">
        <v>2996.65</v>
      </c>
      <c r="J90">
        <v>7.65</v>
      </c>
      <c r="K90">
        <v>42.2</v>
      </c>
      <c r="L90">
        <v>4377.51</v>
      </c>
      <c r="M90">
        <v>217.55</v>
      </c>
      <c r="N90">
        <v>31.59</v>
      </c>
      <c r="O90">
        <v>40.82</v>
      </c>
      <c r="P90">
        <v>3978.19</v>
      </c>
      <c r="Q90">
        <v>594.32000000000005</v>
      </c>
      <c r="R90">
        <v>120.23</v>
      </c>
      <c r="S90">
        <v>244.1</v>
      </c>
      <c r="T90">
        <v>4843.41</v>
      </c>
      <c r="U90">
        <v>3259.7</v>
      </c>
      <c r="V90">
        <v>0</v>
      </c>
      <c r="W90">
        <v>0</v>
      </c>
      <c r="X90">
        <v>1516.73</v>
      </c>
      <c r="Y90">
        <v>3128.18</v>
      </c>
      <c r="Z90">
        <v>100000</v>
      </c>
      <c r="AA90">
        <v>0</v>
      </c>
      <c r="AB90">
        <v>94115</v>
      </c>
      <c r="AC90">
        <v>746</v>
      </c>
      <c r="AD90">
        <v>0</v>
      </c>
      <c r="AE90">
        <v>32651</v>
      </c>
      <c r="AF90">
        <v>60718</v>
      </c>
      <c r="AG90">
        <v>155</v>
      </c>
      <c r="AH90">
        <v>855</v>
      </c>
      <c r="AI90">
        <v>88697</v>
      </c>
      <c r="AJ90">
        <v>4408</v>
      </c>
      <c r="AK90">
        <v>640</v>
      </c>
      <c r="AL90">
        <v>827</v>
      </c>
      <c r="AM90">
        <v>80606</v>
      </c>
      <c r="AN90">
        <v>12042</v>
      </c>
      <c r="AO90">
        <v>2436</v>
      </c>
      <c r="AP90">
        <v>4946</v>
      </c>
      <c r="AQ90">
        <v>98137</v>
      </c>
      <c r="AR90">
        <v>66048</v>
      </c>
      <c r="AS90">
        <v>0</v>
      </c>
      <c r="AT90">
        <v>0</v>
      </c>
      <c r="AU90">
        <v>30732</v>
      </c>
      <c r="AV90">
        <v>63383</v>
      </c>
    </row>
    <row r="91" spans="1:48" x14ac:dyDescent="0.3">
      <c r="A91" t="s">
        <v>137</v>
      </c>
      <c r="C91">
        <v>4349.2299999999996</v>
      </c>
      <c r="D91">
        <v>0</v>
      </c>
      <c r="E91">
        <v>4101.76</v>
      </c>
      <c r="F91">
        <v>44.28</v>
      </c>
      <c r="G91">
        <v>0</v>
      </c>
      <c r="H91">
        <v>1380.19</v>
      </c>
      <c r="I91">
        <v>2677.3</v>
      </c>
      <c r="J91">
        <v>4.74</v>
      </c>
      <c r="K91">
        <v>19.350000000000001</v>
      </c>
      <c r="L91">
        <v>3851.07</v>
      </c>
      <c r="M91">
        <v>226.59</v>
      </c>
      <c r="N91">
        <v>21.62</v>
      </c>
      <c r="O91">
        <v>15.35</v>
      </c>
      <c r="P91">
        <v>3404.71</v>
      </c>
      <c r="Q91">
        <v>660.08</v>
      </c>
      <c r="R91">
        <v>124.08</v>
      </c>
      <c r="S91">
        <v>274.08999999999997</v>
      </c>
      <c r="T91">
        <v>4265.6400000000003</v>
      </c>
      <c r="U91">
        <v>2898.33</v>
      </c>
      <c r="V91">
        <v>0</v>
      </c>
      <c r="W91">
        <v>0</v>
      </c>
      <c r="X91">
        <v>1299.68</v>
      </c>
      <c r="Y91">
        <v>2802.08</v>
      </c>
      <c r="Z91">
        <v>100000</v>
      </c>
      <c r="AA91">
        <v>0</v>
      </c>
      <c r="AB91">
        <v>94310</v>
      </c>
      <c r="AC91">
        <v>1018</v>
      </c>
      <c r="AD91">
        <v>0</v>
      </c>
      <c r="AE91">
        <v>31734</v>
      </c>
      <c r="AF91">
        <v>61558</v>
      </c>
      <c r="AG91">
        <v>109</v>
      </c>
      <c r="AH91">
        <v>445</v>
      </c>
      <c r="AI91">
        <v>88546</v>
      </c>
      <c r="AJ91">
        <v>5210</v>
      </c>
      <c r="AK91">
        <v>497</v>
      </c>
      <c r="AL91">
        <v>353</v>
      </c>
      <c r="AM91">
        <v>78283</v>
      </c>
      <c r="AN91">
        <v>15177</v>
      </c>
      <c r="AO91">
        <v>2853</v>
      </c>
      <c r="AP91">
        <v>6302</v>
      </c>
      <c r="AQ91">
        <v>98078</v>
      </c>
      <c r="AR91">
        <v>66640</v>
      </c>
      <c r="AS91">
        <v>0</v>
      </c>
      <c r="AT91">
        <v>0</v>
      </c>
      <c r="AU91">
        <v>29883</v>
      </c>
      <c r="AV91">
        <v>64427</v>
      </c>
    </row>
    <row r="92" spans="1:48" x14ac:dyDescent="0.3">
      <c r="A92" t="s">
        <v>138</v>
      </c>
      <c r="C92">
        <v>3869.66</v>
      </c>
      <c r="D92">
        <v>0</v>
      </c>
      <c r="E92">
        <v>3613.72</v>
      </c>
      <c r="F92">
        <v>47.56</v>
      </c>
      <c r="G92">
        <v>0</v>
      </c>
      <c r="H92">
        <v>1462.11</v>
      </c>
      <c r="I92">
        <v>2104.0500000000002</v>
      </c>
      <c r="J92">
        <v>8.32</v>
      </c>
      <c r="K92">
        <v>47.52</v>
      </c>
      <c r="L92">
        <v>3353.95</v>
      </c>
      <c r="M92">
        <v>203.93</v>
      </c>
      <c r="N92">
        <v>34.01</v>
      </c>
      <c r="O92">
        <v>45.82</v>
      </c>
      <c r="P92">
        <v>3030.91</v>
      </c>
      <c r="Q92">
        <v>502.98</v>
      </c>
      <c r="R92">
        <v>97.79</v>
      </c>
      <c r="S92">
        <v>236.13</v>
      </c>
      <c r="T92">
        <v>3754.46</v>
      </c>
      <c r="U92">
        <v>2349.9299999999998</v>
      </c>
      <c r="V92">
        <v>0</v>
      </c>
      <c r="W92">
        <v>0</v>
      </c>
      <c r="X92">
        <v>1382.24</v>
      </c>
      <c r="Y92">
        <v>2231.48</v>
      </c>
      <c r="Z92">
        <v>100000</v>
      </c>
      <c r="AA92">
        <v>0</v>
      </c>
      <c r="AB92">
        <v>93386</v>
      </c>
      <c r="AC92">
        <v>1229</v>
      </c>
      <c r="AD92">
        <v>0</v>
      </c>
      <c r="AE92">
        <v>37784</v>
      </c>
      <c r="AF92">
        <v>54373</v>
      </c>
      <c r="AG92">
        <v>215</v>
      </c>
      <c r="AH92">
        <v>1228</v>
      </c>
      <c r="AI92">
        <v>86673</v>
      </c>
      <c r="AJ92">
        <v>5270</v>
      </c>
      <c r="AK92">
        <v>879</v>
      </c>
      <c r="AL92">
        <v>1184</v>
      </c>
      <c r="AM92">
        <v>78325</v>
      </c>
      <c r="AN92">
        <v>12998</v>
      </c>
      <c r="AO92">
        <v>2527</v>
      </c>
      <c r="AP92">
        <v>6102</v>
      </c>
      <c r="AQ92">
        <v>97023</v>
      </c>
      <c r="AR92">
        <v>60727</v>
      </c>
      <c r="AS92">
        <v>0</v>
      </c>
      <c r="AT92">
        <v>0</v>
      </c>
      <c r="AU92">
        <v>35720</v>
      </c>
      <c r="AV92">
        <v>57666</v>
      </c>
    </row>
    <row r="93" spans="1:48" x14ac:dyDescent="0.3">
      <c r="A93" t="s">
        <v>139</v>
      </c>
      <c r="C93">
        <v>4005.35</v>
      </c>
      <c r="D93">
        <v>0</v>
      </c>
      <c r="E93">
        <v>3738.63</v>
      </c>
      <c r="F93">
        <v>29.48</v>
      </c>
      <c r="G93">
        <v>0</v>
      </c>
      <c r="H93">
        <v>1531.96</v>
      </c>
      <c r="I93">
        <v>2177.19</v>
      </c>
      <c r="J93">
        <v>4.8499999999999996</v>
      </c>
      <c r="K93">
        <v>20.47</v>
      </c>
      <c r="L93">
        <v>3485.13</v>
      </c>
      <c r="M93">
        <v>228.18</v>
      </c>
      <c r="N93">
        <v>21.99</v>
      </c>
      <c r="O93">
        <v>19.07</v>
      </c>
      <c r="P93">
        <v>3123.29</v>
      </c>
      <c r="Q93">
        <v>574.29</v>
      </c>
      <c r="R93">
        <v>120.4</v>
      </c>
      <c r="S93">
        <v>264.91000000000003</v>
      </c>
      <c r="T93">
        <v>3941.3</v>
      </c>
      <c r="U93">
        <v>2371.89</v>
      </c>
      <c r="V93">
        <v>0</v>
      </c>
      <c r="W93">
        <v>0</v>
      </c>
      <c r="X93">
        <v>1460.27</v>
      </c>
      <c r="Y93">
        <v>2278.36</v>
      </c>
      <c r="Z93">
        <v>100000</v>
      </c>
      <c r="AA93">
        <v>0</v>
      </c>
      <c r="AB93">
        <v>93341</v>
      </c>
      <c r="AC93">
        <v>736</v>
      </c>
      <c r="AD93">
        <v>0</v>
      </c>
      <c r="AE93">
        <v>38248</v>
      </c>
      <c r="AF93">
        <v>54357</v>
      </c>
      <c r="AG93">
        <v>121</v>
      </c>
      <c r="AH93">
        <v>511</v>
      </c>
      <c r="AI93">
        <v>87012</v>
      </c>
      <c r="AJ93">
        <v>5697</v>
      </c>
      <c r="AK93">
        <v>549</v>
      </c>
      <c r="AL93">
        <v>476</v>
      </c>
      <c r="AM93">
        <v>77978</v>
      </c>
      <c r="AN93">
        <v>14338</v>
      </c>
      <c r="AO93">
        <v>3006</v>
      </c>
      <c r="AP93">
        <v>6614</v>
      </c>
      <c r="AQ93">
        <v>98401</v>
      </c>
      <c r="AR93">
        <v>59218</v>
      </c>
      <c r="AS93">
        <v>0</v>
      </c>
      <c r="AT93">
        <v>0</v>
      </c>
      <c r="AU93">
        <v>36458</v>
      </c>
      <c r="AV93">
        <v>56883</v>
      </c>
    </row>
    <row r="94" spans="1:48" x14ac:dyDescent="0.3">
      <c r="A94" t="s">
        <v>140</v>
      </c>
      <c r="C94">
        <v>4476.21</v>
      </c>
      <c r="D94">
        <v>0</v>
      </c>
      <c r="E94">
        <v>4084.1</v>
      </c>
      <c r="F94">
        <v>26.54</v>
      </c>
      <c r="G94">
        <v>0</v>
      </c>
      <c r="H94">
        <v>2179.96</v>
      </c>
      <c r="I94">
        <v>1877.59</v>
      </c>
      <c r="J94">
        <v>8.68</v>
      </c>
      <c r="K94">
        <v>56.58</v>
      </c>
      <c r="L94">
        <v>3869.19</v>
      </c>
      <c r="M94">
        <v>149.63999999999999</v>
      </c>
      <c r="N94">
        <v>20.37</v>
      </c>
      <c r="O94">
        <v>67.77</v>
      </c>
      <c r="P94">
        <v>3762.66</v>
      </c>
      <c r="Q94">
        <v>233.3</v>
      </c>
      <c r="R94">
        <v>86.88</v>
      </c>
      <c r="S94">
        <v>180.75</v>
      </c>
      <c r="T94">
        <v>4342.7299999999996</v>
      </c>
      <c r="U94">
        <v>2175.4</v>
      </c>
      <c r="V94">
        <v>0.04</v>
      </c>
      <c r="W94">
        <v>0</v>
      </c>
      <c r="X94">
        <v>2053.2800000000002</v>
      </c>
      <c r="Y94">
        <v>2030.77</v>
      </c>
      <c r="Z94">
        <v>100000</v>
      </c>
      <c r="AA94">
        <v>0</v>
      </c>
      <c r="AB94">
        <v>91240</v>
      </c>
      <c r="AC94">
        <v>593</v>
      </c>
      <c r="AD94">
        <v>0</v>
      </c>
      <c r="AE94">
        <v>48701</v>
      </c>
      <c r="AF94">
        <v>41946</v>
      </c>
      <c r="AG94">
        <v>194</v>
      </c>
      <c r="AH94">
        <v>1264</v>
      </c>
      <c r="AI94">
        <v>86439</v>
      </c>
      <c r="AJ94">
        <v>3343</v>
      </c>
      <c r="AK94">
        <v>455</v>
      </c>
      <c r="AL94">
        <v>1514</v>
      </c>
      <c r="AM94">
        <v>84059</v>
      </c>
      <c r="AN94">
        <v>5212</v>
      </c>
      <c r="AO94">
        <v>1941</v>
      </c>
      <c r="AP94">
        <v>4038</v>
      </c>
      <c r="AQ94">
        <v>97018</v>
      </c>
      <c r="AR94">
        <v>48599</v>
      </c>
      <c r="AS94">
        <v>1</v>
      </c>
      <c r="AT94">
        <v>0</v>
      </c>
      <c r="AU94">
        <v>45871</v>
      </c>
      <c r="AV94">
        <v>45368</v>
      </c>
    </row>
    <row r="95" spans="1:48" x14ac:dyDescent="0.3">
      <c r="A95" t="s">
        <v>141</v>
      </c>
      <c r="C95">
        <v>5620.51</v>
      </c>
      <c r="D95">
        <v>0</v>
      </c>
      <c r="E95">
        <v>5232.13</v>
      </c>
      <c r="F95">
        <v>28.5</v>
      </c>
      <c r="G95">
        <v>0</v>
      </c>
      <c r="H95">
        <v>1779.23</v>
      </c>
      <c r="I95">
        <v>3424.41</v>
      </c>
      <c r="J95">
        <v>5.68</v>
      </c>
      <c r="K95">
        <v>43.45</v>
      </c>
      <c r="L95">
        <v>4966.51</v>
      </c>
      <c r="M95">
        <v>216.5</v>
      </c>
      <c r="N95">
        <v>34.619999999999997</v>
      </c>
      <c r="O95">
        <v>37.94</v>
      </c>
      <c r="P95">
        <v>4607.53</v>
      </c>
      <c r="Q95">
        <v>552.04999999999995</v>
      </c>
      <c r="R95">
        <v>118.31</v>
      </c>
      <c r="S95">
        <v>244.38</v>
      </c>
      <c r="T95">
        <v>5504.78</v>
      </c>
      <c r="U95">
        <v>3747.87</v>
      </c>
      <c r="V95">
        <v>0</v>
      </c>
      <c r="W95">
        <v>0</v>
      </c>
      <c r="X95">
        <v>1655.8</v>
      </c>
      <c r="Y95">
        <v>3576.33</v>
      </c>
      <c r="Z95">
        <v>100000</v>
      </c>
      <c r="AA95">
        <v>0</v>
      </c>
      <c r="AB95">
        <v>93090</v>
      </c>
      <c r="AC95">
        <v>507</v>
      </c>
      <c r="AD95">
        <v>0</v>
      </c>
      <c r="AE95">
        <v>31656</v>
      </c>
      <c r="AF95">
        <v>60927</v>
      </c>
      <c r="AG95">
        <v>101</v>
      </c>
      <c r="AH95">
        <v>773</v>
      </c>
      <c r="AI95">
        <v>88364</v>
      </c>
      <c r="AJ95">
        <v>3852</v>
      </c>
      <c r="AK95">
        <v>616</v>
      </c>
      <c r="AL95">
        <v>675</v>
      </c>
      <c r="AM95">
        <v>81977</v>
      </c>
      <c r="AN95">
        <v>9822</v>
      </c>
      <c r="AO95">
        <v>2105</v>
      </c>
      <c r="AP95">
        <v>4348</v>
      </c>
      <c r="AQ95">
        <v>97941</v>
      </c>
      <c r="AR95">
        <v>66682</v>
      </c>
      <c r="AS95">
        <v>0</v>
      </c>
      <c r="AT95">
        <v>0</v>
      </c>
      <c r="AU95">
        <v>29460</v>
      </c>
      <c r="AV95">
        <v>63630</v>
      </c>
    </row>
    <row r="96" spans="1:48" x14ac:dyDescent="0.3">
      <c r="A96" t="s">
        <v>142</v>
      </c>
      <c r="C96">
        <v>4940.41</v>
      </c>
      <c r="D96">
        <v>0</v>
      </c>
      <c r="E96">
        <v>4574.32</v>
      </c>
      <c r="F96">
        <v>44.56</v>
      </c>
      <c r="G96">
        <v>0</v>
      </c>
      <c r="H96">
        <v>1987.92</v>
      </c>
      <c r="I96">
        <v>2541.84</v>
      </c>
      <c r="J96">
        <v>3.51</v>
      </c>
      <c r="K96">
        <v>11.36</v>
      </c>
      <c r="L96">
        <v>4252.3599999999997</v>
      </c>
      <c r="M96">
        <v>307.10000000000002</v>
      </c>
      <c r="N96">
        <v>12.85</v>
      </c>
      <c r="O96">
        <v>11.76</v>
      </c>
      <c r="P96">
        <v>3937.26</v>
      </c>
      <c r="Q96">
        <v>612.46</v>
      </c>
      <c r="R96">
        <v>147.37</v>
      </c>
      <c r="S96">
        <v>354.47</v>
      </c>
      <c r="T96">
        <v>4875.49</v>
      </c>
      <c r="U96">
        <v>2796.72</v>
      </c>
      <c r="V96">
        <v>0</v>
      </c>
      <c r="W96">
        <v>0</v>
      </c>
      <c r="X96">
        <v>1897.56</v>
      </c>
      <c r="Y96">
        <v>2676.76</v>
      </c>
      <c r="Z96">
        <v>100000</v>
      </c>
      <c r="AA96">
        <v>0</v>
      </c>
      <c r="AB96">
        <v>92590</v>
      </c>
      <c r="AC96">
        <v>902</v>
      </c>
      <c r="AD96">
        <v>0</v>
      </c>
      <c r="AE96">
        <v>40238</v>
      </c>
      <c r="AF96">
        <v>51450</v>
      </c>
      <c r="AG96">
        <v>71</v>
      </c>
      <c r="AH96">
        <v>230</v>
      </c>
      <c r="AI96">
        <v>86073</v>
      </c>
      <c r="AJ96">
        <v>6216</v>
      </c>
      <c r="AK96">
        <v>260</v>
      </c>
      <c r="AL96">
        <v>238</v>
      </c>
      <c r="AM96">
        <v>79695</v>
      </c>
      <c r="AN96">
        <v>12397</v>
      </c>
      <c r="AO96">
        <v>2983</v>
      </c>
      <c r="AP96">
        <v>7175</v>
      </c>
      <c r="AQ96">
        <v>98686</v>
      </c>
      <c r="AR96">
        <v>56609</v>
      </c>
      <c r="AS96">
        <v>0</v>
      </c>
      <c r="AT96">
        <v>0</v>
      </c>
      <c r="AU96">
        <v>38409</v>
      </c>
      <c r="AV96">
        <v>54181</v>
      </c>
    </row>
    <row r="97" spans="1:48" x14ac:dyDescent="0.3">
      <c r="A97" t="s">
        <v>143</v>
      </c>
      <c r="C97">
        <v>4895.99</v>
      </c>
      <c r="D97">
        <v>0</v>
      </c>
      <c r="E97">
        <v>4560.03</v>
      </c>
      <c r="F97">
        <v>45.09</v>
      </c>
      <c r="G97">
        <v>0</v>
      </c>
      <c r="H97">
        <v>1926.03</v>
      </c>
      <c r="I97">
        <v>2588.9</v>
      </c>
      <c r="J97">
        <v>5.63</v>
      </c>
      <c r="K97">
        <v>25.75</v>
      </c>
      <c r="L97">
        <v>4287.2700000000004</v>
      </c>
      <c r="M97">
        <v>241.37</v>
      </c>
      <c r="N97">
        <v>20.12</v>
      </c>
      <c r="O97">
        <v>28.94</v>
      </c>
      <c r="P97">
        <v>4055.69</v>
      </c>
      <c r="Q97">
        <v>455.28</v>
      </c>
      <c r="R97">
        <v>123.62</v>
      </c>
      <c r="S97">
        <v>278.14</v>
      </c>
      <c r="T97">
        <v>4806.6400000000003</v>
      </c>
      <c r="U97">
        <v>2886.48</v>
      </c>
      <c r="V97">
        <v>0</v>
      </c>
      <c r="W97">
        <v>0</v>
      </c>
      <c r="X97">
        <v>1811.86</v>
      </c>
      <c r="Y97">
        <v>2748.17</v>
      </c>
      <c r="Z97">
        <v>100000</v>
      </c>
      <c r="AA97">
        <v>0</v>
      </c>
      <c r="AB97">
        <v>93138</v>
      </c>
      <c r="AC97">
        <v>921</v>
      </c>
      <c r="AD97">
        <v>0</v>
      </c>
      <c r="AE97">
        <v>39339</v>
      </c>
      <c r="AF97">
        <v>52878</v>
      </c>
      <c r="AG97">
        <v>115</v>
      </c>
      <c r="AH97">
        <v>526</v>
      </c>
      <c r="AI97">
        <v>87567</v>
      </c>
      <c r="AJ97">
        <v>4930</v>
      </c>
      <c r="AK97">
        <v>411</v>
      </c>
      <c r="AL97">
        <v>591</v>
      </c>
      <c r="AM97">
        <v>82837</v>
      </c>
      <c r="AN97">
        <v>9299</v>
      </c>
      <c r="AO97">
        <v>2525</v>
      </c>
      <c r="AP97">
        <v>5681</v>
      </c>
      <c r="AQ97">
        <v>98175</v>
      </c>
      <c r="AR97">
        <v>58956</v>
      </c>
      <c r="AS97">
        <v>0</v>
      </c>
      <c r="AT97">
        <v>0</v>
      </c>
      <c r="AU97">
        <v>37007</v>
      </c>
      <c r="AV97">
        <v>56131</v>
      </c>
    </row>
    <row r="98" spans="1:48" x14ac:dyDescent="0.3">
      <c r="A98" t="s">
        <v>144</v>
      </c>
      <c r="C98">
        <v>4479.91</v>
      </c>
      <c r="D98">
        <v>0</v>
      </c>
      <c r="E98">
        <v>4186.66</v>
      </c>
      <c r="F98">
        <v>22.13</v>
      </c>
      <c r="G98">
        <v>0</v>
      </c>
      <c r="H98">
        <v>1783.9</v>
      </c>
      <c r="I98">
        <v>2380.63</v>
      </c>
      <c r="J98">
        <v>3.27</v>
      </c>
      <c r="K98">
        <v>13.22</v>
      </c>
      <c r="L98">
        <v>3989.18</v>
      </c>
      <c r="M98">
        <v>180.99</v>
      </c>
      <c r="N98">
        <v>11.6</v>
      </c>
      <c r="O98">
        <v>12.68</v>
      </c>
      <c r="P98">
        <v>3763.4</v>
      </c>
      <c r="Q98">
        <v>398.98</v>
      </c>
      <c r="R98">
        <v>91.39</v>
      </c>
      <c r="S98">
        <v>201.64</v>
      </c>
      <c r="T98">
        <v>4428.26</v>
      </c>
      <c r="U98">
        <v>2609.5</v>
      </c>
      <c r="V98">
        <v>0</v>
      </c>
      <c r="W98">
        <v>0</v>
      </c>
      <c r="X98">
        <v>1676.2</v>
      </c>
      <c r="Y98">
        <v>2510.4499999999998</v>
      </c>
      <c r="Z98">
        <v>100000</v>
      </c>
      <c r="AA98">
        <v>0</v>
      </c>
      <c r="AB98">
        <v>93454</v>
      </c>
      <c r="AC98">
        <v>494</v>
      </c>
      <c r="AD98">
        <v>0</v>
      </c>
      <c r="AE98">
        <v>39820</v>
      </c>
      <c r="AF98">
        <v>53140</v>
      </c>
      <c r="AG98">
        <v>73</v>
      </c>
      <c r="AH98">
        <v>295</v>
      </c>
      <c r="AI98">
        <v>89046</v>
      </c>
      <c r="AJ98">
        <v>4040</v>
      </c>
      <c r="AK98">
        <v>259</v>
      </c>
      <c r="AL98">
        <v>283</v>
      </c>
      <c r="AM98">
        <v>84006</v>
      </c>
      <c r="AN98">
        <v>8906</v>
      </c>
      <c r="AO98">
        <v>2040</v>
      </c>
      <c r="AP98">
        <v>4501</v>
      </c>
      <c r="AQ98">
        <v>98847</v>
      </c>
      <c r="AR98">
        <v>58249</v>
      </c>
      <c r="AS98">
        <v>0</v>
      </c>
      <c r="AT98">
        <v>0</v>
      </c>
      <c r="AU98">
        <v>37416</v>
      </c>
      <c r="AV98">
        <v>56038</v>
      </c>
    </row>
    <row r="99" spans="1:48" x14ac:dyDescent="0.3">
      <c r="A99" t="s">
        <v>145</v>
      </c>
      <c r="C99">
        <v>5034.24</v>
      </c>
      <c r="D99">
        <v>0</v>
      </c>
      <c r="E99">
        <v>4570.8900000000003</v>
      </c>
      <c r="F99">
        <v>42.74</v>
      </c>
      <c r="G99">
        <v>0</v>
      </c>
      <c r="H99">
        <v>2287.1</v>
      </c>
      <c r="I99">
        <v>2241.04</v>
      </c>
      <c r="J99">
        <v>13.59</v>
      </c>
      <c r="K99">
        <v>144.53</v>
      </c>
      <c r="L99">
        <v>4228.96</v>
      </c>
      <c r="M99">
        <v>183.8</v>
      </c>
      <c r="N99">
        <v>41.73</v>
      </c>
      <c r="O99">
        <v>177.71</v>
      </c>
      <c r="P99">
        <v>3997.13</v>
      </c>
      <c r="Q99">
        <v>354.31</v>
      </c>
      <c r="R99">
        <v>101.44</v>
      </c>
      <c r="S99">
        <v>220.8</v>
      </c>
      <c r="T99">
        <v>4814.24</v>
      </c>
      <c r="U99">
        <v>2571.9899999999998</v>
      </c>
      <c r="V99">
        <v>0.05</v>
      </c>
      <c r="W99">
        <v>0</v>
      </c>
      <c r="X99">
        <v>2171.52</v>
      </c>
      <c r="Y99">
        <v>2399.3200000000002</v>
      </c>
      <c r="Z99">
        <v>100000</v>
      </c>
      <c r="AA99">
        <v>0</v>
      </c>
      <c r="AB99">
        <v>90796</v>
      </c>
      <c r="AC99">
        <v>849</v>
      </c>
      <c r="AD99">
        <v>0</v>
      </c>
      <c r="AE99">
        <v>45431</v>
      </c>
      <c r="AF99">
        <v>44516</v>
      </c>
      <c r="AG99">
        <v>270</v>
      </c>
      <c r="AH99">
        <v>2871</v>
      </c>
      <c r="AI99">
        <v>84004</v>
      </c>
      <c r="AJ99">
        <v>3651</v>
      </c>
      <c r="AK99">
        <v>829</v>
      </c>
      <c r="AL99">
        <v>3530</v>
      </c>
      <c r="AM99">
        <v>79399</v>
      </c>
      <c r="AN99">
        <v>7038</v>
      </c>
      <c r="AO99">
        <v>2015</v>
      </c>
      <c r="AP99">
        <v>4386</v>
      </c>
      <c r="AQ99">
        <v>95630</v>
      </c>
      <c r="AR99">
        <v>51090</v>
      </c>
      <c r="AS99">
        <v>1</v>
      </c>
      <c r="AT99">
        <v>0</v>
      </c>
      <c r="AU99">
        <v>43135</v>
      </c>
      <c r="AV99">
        <v>47660</v>
      </c>
    </row>
    <row r="100" spans="1:48" x14ac:dyDescent="0.3">
      <c r="A100" t="s">
        <v>146</v>
      </c>
      <c r="C100">
        <v>5374.58</v>
      </c>
      <c r="D100">
        <v>0</v>
      </c>
      <c r="E100">
        <v>4912.8500000000004</v>
      </c>
      <c r="F100">
        <v>52.4</v>
      </c>
      <c r="G100">
        <v>0</v>
      </c>
      <c r="H100">
        <v>2121.67</v>
      </c>
      <c r="I100">
        <v>2738.78</v>
      </c>
      <c r="J100">
        <v>4.9400000000000004</v>
      </c>
      <c r="K100">
        <v>37.68</v>
      </c>
      <c r="L100">
        <v>4583.9799999999996</v>
      </c>
      <c r="M100">
        <v>286.25</v>
      </c>
      <c r="N100">
        <v>20.21</v>
      </c>
      <c r="O100">
        <v>43.37</v>
      </c>
      <c r="P100">
        <v>4340.78</v>
      </c>
      <c r="Q100">
        <v>508.49</v>
      </c>
      <c r="R100">
        <v>136.19</v>
      </c>
      <c r="S100">
        <v>323.55</v>
      </c>
      <c r="T100">
        <v>5267.74</v>
      </c>
      <c r="U100">
        <v>3096.46</v>
      </c>
      <c r="V100">
        <v>0</v>
      </c>
      <c r="W100">
        <v>0</v>
      </c>
      <c r="X100">
        <v>1999.67</v>
      </c>
      <c r="Y100">
        <v>2913.19</v>
      </c>
      <c r="Z100">
        <v>100000</v>
      </c>
      <c r="AA100">
        <v>0</v>
      </c>
      <c r="AB100">
        <v>91409</v>
      </c>
      <c r="AC100">
        <v>975</v>
      </c>
      <c r="AD100">
        <v>0</v>
      </c>
      <c r="AE100">
        <v>39476</v>
      </c>
      <c r="AF100">
        <v>50958</v>
      </c>
      <c r="AG100">
        <v>92</v>
      </c>
      <c r="AH100">
        <v>701</v>
      </c>
      <c r="AI100">
        <v>85290</v>
      </c>
      <c r="AJ100">
        <v>5326</v>
      </c>
      <c r="AK100">
        <v>376</v>
      </c>
      <c r="AL100">
        <v>807</v>
      </c>
      <c r="AM100">
        <v>80765</v>
      </c>
      <c r="AN100">
        <v>9461</v>
      </c>
      <c r="AO100">
        <v>2534</v>
      </c>
      <c r="AP100">
        <v>6020</v>
      </c>
      <c r="AQ100">
        <v>98012</v>
      </c>
      <c r="AR100">
        <v>57613</v>
      </c>
      <c r="AS100">
        <v>0</v>
      </c>
      <c r="AT100">
        <v>0</v>
      </c>
      <c r="AU100">
        <v>37206</v>
      </c>
      <c r="AV100">
        <v>54203</v>
      </c>
    </row>
    <row r="101" spans="1:48" x14ac:dyDescent="0.3">
      <c r="A101" t="s">
        <v>147</v>
      </c>
      <c r="C101">
        <v>5133.01</v>
      </c>
      <c r="D101">
        <v>0</v>
      </c>
      <c r="E101">
        <v>4687.5200000000004</v>
      </c>
      <c r="F101">
        <v>39.78</v>
      </c>
      <c r="G101">
        <v>0</v>
      </c>
      <c r="H101">
        <v>2048.9499999999998</v>
      </c>
      <c r="I101">
        <v>2598.79</v>
      </c>
      <c r="J101">
        <v>9.19</v>
      </c>
      <c r="K101">
        <v>51.02</v>
      </c>
      <c r="L101">
        <v>4385.13</v>
      </c>
      <c r="M101">
        <v>242.18</v>
      </c>
      <c r="N101">
        <v>29.36</v>
      </c>
      <c r="O101">
        <v>56.77</v>
      </c>
      <c r="P101">
        <v>4155.59</v>
      </c>
      <c r="Q101">
        <v>445.8</v>
      </c>
      <c r="R101">
        <v>114</v>
      </c>
      <c r="S101">
        <v>277.18</v>
      </c>
      <c r="T101">
        <v>5020.29</v>
      </c>
      <c r="U101">
        <v>2912.22</v>
      </c>
      <c r="V101">
        <v>0</v>
      </c>
      <c r="W101">
        <v>0</v>
      </c>
      <c r="X101">
        <v>1940.07</v>
      </c>
      <c r="Y101">
        <v>2747.45</v>
      </c>
      <c r="Z101">
        <v>100000</v>
      </c>
      <c r="AA101">
        <v>0</v>
      </c>
      <c r="AB101">
        <v>91321</v>
      </c>
      <c r="AC101">
        <v>775</v>
      </c>
      <c r="AD101">
        <v>0</v>
      </c>
      <c r="AE101">
        <v>39917</v>
      </c>
      <c r="AF101">
        <v>50629</v>
      </c>
      <c r="AG101">
        <v>179</v>
      </c>
      <c r="AH101">
        <v>994</v>
      </c>
      <c r="AI101">
        <v>85430</v>
      </c>
      <c r="AJ101">
        <v>4718</v>
      </c>
      <c r="AK101">
        <v>572</v>
      </c>
      <c r="AL101">
        <v>1106</v>
      </c>
      <c r="AM101">
        <v>80958</v>
      </c>
      <c r="AN101">
        <v>8685</v>
      </c>
      <c r="AO101">
        <v>2221</v>
      </c>
      <c r="AP101">
        <v>5400</v>
      </c>
      <c r="AQ101">
        <v>97804</v>
      </c>
      <c r="AR101">
        <v>56735</v>
      </c>
      <c r="AS101">
        <v>0</v>
      </c>
      <c r="AT101">
        <v>0</v>
      </c>
      <c r="AU101">
        <v>37796</v>
      </c>
      <c r="AV101">
        <v>53525</v>
      </c>
    </row>
    <row r="102" spans="1:48" x14ac:dyDescent="0.3">
      <c r="A102" t="s">
        <v>148</v>
      </c>
      <c r="C102">
        <v>5018.4399999999996</v>
      </c>
      <c r="D102">
        <v>0</v>
      </c>
      <c r="E102">
        <v>4688.83</v>
      </c>
      <c r="F102">
        <v>46.42</v>
      </c>
      <c r="G102">
        <v>0</v>
      </c>
      <c r="H102">
        <v>1776.58</v>
      </c>
      <c r="I102">
        <v>2865.83</v>
      </c>
      <c r="J102">
        <v>8.3800000000000008</v>
      </c>
      <c r="K102">
        <v>34.130000000000003</v>
      </c>
      <c r="L102">
        <v>4404.08</v>
      </c>
      <c r="M102">
        <v>242.24</v>
      </c>
      <c r="N102">
        <v>22.38</v>
      </c>
      <c r="O102">
        <v>36.43</v>
      </c>
      <c r="P102">
        <v>4111.55</v>
      </c>
      <c r="Q102">
        <v>518.45000000000005</v>
      </c>
      <c r="R102">
        <v>112.11</v>
      </c>
      <c r="S102">
        <v>270.24</v>
      </c>
      <c r="T102">
        <v>4932.07</v>
      </c>
      <c r="U102">
        <v>3152.08</v>
      </c>
      <c r="V102">
        <v>0</v>
      </c>
      <c r="W102">
        <v>0</v>
      </c>
      <c r="X102">
        <v>1673.25</v>
      </c>
      <c r="Y102">
        <v>3015.58</v>
      </c>
      <c r="Z102">
        <v>100000</v>
      </c>
      <c r="AA102">
        <v>0</v>
      </c>
      <c r="AB102">
        <v>93432</v>
      </c>
      <c r="AC102">
        <v>925</v>
      </c>
      <c r="AD102">
        <v>0</v>
      </c>
      <c r="AE102">
        <v>35401</v>
      </c>
      <c r="AF102">
        <v>57106</v>
      </c>
      <c r="AG102">
        <v>167</v>
      </c>
      <c r="AH102">
        <v>680</v>
      </c>
      <c r="AI102">
        <v>87758</v>
      </c>
      <c r="AJ102">
        <v>4827</v>
      </c>
      <c r="AK102">
        <v>446</v>
      </c>
      <c r="AL102">
        <v>726</v>
      </c>
      <c r="AM102">
        <v>81929</v>
      </c>
      <c r="AN102">
        <v>10331</v>
      </c>
      <c r="AO102">
        <v>2234</v>
      </c>
      <c r="AP102">
        <v>5385</v>
      </c>
      <c r="AQ102">
        <v>98279</v>
      </c>
      <c r="AR102">
        <v>62810</v>
      </c>
      <c r="AS102">
        <v>0</v>
      </c>
      <c r="AT102">
        <v>0</v>
      </c>
      <c r="AU102">
        <v>33342</v>
      </c>
      <c r="AV102">
        <v>60090</v>
      </c>
    </row>
    <row r="103" spans="1:48" x14ac:dyDescent="0.3">
      <c r="A103" t="s">
        <v>149</v>
      </c>
      <c r="C103">
        <v>4767.09</v>
      </c>
      <c r="D103">
        <v>0</v>
      </c>
      <c r="E103">
        <v>4394.3999999999996</v>
      </c>
      <c r="F103">
        <v>58.35</v>
      </c>
      <c r="G103">
        <v>0</v>
      </c>
      <c r="H103">
        <v>1678.92</v>
      </c>
      <c r="I103">
        <v>2657.13</v>
      </c>
      <c r="J103">
        <v>7.1</v>
      </c>
      <c r="K103">
        <v>27.27</v>
      </c>
      <c r="L103">
        <v>4093.98</v>
      </c>
      <c r="M103">
        <v>266.05</v>
      </c>
      <c r="N103">
        <v>28.32</v>
      </c>
      <c r="O103">
        <v>25.65</v>
      </c>
      <c r="P103">
        <v>3776.54</v>
      </c>
      <c r="Q103">
        <v>563.9</v>
      </c>
      <c r="R103">
        <v>131.86000000000001</v>
      </c>
      <c r="S103">
        <v>333.46</v>
      </c>
      <c r="T103">
        <v>4680.76</v>
      </c>
      <c r="U103">
        <v>2968.33</v>
      </c>
      <c r="V103">
        <v>0</v>
      </c>
      <c r="W103">
        <v>0</v>
      </c>
      <c r="X103">
        <v>1578.24</v>
      </c>
      <c r="Y103">
        <v>2816.16</v>
      </c>
      <c r="Z103">
        <v>100000</v>
      </c>
      <c r="AA103">
        <v>0</v>
      </c>
      <c r="AB103">
        <v>92182</v>
      </c>
      <c r="AC103">
        <v>1224</v>
      </c>
      <c r="AD103">
        <v>0</v>
      </c>
      <c r="AE103">
        <v>35219</v>
      </c>
      <c r="AF103">
        <v>55739</v>
      </c>
      <c r="AG103">
        <v>149</v>
      </c>
      <c r="AH103">
        <v>572</v>
      </c>
      <c r="AI103">
        <v>85880</v>
      </c>
      <c r="AJ103">
        <v>5581</v>
      </c>
      <c r="AK103">
        <v>594</v>
      </c>
      <c r="AL103">
        <v>538</v>
      </c>
      <c r="AM103">
        <v>79221</v>
      </c>
      <c r="AN103">
        <v>11829</v>
      </c>
      <c r="AO103">
        <v>2766</v>
      </c>
      <c r="AP103">
        <v>6995</v>
      </c>
      <c r="AQ103">
        <v>98189</v>
      </c>
      <c r="AR103">
        <v>62267</v>
      </c>
      <c r="AS103">
        <v>0</v>
      </c>
      <c r="AT103">
        <v>0</v>
      </c>
      <c r="AU103">
        <v>33107</v>
      </c>
      <c r="AV103">
        <v>59075</v>
      </c>
    </row>
    <row r="104" spans="1:48" x14ac:dyDescent="0.3">
      <c r="A104" t="s">
        <v>150</v>
      </c>
      <c r="C104">
        <v>179.35</v>
      </c>
      <c r="D104">
        <v>0</v>
      </c>
      <c r="E104">
        <v>112.15</v>
      </c>
      <c r="F104">
        <v>0</v>
      </c>
      <c r="G104">
        <v>0</v>
      </c>
      <c r="H104">
        <v>112.15</v>
      </c>
      <c r="I104">
        <v>0</v>
      </c>
      <c r="J104">
        <v>0</v>
      </c>
      <c r="K104">
        <v>0</v>
      </c>
      <c r="L104">
        <v>112.15</v>
      </c>
      <c r="M104">
        <v>0</v>
      </c>
      <c r="N104">
        <v>0</v>
      </c>
      <c r="O104">
        <v>0.21</v>
      </c>
      <c r="P104">
        <v>111.93</v>
      </c>
      <c r="Q104">
        <v>0</v>
      </c>
      <c r="R104">
        <v>0</v>
      </c>
      <c r="S104">
        <v>0</v>
      </c>
      <c r="T104">
        <v>179.14</v>
      </c>
      <c r="U104">
        <v>0</v>
      </c>
      <c r="V104">
        <v>0</v>
      </c>
      <c r="W104">
        <v>0</v>
      </c>
      <c r="X104">
        <v>112.15</v>
      </c>
      <c r="Y104">
        <v>0</v>
      </c>
      <c r="Z104">
        <v>846</v>
      </c>
      <c r="AA104">
        <v>0</v>
      </c>
      <c r="AB104">
        <v>529</v>
      </c>
      <c r="AC104">
        <v>0</v>
      </c>
      <c r="AD104">
        <v>0</v>
      </c>
      <c r="AE104">
        <v>529</v>
      </c>
      <c r="AF104">
        <v>0</v>
      </c>
      <c r="AG104">
        <v>0</v>
      </c>
      <c r="AH104">
        <v>0</v>
      </c>
      <c r="AI104">
        <v>529</v>
      </c>
      <c r="AJ104">
        <v>0</v>
      </c>
      <c r="AK104">
        <v>0</v>
      </c>
      <c r="AL104">
        <v>1</v>
      </c>
      <c r="AM104">
        <v>528</v>
      </c>
      <c r="AN104">
        <v>0</v>
      </c>
      <c r="AO104">
        <v>0</v>
      </c>
      <c r="AP104">
        <v>0</v>
      </c>
      <c r="AQ104">
        <v>845</v>
      </c>
      <c r="AR104">
        <v>0</v>
      </c>
      <c r="AS104">
        <v>0</v>
      </c>
      <c r="AT104">
        <v>0</v>
      </c>
      <c r="AU104">
        <v>529</v>
      </c>
      <c r="AV104">
        <v>0</v>
      </c>
    </row>
    <row r="105" spans="1:48" x14ac:dyDescent="0.3">
      <c r="A105" t="s">
        <v>151</v>
      </c>
      <c r="C105">
        <v>5434.76</v>
      </c>
      <c r="D105">
        <v>0</v>
      </c>
      <c r="E105">
        <v>4270.09</v>
      </c>
      <c r="F105">
        <v>34.020000000000003</v>
      </c>
      <c r="G105">
        <v>0</v>
      </c>
      <c r="H105">
        <v>1348.47</v>
      </c>
      <c r="I105">
        <v>2887.6</v>
      </c>
      <c r="J105">
        <v>29.51</v>
      </c>
      <c r="K105">
        <v>140.43</v>
      </c>
      <c r="L105">
        <v>3901.4</v>
      </c>
      <c r="M105">
        <v>198.75</v>
      </c>
      <c r="N105">
        <v>144.94999999999999</v>
      </c>
      <c r="O105">
        <v>92.39</v>
      </c>
      <c r="P105">
        <v>3196.94</v>
      </c>
      <c r="Q105">
        <v>835.81</v>
      </c>
      <c r="R105">
        <v>140.81</v>
      </c>
      <c r="S105">
        <v>254.18</v>
      </c>
      <c r="T105">
        <v>5220.58</v>
      </c>
      <c r="U105">
        <v>3429.44</v>
      </c>
      <c r="V105">
        <v>0</v>
      </c>
      <c r="W105">
        <v>0</v>
      </c>
      <c r="X105">
        <v>1283.6400000000001</v>
      </c>
      <c r="Y105">
        <v>2986.46</v>
      </c>
      <c r="Z105">
        <v>100000</v>
      </c>
      <c r="AA105">
        <v>0</v>
      </c>
      <c r="AB105">
        <v>78570</v>
      </c>
      <c r="AC105">
        <v>626</v>
      </c>
      <c r="AD105">
        <v>0</v>
      </c>
      <c r="AE105">
        <v>24812</v>
      </c>
      <c r="AF105">
        <v>53132</v>
      </c>
      <c r="AG105">
        <v>543</v>
      </c>
      <c r="AH105">
        <v>2584</v>
      </c>
      <c r="AI105">
        <v>71786</v>
      </c>
      <c r="AJ105">
        <v>3657</v>
      </c>
      <c r="AK105">
        <v>2667</v>
      </c>
      <c r="AL105">
        <v>1700</v>
      </c>
      <c r="AM105">
        <v>58824</v>
      </c>
      <c r="AN105">
        <v>15379</v>
      </c>
      <c r="AO105">
        <v>2591</v>
      </c>
      <c r="AP105">
        <v>4677</v>
      </c>
      <c r="AQ105">
        <v>96059</v>
      </c>
      <c r="AR105">
        <v>63102</v>
      </c>
      <c r="AS105">
        <v>0</v>
      </c>
      <c r="AT105">
        <v>0</v>
      </c>
      <c r="AU105">
        <v>23619</v>
      </c>
      <c r="AV105">
        <v>54951</v>
      </c>
    </row>
    <row r="106" spans="1:48" x14ac:dyDescent="0.3">
      <c r="A106" t="s">
        <v>152</v>
      </c>
      <c r="C106">
        <v>6177.02</v>
      </c>
      <c r="D106">
        <v>0</v>
      </c>
      <c r="E106">
        <v>4940.38</v>
      </c>
      <c r="F106">
        <v>36.69</v>
      </c>
      <c r="G106">
        <v>0</v>
      </c>
      <c r="H106">
        <v>1307.55</v>
      </c>
      <c r="I106">
        <v>3596.14</v>
      </c>
      <c r="J106">
        <v>38.049999999999997</v>
      </c>
      <c r="K106">
        <v>157.82</v>
      </c>
      <c r="L106">
        <v>4517.1899999999996</v>
      </c>
      <c r="M106">
        <v>227.31</v>
      </c>
      <c r="N106">
        <v>186.73</v>
      </c>
      <c r="O106">
        <v>94.88</v>
      </c>
      <c r="P106">
        <v>3655.75</v>
      </c>
      <c r="Q106">
        <v>1003.02</v>
      </c>
      <c r="R106">
        <v>167.58</v>
      </c>
      <c r="S106">
        <v>299.27999999999997</v>
      </c>
      <c r="T106">
        <v>5938.52</v>
      </c>
      <c r="U106">
        <v>4211.68</v>
      </c>
      <c r="V106">
        <v>0.12</v>
      </c>
      <c r="W106">
        <v>0</v>
      </c>
      <c r="X106">
        <v>1230.03</v>
      </c>
      <c r="Y106">
        <v>3710.23</v>
      </c>
      <c r="Z106">
        <v>100000</v>
      </c>
      <c r="AA106">
        <v>0</v>
      </c>
      <c r="AB106">
        <v>79980</v>
      </c>
      <c r="AC106">
        <v>594</v>
      </c>
      <c r="AD106">
        <v>0</v>
      </c>
      <c r="AE106">
        <v>21168</v>
      </c>
      <c r="AF106">
        <v>58218</v>
      </c>
      <c r="AG106">
        <v>616</v>
      </c>
      <c r="AH106">
        <v>2555</v>
      </c>
      <c r="AI106">
        <v>73129</v>
      </c>
      <c r="AJ106">
        <v>3680</v>
      </c>
      <c r="AK106">
        <v>3023</v>
      </c>
      <c r="AL106">
        <v>1536</v>
      </c>
      <c r="AM106">
        <v>59183</v>
      </c>
      <c r="AN106">
        <v>16238</v>
      </c>
      <c r="AO106">
        <v>2713</v>
      </c>
      <c r="AP106">
        <v>4845</v>
      </c>
      <c r="AQ106">
        <v>96139</v>
      </c>
      <c r="AR106">
        <v>68183</v>
      </c>
      <c r="AS106">
        <v>2</v>
      </c>
      <c r="AT106">
        <v>0</v>
      </c>
      <c r="AU106">
        <v>19913</v>
      </c>
      <c r="AV106">
        <v>60065</v>
      </c>
    </row>
    <row r="107" spans="1:48" x14ac:dyDescent="0.3">
      <c r="A107" t="s">
        <v>153</v>
      </c>
      <c r="C107">
        <v>2215.46</v>
      </c>
      <c r="D107">
        <v>0</v>
      </c>
      <c r="E107">
        <v>1656.9</v>
      </c>
      <c r="F107">
        <v>0</v>
      </c>
      <c r="G107">
        <v>0</v>
      </c>
      <c r="H107">
        <v>1654.97</v>
      </c>
      <c r="I107">
        <v>1.93</v>
      </c>
      <c r="J107">
        <v>0</v>
      </c>
      <c r="K107">
        <v>27.51</v>
      </c>
      <c r="L107">
        <v>1629.06</v>
      </c>
      <c r="M107">
        <v>0.34</v>
      </c>
      <c r="N107">
        <v>0</v>
      </c>
      <c r="O107">
        <v>39.9</v>
      </c>
      <c r="P107">
        <v>1617.01</v>
      </c>
      <c r="Q107">
        <v>0</v>
      </c>
      <c r="R107">
        <v>0.34</v>
      </c>
      <c r="S107">
        <v>1.25</v>
      </c>
      <c r="T107">
        <v>2163.2800000000002</v>
      </c>
      <c r="U107">
        <v>16.82</v>
      </c>
      <c r="V107">
        <v>0</v>
      </c>
      <c r="W107">
        <v>0</v>
      </c>
      <c r="X107">
        <v>1654.29</v>
      </c>
      <c r="Y107">
        <v>2.61</v>
      </c>
      <c r="Z107">
        <v>19491</v>
      </c>
      <c r="AA107">
        <v>0</v>
      </c>
      <c r="AB107">
        <v>14577</v>
      </c>
      <c r="AC107">
        <v>0</v>
      </c>
      <c r="AD107">
        <v>0</v>
      </c>
      <c r="AE107">
        <v>14560</v>
      </c>
      <c r="AF107">
        <v>17</v>
      </c>
      <c r="AG107">
        <v>0</v>
      </c>
      <c r="AH107">
        <v>242</v>
      </c>
      <c r="AI107">
        <v>14332</v>
      </c>
      <c r="AJ107">
        <v>3</v>
      </c>
      <c r="AK107">
        <v>0</v>
      </c>
      <c r="AL107">
        <v>351</v>
      </c>
      <c r="AM107">
        <v>14226</v>
      </c>
      <c r="AN107">
        <v>0</v>
      </c>
      <c r="AO107">
        <v>3</v>
      </c>
      <c r="AP107">
        <v>11</v>
      </c>
      <c r="AQ107">
        <v>19032</v>
      </c>
      <c r="AR107">
        <v>148</v>
      </c>
      <c r="AS107">
        <v>0</v>
      </c>
      <c r="AT107">
        <v>0</v>
      </c>
      <c r="AU107">
        <v>14554</v>
      </c>
      <c r="AV107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selection activeCell="L5" sqref="L5:T15"/>
    </sheetView>
  </sheetViews>
  <sheetFormatPr defaultRowHeight="14.4" x14ac:dyDescent="0.3"/>
  <cols>
    <col min="2" max="2" width="29.77734375" bestFit="1" customWidth="1"/>
    <col min="16" max="16" width="12" bestFit="1" customWidth="1"/>
    <col min="20" max="20" width="12" bestFit="1" customWidth="1"/>
  </cols>
  <sheetData>
    <row r="1" spans="1:20" x14ac:dyDescent="0.3">
      <c r="A1" t="s">
        <v>0</v>
      </c>
      <c r="B1" t="s">
        <v>1</v>
      </c>
    </row>
    <row r="2" spans="1:20" x14ac:dyDescent="0.3">
      <c r="F2">
        <v>1000</v>
      </c>
    </row>
    <row r="3" spans="1:20" x14ac:dyDescent="0.3">
      <c r="A3" t="s">
        <v>2</v>
      </c>
      <c r="B3" t="s">
        <v>3</v>
      </c>
      <c r="C3" t="s">
        <v>25</v>
      </c>
      <c r="D3" t="s">
        <v>26</v>
      </c>
    </row>
    <row r="4" spans="1:20" x14ac:dyDescent="0.3">
      <c r="A4" t="s">
        <v>50</v>
      </c>
      <c r="C4">
        <v>879.98</v>
      </c>
      <c r="D4">
        <v>0</v>
      </c>
    </row>
    <row r="5" spans="1:20" ht="15" thickBot="1" x14ac:dyDescent="0.35">
      <c r="A5" t="s">
        <v>51</v>
      </c>
      <c r="C5">
        <v>6462.59</v>
      </c>
      <c r="D5">
        <v>13240</v>
      </c>
      <c r="M5" t="s">
        <v>159</v>
      </c>
      <c r="Q5" t="s">
        <v>160</v>
      </c>
    </row>
    <row r="6" spans="1:20" s="5" customFormat="1" ht="15" thickBot="1" x14ac:dyDescent="0.35">
      <c r="A6" s="5" t="s">
        <v>53</v>
      </c>
      <c r="C6" s="5">
        <v>2332.86</v>
      </c>
      <c r="D6" s="5">
        <v>6481400</v>
      </c>
      <c r="L6" s="20"/>
      <c r="M6" s="18" t="s">
        <v>154</v>
      </c>
      <c r="N6" s="18" t="s">
        <v>155</v>
      </c>
      <c r="O6" s="18" t="s">
        <v>158</v>
      </c>
      <c r="P6" s="19" t="s">
        <v>157</v>
      </c>
      <c r="Q6" s="17" t="s">
        <v>154</v>
      </c>
      <c r="R6" s="18" t="s">
        <v>155</v>
      </c>
      <c r="S6" s="18" t="s">
        <v>158</v>
      </c>
      <c r="T6" s="19" t="s">
        <v>157</v>
      </c>
    </row>
    <row r="7" spans="1:20" x14ac:dyDescent="0.3">
      <c r="A7" t="s">
        <v>54</v>
      </c>
      <c r="B7" s="6" t="s">
        <v>154</v>
      </c>
      <c r="C7">
        <v>919.55</v>
      </c>
      <c r="D7">
        <v>2982820</v>
      </c>
      <c r="E7" s="7">
        <f>AVERAGE(D7,D9,D14)</f>
        <v>2741860</v>
      </c>
      <c r="F7">
        <f>STDEV(D7,D9,D14)</f>
        <v>242631.93380097352</v>
      </c>
      <c r="L7" s="21">
        <v>0</v>
      </c>
      <c r="M7" s="23">
        <v>6481400</v>
      </c>
      <c r="N7" s="23">
        <v>6481400</v>
      </c>
      <c r="O7" s="23">
        <v>6481400</v>
      </c>
      <c r="P7" s="24">
        <v>6481400</v>
      </c>
      <c r="Q7" s="11"/>
      <c r="R7" s="12"/>
      <c r="S7" s="12"/>
      <c r="T7" s="13"/>
    </row>
    <row r="8" spans="1:20" x14ac:dyDescent="0.3">
      <c r="A8" t="s">
        <v>55</v>
      </c>
      <c r="B8" s="3" t="s">
        <v>155</v>
      </c>
      <c r="C8">
        <v>994.42</v>
      </c>
      <c r="D8">
        <v>3153860</v>
      </c>
      <c r="E8" s="9">
        <f>AVERAGE(D8,D13,D17)</f>
        <v>2564640</v>
      </c>
      <c r="F8">
        <f>STDEV(D8,D13,D17)</f>
        <v>971979.55940441461</v>
      </c>
      <c r="L8" s="21">
        <v>144</v>
      </c>
      <c r="M8" s="25">
        <v>2741860</v>
      </c>
      <c r="N8" s="25">
        <v>2564640</v>
      </c>
      <c r="O8" s="25">
        <v>2547603.3333333335</v>
      </c>
      <c r="P8" s="26">
        <v>2029790</v>
      </c>
      <c r="Q8" s="11">
        <v>242631.93380097352</v>
      </c>
      <c r="R8" s="12">
        <v>971979.55940441461</v>
      </c>
      <c r="S8" s="12">
        <v>553001.30111359956</v>
      </c>
      <c r="T8" s="13">
        <v>505331.03001893719</v>
      </c>
    </row>
    <row r="9" spans="1:20" x14ac:dyDescent="0.3">
      <c r="A9" t="s">
        <v>56</v>
      </c>
      <c r="B9" s="2" t="s">
        <v>154</v>
      </c>
      <c r="C9">
        <v>962.53</v>
      </c>
      <c r="D9">
        <v>2745170</v>
      </c>
      <c r="E9" s="8">
        <f>AVERAGE(D10:D11,D16)</f>
        <v>2547603.3333333335</v>
      </c>
      <c r="F9">
        <f>STDEV(D10:D11,D16)</f>
        <v>553001.30111359956</v>
      </c>
      <c r="L9" s="21">
        <v>168</v>
      </c>
      <c r="M9" s="25">
        <v>2845413.3333333335</v>
      </c>
      <c r="N9" s="25">
        <v>2681420</v>
      </c>
      <c r="O9" s="25">
        <v>3242860</v>
      </c>
      <c r="P9" s="26">
        <v>3172776.6666666665</v>
      </c>
      <c r="Q9" s="11">
        <v>354794.66911628476</v>
      </c>
      <c r="R9" s="12">
        <v>205689.24206190268</v>
      </c>
      <c r="S9" s="12">
        <v>222924.16176807752</v>
      </c>
      <c r="T9" s="13">
        <v>213760.95207809433</v>
      </c>
    </row>
    <row r="10" spans="1:20" x14ac:dyDescent="0.3">
      <c r="A10" t="s">
        <v>57</v>
      </c>
      <c r="B10" s="4" t="s">
        <v>156</v>
      </c>
      <c r="C10">
        <v>1055.1099999999999</v>
      </c>
      <c r="D10">
        <v>3171780</v>
      </c>
      <c r="E10" s="10">
        <f>AVERAGE(D12,D15,D18)</f>
        <v>2029790</v>
      </c>
      <c r="F10">
        <f>STDEV(D12,D15,D18)</f>
        <v>505331.03001893719</v>
      </c>
      <c r="L10" s="21">
        <v>192</v>
      </c>
      <c r="M10" s="25">
        <v>3814250</v>
      </c>
      <c r="N10" s="25">
        <v>3794816.6666666665</v>
      </c>
      <c r="O10" s="25">
        <v>3466050</v>
      </c>
      <c r="P10" s="26">
        <v>3560510</v>
      </c>
      <c r="Q10" s="11">
        <v>265131.08908613463</v>
      </c>
      <c r="R10" s="12">
        <v>822511.12243746105</v>
      </c>
      <c r="S10" s="12">
        <v>369074.27396121772</v>
      </c>
      <c r="T10" s="13">
        <v>729413.8515273754</v>
      </c>
    </row>
    <row r="11" spans="1:20" x14ac:dyDescent="0.3">
      <c r="A11" t="s">
        <v>58</v>
      </c>
      <c r="B11" s="4" t="s">
        <v>156</v>
      </c>
      <c r="C11">
        <v>942.71</v>
      </c>
      <c r="D11">
        <v>2352190</v>
      </c>
      <c r="L11" s="21">
        <v>216</v>
      </c>
      <c r="M11" s="25">
        <v>2563410</v>
      </c>
      <c r="N11" s="25">
        <v>2440590</v>
      </c>
      <c r="O11" s="25">
        <v>3004233.3333333335</v>
      </c>
      <c r="P11" s="26">
        <v>1602963.3333333333</v>
      </c>
      <c r="Q11" s="11">
        <v>606629.68877231854</v>
      </c>
      <c r="R11" s="12">
        <v>666012.30266414746</v>
      </c>
      <c r="S11" s="12">
        <v>781046.52494799183</v>
      </c>
      <c r="T11" s="13">
        <v>1380644.1268239014</v>
      </c>
    </row>
    <row r="12" spans="1:20" x14ac:dyDescent="0.3">
      <c r="A12" t="s">
        <v>59</v>
      </c>
      <c r="B12" s="1" t="s">
        <v>157</v>
      </c>
      <c r="C12">
        <v>1162.1600000000001</v>
      </c>
      <c r="D12">
        <v>2044970</v>
      </c>
      <c r="L12" s="21">
        <v>240</v>
      </c>
      <c r="M12" s="25">
        <v>3234273.3333333335</v>
      </c>
      <c r="N12" s="25">
        <v>3157840</v>
      </c>
      <c r="O12" s="25">
        <v>3993246.6666666665</v>
      </c>
      <c r="P12" s="26">
        <v>4538803.333333333</v>
      </c>
      <c r="Q12" s="11">
        <v>214433.62057600325</v>
      </c>
      <c r="R12" s="12">
        <v>267034.2182193136</v>
      </c>
      <c r="S12" s="12">
        <v>172634.55109952134</v>
      </c>
      <c r="T12" s="13">
        <v>148735.47705014204</v>
      </c>
    </row>
    <row r="13" spans="1:20" x14ac:dyDescent="0.3">
      <c r="A13" t="s">
        <v>60</v>
      </c>
      <c r="B13" s="3" t="s">
        <v>155</v>
      </c>
      <c r="C13">
        <v>898.97</v>
      </c>
      <c r="D13">
        <v>1442770</v>
      </c>
      <c r="L13" s="21">
        <v>264</v>
      </c>
      <c r="M13" s="25">
        <v>3508440</v>
      </c>
      <c r="N13" s="25">
        <v>3789920</v>
      </c>
      <c r="O13" s="25">
        <v>3892796.6666666665</v>
      </c>
      <c r="P13" s="26">
        <v>3948676.6666666665</v>
      </c>
      <c r="Q13" s="11">
        <v>249026.16970912917</v>
      </c>
      <c r="R13" s="12">
        <v>389133.97230259934</v>
      </c>
      <c r="S13" s="12">
        <v>599261.67592574446</v>
      </c>
      <c r="T13" s="13">
        <v>252331.78482571998</v>
      </c>
    </row>
    <row r="14" spans="1:20" x14ac:dyDescent="0.3">
      <c r="A14" t="s">
        <v>61</v>
      </c>
      <c r="B14" s="2" t="s">
        <v>154</v>
      </c>
      <c r="C14">
        <v>1073.55</v>
      </c>
      <c r="D14">
        <v>2497590</v>
      </c>
      <c r="L14" s="21">
        <v>288</v>
      </c>
      <c r="M14" s="25">
        <v>3140276.6666666665</v>
      </c>
      <c r="N14" s="25">
        <v>2994393.3333333335</v>
      </c>
      <c r="O14" s="25">
        <v>3867373.3333333335</v>
      </c>
      <c r="P14" s="26">
        <v>3526360</v>
      </c>
      <c r="Q14" s="11">
        <v>342830.75771192601</v>
      </c>
      <c r="R14" s="12">
        <v>116192.58424414758</v>
      </c>
      <c r="S14" s="12">
        <v>830340.42936215748</v>
      </c>
      <c r="T14" s="13">
        <v>631337.525971647</v>
      </c>
    </row>
    <row r="15" spans="1:20" ht="15" thickBot="1" x14ac:dyDescent="0.35">
      <c r="A15" t="s">
        <v>62</v>
      </c>
      <c r="B15" s="1" t="s">
        <v>157</v>
      </c>
      <c r="C15">
        <v>919.43</v>
      </c>
      <c r="D15">
        <v>1517040</v>
      </c>
      <c r="L15" s="22">
        <v>312</v>
      </c>
      <c r="M15" s="27">
        <v>2220523.3333333335</v>
      </c>
      <c r="N15" s="27">
        <v>2601463.3333333335</v>
      </c>
      <c r="O15" s="27">
        <v>3000180</v>
      </c>
      <c r="P15" s="28">
        <v>2825840</v>
      </c>
      <c r="Q15" s="14">
        <v>184519.13730920522</v>
      </c>
      <c r="R15" s="15">
        <v>376942.8368245429</v>
      </c>
      <c r="S15" s="15">
        <v>500210.84144588473</v>
      </c>
      <c r="T15" s="16">
        <v>82934.77497407225</v>
      </c>
    </row>
    <row r="16" spans="1:20" x14ac:dyDescent="0.3">
      <c r="A16" t="s">
        <v>63</v>
      </c>
      <c r="B16" s="4" t="s">
        <v>156</v>
      </c>
      <c r="C16">
        <v>1210.76</v>
      </c>
      <c r="D16">
        <v>2118840</v>
      </c>
    </row>
    <row r="17" spans="1:6" x14ac:dyDescent="0.3">
      <c r="A17" t="s">
        <v>64</v>
      </c>
      <c r="B17" s="3" t="s">
        <v>155</v>
      </c>
      <c r="C17">
        <v>1375.44</v>
      </c>
      <c r="D17">
        <v>3097290</v>
      </c>
    </row>
    <row r="18" spans="1:6" s="5" customFormat="1" x14ac:dyDescent="0.3">
      <c r="A18" s="5" t="s">
        <v>65</v>
      </c>
      <c r="B18" s="1" t="s">
        <v>157</v>
      </c>
      <c r="C18" s="5">
        <v>1040.69</v>
      </c>
      <c r="D18" s="5">
        <v>2527360</v>
      </c>
    </row>
    <row r="19" spans="1:6" x14ac:dyDescent="0.3">
      <c r="A19" t="s">
        <v>66</v>
      </c>
      <c r="B19" s="6" t="s">
        <v>154</v>
      </c>
      <c r="C19">
        <v>969.22</v>
      </c>
      <c r="D19">
        <v>2441700</v>
      </c>
      <c r="E19">
        <f>AVERAGE(D19,D21,D26)</f>
        <v>2845413.3333333335</v>
      </c>
      <c r="F19">
        <f>STDEV(D19,D21,D26)</f>
        <v>354794.66911628476</v>
      </c>
    </row>
    <row r="20" spans="1:6" x14ac:dyDescent="0.3">
      <c r="A20" t="s">
        <v>67</v>
      </c>
      <c r="B20" s="3" t="s">
        <v>155</v>
      </c>
      <c r="C20">
        <v>1313.32</v>
      </c>
      <c r="D20">
        <v>2789350</v>
      </c>
      <c r="E20">
        <f>AVERAGE(D20,D25,D29)</f>
        <v>2681420</v>
      </c>
      <c r="F20">
        <f>STDEV(D20,D25,D29)</f>
        <v>205689.24206190268</v>
      </c>
    </row>
    <row r="21" spans="1:6" x14ac:dyDescent="0.3">
      <c r="A21" t="s">
        <v>68</v>
      </c>
      <c r="B21" s="2" t="s">
        <v>154</v>
      </c>
      <c r="C21">
        <v>1175.48</v>
      </c>
      <c r="D21">
        <v>3107610</v>
      </c>
      <c r="E21">
        <f>AVERAGE(D22:D23,D28)</f>
        <v>3242860</v>
      </c>
      <c r="F21">
        <f>STDEV(D22:D23,D28)</f>
        <v>222924.16176807752</v>
      </c>
    </row>
    <row r="22" spans="1:6" x14ac:dyDescent="0.3">
      <c r="A22" t="s">
        <v>69</v>
      </c>
      <c r="B22" s="4" t="s">
        <v>156</v>
      </c>
      <c r="C22">
        <v>1307.49</v>
      </c>
      <c r="D22">
        <v>3440990</v>
      </c>
      <c r="E22">
        <f>AVERAGE(D24,D27,D30)</f>
        <v>3172776.6666666665</v>
      </c>
      <c r="F22">
        <f>STDEV(D24,D27,D30)</f>
        <v>213760.95207809433</v>
      </c>
    </row>
    <row r="23" spans="1:6" x14ac:dyDescent="0.3">
      <c r="A23" t="s">
        <v>70</v>
      </c>
      <c r="B23" s="4" t="s">
        <v>156</v>
      </c>
      <c r="C23">
        <v>1117.03</v>
      </c>
      <c r="D23">
        <v>3286110</v>
      </c>
    </row>
    <row r="24" spans="1:6" x14ac:dyDescent="0.3">
      <c r="A24" t="s">
        <v>71</v>
      </c>
      <c r="B24" s="1" t="s">
        <v>157</v>
      </c>
      <c r="C24">
        <v>1135.6600000000001</v>
      </c>
      <c r="D24">
        <v>2976640</v>
      </c>
    </row>
    <row r="25" spans="1:6" x14ac:dyDescent="0.3">
      <c r="A25" t="s">
        <v>72</v>
      </c>
      <c r="B25" s="3" t="s">
        <v>155</v>
      </c>
      <c r="C25">
        <v>953.39</v>
      </c>
      <c r="D25">
        <v>2444230</v>
      </c>
    </row>
    <row r="26" spans="1:6" x14ac:dyDescent="0.3">
      <c r="A26" t="s">
        <v>73</v>
      </c>
      <c r="B26" s="2" t="s">
        <v>154</v>
      </c>
      <c r="C26">
        <v>1198.1099999999999</v>
      </c>
      <c r="D26">
        <v>2986930</v>
      </c>
    </row>
    <row r="27" spans="1:6" x14ac:dyDescent="0.3">
      <c r="A27" t="s">
        <v>74</v>
      </c>
      <c r="B27" s="1" t="s">
        <v>157</v>
      </c>
      <c r="C27">
        <v>2108.5500000000002</v>
      </c>
      <c r="D27">
        <v>3400620</v>
      </c>
    </row>
    <row r="28" spans="1:6" x14ac:dyDescent="0.3">
      <c r="A28" t="s">
        <v>75</v>
      </c>
      <c r="B28" s="4" t="s">
        <v>156</v>
      </c>
      <c r="C28">
        <v>1184.03</v>
      </c>
      <c r="D28">
        <v>3001480</v>
      </c>
    </row>
    <row r="29" spans="1:6" x14ac:dyDescent="0.3">
      <c r="A29" t="s">
        <v>76</v>
      </c>
      <c r="B29" s="3" t="s">
        <v>155</v>
      </c>
      <c r="C29">
        <v>1115.8599999999999</v>
      </c>
      <c r="D29">
        <v>2810680</v>
      </c>
    </row>
    <row r="30" spans="1:6" s="5" customFormat="1" x14ac:dyDescent="0.3">
      <c r="A30" s="5" t="s">
        <v>77</v>
      </c>
      <c r="B30" s="1" t="s">
        <v>157</v>
      </c>
      <c r="C30" s="5">
        <v>1107.9100000000001</v>
      </c>
      <c r="D30" s="5">
        <v>3141070</v>
      </c>
    </row>
    <row r="31" spans="1:6" x14ac:dyDescent="0.3">
      <c r="A31" t="s">
        <v>78</v>
      </c>
      <c r="B31" s="6" t="s">
        <v>154</v>
      </c>
      <c r="C31">
        <v>1365.21</v>
      </c>
      <c r="D31">
        <v>3608770</v>
      </c>
      <c r="E31">
        <f>AVERAGE(D31,D33,D38)</f>
        <v>3814250</v>
      </c>
      <c r="F31">
        <f>STDEV(D31,D33,D38)</f>
        <v>265131.08908613463</v>
      </c>
    </row>
    <row r="32" spans="1:6" x14ac:dyDescent="0.3">
      <c r="A32" t="s">
        <v>79</v>
      </c>
      <c r="B32" s="3" t="s">
        <v>155</v>
      </c>
      <c r="C32">
        <v>1398.79</v>
      </c>
      <c r="D32">
        <v>3265570</v>
      </c>
      <c r="E32">
        <f>AVERAGE(D32,D37,D41)</f>
        <v>3794816.6666666665</v>
      </c>
      <c r="F32">
        <f>STDEV(D32,D37,D41)</f>
        <v>822511.12243746105</v>
      </c>
    </row>
    <row r="33" spans="1:6" x14ac:dyDescent="0.3">
      <c r="A33" t="s">
        <v>80</v>
      </c>
      <c r="B33" s="2" t="s">
        <v>154</v>
      </c>
      <c r="C33">
        <v>939.66</v>
      </c>
      <c r="D33">
        <v>4113529.9999999995</v>
      </c>
      <c r="E33">
        <f>AVERAGE(D34:D35,D40)</f>
        <v>3466050</v>
      </c>
      <c r="F33">
        <f>STDEV(D34:D35,D40)</f>
        <v>369074.27396121772</v>
      </c>
    </row>
    <row r="34" spans="1:6" x14ac:dyDescent="0.3">
      <c r="A34" t="s">
        <v>81</v>
      </c>
      <c r="B34" s="4" t="s">
        <v>156</v>
      </c>
      <c r="C34">
        <v>1007.45</v>
      </c>
      <c r="D34">
        <v>3727930</v>
      </c>
      <c r="E34">
        <f>AVERAGE(D36,D39,D42)</f>
        <v>3560510</v>
      </c>
      <c r="F34">
        <f>STDEV(D36,D39,D42)</f>
        <v>729413.8515273754</v>
      </c>
    </row>
    <row r="35" spans="1:6" x14ac:dyDescent="0.3">
      <c r="A35" t="s">
        <v>82</v>
      </c>
      <c r="B35" s="4" t="s">
        <v>156</v>
      </c>
      <c r="C35">
        <v>920.04</v>
      </c>
      <c r="D35">
        <v>3043940</v>
      </c>
    </row>
    <row r="36" spans="1:6" x14ac:dyDescent="0.3">
      <c r="A36" t="s">
        <v>83</v>
      </c>
      <c r="B36" s="1" t="s">
        <v>157</v>
      </c>
      <c r="C36">
        <v>1086.47</v>
      </c>
      <c r="D36">
        <v>3933150</v>
      </c>
    </row>
    <row r="37" spans="1:6" x14ac:dyDescent="0.3">
      <c r="A37" t="s">
        <v>84</v>
      </c>
      <c r="B37" s="3" t="s">
        <v>155</v>
      </c>
      <c r="C37">
        <v>1229.1199999999999</v>
      </c>
      <c r="D37">
        <v>3376470</v>
      </c>
    </row>
    <row r="38" spans="1:6" x14ac:dyDescent="0.3">
      <c r="A38" t="s">
        <v>85</v>
      </c>
      <c r="B38" s="2" t="s">
        <v>154</v>
      </c>
      <c r="C38">
        <v>1016.24</v>
      </c>
      <c r="D38">
        <v>3720450</v>
      </c>
    </row>
    <row r="39" spans="1:6" x14ac:dyDescent="0.3">
      <c r="A39" t="s">
        <v>86</v>
      </c>
      <c r="B39" s="1" t="s">
        <v>157</v>
      </c>
      <c r="C39">
        <v>1037.67</v>
      </c>
      <c r="D39">
        <v>4028330</v>
      </c>
    </row>
    <row r="40" spans="1:6" x14ac:dyDescent="0.3">
      <c r="A40" t="s">
        <v>87</v>
      </c>
      <c r="B40" s="4" t="s">
        <v>156</v>
      </c>
      <c r="C40">
        <v>1035.27</v>
      </c>
      <c r="D40">
        <v>3626280</v>
      </c>
    </row>
    <row r="41" spans="1:6" x14ac:dyDescent="0.3">
      <c r="A41" t="s">
        <v>88</v>
      </c>
      <c r="B41" s="3" t="s">
        <v>155</v>
      </c>
      <c r="C41">
        <v>1654.6</v>
      </c>
      <c r="D41">
        <v>4742410</v>
      </c>
    </row>
    <row r="42" spans="1:6" s="5" customFormat="1" x14ac:dyDescent="0.3">
      <c r="A42" s="5" t="s">
        <v>89</v>
      </c>
      <c r="B42" s="1" t="s">
        <v>157</v>
      </c>
      <c r="C42" s="5">
        <v>1080.8699999999999</v>
      </c>
      <c r="D42" s="5">
        <v>2720050</v>
      </c>
    </row>
    <row r="43" spans="1:6" x14ac:dyDescent="0.3">
      <c r="A43" t="s">
        <v>90</v>
      </c>
      <c r="B43" s="6" t="s">
        <v>154</v>
      </c>
      <c r="C43">
        <v>1263.28</v>
      </c>
      <c r="D43">
        <v>2923090</v>
      </c>
      <c r="E43">
        <f>AVERAGE(D43,D45,D50)</f>
        <v>2563410</v>
      </c>
      <c r="F43">
        <f>STDEV(D43,D45,D50)</f>
        <v>606629.68877231854</v>
      </c>
    </row>
    <row r="44" spans="1:6" x14ac:dyDescent="0.3">
      <c r="A44" t="s">
        <v>91</v>
      </c>
      <c r="B44" s="3" t="s">
        <v>155</v>
      </c>
      <c r="C44">
        <v>1297.72</v>
      </c>
      <c r="D44">
        <v>3135400</v>
      </c>
      <c r="E44">
        <f>AVERAGE(D44,D49,D53)</f>
        <v>2440590</v>
      </c>
      <c r="F44">
        <f>STDEV(D44,D49,D53)</f>
        <v>666012.30266414746</v>
      </c>
    </row>
    <row r="45" spans="1:6" x14ac:dyDescent="0.3">
      <c r="A45" t="s">
        <v>92</v>
      </c>
      <c r="B45" s="2" t="s">
        <v>154</v>
      </c>
      <c r="C45">
        <v>1307.4000000000001</v>
      </c>
      <c r="D45">
        <v>2904120</v>
      </c>
      <c r="E45">
        <f>AVERAGE(D46:D47,D52)</f>
        <v>3004233.3333333335</v>
      </c>
      <c r="F45">
        <f>STDEV(D46:D47,D52)</f>
        <v>781046.52494799183</v>
      </c>
    </row>
    <row r="46" spans="1:6" x14ac:dyDescent="0.3">
      <c r="A46" t="s">
        <v>93</v>
      </c>
      <c r="B46" s="4" t="s">
        <v>156</v>
      </c>
      <c r="C46">
        <v>1371.74</v>
      </c>
      <c r="D46">
        <v>3884020</v>
      </c>
      <c r="E46">
        <f>AVERAGE(D48,D51,D54)</f>
        <v>1602963.3333333333</v>
      </c>
      <c r="F46">
        <f>STDEV(D48,D51,D54)</f>
        <v>1380644.1268239014</v>
      </c>
    </row>
    <row r="47" spans="1:6" x14ac:dyDescent="0.3">
      <c r="A47" t="s">
        <v>94</v>
      </c>
      <c r="B47" s="4" t="s">
        <v>156</v>
      </c>
      <c r="C47">
        <v>1157.83</v>
      </c>
      <c r="D47">
        <v>2392540</v>
      </c>
    </row>
    <row r="48" spans="1:6" x14ac:dyDescent="0.3">
      <c r="A48" t="s">
        <v>95</v>
      </c>
      <c r="B48" s="1" t="s">
        <v>157</v>
      </c>
      <c r="C48">
        <v>1380.38</v>
      </c>
      <c r="D48">
        <v>2341590</v>
      </c>
    </row>
    <row r="49" spans="1:6" x14ac:dyDescent="0.3">
      <c r="A49" t="s">
        <v>96</v>
      </c>
      <c r="B49" s="3" t="s">
        <v>155</v>
      </c>
      <c r="C49">
        <v>1766.74</v>
      </c>
      <c r="D49">
        <v>2378670</v>
      </c>
    </row>
    <row r="50" spans="1:6" x14ac:dyDescent="0.3">
      <c r="A50" t="s">
        <v>97</v>
      </c>
      <c r="B50" s="2" t="s">
        <v>154</v>
      </c>
      <c r="C50">
        <v>1260.6099999999999</v>
      </c>
      <c r="D50">
        <v>1863020</v>
      </c>
    </row>
    <row r="51" spans="1:6" x14ac:dyDescent="0.3">
      <c r="A51" t="s">
        <v>98</v>
      </c>
      <c r="B51" s="1" t="s">
        <v>157</v>
      </c>
      <c r="C51">
        <v>1155.07</v>
      </c>
      <c r="D51">
        <v>2457170</v>
      </c>
    </row>
    <row r="52" spans="1:6" x14ac:dyDescent="0.3">
      <c r="A52" t="s">
        <v>99</v>
      </c>
      <c r="B52" s="4" t="s">
        <v>156</v>
      </c>
      <c r="C52">
        <v>1514.09</v>
      </c>
      <c r="D52">
        <v>2736140</v>
      </c>
    </row>
    <row r="53" spans="1:6" x14ac:dyDescent="0.3">
      <c r="A53" t="s">
        <v>100</v>
      </c>
      <c r="B53" s="3" t="s">
        <v>155</v>
      </c>
      <c r="C53">
        <v>1139.8</v>
      </c>
      <c r="D53">
        <v>1807700</v>
      </c>
    </row>
    <row r="54" spans="1:6" s="5" customFormat="1" x14ac:dyDescent="0.3">
      <c r="A54" s="5" t="s">
        <v>101</v>
      </c>
      <c r="B54" s="1" t="s">
        <v>157</v>
      </c>
      <c r="C54" s="5">
        <v>76.400000000000006</v>
      </c>
      <c r="D54" s="5">
        <v>10130</v>
      </c>
    </row>
    <row r="55" spans="1:6" x14ac:dyDescent="0.3">
      <c r="A55" t="s">
        <v>102</v>
      </c>
      <c r="B55" s="6" t="s">
        <v>154</v>
      </c>
      <c r="C55">
        <v>1057.9000000000001</v>
      </c>
      <c r="D55">
        <v>3299010</v>
      </c>
      <c r="E55">
        <f>AVERAGE(D55,D57,D62)</f>
        <v>3234273.3333333335</v>
      </c>
      <c r="F55">
        <f>STDEV(D55,D57,D62)</f>
        <v>214433.62057600325</v>
      </c>
    </row>
    <row r="56" spans="1:6" x14ac:dyDescent="0.3">
      <c r="A56" t="s">
        <v>103</v>
      </c>
      <c r="B56" s="3" t="s">
        <v>155</v>
      </c>
      <c r="C56">
        <v>1093.07</v>
      </c>
      <c r="D56">
        <v>3035470</v>
      </c>
      <c r="E56">
        <f>AVERAGE(D56,D61,D65)</f>
        <v>3157840</v>
      </c>
      <c r="F56">
        <f>STDEV(D56,D61,D65)</f>
        <v>267034.2182193136</v>
      </c>
    </row>
    <row r="57" spans="1:6" x14ac:dyDescent="0.3">
      <c r="A57" t="s">
        <v>104</v>
      </c>
      <c r="B57" s="2" t="s">
        <v>154</v>
      </c>
      <c r="C57">
        <v>934.85</v>
      </c>
      <c r="D57">
        <v>2994930</v>
      </c>
      <c r="E57">
        <f>AVERAGE(D58:D59,D64)</f>
        <v>3993246.6666666665</v>
      </c>
      <c r="F57">
        <f>STDEV(D58:D59,D64)</f>
        <v>172634.55109952134</v>
      </c>
    </row>
    <row r="58" spans="1:6" x14ac:dyDescent="0.3">
      <c r="A58" t="s">
        <v>105</v>
      </c>
      <c r="B58" s="4" t="s">
        <v>156</v>
      </c>
      <c r="C58">
        <v>1313.34</v>
      </c>
      <c r="D58">
        <v>3847510</v>
      </c>
      <c r="E58">
        <f>AVERAGE(D60,D63,D66)</f>
        <v>4538803.333333333</v>
      </c>
      <c r="F58">
        <f>STDEV(D60,D63,D66)</f>
        <v>148735.47705014204</v>
      </c>
    </row>
    <row r="59" spans="1:6" x14ac:dyDescent="0.3">
      <c r="A59" t="s">
        <v>106</v>
      </c>
      <c r="B59" s="4" t="s">
        <v>156</v>
      </c>
      <c r="C59">
        <v>1073.44</v>
      </c>
      <c r="D59">
        <v>4183899.9999999995</v>
      </c>
    </row>
    <row r="60" spans="1:6" x14ac:dyDescent="0.3">
      <c r="A60" t="s">
        <v>107</v>
      </c>
      <c r="B60" s="1" t="s">
        <v>157</v>
      </c>
      <c r="C60">
        <v>1148.03</v>
      </c>
      <c r="D60">
        <v>4642750</v>
      </c>
    </row>
    <row r="61" spans="1:6" x14ac:dyDescent="0.3">
      <c r="A61" t="s">
        <v>108</v>
      </c>
      <c r="B61" s="3" t="s">
        <v>155</v>
      </c>
      <c r="C61">
        <v>1101.98</v>
      </c>
      <c r="D61">
        <v>2973920</v>
      </c>
    </row>
    <row r="62" spans="1:6" x14ac:dyDescent="0.3">
      <c r="A62" t="s">
        <v>109</v>
      </c>
      <c r="B62" s="2" t="s">
        <v>154</v>
      </c>
      <c r="C62">
        <v>1128.46</v>
      </c>
      <c r="D62">
        <v>3408880</v>
      </c>
    </row>
    <row r="63" spans="1:6" x14ac:dyDescent="0.3">
      <c r="A63" t="s">
        <v>110</v>
      </c>
      <c r="B63" s="1" t="s">
        <v>157</v>
      </c>
      <c r="C63">
        <v>1294.5999999999999</v>
      </c>
      <c r="D63">
        <v>4605230</v>
      </c>
    </row>
    <row r="64" spans="1:6" x14ac:dyDescent="0.3">
      <c r="A64" t="s">
        <v>111</v>
      </c>
      <c r="B64" s="4" t="s">
        <v>156</v>
      </c>
      <c r="C64">
        <v>1163.8399999999999</v>
      </c>
      <c r="D64">
        <v>3948330</v>
      </c>
    </row>
    <row r="65" spans="1:6" x14ac:dyDescent="0.3">
      <c r="A65" t="s">
        <v>112</v>
      </c>
      <c r="B65" s="3" t="s">
        <v>155</v>
      </c>
      <c r="C65">
        <v>1083.3</v>
      </c>
      <c r="D65">
        <v>3464130</v>
      </c>
    </row>
    <row r="66" spans="1:6" s="5" customFormat="1" x14ac:dyDescent="0.3">
      <c r="A66" s="5" t="s">
        <v>113</v>
      </c>
      <c r="B66" s="1" t="s">
        <v>157</v>
      </c>
      <c r="C66" s="5">
        <v>1126.05</v>
      </c>
      <c r="D66" s="5">
        <v>4368430</v>
      </c>
    </row>
    <row r="67" spans="1:6" x14ac:dyDescent="0.3">
      <c r="A67" t="s">
        <v>114</v>
      </c>
      <c r="B67" s="6" t="s">
        <v>154</v>
      </c>
      <c r="C67">
        <v>1333.84</v>
      </c>
      <c r="D67">
        <v>3243860</v>
      </c>
      <c r="E67">
        <f>AVERAGE(D67,D69,D74)</f>
        <v>3508440</v>
      </c>
      <c r="F67">
        <f>STDEV(D67,D69,D74)</f>
        <v>249026.16970912917</v>
      </c>
    </row>
    <row r="68" spans="1:6" x14ac:dyDescent="0.3">
      <c r="A68" t="s">
        <v>115</v>
      </c>
      <c r="B68" s="3" t="s">
        <v>155</v>
      </c>
      <c r="C68">
        <v>1594.25</v>
      </c>
      <c r="D68">
        <v>3366620</v>
      </c>
      <c r="E68">
        <f>AVERAGE(D68,D73,D77)</f>
        <v>3789920</v>
      </c>
      <c r="F68">
        <f>STDEV(D68,D73,D77)</f>
        <v>389133.97230259934</v>
      </c>
    </row>
    <row r="69" spans="1:6" x14ac:dyDescent="0.3">
      <c r="A69" t="s">
        <v>116</v>
      </c>
      <c r="B69" s="2" t="s">
        <v>154</v>
      </c>
      <c r="C69">
        <v>1246.3599999999999</v>
      </c>
      <c r="D69">
        <v>3543200</v>
      </c>
      <c r="E69">
        <f>AVERAGE(D70:D71,D76)</f>
        <v>3892796.6666666665</v>
      </c>
      <c r="F69">
        <f>STDEV(D70:D71,D76)</f>
        <v>599261.67592574446</v>
      </c>
    </row>
    <row r="70" spans="1:6" x14ac:dyDescent="0.3">
      <c r="A70" t="s">
        <v>117</v>
      </c>
      <c r="B70" s="4" t="s">
        <v>156</v>
      </c>
      <c r="C70">
        <v>1148.18</v>
      </c>
      <c r="D70">
        <v>4358560</v>
      </c>
      <c r="E70">
        <f>AVERAGE(D72,D75,D78)</f>
        <v>3948676.6666666665</v>
      </c>
      <c r="F70">
        <f>STDEV(D72,D75,D78)</f>
        <v>252331.78482571998</v>
      </c>
    </row>
    <row r="71" spans="1:6" x14ac:dyDescent="0.3">
      <c r="A71" t="s">
        <v>118</v>
      </c>
      <c r="B71" s="4" t="s">
        <v>156</v>
      </c>
      <c r="C71">
        <v>1109.75</v>
      </c>
      <c r="D71">
        <v>3216730</v>
      </c>
    </row>
    <row r="72" spans="1:6" x14ac:dyDescent="0.3">
      <c r="A72" t="s">
        <v>119</v>
      </c>
      <c r="B72" s="1" t="s">
        <v>157</v>
      </c>
      <c r="C72">
        <v>1061.73</v>
      </c>
      <c r="D72">
        <v>3963040</v>
      </c>
    </row>
    <row r="73" spans="1:6" x14ac:dyDescent="0.3">
      <c r="A73" t="s">
        <v>120</v>
      </c>
      <c r="B73" s="3" t="s">
        <v>155</v>
      </c>
      <c r="C73">
        <v>1354.66</v>
      </c>
      <c r="D73">
        <v>4132100.0000000005</v>
      </c>
    </row>
    <row r="74" spans="1:6" x14ac:dyDescent="0.3">
      <c r="A74" t="s">
        <v>121</v>
      </c>
      <c r="B74" s="2" t="s">
        <v>154</v>
      </c>
      <c r="C74">
        <v>1391.27</v>
      </c>
      <c r="D74">
        <v>3738260</v>
      </c>
    </row>
    <row r="75" spans="1:6" x14ac:dyDescent="0.3">
      <c r="A75" t="s">
        <v>122</v>
      </c>
      <c r="B75" s="1" t="s">
        <v>157</v>
      </c>
      <c r="C75">
        <v>1458.01</v>
      </c>
      <c r="D75">
        <v>4193520.0000000005</v>
      </c>
    </row>
    <row r="76" spans="1:6" x14ac:dyDescent="0.3">
      <c r="A76" t="s">
        <v>123</v>
      </c>
      <c r="B76" s="4" t="s">
        <v>156</v>
      </c>
      <c r="C76">
        <v>1126.1500000000001</v>
      </c>
      <c r="D76">
        <v>4103100.0000000005</v>
      </c>
    </row>
    <row r="77" spans="1:6" x14ac:dyDescent="0.3">
      <c r="A77" t="s">
        <v>124</v>
      </c>
      <c r="B77" s="3" t="s">
        <v>155</v>
      </c>
      <c r="C77">
        <v>1142.21</v>
      </c>
      <c r="D77">
        <v>3871040</v>
      </c>
    </row>
    <row r="78" spans="1:6" s="5" customFormat="1" x14ac:dyDescent="0.3">
      <c r="A78" s="5" t="s">
        <v>125</v>
      </c>
      <c r="B78" s="1" t="s">
        <v>157</v>
      </c>
      <c r="C78" s="5">
        <v>1100.5899999999999</v>
      </c>
      <c r="D78" s="5">
        <v>3689470</v>
      </c>
    </row>
    <row r="79" spans="1:6" x14ac:dyDescent="0.3">
      <c r="A79" t="s">
        <v>126</v>
      </c>
      <c r="B79" s="6" t="s">
        <v>154</v>
      </c>
      <c r="C79">
        <v>1567.4</v>
      </c>
      <c r="D79">
        <v>3534600</v>
      </c>
      <c r="E79">
        <f>AVERAGE(D79,D81,D86)</f>
        <v>3140276.6666666665</v>
      </c>
      <c r="F79">
        <f>STDEV(D79,D81,D86)</f>
        <v>342830.75771192601</v>
      </c>
    </row>
    <row r="80" spans="1:6" x14ac:dyDescent="0.3">
      <c r="A80" t="s">
        <v>127</v>
      </c>
      <c r="B80" s="3" t="s">
        <v>155</v>
      </c>
      <c r="C80">
        <v>1175.3599999999999</v>
      </c>
      <c r="D80">
        <v>2918750</v>
      </c>
      <c r="E80">
        <f>AVERAGE(D80,D85,D89)</f>
        <v>2994393.3333333335</v>
      </c>
      <c r="F80">
        <f>STDEV(D80,D85,D89)</f>
        <v>116192.58424414758</v>
      </c>
    </row>
    <row r="81" spans="1:6" x14ac:dyDescent="0.3">
      <c r="A81" t="s">
        <v>128</v>
      </c>
      <c r="B81" s="2" t="s">
        <v>154</v>
      </c>
      <c r="C81">
        <v>1367.31</v>
      </c>
      <c r="D81">
        <v>2973360</v>
      </c>
      <c r="E81">
        <f>AVERAGE(D82:D83,D88)</f>
        <v>3867373.3333333335</v>
      </c>
      <c r="F81">
        <f>STDEV(D82:D83,D88)</f>
        <v>830340.42936215748</v>
      </c>
    </row>
    <row r="82" spans="1:6" x14ac:dyDescent="0.3">
      <c r="A82" t="s">
        <v>129</v>
      </c>
      <c r="B82" s="4" t="s">
        <v>156</v>
      </c>
      <c r="C82">
        <v>1273.3499999999999</v>
      </c>
      <c r="D82">
        <v>3751080</v>
      </c>
      <c r="E82">
        <f>AVERAGE(D84,D87,D90)</f>
        <v>3526360</v>
      </c>
      <c r="F82">
        <f>STDEV(D84,D87,D90)</f>
        <v>631337.525971647</v>
      </c>
    </row>
    <row r="83" spans="1:6" x14ac:dyDescent="0.3">
      <c r="A83" t="s">
        <v>130</v>
      </c>
      <c r="B83" s="4" t="s">
        <v>156</v>
      </c>
      <c r="C83">
        <v>1594.7</v>
      </c>
      <c r="D83">
        <v>4749730</v>
      </c>
    </row>
    <row r="84" spans="1:6" x14ac:dyDescent="0.3">
      <c r="A84" t="s">
        <v>131</v>
      </c>
      <c r="B84" s="1" t="s">
        <v>157</v>
      </c>
      <c r="C84">
        <v>1269.8499999999999</v>
      </c>
      <c r="D84">
        <v>3816730</v>
      </c>
    </row>
    <row r="85" spans="1:6" x14ac:dyDescent="0.3">
      <c r="A85" t="s">
        <v>132</v>
      </c>
      <c r="B85" s="3" t="s">
        <v>155</v>
      </c>
      <c r="C85">
        <v>1275.92</v>
      </c>
      <c r="D85">
        <v>2936250</v>
      </c>
    </row>
    <row r="86" spans="1:6" x14ac:dyDescent="0.3">
      <c r="A86" t="s">
        <v>133</v>
      </c>
      <c r="B86" s="2" t="s">
        <v>154</v>
      </c>
      <c r="C86">
        <v>1700.91</v>
      </c>
      <c r="D86">
        <v>2912870</v>
      </c>
    </row>
    <row r="87" spans="1:6" x14ac:dyDescent="0.3">
      <c r="A87" t="s">
        <v>134</v>
      </c>
      <c r="B87" s="1" t="s">
        <v>157</v>
      </c>
      <c r="C87">
        <v>1628.06</v>
      </c>
      <c r="D87">
        <v>3960270</v>
      </c>
    </row>
    <row r="88" spans="1:6" x14ac:dyDescent="0.3">
      <c r="A88" t="s">
        <v>135</v>
      </c>
      <c r="B88" s="4" t="s">
        <v>156</v>
      </c>
      <c r="C88">
        <v>1454.2</v>
      </c>
      <c r="D88">
        <v>3101310</v>
      </c>
    </row>
    <row r="89" spans="1:6" x14ac:dyDescent="0.3">
      <c r="A89" t="s">
        <v>136</v>
      </c>
      <c r="B89" s="3" t="s">
        <v>155</v>
      </c>
      <c r="C89">
        <v>1516.73</v>
      </c>
      <c r="D89">
        <v>3128180</v>
      </c>
    </row>
    <row r="90" spans="1:6" s="5" customFormat="1" x14ac:dyDescent="0.3">
      <c r="A90" s="5" t="s">
        <v>137</v>
      </c>
      <c r="B90" s="1" t="s">
        <v>157</v>
      </c>
      <c r="C90" s="5">
        <v>1299.68</v>
      </c>
      <c r="D90" s="5">
        <v>2802080</v>
      </c>
    </row>
    <row r="91" spans="1:6" x14ac:dyDescent="0.3">
      <c r="A91" t="s">
        <v>138</v>
      </c>
      <c r="B91" s="6" t="s">
        <v>154</v>
      </c>
      <c r="C91">
        <v>1382.24</v>
      </c>
      <c r="D91">
        <v>2231480</v>
      </c>
      <c r="E91">
        <f>AVERAGE(D91,D93,D98)</f>
        <v>2220523.3333333335</v>
      </c>
      <c r="F91">
        <f>STDEV(D91,D93,D98)</f>
        <v>184519.13730920522</v>
      </c>
    </row>
    <row r="92" spans="1:6" x14ac:dyDescent="0.3">
      <c r="A92" t="s">
        <v>139</v>
      </c>
      <c r="B92" s="3" t="s">
        <v>155</v>
      </c>
      <c r="C92">
        <v>1460.27</v>
      </c>
      <c r="D92">
        <v>2278360</v>
      </c>
      <c r="E92">
        <f>AVERAGE(D92,D97,D101)</f>
        <v>2601463.3333333335</v>
      </c>
      <c r="F92">
        <f>STDEV(D92,D97,D101)</f>
        <v>376942.8368245429</v>
      </c>
    </row>
    <row r="93" spans="1:6" x14ac:dyDescent="0.3">
      <c r="A93" t="s">
        <v>140</v>
      </c>
      <c r="B93" s="2" t="s">
        <v>154</v>
      </c>
      <c r="C93">
        <v>2053.2800000000002</v>
      </c>
      <c r="D93">
        <v>2030770</v>
      </c>
      <c r="E93">
        <f>AVERAGE(D94:D95,D100)</f>
        <v>3000180</v>
      </c>
      <c r="F93">
        <f>STDEV(D94:D95,D100)</f>
        <v>500210.84144588473</v>
      </c>
    </row>
    <row r="94" spans="1:6" x14ac:dyDescent="0.3">
      <c r="A94" t="s">
        <v>141</v>
      </c>
      <c r="B94" s="4" t="s">
        <v>156</v>
      </c>
      <c r="C94">
        <v>1655.8</v>
      </c>
      <c r="D94">
        <v>3576330</v>
      </c>
      <c r="E94">
        <f>AVERAGE(D96,D99,D102)</f>
        <v>2825840</v>
      </c>
      <c r="F94">
        <f>STDEV(D96,D99,D102)</f>
        <v>82934.77497407225</v>
      </c>
    </row>
    <row r="95" spans="1:6" x14ac:dyDescent="0.3">
      <c r="A95" t="s">
        <v>142</v>
      </c>
      <c r="B95" s="4" t="s">
        <v>156</v>
      </c>
      <c r="C95">
        <v>1897.56</v>
      </c>
      <c r="D95">
        <v>2676760</v>
      </c>
    </row>
    <row r="96" spans="1:6" x14ac:dyDescent="0.3">
      <c r="A96" t="s">
        <v>143</v>
      </c>
      <c r="B96" s="1" t="s">
        <v>157</v>
      </c>
      <c r="C96">
        <v>1811.86</v>
      </c>
      <c r="D96">
        <v>2748170</v>
      </c>
    </row>
    <row r="97" spans="1:4" x14ac:dyDescent="0.3">
      <c r="A97" t="s">
        <v>144</v>
      </c>
      <c r="B97" s="3" t="s">
        <v>155</v>
      </c>
      <c r="C97">
        <v>1676.2</v>
      </c>
      <c r="D97">
        <v>2510450</v>
      </c>
    </row>
    <row r="98" spans="1:4" x14ac:dyDescent="0.3">
      <c r="A98" t="s">
        <v>145</v>
      </c>
      <c r="B98" s="2" t="s">
        <v>154</v>
      </c>
      <c r="C98">
        <v>2171.52</v>
      </c>
      <c r="D98">
        <v>2399320</v>
      </c>
    </row>
    <row r="99" spans="1:4" x14ac:dyDescent="0.3">
      <c r="A99" t="s">
        <v>146</v>
      </c>
      <c r="B99" s="1" t="s">
        <v>157</v>
      </c>
      <c r="C99">
        <v>1999.67</v>
      </c>
      <c r="D99">
        <v>2913190</v>
      </c>
    </row>
    <row r="100" spans="1:4" x14ac:dyDescent="0.3">
      <c r="A100" t="s">
        <v>147</v>
      </c>
      <c r="B100" s="4" t="s">
        <v>156</v>
      </c>
      <c r="C100">
        <v>1940.07</v>
      </c>
      <c r="D100">
        <v>2747450</v>
      </c>
    </row>
    <row r="101" spans="1:4" x14ac:dyDescent="0.3">
      <c r="A101" t="s">
        <v>148</v>
      </c>
      <c r="B101" s="3" t="s">
        <v>155</v>
      </c>
      <c r="C101">
        <v>1673.25</v>
      </c>
      <c r="D101">
        <v>3015580</v>
      </c>
    </row>
    <row r="102" spans="1:4" s="5" customFormat="1" x14ac:dyDescent="0.3">
      <c r="A102" s="5" t="s">
        <v>149</v>
      </c>
      <c r="B102" s="1" t="s">
        <v>157</v>
      </c>
      <c r="C102" s="5">
        <v>1578.24</v>
      </c>
      <c r="D102" s="5">
        <v>2816160</v>
      </c>
    </row>
    <row r="103" spans="1:4" x14ac:dyDescent="0.3">
      <c r="A103" t="s">
        <v>150</v>
      </c>
      <c r="C103">
        <v>112.15</v>
      </c>
      <c r="D103">
        <v>0</v>
      </c>
    </row>
    <row r="104" spans="1:4" x14ac:dyDescent="0.3">
      <c r="A104" t="s">
        <v>151</v>
      </c>
      <c r="C104">
        <v>1283.6400000000001</v>
      </c>
      <c r="D104">
        <v>2986460</v>
      </c>
    </row>
    <row r="105" spans="1:4" x14ac:dyDescent="0.3">
      <c r="A105" t="s">
        <v>152</v>
      </c>
      <c r="C105">
        <v>1230.03</v>
      </c>
      <c r="D105">
        <v>3710230</v>
      </c>
    </row>
    <row r="106" spans="1:4" x14ac:dyDescent="0.3">
      <c r="A106" t="s">
        <v>153</v>
      </c>
      <c r="C106">
        <v>1654.29</v>
      </c>
      <c r="D106">
        <v>2610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bac count 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SCHANTL</dc:creator>
  <cp:lastModifiedBy>atisc</cp:lastModifiedBy>
  <dcterms:created xsi:type="dcterms:W3CDTF">2019-09-25T13:18:27Z</dcterms:created>
  <dcterms:modified xsi:type="dcterms:W3CDTF">2019-09-25T13:43:10Z</dcterms:modified>
</cp:coreProperties>
</file>