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tcsi\Desktop\D4Dairy project\RUSITEC trial 48\"/>
    </mc:Choice>
  </mc:AlternateContent>
  <bookViews>
    <workbookView xWindow="-120" yWindow="-120" windowWidth="29040" windowHeight="15840"/>
  </bookViews>
  <sheets>
    <sheet name="High Starch" sheetId="1" r:id="rId1"/>
    <sheet name="High fibr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14" i="1"/>
  <c r="C13" i="1"/>
  <c r="C12" i="1"/>
  <c r="C13" i="2"/>
  <c r="C12" i="2"/>
  <c r="C9" i="1" l="1"/>
  <c r="C9" i="2"/>
  <c r="B9" i="2" l="1"/>
  <c r="B9" i="1"/>
</calcChain>
</file>

<file path=xl/sharedStrings.xml><?xml version="1.0" encoding="utf-8"?>
<sst xmlns="http://schemas.openxmlformats.org/spreadsheetml/2006/main" count="34" uniqueCount="19">
  <si>
    <t>High Starch</t>
  </si>
  <si>
    <t>Ingredient</t>
  </si>
  <si>
    <t>Percentage</t>
  </si>
  <si>
    <t>Gerstenschrot</t>
  </si>
  <si>
    <t>Luezernencobbs Agrobs</t>
  </si>
  <si>
    <t>Rapsschrot</t>
  </si>
  <si>
    <t>Biomin BOV Vital</t>
  </si>
  <si>
    <t>Futterkalk</t>
  </si>
  <si>
    <t>Summe</t>
  </si>
  <si>
    <t>High fibre</t>
  </si>
  <si>
    <t>concentrate [g/kg]</t>
  </si>
  <si>
    <t>Amount in bag [g]</t>
  </si>
  <si>
    <t>Concentrate</t>
  </si>
  <si>
    <t>Agrobs</t>
  </si>
  <si>
    <t>%</t>
  </si>
  <si>
    <t>sum</t>
  </si>
  <si>
    <t>TMR ("percentage") calculated by JFA 2019-06-21</t>
  </si>
  <si>
    <t>concentrate [g/kg] and amount of materials in mesh bag caclulated by ISC &amp; CSI 2019-06-23</t>
  </si>
  <si>
    <t>concentrate [g/kg] and amount of materials in mesh bag caclulated by ISC &amp; CSI 2019-07-03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</si>
</sst>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0" xfId="0" applyNumberFormat="1" applyAlignment="1">
      <alignment horizontal="center"/>
    </xf>
    <xf numFmtId="2" fontId="0" fillId="0" borderId="8" xfId="0" applyNumberFormat="1" applyBorder="1"/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8" sqref="A18"/>
    </sheetView>
  </sheetViews>
  <sheetFormatPr defaultRowHeight="15" x14ac:dyDescent="0.25"/>
  <cols>
    <col min="1" max="1" width="22.42578125" bestFit="1" customWidth="1"/>
    <col min="2" max="2" width="11" bestFit="1" customWidth="1"/>
  </cols>
  <sheetData>
    <row r="1" spans="1:3" x14ac:dyDescent="0.25">
      <c r="A1" s="1" t="s">
        <v>0</v>
      </c>
    </row>
    <row r="2" spans="1:3" ht="15.75" thickBot="1" x14ac:dyDescent="0.3"/>
    <row r="3" spans="1:3" ht="15.75" thickBot="1" x14ac:dyDescent="0.3">
      <c r="A3" s="2" t="s">
        <v>1</v>
      </c>
      <c r="B3" s="2" t="s">
        <v>2</v>
      </c>
      <c r="C3" s="3" t="s">
        <v>10</v>
      </c>
    </row>
    <row r="4" spans="1:3" x14ac:dyDescent="0.25">
      <c r="A4" s="2" t="s">
        <v>3</v>
      </c>
      <c r="B4" s="2">
        <v>48</v>
      </c>
      <c r="C4" s="12">
        <v>827.58620689655174</v>
      </c>
    </row>
    <row r="5" spans="1:3" x14ac:dyDescent="0.25">
      <c r="A5" s="2" t="s">
        <v>4</v>
      </c>
      <c r="B5" s="2">
        <v>42</v>
      </c>
      <c r="C5" s="13"/>
    </row>
    <row r="6" spans="1:3" x14ac:dyDescent="0.25">
      <c r="A6" s="2" t="s">
        <v>5</v>
      </c>
      <c r="B6" s="2">
        <v>8.5399999999999991</v>
      </c>
      <c r="C6" s="13">
        <v>147.24137931034483</v>
      </c>
    </row>
    <row r="7" spans="1:3" x14ac:dyDescent="0.25">
      <c r="A7" s="2" t="s">
        <v>6</v>
      </c>
      <c r="B7" s="2">
        <v>1</v>
      </c>
      <c r="C7" s="13">
        <v>17.241379310344829</v>
      </c>
    </row>
    <row r="8" spans="1:3" ht="15.75" thickBot="1" x14ac:dyDescent="0.3">
      <c r="A8" s="2" t="s">
        <v>7</v>
      </c>
      <c r="B8" s="2">
        <v>0.46</v>
      </c>
      <c r="C8" s="14">
        <v>7.9310344827586219</v>
      </c>
    </row>
    <row r="9" spans="1:3" ht="15.75" thickBot="1" x14ac:dyDescent="0.3">
      <c r="A9" s="2" t="s">
        <v>8</v>
      </c>
      <c r="B9" s="2">
        <f>SUM(B4:B8)</f>
        <v>99.999999999999986</v>
      </c>
      <c r="C9" s="7">
        <f>SUM(C4:C8)</f>
        <v>1000</v>
      </c>
    </row>
    <row r="10" spans="1:3" ht="15.75" thickBot="1" x14ac:dyDescent="0.3"/>
    <row r="11" spans="1:3" ht="15.75" thickBot="1" x14ac:dyDescent="0.3">
      <c r="A11" s="3"/>
      <c r="B11" s="8" t="s">
        <v>11</v>
      </c>
      <c r="C11" s="11" t="s">
        <v>14</v>
      </c>
    </row>
    <row r="12" spans="1:3" x14ac:dyDescent="0.25">
      <c r="A12" s="5" t="s">
        <v>12</v>
      </c>
      <c r="B12" s="15">
        <v>11.6</v>
      </c>
      <c r="C12" s="16">
        <f>(B12*100)/20</f>
        <v>58</v>
      </c>
    </row>
    <row r="13" spans="1:3" ht="15.75" thickBot="1" x14ac:dyDescent="0.3">
      <c r="A13" s="6" t="s">
        <v>13</v>
      </c>
      <c r="B13" s="17">
        <v>8.4</v>
      </c>
      <c r="C13" s="16">
        <f>(B13*100)/20</f>
        <v>42</v>
      </c>
    </row>
    <row r="14" spans="1:3" x14ac:dyDescent="0.25">
      <c r="A14" s="18" t="s">
        <v>15</v>
      </c>
      <c r="B14" s="19">
        <f>SUM(B12:B13)</f>
        <v>20</v>
      </c>
    </row>
    <row r="16" spans="1:3" x14ac:dyDescent="0.25">
      <c r="A16" t="s">
        <v>16</v>
      </c>
    </row>
    <row r="17" spans="1:1" x14ac:dyDescent="0.25">
      <c r="A17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8" sqref="A18"/>
    </sheetView>
  </sheetViews>
  <sheetFormatPr defaultRowHeight="15" x14ac:dyDescent="0.25"/>
  <cols>
    <col min="1" max="1" width="22.42578125" bestFit="1" customWidth="1"/>
    <col min="2" max="2" width="16.85546875" customWidth="1"/>
  </cols>
  <sheetData>
    <row r="1" spans="1:3" x14ac:dyDescent="0.25">
      <c r="A1" s="1" t="s">
        <v>9</v>
      </c>
    </row>
    <row r="2" spans="1:3" ht="15.75" thickBot="1" x14ac:dyDescent="0.3"/>
    <row r="3" spans="1:3" ht="15.75" thickBot="1" x14ac:dyDescent="0.3">
      <c r="A3" s="2" t="s">
        <v>1</v>
      </c>
      <c r="B3" s="2" t="s">
        <v>2</v>
      </c>
      <c r="C3" s="3" t="s">
        <v>10</v>
      </c>
    </row>
    <row r="4" spans="1:3" x14ac:dyDescent="0.25">
      <c r="A4" s="2" t="s">
        <v>3</v>
      </c>
      <c r="B4" s="2">
        <v>28</v>
      </c>
      <c r="C4" s="4">
        <v>812.54</v>
      </c>
    </row>
    <row r="5" spans="1:3" x14ac:dyDescent="0.25">
      <c r="A5" s="2" t="s">
        <v>4</v>
      </c>
      <c r="B5" s="2">
        <v>65.540000000000006</v>
      </c>
      <c r="C5" s="5"/>
    </row>
    <row r="6" spans="1:3" x14ac:dyDescent="0.25">
      <c r="A6" s="2" t="s">
        <v>5</v>
      </c>
      <c r="B6" s="2">
        <v>5</v>
      </c>
      <c r="C6" s="5">
        <v>145.1</v>
      </c>
    </row>
    <row r="7" spans="1:3" x14ac:dyDescent="0.25">
      <c r="A7" s="2" t="s">
        <v>6</v>
      </c>
      <c r="B7" s="2">
        <v>1</v>
      </c>
      <c r="C7" s="5">
        <v>29.02</v>
      </c>
    </row>
    <row r="8" spans="1:3" ht="15.75" thickBot="1" x14ac:dyDescent="0.3">
      <c r="A8" s="2" t="s">
        <v>7</v>
      </c>
      <c r="B8" s="2">
        <v>0.46</v>
      </c>
      <c r="C8" s="6">
        <v>13.35</v>
      </c>
    </row>
    <row r="9" spans="1:3" ht="15.75" thickBot="1" x14ac:dyDescent="0.3">
      <c r="A9" s="2" t="s">
        <v>8</v>
      </c>
      <c r="B9" s="2">
        <f>SUM(B4:B8)</f>
        <v>100</v>
      </c>
      <c r="C9" s="7">
        <f>SUM(C4:C8)</f>
        <v>1000.01</v>
      </c>
    </row>
    <row r="10" spans="1:3" ht="15.75" thickBot="1" x14ac:dyDescent="0.3"/>
    <row r="11" spans="1:3" ht="15.75" thickBot="1" x14ac:dyDescent="0.3">
      <c r="A11" s="3"/>
      <c r="B11" s="8" t="s">
        <v>11</v>
      </c>
      <c r="C11" s="11" t="s">
        <v>14</v>
      </c>
    </row>
    <row r="12" spans="1:3" x14ac:dyDescent="0.25">
      <c r="A12" s="5" t="s">
        <v>12</v>
      </c>
      <c r="B12" s="9">
        <v>6.89</v>
      </c>
      <c r="C12" s="11">
        <f>(B12*100)/20</f>
        <v>34.450000000000003</v>
      </c>
    </row>
    <row r="13" spans="1:3" ht="15.75" thickBot="1" x14ac:dyDescent="0.3">
      <c r="A13" s="6" t="s">
        <v>13</v>
      </c>
      <c r="B13" s="10">
        <v>13.11</v>
      </c>
      <c r="C13" s="11">
        <f>(B13*100)/20</f>
        <v>65.55</v>
      </c>
    </row>
    <row r="14" spans="1:3" x14ac:dyDescent="0.25">
      <c r="A14" s="18" t="s">
        <v>15</v>
      </c>
      <c r="B14">
        <f>SUM(B12:B13)</f>
        <v>20</v>
      </c>
    </row>
    <row r="16" spans="1:3" x14ac:dyDescent="0.25">
      <c r="A16" t="s">
        <v>16</v>
      </c>
    </row>
    <row r="17" spans="1:1" x14ac:dyDescent="0.25">
      <c r="A17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Starch</vt:lpstr>
      <vt:lpstr>High fibre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atjfa</dc:creator>
  <cp:lastModifiedBy>Christian Stoiber</cp:lastModifiedBy>
  <dcterms:created xsi:type="dcterms:W3CDTF">2019-06-21T08:25:55Z</dcterms:created>
  <dcterms:modified xsi:type="dcterms:W3CDTF">2019-07-03T16:45:38Z</dcterms:modified>
</cp:coreProperties>
</file>