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Biomin_Development_G2P\rumen model\RUSITEC FY19\RUSITEC trial 48 D4Dairy DON ZEN\Total bac count\"/>
    </mc:Choice>
  </mc:AlternateContent>
  <bookViews>
    <workbookView xWindow="0" yWindow="0" windowWidth="23040" windowHeight="8610"/>
  </bookViews>
  <sheets>
    <sheet name="Sheet1" sheetId="3" r:id="rId1"/>
    <sheet name="bac_count_T48" sheetId="1" r:id="rId2"/>
    <sheet name="raw data" sheetId="2" r:id="rId3"/>
  </sheets>
  <calcPr calcId="162913"/>
</workbook>
</file>

<file path=xl/calcChain.xml><?xml version="1.0" encoding="utf-8"?>
<calcChain xmlns="http://schemas.openxmlformats.org/spreadsheetml/2006/main">
  <c r="H10" i="1" l="1"/>
  <c r="G10" i="1"/>
  <c r="H94" i="1"/>
  <c r="G94" i="1"/>
  <c r="H93" i="1"/>
  <c r="G93" i="1"/>
  <c r="H92" i="1"/>
  <c r="G92" i="1"/>
  <c r="H91" i="1"/>
  <c r="G91" i="1"/>
  <c r="H82" i="1"/>
  <c r="G82" i="1"/>
  <c r="H81" i="1"/>
  <c r="G81" i="1"/>
  <c r="H80" i="1"/>
  <c r="G80" i="1"/>
  <c r="H79" i="1"/>
  <c r="G79" i="1"/>
  <c r="H70" i="1"/>
  <c r="G70" i="1"/>
  <c r="H69" i="1"/>
  <c r="G69" i="1"/>
  <c r="H68" i="1"/>
  <c r="G68" i="1"/>
  <c r="H67" i="1"/>
  <c r="G67" i="1"/>
  <c r="H58" i="1"/>
  <c r="G58" i="1"/>
  <c r="H57" i="1"/>
  <c r="G57" i="1"/>
  <c r="H56" i="1"/>
  <c r="G56" i="1"/>
  <c r="H55" i="1"/>
  <c r="G55" i="1"/>
  <c r="H46" i="1"/>
  <c r="G46" i="1"/>
  <c r="H45" i="1"/>
  <c r="G45" i="1"/>
  <c r="H44" i="1"/>
  <c r="G44" i="1"/>
  <c r="H43" i="1"/>
  <c r="G43" i="1"/>
  <c r="H34" i="1"/>
  <c r="G34" i="1"/>
  <c r="H33" i="1"/>
  <c r="G33" i="1"/>
  <c r="H32" i="1"/>
  <c r="G32" i="1"/>
  <c r="H31" i="1"/>
  <c r="G31" i="1"/>
  <c r="H22" i="1"/>
  <c r="G22" i="1"/>
  <c r="H21" i="1"/>
  <c r="G21" i="1"/>
  <c r="H20" i="1"/>
  <c r="G20" i="1"/>
  <c r="H19" i="1"/>
  <c r="G19" i="1"/>
  <c r="H9" i="1"/>
  <c r="H8" i="1"/>
  <c r="H7" i="1"/>
  <c r="G9" i="1"/>
  <c r="G8" i="1"/>
  <c r="G7" i="1"/>
</calcChain>
</file>

<file path=xl/sharedStrings.xml><?xml version="1.0" encoding="utf-8"?>
<sst xmlns="http://schemas.openxmlformats.org/spreadsheetml/2006/main" count="381" uniqueCount="170">
  <si>
    <t>Experiment Name:</t>
  </si>
  <si>
    <t>Exp_20190924_d4dairy_t48_0-216</t>
  </si>
  <si>
    <t>Tube Name:</t>
  </si>
  <si>
    <t>Sample ID:</t>
  </si>
  <si>
    <t>All Events  Events/μL(V)</t>
  </si>
  <si>
    <t>H2O Events/μL(V)</t>
  </si>
  <si>
    <t>P1 Events/μL(V)</t>
  </si>
  <si>
    <t>Q1-UR Events/μL(V)</t>
  </si>
  <si>
    <t>Q1-UL Events/μL(V)</t>
  </si>
  <si>
    <t>Q1-LL Events/μL(V)</t>
  </si>
  <si>
    <t>Q1-LR Events/μL(V)</t>
  </si>
  <si>
    <t>H1-UR Events/μL(V)</t>
  </si>
  <si>
    <t>H1-UL Events/μL(V)</t>
  </si>
  <si>
    <t>H1-LL Events/μL(V)</t>
  </si>
  <si>
    <t>H1-LR Events/μL(V)</t>
  </si>
  <si>
    <t>Q2-UR Events/μL(V)</t>
  </si>
  <si>
    <t>Q2-UL Events/μL(V)</t>
  </si>
  <si>
    <t>Q2-LL Events/μL(V)</t>
  </si>
  <si>
    <t>Q2-LR Events/μL(V)</t>
  </si>
  <si>
    <t>P2 Events/μL(V)</t>
  </si>
  <si>
    <t>P3 Events/μL(V)</t>
  </si>
  <si>
    <t>P4 Events/μL(V)</t>
  </si>
  <si>
    <t>P5 Events/μL(V)</t>
  </si>
  <si>
    <t>H2-UR Events/μL(V)</t>
  </si>
  <si>
    <t>H2-UL Events/μL(V)</t>
  </si>
  <si>
    <t>H2-LL Events/μL(V)</t>
  </si>
  <si>
    <t>H2-LR Events/μL(V)</t>
  </si>
  <si>
    <t xml:space="preserve">All Events </t>
  </si>
  <si>
    <t>H2O Events</t>
  </si>
  <si>
    <t>P1 Events</t>
  </si>
  <si>
    <t>Q1-UR Events</t>
  </si>
  <si>
    <t>Q1-UL Events</t>
  </si>
  <si>
    <t>Q1-LL Events</t>
  </si>
  <si>
    <t>Q1-LR Events</t>
  </si>
  <si>
    <t>H1-UR Events</t>
  </si>
  <si>
    <t>H1-UL Events</t>
  </si>
  <si>
    <t>H1-LL Events</t>
  </si>
  <si>
    <t>H1-LR Events</t>
  </si>
  <si>
    <t>Q2-UR Events</t>
  </si>
  <si>
    <t>Q2-UL Events</t>
  </si>
  <si>
    <t>Q2-LL Events</t>
  </si>
  <si>
    <t>Q2-LR Events</t>
  </si>
  <si>
    <t>P2 Events</t>
  </si>
  <si>
    <t>P3 Events</t>
  </si>
  <si>
    <t>P4 Events</t>
  </si>
  <si>
    <t>P5 Events</t>
  </si>
  <si>
    <t>H2-UR Events</t>
  </si>
  <si>
    <t>H2-UL Events</t>
  </si>
  <si>
    <t>H2-LL Events</t>
  </si>
  <si>
    <t>H2-LR Events</t>
  </si>
  <si>
    <t>01-h2o-A1</t>
  </si>
  <si>
    <t>01-unstained-A2</t>
  </si>
  <si>
    <t>01-0h syto-A3</t>
  </si>
  <si>
    <t>01-144-B1</t>
  </si>
  <si>
    <t>01-144-B2</t>
  </si>
  <si>
    <t>01-144-B3</t>
  </si>
  <si>
    <t>01-144-B4</t>
  </si>
  <si>
    <t>01-144-B5</t>
  </si>
  <si>
    <t>01-144-B6</t>
  </si>
  <si>
    <t>01-144-B7</t>
  </si>
  <si>
    <t>01-144-B8</t>
  </si>
  <si>
    <t>01-144-B9</t>
  </si>
  <si>
    <t>01-144-B10</t>
  </si>
  <si>
    <t>01-144-B11</t>
  </si>
  <si>
    <t>01-144-B12</t>
  </si>
  <si>
    <t>01-168-C1</t>
  </si>
  <si>
    <t>01-168-C2</t>
  </si>
  <si>
    <t>01-168-C3</t>
  </si>
  <si>
    <t>01-168-C4</t>
  </si>
  <si>
    <t>01-168-C5</t>
  </si>
  <si>
    <t>01-168-C6</t>
  </si>
  <si>
    <t>01-168-C7</t>
  </si>
  <si>
    <t>01-168-C8</t>
  </si>
  <si>
    <t>01-168-C9</t>
  </si>
  <si>
    <t>01-168-C10</t>
  </si>
  <si>
    <t>01-168-C11</t>
  </si>
  <si>
    <t>01-168-C12</t>
  </si>
  <si>
    <t>01-192-D1</t>
  </si>
  <si>
    <t>01-192-D2</t>
  </si>
  <si>
    <t>01-192-D3</t>
  </si>
  <si>
    <t>01-192-D4</t>
  </si>
  <si>
    <t>01-192-D5</t>
  </si>
  <si>
    <t>01-192-D6</t>
  </si>
  <si>
    <t>01-192-D7</t>
  </si>
  <si>
    <t>01-192-D8</t>
  </si>
  <si>
    <t>01-192-D9</t>
  </si>
  <si>
    <t>01-192-D10</t>
  </si>
  <si>
    <t>01-192-D11</t>
  </si>
  <si>
    <t>01-192-D12</t>
  </si>
  <si>
    <t>01-216-E1</t>
  </si>
  <si>
    <t>01-216-E2</t>
  </si>
  <si>
    <t>01-216-E3</t>
  </si>
  <si>
    <t>01-216-E4</t>
  </si>
  <si>
    <t>01-216-E5</t>
  </si>
  <si>
    <t>01-216-E6</t>
  </si>
  <si>
    <t>01-216-E7</t>
  </si>
  <si>
    <t>01-216-E8</t>
  </si>
  <si>
    <t>01-216-E9</t>
  </si>
  <si>
    <t>01-216-E10</t>
  </si>
  <si>
    <t>01-216-E11</t>
  </si>
  <si>
    <t>01-216-E12</t>
  </si>
  <si>
    <t>01-syto 0h-A4</t>
  </si>
  <si>
    <t>01-240-B1</t>
  </si>
  <si>
    <t>01-240-B2</t>
  </si>
  <si>
    <t>01-240-B3</t>
  </si>
  <si>
    <t>01-240-B4</t>
  </si>
  <si>
    <t>01-240-B5</t>
  </si>
  <si>
    <t>01-240-B6</t>
  </si>
  <si>
    <t>01-240-B7</t>
  </si>
  <si>
    <t>01-240-B8</t>
  </si>
  <si>
    <t>01-240-B9</t>
  </si>
  <si>
    <t>01-240-B10</t>
  </si>
  <si>
    <t>01-240-B11</t>
  </si>
  <si>
    <t>01-240-B12</t>
  </si>
  <si>
    <t>01-264-C1</t>
  </si>
  <si>
    <t>01-264-C2</t>
  </si>
  <si>
    <t>01-264-C3</t>
  </si>
  <si>
    <t>01-264-C4</t>
  </si>
  <si>
    <t>01-264-C5</t>
  </si>
  <si>
    <t>01-264-C6</t>
  </si>
  <si>
    <t>01-264-C7</t>
  </si>
  <si>
    <t>01-264-C8</t>
  </si>
  <si>
    <t>01-264-C9</t>
  </si>
  <si>
    <t>01-264-C10</t>
  </si>
  <si>
    <t>01-264-C11</t>
  </si>
  <si>
    <t>01-264-C12</t>
  </si>
  <si>
    <t>01-288-D1</t>
  </si>
  <si>
    <t>01-288-D2</t>
  </si>
  <si>
    <t>01-288-D3</t>
  </si>
  <si>
    <t>01-288-D4</t>
  </si>
  <si>
    <t>01-288-D5</t>
  </si>
  <si>
    <t>01-288-D6</t>
  </si>
  <si>
    <t>01-288-D7</t>
  </si>
  <si>
    <t>01-288-D8</t>
  </si>
  <si>
    <t>01-288-D9</t>
  </si>
  <si>
    <t>01-288-D10</t>
  </si>
  <si>
    <t>01-288-D11</t>
  </si>
  <si>
    <t>01-288-D12</t>
  </si>
  <si>
    <t>01-312-E1</t>
  </si>
  <si>
    <t>01-312-E2</t>
  </si>
  <si>
    <t>01-312-E3</t>
  </si>
  <si>
    <t>01-312-E4</t>
  </si>
  <si>
    <t>01-312-E5</t>
  </si>
  <si>
    <t>01-312-E6</t>
  </si>
  <si>
    <t>01-312-E7</t>
  </si>
  <si>
    <t>01-312-E8</t>
  </si>
  <si>
    <t>01-312-E9</t>
  </si>
  <si>
    <t>01-312-E10</t>
  </si>
  <si>
    <t>01-312-E11</t>
  </si>
  <si>
    <t>01-312-E12</t>
  </si>
  <si>
    <t>01-h2o-A1-1</t>
  </si>
  <si>
    <t>01-mm-A3</t>
  </si>
  <si>
    <t>01-mm-A4</t>
  </si>
  <si>
    <t>01-unstained-A2-1</t>
  </si>
  <si>
    <t>01-Well-F1</t>
  </si>
  <si>
    <t>01-Well-F6</t>
  </si>
  <si>
    <t>01-Well-F7</t>
  </si>
  <si>
    <t>01-Well-F8</t>
  </si>
  <si>
    <t>01-Well-F9</t>
  </si>
  <si>
    <t>group</t>
  </si>
  <si>
    <t>SARA</t>
  </si>
  <si>
    <t>SARA + MTX</t>
  </si>
  <si>
    <t>control + MTX</t>
  </si>
  <si>
    <t>control</t>
  </si>
  <si>
    <t>sara</t>
  </si>
  <si>
    <t>sara+mtx</t>
  </si>
  <si>
    <t>control mtx</t>
  </si>
  <si>
    <t>stdev</t>
  </si>
  <si>
    <t>average</t>
  </si>
  <si>
    <t>control + 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</si>
</sst>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0" fontId="0" fillId="0" borderId="0" xfId="0" applyBorder="1"/>
    <xf numFmtId="0" fontId="0" fillId="36" borderId="12" xfId="0" applyFill="1" applyBorder="1" applyAlignment="1" applyProtection="1">
      <alignment horizontal="center"/>
      <protection locked="0"/>
    </xf>
    <xf numFmtId="0" fontId="0" fillId="36" borderId="13" xfId="0" applyFill="1" applyBorder="1" applyAlignment="1" applyProtection="1">
      <alignment horizontal="center"/>
      <protection locked="0"/>
    </xf>
    <xf numFmtId="0" fontId="0" fillId="35" borderId="13" xfId="0" applyFill="1" applyBorder="1" applyAlignment="1" applyProtection="1">
      <alignment horizontal="center"/>
      <protection locked="0"/>
    </xf>
    <xf numFmtId="0" fontId="0" fillId="33" borderId="13" xfId="0" applyFill="1" applyBorder="1" applyAlignment="1" applyProtection="1">
      <alignment horizontal="center"/>
      <protection locked="0"/>
    </xf>
    <xf numFmtId="0" fontId="0" fillId="34" borderId="13" xfId="0" applyFill="1" applyBorder="1" applyAlignment="1" applyProtection="1">
      <alignment horizontal="center"/>
      <protection locked="0"/>
    </xf>
    <xf numFmtId="0" fontId="0" fillId="33" borderId="11" xfId="0" applyFill="1" applyBorder="1" applyAlignment="1" applyProtection="1">
      <alignment horizontal="center"/>
      <protection locked="0"/>
    </xf>
    <xf numFmtId="11" fontId="0" fillId="36" borderId="0" xfId="0" applyNumberFormat="1" applyFill="1" applyBorder="1"/>
    <xf numFmtId="11" fontId="0" fillId="0" borderId="0" xfId="0" applyNumberFormat="1" applyBorder="1"/>
    <xf numFmtId="11" fontId="0" fillId="35" borderId="0" xfId="0" applyNumberFormat="1" applyFill="1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 bac count [events/µl]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Sheet1!$H$5:$H$13</c:f>
                <c:numCache>
                  <c:formatCode>General</c:formatCode>
                  <c:ptCount val="9"/>
                  <c:pt idx="1">
                    <c:v>255376.96241699904</c:v>
                  </c:pt>
                  <c:pt idx="2">
                    <c:v>576677.51615034556</c:v>
                  </c:pt>
                  <c:pt idx="3">
                    <c:v>118318.19696620353</c:v>
                  </c:pt>
                  <c:pt idx="4">
                    <c:v>367401.70662822598</c:v>
                  </c:pt>
                  <c:pt idx="5">
                    <c:v>544173.51065629791</c:v>
                  </c:pt>
                  <c:pt idx="6">
                    <c:v>659745.82418787165</c:v>
                  </c:pt>
                  <c:pt idx="7">
                    <c:v>525452.56496979157</c:v>
                  </c:pt>
                  <c:pt idx="8">
                    <c:v>173754.65576496071</c:v>
                  </c:pt>
                </c:numCache>
              </c:numRef>
            </c:plus>
            <c:minus>
              <c:numRef>
                <c:f>Sheet1!$H$5:$H$13</c:f>
                <c:numCache>
                  <c:formatCode>General</c:formatCode>
                  <c:ptCount val="9"/>
                  <c:pt idx="1">
                    <c:v>255376.96241699904</c:v>
                  </c:pt>
                  <c:pt idx="2">
                    <c:v>576677.51615034556</c:v>
                  </c:pt>
                  <c:pt idx="3">
                    <c:v>118318.19696620353</c:v>
                  </c:pt>
                  <c:pt idx="4">
                    <c:v>367401.70662822598</c:v>
                  </c:pt>
                  <c:pt idx="5">
                    <c:v>544173.51065629791</c:v>
                  </c:pt>
                  <c:pt idx="6">
                    <c:v>659745.82418787165</c:v>
                  </c:pt>
                  <c:pt idx="7">
                    <c:v>525452.56496979157</c:v>
                  </c:pt>
                  <c:pt idx="8">
                    <c:v>173754.65576496071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Sheet1!$D$5:$D$13</c:f>
              <c:numCache>
                <c:formatCode>0.00E+00</c:formatCode>
                <c:ptCount val="9"/>
                <c:pt idx="0">
                  <c:v>3429910</c:v>
                </c:pt>
                <c:pt idx="1">
                  <c:v>3283093.3333333335</c:v>
                </c:pt>
                <c:pt idx="2">
                  <c:v>3560526.6666666665</c:v>
                </c:pt>
                <c:pt idx="3">
                  <c:v>3514483.3333333335</c:v>
                </c:pt>
                <c:pt idx="4">
                  <c:v>2292353.3333333335</c:v>
                </c:pt>
                <c:pt idx="5">
                  <c:v>2583970</c:v>
                </c:pt>
                <c:pt idx="6">
                  <c:v>2650453.3333333335</c:v>
                </c:pt>
                <c:pt idx="7">
                  <c:v>2148163.3333333335</c:v>
                </c:pt>
                <c:pt idx="8">
                  <c:v>1865610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95C-98C8-C6F3EB0DC6B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sara+mtx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Sheet1!$I$5:$I$13</c:f>
                <c:numCache>
                  <c:formatCode>General</c:formatCode>
                  <c:ptCount val="9"/>
                  <c:pt idx="1">
                    <c:v>591339.34904869308</c:v>
                  </c:pt>
                  <c:pt idx="2">
                    <c:v>238848.44092715642</c:v>
                  </c:pt>
                  <c:pt idx="3">
                    <c:v>759986.79609144002</c:v>
                  </c:pt>
                  <c:pt idx="4">
                    <c:v>335254.99384796643</c:v>
                  </c:pt>
                  <c:pt idx="5">
                    <c:v>427217.51676790358</c:v>
                  </c:pt>
                  <c:pt idx="6">
                    <c:v>447583.72970875516</c:v>
                  </c:pt>
                  <c:pt idx="7">
                    <c:v>113621.43738455932</c:v>
                  </c:pt>
                  <c:pt idx="8">
                    <c:v>415320.81940751901</c:v>
                  </c:pt>
                </c:numCache>
              </c:numRef>
            </c:plus>
            <c:minus>
              <c:numRef>
                <c:f>Sheet1!$I$5:$I$13</c:f>
                <c:numCache>
                  <c:formatCode>General</c:formatCode>
                  <c:ptCount val="9"/>
                  <c:pt idx="1">
                    <c:v>591339.34904869308</c:v>
                  </c:pt>
                  <c:pt idx="2">
                    <c:v>238848.44092715642</c:v>
                  </c:pt>
                  <c:pt idx="3">
                    <c:v>759986.79609144002</c:v>
                  </c:pt>
                  <c:pt idx="4">
                    <c:v>335254.99384796643</c:v>
                  </c:pt>
                  <c:pt idx="5">
                    <c:v>427217.51676790358</c:v>
                  </c:pt>
                  <c:pt idx="6">
                    <c:v>447583.72970875516</c:v>
                  </c:pt>
                  <c:pt idx="7">
                    <c:v>113621.43738455932</c:v>
                  </c:pt>
                  <c:pt idx="8">
                    <c:v>415320.81940751901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Sheet1!$E$5:$E$13</c:f>
              <c:numCache>
                <c:formatCode>0.00E+00</c:formatCode>
                <c:ptCount val="9"/>
                <c:pt idx="0">
                  <c:v>3429910</c:v>
                </c:pt>
                <c:pt idx="1">
                  <c:v>3668963.3333333335</c:v>
                </c:pt>
                <c:pt idx="2">
                  <c:v>3731223.3333333335</c:v>
                </c:pt>
                <c:pt idx="3">
                  <c:v>4370683.333333333</c:v>
                </c:pt>
                <c:pt idx="4">
                  <c:v>3241170</c:v>
                </c:pt>
                <c:pt idx="5">
                  <c:v>2962496.6666666665</c:v>
                </c:pt>
                <c:pt idx="6">
                  <c:v>2644250</c:v>
                </c:pt>
                <c:pt idx="7">
                  <c:v>2528173.3333333335</c:v>
                </c:pt>
                <c:pt idx="8">
                  <c:v>2272976.6666666665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495C-98C8-C6F3EB0DC6BB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control + mtx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Sheet1!$J$5:$J$13</c:f>
                <c:numCache>
                  <c:formatCode>General</c:formatCode>
                  <c:ptCount val="9"/>
                  <c:pt idx="1">
                    <c:v>380361.44560141739</c:v>
                  </c:pt>
                  <c:pt idx="2">
                    <c:v>354175.45995358477</c:v>
                  </c:pt>
                  <c:pt idx="3">
                    <c:v>1004131.8053423066</c:v>
                  </c:pt>
                  <c:pt idx="4">
                    <c:v>879466.38846139656</c:v>
                  </c:pt>
                  <c:pt idx="5">
                    <c:v>629470.64032672241</c:v>
                  </c:pt>
                  <c:pt idx="6">
                    <c:v>902028.30145918042</c:v>
                  </c:pt>
                  <c:pt idx="7">
                    <c:v>324566.48024711362</c:v>
                  </c:pt>
                  <c:pt idx="8">
                    <c:v>267004.4093893083</c:v>
                  </c:pt>
                </c:numCache>
              </c:numRef>
            </c:plus>
            <c:minus>
              <c:numRef>
                <c:f>Sheet1!$J$5:$J$13</c:f>
                <c:numCache>
                  <c:formatCode>General</c:formatCode>
                  <c:ptCount val="9"/>
                  <c:pt idx="1">
                    <c:v>380361.44560141739</c:v>
                  </c:pt>
                  <c:pt idx="2">
                    <c:v>354175.45995358477</c:v>
                  </c:pt>
                  <c:pt idx="3">
                    <c:v>1004131.8053423066</c:v>
                  </c:pt>
                  <c:pt idx="4">
                    <c:v>879466.38846139656</c:v>
                  </c:pt>
                  <c:pt idx="5">
                    <c:v>629470.64032672241</c:v>
                  </c:pt>
                  <c:pt idx="6">
                    <c:v>902028.30145918042</c:v>
                  </c:pt>
                  <c:pt idx="7">
                    <c:v>324566.48024711362</c:v>
                  </c:pt>
                  <c:pt idx="8">
                    <c:v>267004.4093893083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Sheet1!$F$5:$F$13</c:f>
              <c:numCache>
                <c:formatCode>0.00E+00</c:formatCode>
                <c:ptCount val="9"/>
                <c:pt idx="0">
                  <c:v>3429910</c:v>
                </c:pt>
                <c:pt idx="1">
                  <c:v>3386670</c:v>
                </c:pt>
                <c:pt idx="2">
                  <c:v>3384483.3333333335</c:v>
                </c:pt>
                <c:pt idx="3">
                  <c:v>3522930</c:v>
                </c:pt>
                <c:pt idx="4">
                  <c:v>3846513.3333333335</c:v>
                </c:pt>
                <c:pt idx="5">
                  <c:v>3386416.6666666665</c:v>
                </c:pt>
                <c:pt idx="6">
                  <c:v>2834043.3333333335</c:v>
                </c:pt>
                <c:pt idx="7">
                  <c:v>2817250</c:v>
                </c:pt>
                <c:pt idx="8">
                  <c:v>2438506.6666666665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9-495C-98C8-C6F3EB0DC6BB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Sheet1!$K$5:$K$13</c:f>
                <c:numCache>
                  <c:formatCode>General</c:formatCode>
                  <c:ptCount val="9"/>
                  <c:pt idx="1">
                    <c:v>1415521.7099182901</c:v>
                  </c:pt>
                  <c:pt idx="2">
                    <c:v>386714.25200010405</c:v>
                  </c:pt>
                  <c:pt idx="3">
                    <c:v>332661.37171804806</c:v>
                  </c:pt>
                  <c:pt idx="4">
                    <c:v>505324.44195124187</c:v>
                  </c:pt>
                  <c:pt idx="5">
                    <c:v>243280.41769393059</c:v>
                  </c:pt>
                  <c:pt idx="6">
                    <c:v>45418.906122157248</c:v>
                  </c:pt>
                  <c:pt idx="7">
                    <c:v>200414.27519016704</c:v>
                  </c:pt>
                  <c:pt idx="8">
                    <c:v>332401.84972409526</c:v>
                  </c:pt>
                </c:numCache>
              </c:numRef>
            </c:plus>
            <c:minus>
              <c:numRef>
                <c:f>Sheet1!$K$5:$K$13</c:f>
                <c:numCache>
                  <c:formatCode>General</c:formatCode>
                  <c:ptCount val="9"/>
                  <c:pt idx="1">
                    <c:v>1415521.7099182901</c:v>
                  </c:pt>
                  <c:pt idx="2">
                    <c:v>386714.25200010405</c:v>
                  </c:pt>
                  <c:pt idx="3">
                    <c:v>332661.37171804806</c:v>
                  </c:pt>
                  <c:pt idx="4">
                    <c:v>505324.44195124187</c:v>
                  </c:pt>
                  <c:pt idx="5">
                    <c:v>243280.41769393059</c:v>
                  </c:pt>
                  <c:pt idx="6">
                    <c:v>45418.906122157248</c:v>
                  </c:pt>
                  <c:pt idx="7">
                    <c:v>200414.27519016704</c:v>
                  </c:pt>
                  <c:pt idx="8">
                    <c:v>332401.84972409526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Sheet1!$G$5:$G$13</c:f>
              <c:numCache>
                <c:formatCode>0.00E+00</c:formatCode>
                <c:ptCount val="9"/>
                <c:pt idx="0">
                  <c:v>3429910</c:v>
                </c:pt>
                <c:pt idx="1">
                  <c:v>3941145</c:v>
                </c:pt>
                <c:pt idx="2">
                  <c:v>2813950</c:v>
                </c:pt>
                <c:pt idx="3">
                  <c:v>2781763.3333333335</c:v>
                </c:pt>
                <c:pt idx="4">
                  <c:v>3187926.6666666665</c:v>
                </c:pt>
                <c:pt idx="5">
                  <c:v>2501423.3333333335</c:v>
                </c:pt>
                <c:pt idx="6">
                  <c:v>2556003.3333333335</c:v>
                </c:pt>
                <c:pt idx="7">
                  <c:v>2223670</c:v>
                </c:pt>
                <c:pt idx="8">
                  <c:v>2252940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9-495C-98C8-C6F3EB0D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70248"/>
        <c:axId val="781775824"/>
      </c:barChart>
      <c:catAx>
        <c:axId val="7817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775824"/>
        <c:crosses val="autoZero"/>
        <c:auto val="1"/>
        <c:lblAlgn val="ctr"/>
        <c:lblOffset val="100"/>
        <c:noMultiLvlLbl val="0"/>
      </c:catAx>
      <c:valAx>
        <c:axId val="78177582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77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Sheet1!$D$5:$D$13</c:f>
              <c:numCache>
                <c:formatCode>0.00E+00</c:formatCode>
                <c:ptCount val="9"/>
                <c:pt idx="0">
                  <c:v>3429910</c:v>
                </c:pt>
                <c:pt idx="1">
                  <c:v>3283093.3333333335</c:v>
                </c:pt>
                <c:pt idx="2">
                  <c:v>3560526.6666666665</c:v>
                </c:pt>
                <c:pt idx="3">
                  <c:v>3514483.3333333335</c:v>
                </c:pt>
                <c:pt idx="4">
                  <c:v>2292353.3333333335</c:v>
                </c:pt>
                <c:pt idx="5">
                  <c:v>2583970</c:v>
                </c:pt>
                <c:pt idx="6">
                  <c:v>2650453.3333333335</c:v>
                </c:pt>
                <c:pt idx="7">
                  <c:v>2148163.3333333335</c:v>
                </c:pt>
                <c:pt idx="8">
                  <c:v>1865610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1-4FC1-9198-C27B93D60C1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sara+mtx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Sheet1!$E$5:$E$13</c:f>
              <c:numCache>
                <c:formatCode>0.00E+00</c:formatCode>
                <c:ptCount val="9"/>
                <c:pt idx="0">
                  <c:v>3429910</c:v>
                </c:pt>
                <c:pt idx="1">
                  <c:v>3668963.3333333335</c:v>
                </c:pt>
                <c:pt idx="2">
                  <c:v>3731223.3333333335</c:v>
                </c:pt>
                <c:pt idx="3">
                  <c:v>4370683.333333333</c:v>
                </c:pt>
                <c:pt idx="4">
                  <c:v>3241170</c:v>
                </c:pt>
                <c:pt idx="5">
                  <c:v>2962496.6666666665</c:v>
                </c:pt>
                <c:pt idx="6">
                  <c:v>2644250</c:v>
                </c:pt>
                <c:pt idx="7">
                  <c:v>2528173.3333333335</c:v>
                </c:pt>
                <c:pt idx="8">
                  <c:v>2272976.6666666665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1-4FC1-9198-C27B93D60C1E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control + mtx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Sheet1!$F$5:$F$13</c:f>
              <c:numCache>
                <c:formatCode>0.00E+00</c:formatCode>
                <c:ptCount val="9"/>
                <c:pt idx="0">
                  <c:v>3429910</c:v>
                </c:pt>
                <c:pt idx="1">
                  <c:v>3386670</c:v>
                </c:pt>
                <c:pt idx="2">
                  <c:v>3384483.3333333335</c:v>
                </c:pt>
                <c:pt idx="3">
                  <c:v>3522930</c:v>
                </c:pt>
                <c:pt idx="4">
                  <c:v>3846513.3333333335</c:v>
                </c:pt>
                <c:pt idx="5">
                  <c:v>3386416.6666666665</c:v>
                </c:pt>
                <c:pt idx="6">
                  <c:v>2834043.3333333335</c:v>
                </c:pt>
                <c:pt idx="7">
                  <c:v>2817250</c:v>
                </c:pt>
                <c:pt idx="8">
                  <c:v>2438506.6666666665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1-4FC1-9198-C27B93D60C1E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Sheet1!$G$5:$G$13</c:f>
              <c:numCache>
                <c:formatCode>0.00E+00</c:formatCode>
                <c:ptCount val="9"/>
                <c:pt idx="0">
                  <c:v>3429910</c:v>
                </c:pt>
                <c:pt idx="1">
                  <c:v>3941145</c:v>
                </c:pt>
                <c:pt idx="2">
                  <c:v>2813950</c:v>
                </c:pt>
                <c:pt idx="3">
                  <c:v>2781763.3333333335</c:v>
                </c:pt>
                <c:pt idx="4">
                  <c:v>3187926.6666666665</c:v>
                </c:pt>
                <c:pt idx="5">
                  <c:v>2501423.3333333335</c:v>
                </c:pt>
                <c:pt idx="6">
                  <c:v>2556003.3333333335</c:v>
                </c:pt>
                <c:pt idx="7">
                  <c:v>2223670</c:v>
                </c:pt>
                <c:pt idx="8">
                  <c:v>2252940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1-4FC1-9198-C27B93D6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70248"/>
        <c:axId val="781775824"/>
      </c:barChart>
      <c:catAx>
        <c:axId val="7817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775824"/>
        <c:crosses val="autoZero"/>
        <c:auto val="1"/>
        <c:lblAlgn val="ctr"/>
        <c:lblOffset val="100"/>
        <c:noMultiLvlLbl val="0"/>
      </c:catAx>
      <c:valAx>
        <c:axId val="781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77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10</xdr:col>
      <xdr:colOff>304800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18</xdr:row>
      <xdr:rowOff>26670</xdr:rowOff>
    </xdr:from>
    <xdr:to>
      <xdr:col>18</xdr:col>
      <xdr:colOff>464820</xdr:colOff>
      <xdr:row>33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3"/>
  <sheetViews>
    <sheetView tabSelected="1" topLeftCell="A13" zoomScale="160" zoomScaleNormal="160" workbookViewId="0">
      <selection activeCell="P14" sqref="P14"/>
    </sheetView>
  </sheetViews>
  <sheetFormatPr defaultRowHeight="15" x14ac:dyDescent="0.25"/>
  <sheetData>
    <row r="2" spans="3:11" ht="15.75" thickBot="1" x14ac:dyDescent="0.3"/>
    <row r="3" spans="3:11" ht="15.75" thickBot="1" x14ac:dyDescent="0.3">
      <c r="D3" s="30" t="s">
        <v>168</v>
      </c>
      <c r="E3" s="31"/>
      <c r="F3" s="31"/>
      <c r="G3" s="32"/>
      <c r="H3" s="30" t="s">
        <v>167</v>
      </c>
      <c r="I3" s="31"/>
      <c r="J3" s="31"/>
      <c r="K3" s="32"/>
    </row>
    <row r="4" spans="3:11" ht="15.75" thickBot="1" x14ac:dyDescent="0.3">
      <c r="C4" s="2"/>
      <c r="D4" s="21" t="s">
        <v>164</v>
      </c>
      <c r="E4" s="15" t="s">
        <v>165</v>
      </c>
      <c r="F4" s="15" t="s">
        <v>169</v>
      </c>
      <c r="G4" s="16" t="s">
        <v>163</v>
      </c>
      <c r="H4" s="19" t="s">
        <v>164</v>
      </c>
      <c r="I4" s="19" t="s">
        <v>165</v>
      </c>
      <c r="J4" s="19" t="s">
        <v>166</v>
      </c>
      <c r="K4" s="20" t="s">
        <v>163</v>
      </c>
    </row>
    <row r="5" spans="3:11" x14ac:dyDescent="0.25">
      <c r="C5" s="21">
        <v>0</v>
      </c>
      <c r="D5" s="29">
        <v>3429910</v>
      </c>
      <c r="E5" s="22">
        <v>3429910</v>
      </c>
      <c r="F5" s="22">
        <v>3429910</v>
      </c>
      <c r="G5" s="23">
        <v>3429910</v>
      </c>
      <c r="H5" s="22"/>
      <c r="I5" s="22"/>
      <c r="J5" s="22"/>
      <c r="K5" s="23"/>
    </row>
    <row r="6" spans="3:11" x14ac:dyDescent="0.25">
      <c r="C6" s="17">
        <v>144</v>
      </c>
      <c r="D6" s="24">
        <v>3283093.3333333335</v>
      </c>
      <c r="E6" s="10">
        <v>3668963.3333333335</v>
      </c>
      <c r="F6" s="10">
        <v>3386670</v>
      </c>
      <c r="G6" s="25">
        <v>3941145</v>
      </c>
      <c r="H6" s="10">
        <v>255376.96241699904</v>
      </c>
      <c r="I6" s="10">
        <v>591339.34904869308</v>
      </c>
      <c r="J6" s="10">
        <v>380361.44560141739</v>
      </c>
      <c r="K6" s="25">
        <v>1415521.7099182901</v>
      </c>
    </row>
    <row r="7" spans="3:11" x14ac:dyDescent="0.25">
      <c r="C7" s="17">
        <v>168</v>
      </c>
      <c r="D7" s="24">
        <v>3560526.6666666665</v>
      </c>
      <c r="E7" s="10">
        <v>3731223.3333333335</v>
      </c>
      <c r="F7" s="10">
        <v>3384483.3333333335</v>
      </c>
      <c r="G7" s="25">
        <v>2813950</v>
      </c>
      <c r="H7" s="10">
        <v>576677.51615034556</v>
      </c>
      <c r="I7" s="10">
        <v>238848.44092715642</v>
      </c>
      <c r="J7" s="10">
        <v>354175.45995358477</v>
      </c>
      <c r="K7" s="25">
        <v>386714.25200010405</v>
      </c>
    </row>
    <row r="8" spans="3:11" x14ac:dyDescent="0.25">
      <c r="C8" s="17">
        <v>192</v>
      </c>
      <c r="D8" s="24">
        <v>3514483.3333333335</v>
      </c>
      <c r="E8" s="10">
        <v>4370683.333333333</v>
      </c>
      <c r="F8" s="10">
        <v>3522930</v>
      </c>
      <c r="G8" s="25">
        <v>2781763.3333333335</v>
      </c>
      <c r="H8" s="10">
        <v>118318.19696620353</v>
      </c>
      <c r="I8" s="10">
        <v>759986.79609144002</v>
      </c>
      <c r="J8" s="10">
        <v>1004131.8053423066</v>
      </c>
      <c r="K8" s="25">
        <v>332661.37171804806</v>
      </c>
    </row>
    <row r="9" spans="3:11" x14ac:dyDescent="0.25">
      <c r="C9" s="17">
        <v>216</v>
      </c>
      <c r="D9" s="24">
        <v>2292353.3333333335</v>
      </c>
      <c r="E9" s="10">
        <v>3241170</v>
      </c>
      <c r="F9" s="10">
        <v>3846513.3333333335</v>
      </c>
      <c r="G9" s="25">
        <v>3187926.6666666665</v>
      </c>
      <c r="H9" s="10">
        <v>367401.70662822598</v>
      </c>
      <c r="I9" s="10">
        <v>335254.99384796643</v>
      </c>
      <c r="J9" s="10">
        <v>879466.38846139656</v>
      </c>
      <c r="K9" s="25">
        <v>505324.44195124187</v>
      </c>
    </row>
    <row r="10" spans="3:11" x14ac:dyDescent="0.25">
      <c r="C10" s="17">
        <v>240</v>
      </c>
      <c r="D10" s="24">
        <v>2583970</v>
      </c>
      <c r="E10" s="10">
        <v>2962496.6666666665</v>
      </c>
      <c r="F10" s="10">
        <v>3386416.6666666665</v>
      </c>
      <c r="G10" s="25">
        <v>2501423.3333333335</v>
      </c>
      <c r="H10" s="10">
        <v>544173.51065629791</v>
      </c>
      <c r="I10" s="10">
        <v>427217.51676790358</v>
      </c>
      <c r="J10" s="10">
        <v>629470.64032672241</v>
      </c>
      <c r="K10" s="25">
        <v>243280.41769393059</v>
      </c>
    </row>
    <row r="11" spans="3:11" x14ac:dyDescent="0.25">
      <c r="C11" s="17">
        <v>264</v>
      </c>
      <c r="D11" s="24">
        <v>2650453.3333333335</v>
      </c>
      <c r="E11" s="10">
        <v>2644250</v>
      </c>
      <c r="F11" s="10">
        <v>2834043.3333333335</v>
      </c>
      <c r="G11" s="25">
        <v>2556003.3333333335</v>
      </c>
      <c r="H11" s="10">
        <v>659745.82418787165</v>
      </c>
      <c r="I11" s="10">
        <v>447583.72970875516</v>
      </c>
      <c r="J11" s="10">
        <v>902028.30145918042</v>
      </c>
      <c r="K11" s="25">
        <v>45418.906122157248</v>
      </c>
    </row>
    <row r="12" spans="3:11" x14ac:dyDescent="0.25">
      <c r="C12" s="17">
        <v>288</v>
      </c>
      <c r="D12" s="24">
        <v>2148163.3333333335</v>
      </c>
      <c r="E12" s="10">
        <v>2528173.3333333335</v>
      </c>
      <c r="F12" s="10">
        <v>2817250</v>
      </c>
      <c r="G12" s="25">
        <v>2223670</v>
      </c>
      <c r="H12" s="10">
        <v>525452.56496979157</v>
      </c>
      <c r="I12" s="10">
        <v>113621.43738455932</v>
      </c>
      <c r="J12" s="10">
        <v>324566.48024711362</v>
      </c>
      <c r="K12" s="25">
        <v>200414.27519016704</v>
      </c>
    </row>
    <row r="13" spans="3:11" ht="15.75" thickBot="1" x14ac:dyDescent="0.3">
      <c r="C13" s="18">
        <v>312</v>
      </c>
      <c r="D13" s="26">
        <v>1865610</v>
      </c>
      <c r="E13" s="27">
        <v>2272976.6666666665</v>
      </c>
      <c r="F13" s="27">
        <v>2438506.6666666665</v>
      </c>
      <c r="G13" s="28">
        <v>2252940</v>
      </c>
      <c r="H13" s="27">
        <v>173754.65576496071</v>
      </c>
      <c r="I13" s="27">
        <v>415320.81940751901</v>
      </c>
      <c r="J13" s="27">
        <v>267004.4093893083</v>
      </c>
      <c r="K13" s="28">
        <v>332401.84972409526</v>
      </c>
    </row>
  </sheetData>
  <mergeCells count="2">
    <mergeCell ref="H3:K3"/>
    <mergeCell ref="D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4" zoomScaleNormal="100" workbookViewId="0">
      <selection activeCell="G10" sqref="G10"/>
    </sheetView>
  </sheetViews>
  <sheetFormatPr defaultRowHeight="15" x14ac:dyDescent="0.25"/>
  <cols>
    <col min="1" max="1" width="16.28515625" bestFit="1" customWidth="1"/>
    <col min="2" max="2" width="29.7109375" bestFit="1" customWidth="1"/>
  </cols>
  <sheetData>
    <row r="1" spans="1:10" x14ac:dyDescent="0.25">
      <c r="A1" t="s">
        <v>0</v>
      </c>
      <c r="B1" t="s">
        <v>1</v>
      </c>
      <c r="J1">
        <v>1000</v>
      </c>
    </row>
    <row r="3" spans="1:10" x14ac:dyDescent="0.25">
      <c r="A3" t="s">
        <v>2</v>
      </c>
      <c r="B3" t="s">
        <v>159</v>
      </c>
      <c r="C3" t="s">
        <v>23</v>
      </c>
      <c r="D3" t="s">
        <v>24</v>
      </c>
      <c r="E3" t="s">
        <v>25</v>
      </c>
      <c r="F3" t="s">
        <v>26</v>
      </c>
    </row>
    <row r="4" spans="1:10" x14ac:dyDescent="0.25">
      <c r="A4" t="s">
        <v>50</v>
      </c>
      <c r="C4">
        <v>0</v>
      </c>
      <c r="D4">
        <v>0</v>
      </c>
      <c r="E4">
        <v>346.24</v>
      </c>
      <c r="F4">
        <v>0</v>
      </c>
    </row>
    <row r="5" spans="1:10" x14ac:dyDescent="0.25">
      <c r="A5" t="s">
        <v>51</v>
      </c>
      <c r="C5">
        <v>1.2</v>
      </c>
      <c r="D5">
        <v>5.0999999999999996</v>
      </c>
      <c r="E5">
        <v>4702.63</v>
      </c>
      <c r="F5">
        <v>12040</v>
      </c>
    </row>
    <row r="6" spans="1:10" s="1" customFormat="1" x14ac:dyDescent="0.25">
      <c r="A6" s="1" t="s">
        <v>52</v>
      </c>
      <c r="C6" s="1">
        <v>5.47</v>
      </c>
      <c r="D6" s="1">
        <v>0</v>
      </c>
      <c r="E6" s="1">
        <v>1534.24</v>
      </c>
      <c r="F6" s="1">
        <v>3429910</v>
      </c>
    </row>
    <row r="7" spans="1:10" s="2" customFormat="1" x14ac:dyDescent="0.25">
      <c r="A7" s="2" t="s">
        <v>53</v>
      </c>
      <c r="B7" s="3" t="s">
        <v>160</v>
      </c>
      <c r="C7" s="2">
        <v>3.8</v>
      </c>
      <c r="D7" s="2">
        <v>0.09</v>
      </c>
      <c r="E7" s="2">
        <v>911.22</v>
      </c>
      <c r="F7">
        <v>3439620</v>
      </c>
      <c r="G7" s="9">
        <f>AVERAGE(F7:F8,F15)</f>
        <v>3283093.3333333335</v>
      </c>
      <c r="H7" s="10">
        <f>STDEV(F7:F8,F15)</f>
        <v>255376.96241699904</v>
      </c>
    </row>
    <row r="8" spans="1:10" x14ac:dyDescent="0.25">
      <c r="A8" t="s">
        <v>54</v>
      </c>
      <c r="B8" s="4" t="s">
        <v>160</v>
      </c>
      <c r="C8">
        <v>1.64</v>
      </c>
      <c r="D8">
        <v>0</v>
      </c>
      <c r="E8">
        <v>947.71</v>
      </c>
      <c r="F8">
        <v>2988400</v>
      </c>
      <c r="G8" s="11">
        <f>AVERAGE(F9,F13,F17)</f>
        <v>3668963.3333333335</v>
      </c>
      <c r="H8" s="12">
        <f>STDEV(F9,F13,F17)</f>
        <v>591339.34904869308</v>
      </c>
    </row>
    <row r="9" spans="1:10" x14ac:dyDescent="0.25">
      <c r="A9" t="s">
        <v>55</v>
      </c>
      <c r="B9" s="5" t="s">
        <v>161</v>
      </c>
      <c r="C9">
        <v>2.16</v>
      </c>
      <c r="D9">
        <v>0</v>
      </c>
      <c r="E9">
        <v>944.6</v>
      </c>
      <c r="F9">
        <v>3205410</v>
      </c>
      <c r="G9" s="13">
        <f>AVERAGE(F10,F14,F18)</f>
        <v>3386670</v>
      </c>
      <c r="H9" s="12">
        <f>STDEV(F10,F14,F18)</f>
        <v>380361.44560141739</v>
      </c>
    </row>
    <row r="10" spans="1:10" x14ac:dyDescent="0.25">
      <c r="A10" t="s">
        <v>56</v>
      </c>
      <c r="B10" s="6" t="s">
        <v>162</v>
      </c>
      <c r="C10">
        <v>4.1100000000000003</v>
      </c>
      <c r="D10">
        <v>0</v>
      </c>
      <c r="E10">
        <v>1113.8900000000001</v>
      </c>
      <c r="F10">
        <v>3821350</v>
      </c>
      <c r="G10" s="14">
        <f>AVERAGE(F11,F16)</f>
        <v>3941145</v>
      </c>
      <c r="H10" s="12">
        <f>STDEV(F11,F16)</f>
        <v>1415521.7099182901</v>
      </c>
    </row>
    <row r="11" spans="1:10" x14ac:dyDescent="0.25">
      <c r="A11" t="s">
        <v>57</v>
      </c>
      <c r="B11" s="7" t="s">
        <v>163</v>
      </c>
      <c r="C11">
        <v>4.91</v>
      </c>
      <c r="D11">
        <v>0</v>
      </c>
      <c r="E11">
        <v>1402.65</v>
      </c>
      <c r="F11">
        <v>4942070</v>
      </c>
    </row>
    <row r="12" spans="1:10" x14ac:dyDescent="0.25">
      <c r="A12" t="s">
        <v>58</v>
      </c>
      <c r="B12" s="7" t="s">
        <v>163</v>
      </c>
      <c r="C12">
        <v>0.03</v>
      </c>
      <c r="D12">
        <v>0</v>
      </c>
      <c r="E12">
        <v>145</v>
      </c>
      <c r="F12">
        <v>67100</v>
      </c>
    </row>
    <row r="13" spans="1:10" x14ac:dyDescent="0.25">
      <c r="A13" t="s">
        <v>59</v>
      </c>
      <c r="B13" s="5" t="s">
        <v>161</v>
      </c>
      <c r="C13">
        <v>8.52</v>
      </c>
      <c r="D13">
        <v>0</v>
      </c>
      <c r="E13">
        <v>1124.0999999999999</v>
      </c>
      <c r="F13">
        <v>4334930</v>
      </c>
    </row>
    <row r="14" spans="1:10" x14ac:dyDescent="0.25">
      <c r="A14" t="s">
        <v>60</v>
      </c>
      <c r="B14" s="6" t="s">
        <v>162</v>
      </c>
      <c r="C14">
        <v>1.32</v>
      </c>
      <c r="D14">
        <v>0</v>
      </c>
      <c r="E14">
        <v>856.68</v>
      </c>
      <c r="F14">
        <v>3114880</v>
      </c>
    </row>
    <row r="15" spans="1:10" x14ac:dyDescent="0.25">
      <c r="A15" t="s">
        <v>61</v>
      </c>
      <c r="B15" s="4" t="s">
        <v>160</v>
      </c>
      <c r="C15">
        <v>2.61</v>
      </c>
      <c r="D15">
        <v>0</v>
      </c>
      <c r="E15">
        <v>992.56</v>
      </c>
      <c r="F15">
        <v>3421260</v>
      </c>
    </row>
    <row r="16" spans="1:10" x14ac:dyDescent="0.25">
      <c r="A16" t="s">
        <v>62</v>
      </c>
      <c r="B16" s="7" t="s">
        <v>163</v>
      </c>
      <c r="C16">
        <v>4.24</v>
      </c>
      <c r="D16">
        <v>0.08</v>
      </c>
      <c r="E16">
        <v>1028.33</v>
      </c>
      <c r="F16">
        <v>2940220</v>
      </c>
    </row>
    <row r="17" spans="1:8" x14ac:dyDescent="0.25">
      <c r="A17" t="s">
        <v>63</v>
      </c>
      <c r="B17" s="5" t="s">
        <v>161</v>
      </c>
      <c r="C17">
        <v>5.67</v>
      </c>
      <c r="D17">
        <v>0</v>
      </c>
      <c r="E17">
        <v>1125.1300000000001</v>
      </c>
      <c r="F17">
        <v>3466550</v>
      </c>
    </row>
    <row r="18" spans="1:8" s="1" customFormat="1" x14ac:dyDescent="0.25">
      <c r="A18" s="1" t="s">
        <v>64</v>
      </c>
      <c r="B18" s="8" t="s">
        <v>162</v>
      </c>
      <c r="C18" s="1">
        <v>5.18</v>
      </c>
      <c r="D18" s="1">
        <v>0</v>
      </c>
      <c r="E18" s="1">
        <v>1018.96</v>
      </c>
      <c r="F18" s="1">
        <v>3223780</v>
      </c>
    </row>
    <row r="19" spans="1:8" x14ac:dyDescent="0.25">
      <c r="A19" t="s">
        <v>65</v>
      </c>
      <c r="B19" s="3" t="s">
        <v>160</v>
      </c>
      <c r="C19">
        <v>2.86</v>
      </c>
      <c r="D19">
        <v>0</v>
      </c>
      <c r="E19">
        <v>994.38</v>
      </c>
      <c r="F19">
        <v>3786040</v>
      </c>
      <c r="G19">
        <f>AVERAGE(F19:F20,F27)</f>
        <v>3560526.6666666665</v>
      </c>
      <c r="H19">
        <f>STDEV(F19:F20,F27)</f>
        <v>576677.51615034556</v>
      </c>
    </row>
    <row r="20" spans="1:8" x14ac:dyDescent="0.25">
      <c r="A20" t="s">
        <v>66</v>
      </c>
      <c r="B20" s="4" t="s">
        <v>160</v>
      </c>
      <c r="C20">
        <v>1.17</v>
      </c>
      <c r="D20">
        <v>0</v>
      </c>
      <c r="E20">
        <v>979.07</v>
      </c>
      <c r="F20">
        <v>2905170</v>
      </c>
      <c r="G20">
        <f>AVERAGE(F21,F25,F29)</f>
        <v>3731223.3333333335</v>
      </c>
      <c r="H20">
        <f>STDEV(F21,F25,F29)</f>
        <v>238848.44092715642</v>
      </c>
    </row>
    <row r="21" spans="1:8" x14ac:dyDescent="0.25">
      <c r="A21" t="s">
        <v>67</v>
      </c>
      <c r="B21" s="5" t="s">
        <v>161</v>
      </c>
      <c r="C21">
        <v>1.06</v>
      </c>
      <c r="D21">
        <v>0</v>
      </c>
      <c r="E21">
        <v>1198.27</v>
      </c>
      <c r="F21">
        <v>3923670</v>
      </c>
      <c r="G21">
        <f>AVERAGE(F22,F26,F30)</f>
        <v>3384483.3333333335</v>
      </c>
      <c r="H21">
        <f>STDEV(F22,F26,F30)</f>
        <v>354175.45995358477</v>
      </c>
    </row>
    <row r="22" spans="1:8" x14ac:dyDescent="0.25">
      <c r="A22" t="s">
        <v>68</v>
      </c>
      <c r="B22" s="6" t="s">
        <v>162</v>
      </c>
      <c r="C22">
        <v>3.21</v>
      </c>
      <c r="D22">
        <v>0.05</v>
      </c>
      <c r="E22">
        <v>1226.3800000000001</v>
      </c>
      <c r="F22">
        <v>3674610</v>
      </c>
      <c r="G22">
        <f>AVERAGE(F23:F24,F28)</f>
        <v>2813950</v>
      </c>
      <c r="H22">
        <f>STDEV(F23:F24,F28)</f>
        <v>386714.25200010405</v>
      </c>
    </row>
    <row r="23" spans="1:8" x14ac:dyDescent="0.25">
      <c r="A23" t="s">
        <v>69</v>
      </c>
      <c r="B23" s="7" t="s">
        <v>163</v>
      </c>
      <c r="C23">
        <v>1.59</v>
      </c>
      <c r="D23">
        <v>0</v>
      </c>
      <c r="E23">
        <v>990.26</v>
      </c>
      <c r="F23">
        <v>3147640</v>
      </c>
    </row>
    <row r="24" spans="1:8" x14ac:dyDescent="0.25">
      <c r="A24" t="s">
        <v>70</v>
      </c>
      <c r="B24" s="7" t="s">
        <v>163</v>
      </c>
      <c r="C24">
        <v>0.83</v>
      </c>
      <c r="D24">
        <v>0.04</v>
      </c>
      <c r="E24">
        <v>888.39</v>
      </c>
      <c r="F24">
        <v>2904080</v>
      </c>
    </row>
    <row r="25" spans="1:8" x14ac:dyDescent="0.25">
      <c r="A25" t="s">
        <v>71</v>
      </c>
      <c r="B25" s="5" t="s">
        <v>161</v>
      </c>
      <c r="C25">
        <v>2.8</v>
      </c>
      <c r="D25">
        <v>0</v>
      </c>
      <c r="E25">
        <v>1038.42</v>
      </c>
      <c r="F25">
        <v>3463910</v>
      </c>
    </row>
    <row r="26" spans="1:8" x14ac:dyDescent="0.25">
      <c r="A26" t="s">
        <v>72</v>
      </c>
      <c r="B26" s="6" t="s">
        <v>162</v>
      </c>
      <c r="C26">
        <v>2.4900000000000002</v>
      </c>
      <c r="D26">
        <v>0</v>
      </c>
      <c r="E26">
        <v>1300.02</v>
      </c>
      <c r="F26">
        <v>3489040</v>
      </c>
    </row>
    <row r="27" spans="1:8" x14ac:dyDescent="0.25">
      <c r="A27" t="s">
        <v>73</v>
      </c>
      <c r="B27" s="4" t="s">
        <v>160</v>
      </c>
      <c r="C27">
        <v>3.91</v>
      </c>
      <c r="D27">
        <v>0.05</v>
      </c>
      <c r="E27">
        <v>1112.53</v>
      </c>
      <c r="F27">
        <v>3990370</v>
      </c>
    </row>
    <row r="28" spans="1:8" x14ac:dyDescent="0.25">
      <c r="A28" t="s">
        <v>74</v>
      </c>
      <c r="B28" s="7" t="s">
        <v>163</v>
      </c>
      <c r="C28">
        <v>1.2</v>
      </c>
      <c r="D28">
        <v>0</v>
      </c>
      <c r="E28">
        <v>923.99</v>
      </c>
      <c r="F28">
        <v>2390130</v>
      </c>
    </row>
    <row r="29" spans="1:8" x14ac:dyDescent="0.25">
      <c r="A29" t="s">
        <v>75</v>
      </c>
      <c r="B29" s="5" t="s">
        <v>161</v>
      </c>
      <c r="C29">
        <v>4.0999999999999996</v>
      </c>
      <c r="D29">
        <v>0</v>
      </c>
      <c r="E29">
        <v>1235.5899999999999</v>
      </c>
      <c r="F29">
        <v>3806090</v>
      </c>
    </row>
    <row r="30" spans="1:8" s="1" customFormat="1" x14ac:dyDescent="0.25">
      <c r="A30" s="1" t="s">
        <v>76</v>
      </c>
      <c r="B30" s="8" t="s">
        <v>162</v>
      </c>
      <c r="C30" s="1">
        <v>2.29</v>
      </c>
      <c r="D30" s="1">
        <v>0</v>
      </c>
      <c r="E30" s="1">
        <v>1174.93</v>
      </c>
      <c r="F30" s="1">
        <v>2989800</v>
      </c>
    </row>
    <row r="31" spans="1:8" x14ac:dyDescent="0.25">
      <c r="A31" t="s">
        <v>77</v>
      </c>
      <c r="B31" s="3" t="s">
        <v>160</v>
      </c>
      <c r="C31">
        <v>0.92</v>
      </c>
      <c r="D31">
        <v>0</v>
      </c>
      <c r="E31">
        <v>1289.44</v>
      </c>
      <c r="F31">
        <v>3645870</v>
      </c>
      <c r="G31">
        <f>AVERAGE(F31:F32,F39)</f>
        <v>3514483.3333333335</v>
      </c>
      <c r="H31">
        <f>STDEV(F31:F32,F39)</f>
        <v>118318.19696620353</v>
      </c>
    </row>
    <row r="32" spans="1:8" x14ac:dyDescent="0.25">
      <c r="A32" t="s">
        <v>78</v>
      </c>
      <c r="B32" s="4" t="s">
        <v>160</v>
      </c>
      <c r="C32">
        <v>0.93</v>
      </c>
      <c r="D32">
        <v>0</v>
      </c>
      <c r="E32">
        <v>1482.86</v>
      </c>
      <c r="F32">
        <v>3481230</v>
      </c>
      <c r="G32">
        <f>AVERAGE(F33,F37,F41)</f>
        <v>4370683.333333333</v>
      </c>
      <c r="H32">
        <f>STDEV(F33,F37,F41)</f>
        <v>759986.79609144002</v>
      </c>
    </row>
    <row r="33" spans="1:8" x14ac:dyDescent="0.25">
      <c r="A33" t="s">
        <v>79</v>
      </c>
      <c r="B33" s="5" t="s">
        <v>161</v>
      </c>
      <c r="C33">
        <v>0.34</v>
      </c>
      <c r="D33">
        <v>0</v>
      </c>
      <c r="E33">
        <v>1404.95</v>
      </c>
      <c r="F33">
        <v>5238550</v>
      </c>
      <c r="G33">
        <f>AVERAGE(F34,F38,F42)</f>
        <v>3522930</v>
      </c>
      <c r="H33">
        <f>STDEV(F34,F38,F42)</f>
        <v>1004131.8053423066</v>
      </c>
    </row>
    <row r="34" spans="1:8" x14ac:dyDescent="0.25">
      <c r="A34" t="s">
        <v>80</v>
      </c>
      <c r="B34" s="6" t="s">
        <v>162</v>
      </c>
      <c r="C34">
        <v>1.41</v>
      </c>
      <c r="D34">
        <v>0.06</v>
      </c>
      <c r="E34">
        <v>1529.72</v>
      </c>
      <c r="F34">
        <v>4673480</v>
      </c>
      <c r="G34">
        <f>AVERAGE(F35:F36,F40)</f>
        <v>2781763.3333333335</v>
      </c>
      <c r="H34">
        <f>STDEV(F35:F36,F40)</f>
        <v>332661.37171804806</v>
      </c>
    </row>
    <row r="35" spans="1:8" x14ac:dyDescent="0.25">
      <c r="A35" t="s">
        <v>81</v>
      </c>
      <c r="B35" s="7" t="s">
        <v>163</v>
      </c>
      <c r="C35">
        <v>0.51</v>
      </c>
      <c r="D35">
        <v>0</v>
      </c>
      <c r="E35">
        <v>1382.61</v>
      </c>
      <c r="F35">
        <v>2402300</v>
      </c>
    </row>
    <row r="36" spans="1:8" x14ac:dyDescent="0.25">
      <c r="A36" t="s">
        <v>82</v>
      </c>
      <c r="B36" s="7" t="s">
        <v>163</v>
      </c>
      <c r="C36">
        <v>0.31</v>
      </c>
      <c r="D36">
        <v>0</v>
      </c>
      <c r="E36">
        <v>1295.6400000000001</v>
      </c>
      <c r="F36">
        <v>3023160</v>
      </c>
    </row>
    <row r="37" spans="1:8" x14ac:dyDescent="0.25">
      <c r="A37" t="s">
        <v>83</v>
      </c>
      <c r="B37" s="5" t="s">
        <v>161</v>
      </c>
      <c r="C37">
        <v>1.68</v>
      </c>
      <c r="D37">
        <v>0</v>
      </c>
      <c r="E37">
        <v>1529.81</v>
      </c>
      <c r="F37">
        <v>4049380</v>
      </c>
    </row>
    <row r="38" spans="1:8" x14ac:dyDescent="0.25">
      <c r="A38" t="s">
        <v>84</v>
      </c>
      <c r="B38" s="6" t="s">
        <v>162</v>
      </c>
      <c r="C38">
        <v>1.1599999999999999</v>
      </c>
      <c r="D38">
        <v>0</v>
      </c>
      <c r="E38">
        <v>1267.6300000000001</v>
      </c>
      <c r="F38">
        <v>2823330</v>
      </c>
    </row>
    <row r="39" spans="1:8" x14ac:dyDescent="0.25">
      <c r="A39" t="s">
        <v>85</v>
      </c>
      <c r="B39" s="4" t="s">
        <v>160</v>
      </c>
      <c r="C39">
        <v>0.6</v>
      </c>
      <c r="D39">
        <v>0</v>
      </c>
      <c r="E39">
        <v>1394.89</v>
      </c>
      <c r="F39">
        <v>3416350</v>
      </c>
    </row>
    <row r="40" spans="1:8" x14ac:dyDescent="0.25">
      <c r="A40" t="s">
        <v>86</v>
      </c>
      <c r="B40" s="7" t="s">
        <v>163</v>
      </c>
      <c r="C40">
        <v>1.51</v>
      </c>
      <c r="D40">
        <v>0</v>
      </c>
      <c r="E40">
        <v>1403.87</v>
      </c>
      <c r="F40">
        <v>2919830</v>
      </c>
    </row>
    <row r="41" spans="1:8" x14ac:dyDescent="0.25">
      <c r="A41" t="s">
        <v>87</v>
      </c>
      <c r="B41" s="5" t="s">
        <v>161</v>
      </c>
      <c r="C41">
        <v>1.57</v>
      </c>
      <c r="D41">
        <v>0</v>
      </c>
      <c r="E41">
        <v>1733.57</v>
      </c>
      <c r="F41">
        <v>3824120</v>
      </c>
    </row>
    <row r="42" spans="1:8" s="1" customFormat="1" x14ac:dyDescent="0.25">
      <c r="A42" s="1" t="s">
        <v>88</v>
      </c>
      <c r="B42" s="8" t="s">
        <v>162</v>
      </c>
      <c r="C42" s="1">
        <v>0.85</v>
      </c>
      <c r="D42" s="1">
        <v>0</v>
      </c>
      <c r="E42" s="1">
        <v>1435.16</v>
      </c>
      <c r="F42" s="1">
        <v>3071980</v>
      </c>
    </row>
    <row r="43" spans="1:8" x14ac:dyDescent="0.25">
      <c r="A43" t="s">
        <v>89</v>
      </c>
      <c r="B43" s="3" t="s">
        <v>160</v>
      </c>
      <c r="C43">
        <v>0.76</v>
      </c>
      <c r="D43">
        <v>0</v>
      </c>
      <c r="E43">
        <v>1578.46</v>
      </c>
      <c r="F43">
        <v>2696490</v>
      </c>
      <c r="G43">
        <f>AVERAGE(F43:F44,F51)</f>
        <v>2292353.3333333335</v>
      </c>
      <c r="H43">
        <f>STDEV(F43:F44,F51)</f>
        <v>367401.70662822598</v>
      </c>
    </row>
    <row r="44" spans="1:8" x14ac:dyDescent="0.25">
      <c r="A44" t="s">
        <v>90</v>
      </c>
      <c r="B44" s="4" t="s">
        <v>160</v>
      </c>
      <c r="C44">
        <v>0.41</v>
      </c>
      <c r="D44">
        <v>0.22</v>
      </c>
      <c r="E44">
        <v>1600.36</v>
      </c>
      <c r="F44">
        <v>1978530</v>
      </c>
      <c r="G44">
        <f>AVERAGE(F45,F49,F53)</f>
        <v>3241170</v>
      </c>
      <c r="H44">
        <f>STDEV(F45,F49,F53)</f>
        <v>335254.99384796643</v>
      </c>
    </row>
    <row r="45" spans="1:8" x14ac:dyDescent="0.25">
      <c r="A45" t="s">
        <v>91</v>
      </c>
      <c r="B45" s="5" t="s">
        <v>161</v>
      </c>
      <c r="C45">
        <v>0.56000000000000005</v>
      </c>
      <c r="D45">
        <v>0</v>
      </c>
      <c r="E45">
        <v>1754.19</v>
      </c>
      <c r="F45">
        <v>3626940</v>
      </c>
      <c r="G45">
        <f>AVERAGE(F46,F50,F54)</f>
        <v>3846513.3333333335</v>
      </c>
      <c r="H45">
        <f>STDEV(F46,F50,F54)</f>
        <v>879466.38846139656</v>
      </c>
    </row>
    <row r="46" spans="1:8" x14ac:dyDescent="0.25">
      <c r="A46" t="s">
        <v>92</v>
      </c>
      <c r="B46" s="6" t="s">
        <v>162</v>
      </c>
      <c r="C46">
        <v>0.7</v>
      </c>
      <c r="D46">
        <v>0</v>
      </c>
      <c r="E46">
        <v>1330.63</v>
      </c>
      <c r="F46">
        <v>4771570</v>
      </c>
      <c r="G46">
        <f>AVERAGE(F47:F48,F52)</f>
        <v>3187926.6666666665</v>
      </c>
      <c r="H46">
        <f>STDEV(F47:F48,F52)</f>
        <v>505324.44195124187</v>
      </c>
    </row>
    <row r="47" spans="1:8" x14ac:dyDescent="0.25">
      <c r="A47" t="s">
        <v>93</v>
      </c>
      <c r="B47" s="7" t="s">
        <v>163</v>
      </c>
      <c r="C47">
        <v>0.18</v>
      </c>
      <c r="D47">
        <v>0</v>
      </c>
      <c r="E47">
        <v>1547.49</v>
      </c>
      <c r="F47">
        <v>2829450</v>
      </c>
    </row>
    <row r="48" spans="1:8" x14ac:dyDescent="0.25">
      <c r="A48" t="s">
        <v>94</v>
      </c>
      <c r="B48" s="7" t="s">
        <v>163</v>
      </c>
      <c r="C48">
        <v>0</v>
      </c>
      <c r="D48">
        <v>0</v>
      </c>
      <c r="E48">
        <v>1294.28</v>
      </c>
      <c r="F48">
        <v>2968450</v>
      </c>
    </row>
    <row r="49" spans="1:8" x14ac:dyDescent="0.25">
      <c r="A49" t="s">
        <v>95</v>
      </c>
      <c r="B49" s="5" t="s">
        <v>161</v>
      </c>
      <c r="C49">
        <v>0.55000000000000004</v>
      </c>
      <c r="D49">
        <v>0</v>
      </c>
      <c r="E49">
        <v>1739.38</v>
      </c>
      <c r="F49">
        <v>3076250</v>
      </c>
    </row>
    <row r="50" spans="1:8" x14ac:dyDescent="0.25">
      <c r="A50" t="s">
        <v>96</v>
      </c>
      <c r="B50" s="6" t="s">
        <v>162</v>
      </c>
      <c r="C50">
        <v>0.86</v>
      </c>
      <c r="D50">
        <v>0</v>
      </c>
      <c r="E50">
        <v>1536.47</v>
      </c>
      <c r="F50">
        <v>3021130</v>
      </c>
    </row>
    <row r="51" spans="1:8" x14ac:dyDescent="0.25">
      <c r="A51" t="s">
        <v>97</v>
      </c>
      <c r="B51" s="4" t="s">
        <v>160</v>
      </c>
      <c r="C51">
        <v>0.59</v>
      </c>
      <c r="D51">
        <v>0</v>
      </c>
      <c r="E51">
        <v>1788.87</v>
      </c>
      <c r="F51">
        <v>2202040</v>
      </c>
    </row>
    <row r="52" spans="1:8" x14ac:dyDescent="0.25">
      <c r="A52" t="s">
        <v>98</v>
      </c>
      <c r="B52" s="7" t="s">
        <v>163</v>
      </c>
      <c r="C52">
        <v>1.89</v>
      </c>
      <c r="D52">
        <v>0</v>
      </c>
      <c r="E52">
        <v>1495.55</v>
      </c>
      <c r="F52">
        <v>3765880</v>
      </c>
    </row>
    <row r="53" spans="1:8" x14ac:dyDescent="0.25">
      <c r="A53" t="s">
        <v>99</v>
      </c>
      <c r="B53" s="5" t="s">
        <v>161</v>
      </c>
      <c r="C53">
        <v>0.98</v>
      </c>
      <c r="D53">
        <v>0.05</v>
      </c>
      <c r="E53">
        <v>1890.86</v>
      </c>
      <c r="F53">
        <v>3020320</v>
      </c>
    </row>
    <row r="54" spans="1:8" s="1" customFormat="1" x14ac:dyDescent="0.25">
      <c r="A54" s="1" t="s">
        <v>100</v>
      </c>
      <c r="B54" s="8" t="s">
        <v>162</v>
      </c>
      <c r="C54" s="1">
        <v>1.68</v>
      </c>
      <c r="D54" s="1">
        <v>0</v>
      </c>
      <c r="E54" s="1">
        <v>1768.55</v>
      </c>
      <c r="F54" s="1">
        <v>3746840</v>
      </c>
    </row>
    <row r="55" spans="1:8" x14ac:dyDescent="0.25">
      <c r="A55" t="s">
        <v>102</v>
      </c>
      <c r="B55" s="3" t="s">
        <v>160</v>
      </c>
      <c r="C55">
        <v>0.75</v>
      </c>
      <c r="D55">
        <v>0.11</v>
      </c>
      <c r="E55">
        <v>1987.03</v>
      </c>
      <c r="F55">
        <v>3036440</v>
      </c>
      <c r="G55">
        <f>AVERAGE(F55:F56,F63)</f>
        <v>2583970</v>
      </c>
      <c r="H55">
        <f>STDEV(F55:F56,F63)</f>
        <v>544173.51065629791</v>
      </c>
    </row>
    <row r="56" spans="1:8" x14ac:dyDescent="0.25">
      <c r="A56" t="s">
        <v>103</v>
      </c>
      <c r="B56" s="4" t="s">
        <v>160</v>
      </c>
      <c r="C56">
        <v>0.53</v>
      </c>
      <c r="D56">
        <v>0</v>
      </c>
      <c r="E56">
        <v>1103.79</v>
      </c>
      <c r="F56">
        <v>1980140</v>
      </c>
      <c r="G56">
        <f>AVERAGE(F57,F61,F65)</f>
        <v>2962496.6666666665</v>
      </c>
      <c r="H56">
        <f>STDEV(F57,F61,F65)</f>
        <v>427217.51676790358</v>
      </c>
    </row>
    <row r="57" spans="1:8" x14ac:dyDescent="0.25">
      <c r="A57" t="s">
        <v>104</v>
      </c>
      <c r="B57" s="5" t="s">
        <v>161</v>
      </c>
      <c r="C57">
        <v>0.65</v>
      </c>
      <c r="D57">
        <v>0</v>
      </c>
      <c r="E57">
        <v>1746.66</v>
      </c>
      <c r="F57">
        <v>2621740</v>
      </c>
      <c r="G57">
        <f>AVERAGE(F58,F62,F66)</f>
        <v>3386416.6666666665</v>
      </c>
      <c r="H57">
        <f>STDEV(F58,F62,F66)</f>
        <v>629470.64032672241</v>
      </c>
    </row>
    <row r="58" spans="1:8" x14ac:dyDescent="0.25">
      <c r="A58" t="s">
        <v>105</v>
      </c>
      <c r="B58" s="6" t="s">
        <v>162</v>
      </c>
      <c r="C58">
        <v>0.77</v>
      </c>
      <c r="D58">
        <v>0.06</v>
      </c>
      <c r="E58">
        <v>1278.8900000000001</v>
      </c>
      <c r="F58">
        <v>3929920</v>
      </c>
      <c r="G58">
        <f>AVERAGE(F59:F60,F64)</f>
        <v>2501423.3333333335</v>
      </c>
      <c r="H58">
        <f>STDEV(F59:F60,F64)</f>
        <v>243280.41769393059</v>
      </c>
    </row>
    <row r="59" spans="1:8" x14ac:dyDescent="0.25">
      <c r="A59" t="s">
        <v>106</v>
      </c>
      <c r="B59" s="7" t="s">
        <v>163</v>
      </c>
      <c r="C59">
        <v>0.17</v>
      </c>
      <c r="D59">
        <v>0</v>
      </c>
      <c r="E59">
        <v>1152.6199999999999</v>
      </c>
      <c r="F59">
        <v>2732080</v>
      </c>
    </row>
    <row r="60" spans="1:8" x14ac:dyDescent="0.25">
      <c r="A60" t="s">
        <v>107</v>
      </c>
      <c r="B60" s="7" t="s">
        <v>163</v>
      </c>
      <c r="C60">
        <v>0.12</v>
      </c>
      <c r="D60">
        <v>0</v>
      </c>
      <c r="E60">
        <v>1170.5899999999999</v>
      </c>
      <c r="F60">
        <v>2524960</v>
      </c>
    </row>
    <row r="61" spans="1:8" x14ac:dyDescent="0.25">
      <c r="A61" t="s">
        <v>108</v>
      </c>
      <c r="B61" s="5" t="s">
        <v>161</v>
      </c>
      <c r="C61">
        <v>0.1</v>
      </c>
      <c r="D61">
        <v>0</v>
      </c>
      <c r="E61">
        <v>1261.96</v>
      </c>
      <c r="F61">
        <v>3441790</v>
      </c>
    </row>
    <row r="62" spans="1:8" x14ac:dyDescent="0.25">
      <c r="A62" t="s">
        <v>109</v>
      </c>
      <c r="B62" s="6" t="s">
        <v>162</v>
      </c>
      <c r="C62">
        <v>0.63</v>
      </c>
      <c r="D62">
        <v>0</v>
      </c>
      <c r="E62">
        <v>1791.72</v>
      </c>
      <c r="F62">
        <v>3532620</v>
      </c>
    </row>
    <row r="63" spans="1:8" x14ac:dyDescent="0.25">
      <c r="A63" t="s">
        <v>110</v>
      </c>
      <c r="B63" s="4" t="s">
        <v>160</v>
      </c>
      <c r="C63">
        <v>0.18</v>
      </c>
      <c r="D63">
        <v>0</v>
      </c>
      <c r="E63">
        <v>1397.3</v>
      </c>
      <c r="F63">
        <v>2735330</v>
      </c>
    </row>
    <row r="64" spans="1:8" x14ac:dyDescent="0.25">
      <c r="A64" t="s">
        <v>111</v>
      </c>
      <c r="B64" s="7" t="s">
        <v>163</v>
      </c>
      <c r="C64">
        <v>1.0900000000000001</v>
      </c>
      <c r="D64">
        <v>0</v>
      </c>
      <c r="E64">
        <v>1375.57</v>
      </c>
      <c r="F64">
        <v>2247230</v>
      </c>
    </row>
    <row r="65" spans="1:8" x14ac:dyDescent="0.25">
      <c r="A65" t="s">
        <v>112</v>
      </c>
      <c r="B65" s="5" t="s">
        <v>161</v>
      </c>
      <c r="C65">
        <v>1.07</v>
      </c>
      <c r="D65">
        <v>0</v>
      </c>
      <c r="E65">
        <v>1788.65</v>
      </c>
      <c r="F65">
        <v>2823960</v>
      </c>
    </row>
    <row r="66" spans="1:8" s="1" customFormat="1" x14ac:dyDescent="0.25">
      <c r="A66" s="1" t="s">
        <v>113</v>
      </c>
      <c r="B66" s="8" t="s">
        <v>162</v>
      </c>
      <c r="C66" s="1">
        <v>0.77</v>
      </c>
      <c r="D66" s="1">
        <v>0</v>
      </c>
      <c r="E66" s="1">
        <v>1383.2</v>
      </c>
      <c r="F66" s="1">
        <v>2696710</v>
      </c>
    </row>
    <row r="67" spans="1:8" x14ac:dyDescent="0.25">
      <c r="A67" t="s">
        <v>114</v>
      </c>
      <c r="B67" s="3" t="s">
        <v>160</v>
      </c>
      <c r="C67">
        <v>0.77</v>
      </c>
      <c r="D67">
        <v>0</v>
      </c>
      <c r="E67">
        <v>1683.72</v>
      </c>
      <c r="F67">
        <v>2593200</v>
      </c>
      <c r="G67">
        <f>AVERAGE(F67:F68,F75)</f>
        <v>2650453.3333333335</v>
      </c>
      <c r="H67">
        <f>STDEV(F67:F68,F75)</f>
        <v>659745.82418787165</v>
      </c>
    </row>
    <row r="68" spans="1:8" x14ac:dyDescent="0.25">
      <c r="A68" t="s">
        <v>115</v>
      </c>
      <c r="B68" s="4" t="s">
        <v>160</v>
      </c>
      <c r="C68">
        <v>0.14000000000000001</v>
      </c>
      <c r="D68">
        <v>0</v>
      </c>
      <c r="E68">
        <v>1348.81</v>
      </c>
      <c r="F68">
        <v>2021200</v>
      </c>
      <c r="G68">
        <f>AVERAGE(F69,F73,F77)</f>
        <v>2644250</v>
      </c>
      <c r="H68">
        <f>STDEV(F69,F73,F77)</f>
        <v>447583.72970875516</v>
      </c>
    </row>
    <row r="69" spans="1:8" x14ac:dyDescent="0.25">
      <c r="A69" t="s">
        <v>116</v>
      </c>
      <c r="B69" s="5" t="s">
        <v>161</v>
      </c>
      <c r="C69">
        <v>0.32</v>
      </c>
      <c r="D69">
        <v>0</v>
      </c>
      <c r="E69">
        <v>1813.53</v>
      </c>
      <c r="F69">
        <v>2475390</v>
      </c>
      <c r="G69">
        <f>AVERAGE(F70,F74,F78)</f>
        <v>2834043.3333333335</v>
      </c>
      <c r="H69">
        <f>STDEV(F70,F74,F78)</f>
        <v>902028.30145918042</v>
      </c>
    </row>
    <row r="70" spans="1:8" x14ac:dyDescent="0.25">
      <c r="A70" t="s">
        <v>117</v>
      </c>
      <c r="B70" s="6" t="s">
        <v>162</v>
      </c>
      <c r="C70">
        <v>0.18</v>
      </c>
      <c r="D70">
        <v>0</v>
      </c>
      <c r="E70">
        <v>1819.97</v>
      </c>
      <c r="F70">
        <v>3865080</v>
      </c>
      <c r="G70">
        <f>AVERAGE(F71:F72,F76)</f>
        <v>2556003.3333333335</v>
      </c>
      <c r="H70">
        <f>STDEV(F71:F72,F76)</f>
        <v>45418.906122157248</v>
      </c>
    </row>
    <row r="71" spans="1:8" x14ac:dyDescent="0.25">
      <c r="A71" t="s">
        <v>118</v>
      </c>
      <c r="B71" s="7" t="s">
        <v>163</v>
      </c>
      <c r="C71">
        <v>0.09</v>
      </c>
      <c r="D71">
        <v>0</v>
      </c>
      <c r="E71">
        <v>1711.65</v>
      </c>
      <c r="F71">
        <v>2598150</v>
      </c>
    </row>
    <row r="72" spans="1:8" x14ac:dyDescent="0.25">
      <c r="A72" t="s">
        <v>119</v>
      </c>
      <c r="B72" s="7" t="s">
        <v>163</v>
      </c>
      <c r="C72">
        <v>0.09</v>
      </c>
      <c r="D72">
        <v>0</v>
      </c>
      <c r="E72">
        <v>1619.99</v>
      </c>
      <c r="F72">
        <v>2507900</v>
      </c>
    </row>
    <row r="73" spans="1:8" x14ac:dyDescent="0.25">
      <c r="A73" t="s">
        <v>120</v>
      </c>
      <c r="B73" s="5" t="s">
        <v>161</v>
      </c>
      <c r="C73">
        <v>0</v>
      </c>
      <c r="D73">
        <v>0</v>
      </c>
      <c r="E73">
        <v>1263.3399999999999</v>
      </c>
      <c r="F73">
        <v>2305660</v>
      </c>
    </row>
    <row r="74" spans="1:8" x14ac:dyDescent="0.25">
      <c r="A74" t="s">
        <v>121</v>
      </c>
      <c r="B74" s="6" t="s">
        <v>162</v>
      </c>
      <c r="C74">
        <v>0.39</v>
      </c>
      <c r="D74">
        <v>0</v>
      </c>
      <c r="E74">
        <v>1456.36</v>
      </c>
      <c r="F74">
        <v>2190550</v>
      </c>
    </row>
    <row r="75" spans="1:8" x14ac:dyDescent="0.25">
      <c r="A75" t="s">
        <v>122</v>
      </c>
      <c r="B75" s="4" t="s">
        <v>160</v>
      </c>
      <c r="C75">
        <v>0.31</v>
      </c>
      <c r="D75">
        <v>0</v>
      </c>
      <c r="E75">
        <v>1560.85</v>
      </c>
      <c r="F75">
        <v>3336960</v>
      </c>
    </row>
    <row r="76" spans="1:8" x14ac:dyDescent="0.25">
      <c r="A76" t="s">
        <v>123</v>
      </c>
      <c r="B76" s="7" t="s">
        <v>163</v>
      </c>
      <c r="C76">
        <v>0.46</v>
      </c>
      <c r="D76">
        <v>0</v>
      </c>
      <c r="E76">
        <v>1776.71</v>
      </c>
      <c r="F76">
        <v>2561960</v>
      </c>
    </row>
    <row r="77" spans="1:8" x14ac:dyDescent="0.25">
      <c r="A77" t="s">
        <v>124</v>
      </c>
      <c r="B77" s="5" t="s">
        <v>161</v>
      </c>
      <c r="C77">
        <v>0.4</v>
      </c>
      <c r="D77">
        <v>0</v>
      </c>
      <c r="E77">
        <v>2140.5700000000002</v>
      </c>
      <c r="F77">
        <v>3151700</v>
      </c>
    </row>
    <row r="78" spans="1:8" s="1" customFormat="1" x14ac:dyDescent="0.25">
      <c r="A78" s="1" t="s">
        <v>125</v>
      </c>
      <c r="B78" s="8" t="s">
        <v>162</v>
      </c>
      <c r="C78" s="1">
        <v>0.44</v>
      </c>
      <c r="D78" s="1">
        <v>0.05</v>
      </c>
      <c r="E78" s="1">
        <v>2093.2600000000002</v>
      </c>
      <c r="F78" s="1">
        <v>2446500</v>
      </c>
    </row>
    <row r="79" spans="1:8" x14ac:dyDescent="0.25">
      <c r="A79" t="s">
        <v>126</v>
      </c>
      <c r="B79" s="3" t="s">
        <v>160</v>
      </c>
      <c r="C79">
        <v>0.31</v>
      </c>
      <c r="D79">
        <v>0</v>
      </c>
      <c r="E79">
        <v>2086.17</v>
      </c>
      <c r="F79">
        <v>2734690</v>
      </c>
      <c r="G79">
        <f>AVERAGE(F79:F80,F87)</f>
        <v>2148163.3333333335</v>
      </c>
      <c r="H79">
        <f>STDEV(F79:F80,F87)</f>
        <v>525452.56496979157</v>
      </c>
    </row>
    <row r="80" spans="1:8" x14ac:dyDescent="0.25">
      <c r="A80" t="s">
        <v>127</v>
      </c>
      <c r="B80" s="4" t="s">
        <v>160</v>
      </c>
      <c r="C80">
        <v>0.32</v>
      </c>
      <c r="D80">
        <v>0</v>
      </c>
      <c r="E80">
        <v>2016.11</v>
      </c>
      <c r="F80">
        <v>1720400</v>
      </c>
      <c r="G80">
        <f>AVERAGE(F81,F85,F89)</f>
        <v>2528173.3333333335</v>
      </c>
      <c r="H80">
        <f>STDEV(F81,F85,F89)</f>
        <v>113621.43738455932</v>
      </c>
    </row>
    <row r="81" spans="1:8" x14ac:dyDescent="0.25">
      <c r="A81" t="s">
        <v>128</v>
      </c>
      <c r="B81" s="5" t="s">
        <v>161</v>
      </c>
      <c r="C81">
        <v>0.31</v>
      </c>
      <c r="D81">
        <v>0</v>
      </c>
      <c r="E81">
        <v>2243.2600000000002</v>
      </c>
      <c r="F81">
        <v>2563210</v>
      </c>
      <c r="G81">
        <f>AVERAGE(F82,F86,F90)</f>
        <v>2817250</v>
      </c>
      <c r="H81">
        <f>STDEV(F82,F86,F90)</f>
        <v>324566.48024711362</v>
      </c>
    </row>
    <row r="82" spans="1:8" x14ac:dyDescent="0.25">
      <c r="A82" t="s">
        <v>129</v>
      </c>
      <c r="B82" s="6" t="s">
        <v>162</v>
      </c>
      <c r="C82">
        <v>0.41</v>
      </c>
      <c r="D82">
        <v>0</v>
      </c>
      <c r="E82">
        <v>2245.8200000000002</v>
      </c>
      <c r="F82">
        <v>3191490</v>
      </c>
      <c r="G82">
        <f>AVERAGE(F83:F84,F88)</f>
        <v>2223670</v>
      </c>
      <c r="H82">
        <f>STDEV(F83:F84,F88)</f>
        <v>200414.27519016704</v>
      </c>
    </row>
    <row r="83" spans="1:8" x14ac:dyDescent="0.25">
      <c r="A83" t="s">
        <v>130</v>
      </c>
      <c r="B83" s="7" t="s">
        <v>163</v>
      </c>
      <c r="C83">
        <v>0.04</v>
      </c>
      <c r="D83">
        <v>0</v>
      </c>
      <c r="E83">
        <v>1499.68</v>
      </c>
      <c r="F83">
        <v>2045700</v>
      </c>
    </row>
    <row r="84" spans="1:8" x14ac:dyDescent="0.25">
      <c r="A84" t="s">
        <v>131</v>
      </c>
      <c r="B84" s="7" t="s">
        <v>163</v>
      </c>
      <c r="C84">
        <v>0.14000000000000001</v>
      </c>
      <c r="D84">
        <v>0</v>
      </c>
      <c r="E84">
        <v>1785.33</v>
      </c>
      <c r="F84">
        <v>2440760</v>
      </c>
    </row>
    <row r="85" spans="1:8" x14ac:dyDescent="0.25">
      <c r="A85" t="s">
        <v>132</v>
      </c>
      <c r="B85" s="5" t="s">
        <v>161</v>
      </c>
      <c r="C85">
        <v>0.21</v>
      </c>
      <c r="D85">
        <v>0</v>
      </c>
      <c r="E85">
        <v>2194.7199999999998</v>
      </c>
      <c r="F85">
        <v>2620150</v>
      </c>
    </row>
    <row r="86" spans="1:8" x14ac:dyDescent="0.25">
      <c r="A86" t="s">
        <v>133</v>
      </c>
      <c r="B86" s="6" t="s">
        <v>162</v>
      </c>
      <c r="C86">
        <v>0.46</v>
      </c>
      <c r="D86">
        <v>0</v>
      </c>
      <c r="E86">
        <v>2089.2600000000002</v>
      </c>
      <c r="F86">
        <v>2647500</v>
      </c>
    </row>
    <row r="87" spans="1:8" x14ac:dyDescent="0.25">
      <c r="A87" t="s">
        <v>134</v>
      </c>
      <c r="B87" s="4" t="s">
        <v>160</v>
      </c>
      <c r="C87">
        <v>0.41</v>
      </c>
      <c r="D87">
        <v>0.05</v>
      </c>
      <c r="E87">
        <v>2286.91</v>
      </c>
      <c r="F87">
        <v>1989400</v>
      </c>
    </row>
    <row r="88" spans="1:8" x14ac:dyDescent="0.25">
      <c r="A88" t="s">
        <v>135</v>
      </c>
      <c r="B88" s="7" t="s">
        <v>163</v>
      </c>
      <c r="C88">
        <v>0.56000000000000005</v>
      </c>
      <c r="D88">
        <v>0</v>
      </c>
      <c r="E88">
        <v>2592.9299999999998</v>
      </c>
      <c r="F88">
        <v>2184550</v>
      </c>
    </row>
    <row r="89" spans="1:8" x14ac:dyDescent="0.25">
      <c r="A89" t="s">
        <v>136</v>
      </c>
      <c r="B89" s="5" t="s">
        <v>161</v>
      </c>
      <c r="C89">
        <v>0.28999999999999998</v>
      </c>
      <c r="D89">
        <v>0</v>
      </c>
      <c r="E89">
        <v>2174.31</v>
      </c>
      <c r="F89">
        <v>2401160</v>
      </c>
    </row>
    <row r="90" spans="1:8" s="1" customFormat="1" x14ac:dyDescent="0.25">
      <c r="A90" s="1" t="s">
        <v>137</v>
      </c>
      <c r="B90" s="8" t="s">
        <v>162</v>
      </c>
      <c r="C90" s="1">
        <v>0.59</v>
      </c>
      <c r="D90" s="1">
        <v>0</v>
      </c>
      <c r="E90" s="1">
        <v>2057.77</v>
      </c>
      <c r="F90" s="1">
        <v>2612760</v>
      </c>
    </row>
    <row r="91" spans="1:8" x14ac:dyDescent="0.25">
      <c r="A91" t="s">
        <v>138</v>
      </c>
      <c r="B91" s="3" t="s">
        <v>160</v>
      </c>
      <c r="C91">
        <v>0.09</v>
      </c>
      <c r="D91">
        <v>0</v>
      </c>
      <c r="E91">
        <v>2190.12</v>
      </c>
      <c r="F91">
        <v>2065790</v>
      </c>
      <c r="G91">
        <f>AVERAGE(F91:F92,F99)</f>
        <v>1865610</v>
      </c>
      <c r="H91">
        <f>STDEV(F91:F92,F99)</f>
        <v>173754.65576496071</v>
      </c>
    </row>
    <row r="92" spans="1:8" x14ac:dyDescent="0.25">
      <c r="A92" t="s">
        <v>139</v>
      </c>
      <c r="B92" s="4" t="s">
        <v>160</v>
      </c>
      <c r="C92">
        <v>0.34</v>
      </c>
      <c r="D92">
        <v>0</v>
      </c>
      <c r="E92">
        <v>1849.49</v>
      </c>
      <c r="F92">
        <v>1777210</v>
      </c>
      <c r="G92">
        <f>AVERAGE(F93,F97,F101)</f>
        <v>2272976.6666666665</v>
      </c>
      <c r="H92">
        <f>STDEV(F93,F97,F101)</f>
        <v>415320.81940751901</v>
      </c>
    </row>
    <row r="93" spans="1:8" x14ac:dyDescent="0.25">
      <c r="A93" t="s">
        <v>140</v>
      </c>
      <c r="B93" s="5" t="s">
        <v>161</v>
      </c>
      <c r="C93">
        <v>0.17</v>
      </c>
      <c r="D93">
        <v>0</v>
      </c>
      <c r="E93">
        <v>2070.48</v>
      </c>
      <c r="F93">
        <v>1939180</v>
      </c>
      <c r="G93">
        <f>AVERAGE(F94,F98,F102)</f>
        <v>2438506.6666666665</v>
      </c>
      <c r="H93">
        <f>STDEV(F94,F98,F102)</f>
        <v>267004.4093893083</v>
      </c>
    </row>
    <row r="94" spans="1:8" x14ac:dyDescent="0.25">
      <c r="A94" t="s">
        <v>141</v>
      </c>
      <c r="B94" s="6" t="s">
        <v>162</v>
      </c>
      <c r="C94">
        <v>0.3</v>
      </c>
      <c r="D94">
        <v>0</v>
      </c>
      <c r="E94">
        <v>2071.48</v>
      </c>
      <c r="F94">
        <v>2682810</v>
      </c>
      <c r="G94">
        <f>AVERAGE(F95:F96,F100)</f>
        <v>2252940</v>
      </c>
      <c r="H94">
        <f>STDEV(F95:F96,F100)</f>
        <v>332401.84972409526</v>
      </c>
    </row>
    <row r="95" spans="1:8" x14ac:dyDescent="0.25">
      <c r="A95" t="s">
        <v>142</v>
      </c>
      <c r="B95" s="7" t="s">
        <v>163</v>
      </c>
      <c r="C95">
        <v>0.09</v>
      </c>
      <c r="D95">
        <v>0</v>
      </c>
      <c r="E95">
        <v>1807.23</v>
      </c>
      <c r="F95">
        <v>2496710</v>
      </c>
    </row>
    <row r="96" spans="1:8" x14ac:dyDescent="0.25">
      <c r="A96" t="s">
        <v>143</v>
      </c>
      <c r="B96" s="7" t="s">
        <v>163</v>
      </c>
      <c r="C96">
        <v>0.04</v>
      </c>
      <c r="D96">
        <v>0</v>
      </c>
      <c r="E96">
        <v>1661.7</v>
      </c>
      <c r="F96">
        <v>2387810</v>
      </c>
    </row>
    <row r="97" spans="1:6" x14ac:dyDescent="0.25">
      <c r="A97" t="s">
        <v>144</v>
      </c>
      <c r="B97" s="5" t="s">
        <v>161</v>
      </c>
      <c r="C97">
        <v>0.13</v>
      </c>
      <c r="D97">
        <v>0</v>
      </c>
      <c r="E97">
        <v>2041.68</v>
      </c>
      <c r="F97">
        <v>2141670</v>
      </c>
    </row>
    <row r="98" spans="1:6" x14ac:dyDescent="0.25">
      <c r="A98" t="s">
        <v>145</v>
      </c>
      <c r="B98" s="6" t="s">
        <v>162</v>
      </c>
      <c r="C98">
        <v>0.2</v>
      </c>
      <c r="D98">
        <v>0</v>
      </c>
      <c r="E98">
        <v>2196.27</v>
      </c>
      <c r="F98">
        <v>2479230</v>
      </c>
    </row>
    <row r="99" spans="1:6" x14ac:dyDescent="0.25">
      <c r="A99" t="s">
        <v>146</v>
      </c>
      <c r="B99" s="4" t="s">
        <v>160</v>
      </c>
      <c r="C99">
        <v>0.31</v>
      </c>
      <c r="D99">
        <v>0</v>
      </c>
      <c r="E99">
        <v>1944.79</v>
      </c>
      <c r="F99">
        <v>1753830</v>
      </c>
    </row>
    <row r="100" spans="1:6" x14ac:dyDescent="0.25">
      <c r="A100" t="s">
        <v>147</v>
      </c>
      <c r="B100" s="7" t="s">
        <v>163</v>
      </c>
      <c r="C100">
        <v>0.26</v>
      </c>
      <c r="D100">
        <v>0.04</v>
      </c>
      <c r="E100">
        <v>2174.58</v>
      </c>
      <c r="F100">
        <v>1874300</v>
      </c>
    </row>
    <row r="101" spans="1:6" x14ac:dyDescent="0.25">
      <c r="A101" t="s">
        <v>148</v>
      </c>
      <c r="B101" s="5" t="s">
        <v>161</v>
      </c>
      <c r="C101">
        <v>0.17</v>
      </c>
      <c r="D101">
        <v>0</v>
      </c>
      <c r="E101">
        <v>2542.17</v>
      </c>
      <c r="F101">
        <v>2738080</v>
      </c>
    </row>
    <row r="102" spans="1:6" s="1" customFormat="1" x14ac:dyDescent="0.25">
      <c r="A102" s="1" t="s">
        <v>149</v>
      </c>
      <c r="B102" s="8" t="s">
        <v>162</v>
      </c>
      <c r="C102" s="1">
        <v>0.32</v>
      </c>
      <c r="D102" s="1">
        <v>0</v>
      </c>
      <c r="E102" s="1">
        <v>2133.62</v>
      </c>
      <c r="F102" s="1">
        <v>2153480</v>
      </c>
    </row>
    <row r="103" spans="1:6" x14ac:dyDescent="0.25">
      <c r="A103" t="s">
        <v>150</v>
      </c>
      <c r="C103">
        <v>0.12</v>
      </c>
      <c r="D103">
        <v>0</v>
      </c>
      <c r="E103">
        <v>515.78</v>
      </c>
      <c r="F103">
        <v>68260</v>
      </c>
    </row>
    <row r="104" spans="1:6" x14ac:dyDescent="0.25">
      <c r="A104" t="s">
        <v>151</v>
      </c>
      <c r="C104">
        <v>0.38</v>
      </c>
      <c r="D104">
        <v>0</v>
      </c>
      <c r="E104">
        <v>1908.05</v>
      </c>
      <c r="F104">
        <v>3273460</v>
      </c>
    </row>
    <row r="105" spans="1:6" x14ac:dyDescent="0.25">
      <c r="A105" t="s">
        <v>152</v>
      </c>
      <c r="C105">
        <v>0.79</v>
      </c>
      <c r="D105">
        <v>0</v>
      </c>
      <c r="E105">
        <v>1821.64</v>
      </c>
      <c r="F105">
        <v>3204390</v>
      </c>
    </row>
    <row r="106" spans="1:6" x14ac:dyDescent="0.25">
      <c r="A106" t="s">
        <v>153</v>
      </c>
      <c r="C106">
        <v>0.79</v>
      </c>
      <c r="D106">
        <v>0.16</v>
      </c>
      <c r="E106">
        <v>3793.31</v>
      </c>
      <c r="F106">
        <v>1235940</v>
      </c>
    </row>
    <row r="107" spans="1:6" x14ac:dyDescent="0.25">
      <c r="A107" t="s">
        <v>154</v>
      </c>
      <c r="C107">
        <v>1.43</v>
      </c>
      <c r="D107">
        <v>0</v>
      </c>
      <c r="E107">
        <v>4195.63</v>
      </c>
      <c r="F107">
        <v>1148210</v>
      </c>
    </row>
    <row r="108" spans="1:6" x14ac:dyDescent="0.25">
      <c r="A108" t="s">
        <v>155</v>
      </c>
      <c r="C108">
        <v>0.04</v>
      </c>
      <c r="D108">
        <v>0</v>
      </c>
      <c r="E108">
        <v>710.29</v>
      </c>
      <c r="F108">
        <v>118780</v>
      </c>
    </row>
    <row r="109" spans="1:6" x14ac:dyDescent="0.25">
      <c r="A109" t="s">
        <v>156</v>
      </c>
      <c r="C109">
        <v>0</v>
      </c>
      <c r="D109">
        <v>0</v>
      </c>
      <c r="E109">
        <v>131.44999999999999</v>
      </c>
      <c r="F109">
        <v>6350</v>
      </c>
    </row>
    <row r="110" spans="1:6" x14ac:dyDescent="0.25">
      <c r="A110" t="s">
        <v>157</v>
      </c>
      <c r="C110">
        <v>0</v>
      </c>
      <c r="D110">
        <v>0</v>
      </c>
      <c r="E110">
        <v>62.16</v>
      </c>
      <c r="F110">
        <v>7030</v>
      </c>
    </row>
    <row r="111" spans="1:6" x14ac:dyDescent="0.25">
      <c r="A111" t="s">
        <v>158</v>
      </c>
      <c r="C111">
        <v>0</v>
      </c>
      <c r="D111">
        <v>0</v>
      </c>
      <c r="E111">
        <v>38.32</v>
      </c>
      <c r="F111">
        <v>7890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2"/>
  <sheetViews>
    <sheetView workbookViewId="0">
      <selection activeCell="C1" sqref="C1:Y1048576"/>
    </sheetView>
  </sheetViews>
  <sheetFormatPr defaultRowHeight="15" x14ac:dyDescent="0.25"/>
  <sheetData>
    <row r="1" spans="1:48" x14ac:dyDescent="0.25">
      <c r="A1" t="s">
        <v>0</v>
      </c>
      <c r="B1" t="s">
        <v>1</v>
      </c>
    </row>
    <row r="3" spans="1:4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</row>
    <row r="4" spans="1:48" x14ac:dyDescent="0.25">
      <c r="A4" t="s">
        <v>50</v>
      </c>
      <c r="C4">
        <v>397.6</v>
      </c>
      <c r="D4">
        <v>0</v>
      </c>
      <c r="E4">
        <v>346.24</v>
      </c>
      <c r="F4">
        <v>0</v>
      </c>
      <c r="G4">
        <v>0</v>
      </c>
      <c r="H4">
        <v>346.24</v>
      </c>
      <c r="I4">
        <v>0</v>
      </c>
      <c r="J4">
        <v>0</v>
      </c>
      <c r="K4">
        <v>0</v>
      </c>
      <c r="L4">
        <v>346.24</v>
      </c>
      <c r="M4">
        <v>0</v>
      </c>
      <c r="N4">
        <v>0</v>
      </c>
      <c r="O4">
        <v>0</v>
      </c>
      <c r="P4">
        <v>346.24</v>
      </c>
      <c r="Q4">
        <v>0</v>
      </c>
      <c r="R4">
        <v>0</v>
      </c>
      <c r="S4">
        <v>0</v>
      </c>
      <c r="T4">
        <v>0.28999999999999998</v>
      </c>
      <c r="U4">
        <v>0.37</v>
      </c>
      <c r="V4">
        <v>0</v>
      </c>
      <c r="W4">
        <v>0</v>
      </c>
      <c r="X4">
        <v>346.24</v>
      </c>
      <c r="Y4">
        <v>0</v>
      </c>
      <c r="Z4">
        <v>5427</v>
      </c>
      <c r="AA4">
        <v>0</v>
      </c>
      <c r="AB4">
        <v>4726</v>
      </c>
      <c r="AC4">
        <v>0</v>
      </c>
      <c r="AD4">
        <v>0</v>
      </c>
      <c r="AE4">
        <v>4726</v>
      </c>
      <c r="AF4">
        <v>0</v>
      </c>
      <c r="AG4">
        <v>0</v>
      </c>
      <c r="AH4">
        <v>0</v>
      </c>
      <c r="AI4">
        <v>4726</v>
      </c>
      <c r="AJ4">
        <v>0</v>
      </c>
      <c r="AK4">
        <v>0</v>
      </c>
      <c r="AL4">
        <v>0</v>
      </c>
      <c r="AM4">
        <v>4726</v>
      </c>
      <c r="AN4">
        <v>0</v>
      </c>
      <c r="AO4">
        <v>0</v>
      </c>
      <c r="AP4">
        <v>0</v>
      </c>
      <c r="AQ4">
        <v>4</v>
      </c>
      <c r="AR4">
        <v>5</v>
      </c>
      <c r="AS4">
        <v>0</v>
      </c>
      <c r="AT4">
        <v>0</v>
      </c>
      <c r="AU4">
        <v>4726</v>
      </c>
      <c r="AV4">
        <v>0</v>
      </c>
    </row>
    <row r="5" spans="1:48" x14ac:dyDescent="0.25">
      <c r="A5" t="s">
        <v>51</v>
      </c>
      <c r="C5">
        <v>5288.73</v>
      </c>
      <c r="D5">
        <v>0</v>
      </c>
      <c r="E5">
        <v>4720.97</v>
      </c>
      <c r="F5">
        <v>0</v>
      </c>
      <c r="G5">
        <v>0.16</v>
      </c>
      <c r="H5">
        <v>4720.8100000000004</v>
      </c>
      <c r="I5">
        <v>0</v>
      </c>
      <c r="J5">
        <v>0.72</v>
      </c>
      <c r="K5">
        <v>117.19</v>
      </c>
      <c r="L5">
        <v>4598.2</v>
      </c>
      <c r="M5">
        <v>4.8600000000000003</v>
      </c>
      <c r="N5">
        <v>0</v>
      </c>
      <c r="O5">
        <v>157.68</v>
      </c>
      <c r="P5">
        <v>4563.28</v>
      </c>
      <c r="Q5">
        <v>0</v>
      </c>
      <c r="R5">
        <v>2.79</v>
      </c>
      <c r="S5">
        <v>10.68</v>
      </c>
      <c r="T5">
        <v>23.84</v>
      </c>
      <c r="U5">
        <v>137.52000000000001</v>
      </c>
      <c r="V5">
        <v>1.2</v>
      </c>
      <c r="W5">
        <v>5.0999999999999996</v>
      </c>
      <c r="X5">
        <v>4702.63</v>
      </c>
      <c r="Y5">
        <v>12.04</v>
      </c>
      <c r="Z5">
        <v>66342</v>
      </c>
      <c r="AA5">
        <v>0</v>
      </c>
      <c r="AB5">
        <v>59220</v>
      </c>
      <c r="AC5">
        <v>0</v>
      </c>
      <c r="AD5">
        <v>2</v>
      </c>
      <c r="AE5">
        <v>59218</v>
      </c>
      <c r="AF5">
        <v>0</v>
      </c>
      <c r="AG5">
        <v>9</v>
      </c>
      <c r="AH5">
        <v>1470</v>
      </c>
      <c r="AI5">
        <v>57680</v>
      </c>
      <c r="AJ5">
        <v>61</v>
      </c>
      <c r="AK5">
        <v>0</v>
      </c>
      <c r="AL5">
        <v>1978</v>
      </c>
      <c r="AM5">
        <v>57242</v>
      </c>
      <c r="AN5">
        <v>0</v>
      </c>
      <c r="AO5">
        <v>35</v>
      </c>
      <c r="AP5">
        <v>134</v>
      </c>
      <c r="AQ5">
        <v>299</v>
      </c>
      <c r="AR5">
        <v>1725</v>
      </c>
      <c r="AS5">
        <v>15</v>
      </c>
      <c r="AT5">
        <v>64</v>
      </c>
      <c r="AU5">
        <v>58990</v>
      </c>
      <c r="AV5">
        <v>151</v>
      </c>
    </row>
    <row r="6" spans="1:48" x14ac:dyDescent="0.25">
      <c r="A6" t="s">
        <v>52</v>
      </c>
      <c r="C6">
        <v>5516.25</v>
      </c>
      <c r="D6">
        <v>0</v>
      </c>
      <c r="E6">
        <v>4969.6099999999997</v>
      </c>
      <c r="F6">
        <v>89.48</v>
      </c>
      <c r="G6">
        <v>7.66</v>
      </c>
      <c r="H6">
        <v>4053.23</v>
      </c>
      <c r="I6">
        <v>819.24</v>
      </c>
      <c r="J6">
        <v>38.94</v>
      </c>
      <c r="K6">
        <v>159.16999999999999</v>
      </c>
      <c r="L6">
        <v>4433.7</v>
      </c>
      <c r="M6">
        <v>337.81</v>
      </c>
      <c r="N6">
        <v>174.48</v>
      </c>
      <c r="O6">
        <v>115.08</v>
      </c>
      <c r="P6">
        <v>3686.43</v>
      </c>
      <c r="Q6">
        <v>993.62</v>
      </c>
      <c r="R6">
        <v>198</v>
      </c>
      <c r="S6">
        <v>433.63</v>
      </c>
      <c r="T6">
        <v>5271.54</v>
      </c>
      <c r="U6">
        <v>3651.32</v>
      </c>
      <c r="V6">
        <v>5.47</v>
      </c>
      <c r="W6">
        <v>0</v>
      </c>
      <c r="X6">
        <v>1534.24</v>
      </c>
      <c r="Y6">
        <v>3429.91</v>
      </c>
      <c r="Z6">
        <v>50426</v>
      </c>
      <c r="AA6">
        <v>0</v>
      </c>
      <c r="AB6">
        <v>45429</v>
      </c>
      <c r="AC6">
        <v>818</v>
      </c>
      <c r="AD6">
        <v>70</v>
      </c>
      <c r="AE6">
        <v>37052</v>
      </c>
      <c r="AF6">
        <v>7489</v>
      </c>
      <c r="AG6">
        <v>356</v>
      </c>
      <c r="AH6">
        <v>1455</v>
      </c>
      <c r="AI6">
        <v>40530</v>
      </c>
      <c r="AJ6">
        <v>3088</v>
      </c>
      <c r="AK6">
        <v>1595</v>
      </c>
      <c r="AL6">
        <v>1052</v>
      </c>
      <c r="AM6">
        <v>33699</v>
      </c>
      <c r="AN6">
        <v>9083</v>
      </c>
      <c r="AO6">
        <v>1810</v>
      </c>
      <c r="AP6">
        <v>3964</v>
      </c>
      <c r="AQ6">
        <v>48189</v>
      </c>
      <c r="AR6">
        <v>33378</v>
      </c>
      <c r="AS6">
        <v>50</v>
      </c>
      <c r="AT6">
        <v>0</v>
      </c>
      <c r="AU6">
        <v>14025</v>
      </c>
      <c r="AV6">
        <v>31354</v>
      </c>
    </row>
    <row r="7" spans="1:48" x14ac:dyDescent="0.25">
      <c r="A7" t="s">
        <v>53</v>
      </c>
      <c r="C7">
        <v>4519.04</v>
      </c>
      <c r="D7">
        <v>0</v>
      </c>
      <c r="E7">
        <v>4354.72</v>
      </c>
      <c r="F7">
        <v>79.94</v>
      </c>
      <c r="G7">
        <v>5.87</v>
      </c>
      <c r="H7">
        <v>3050.39</v>
      </c>
      <c r="I7">
        <v>1218.51</v>
      </c>
      <c r="J7">
        <v>38.049999999999997</v>
      </c>
      <c r="K7">
        <v>153.51</v>
      </c>
      <c r="L7">
        <v>3873.08</v>
      </c>
      <c r="M7">
        <v>290.08</v>
      </c>
      <c r="N7">
        <v>218.77</v>
      </c>
      <c r="O7">
        <v>74.25</v>
      </c>
      <c r="P7">
        <v>2663.07</v>
      </c>
      <c r="Q7">
        <v>1398.64</v>
      </c>
      <c r="R7">
        <v>191.29</v>
      </c>
      <c r="S7">
        <v>353.7</v>
      </c>
      <c r="T7">
        <v>4244.2299999999996</v>
      </c>
      <c r="U7">
        <v>3476.99</v>
      </c>
      <c r="V7">
        <v>3.8</v>
      </c>
      <c r="W7">
        <v>0.09</v>
      </c>
      <c r="X7">
        <v>911.22</v>
      </c>
      <c r="Y7">
        <v>3439.62</v>
      </c>
      <c r="Z7">
        <v>100000</v>
      </c>
      <c r="AA7">
        <v>0</v>
      </c>
      <c r="AB7">
        <v>96364</v>
      </c>
      <c r="AC7">
        <v>1769</v>
      </c>
      <c r="AD7">
        <v>130</v>
      </c>
      <c r="AE7">
        <v>67501</v>
      </c>
      <c r="AF7">
        <v>26964</v>
      </c>
      <c r="AG7">
        <v>842</v>
      </c>
      <c r="AH7">
        <v>3397</v>
      </c>
      <c r="AI7">
        <v>85706</v>
      </c>
      <c r="AJ7">
        <v>6419</v>
      </c>
      <c r="AK7">
        <v>4841</v>
      </c>
      <c r="AL7">
        <v>1643</v>
      </c>
      <c r="AM7">
        <v>58930</v>
      </c>
      <c r="AN7">
        <v>30950</v>
      </c>
      <c r="AO7">
        <v>4233</v>
      </c>
      <c r="AP7">
        <v>7827</v>
      </c>
      <c r="AQ7">
        <v>93919</v>
      </c>
      <c r="AR7">
        <v>76941</v>
      </c>
      <c r="AS7">
        <v>84</v>
      </c>
      <c r="AT7">
        <v>2</v>
      </c>
      <c r="AU7">
        <v>20164</v>
      </c>
      <c r="AV7">
        <v>76114</v>
      </c>
    </row>
    <row r="8" spans="1:48" x14ac:dyDescent="0.25">
      <c r="A8" t="s">
        <v>54</v>
      </c>
      <c r="C8">
        <v>4088.99</v>
      </c>
      <c r="D8">
        <v>0</v>
      </c>
      <c r="E8">
        <v>3937.74</v>
      </c>
      <c r="F8">
        <v>82.52</v>
      </c>
      <c r="G8">
        <v>7.56</v>
      </c>
      <c r="H8">
        <v>3020.58</v>
      </c>
      <c r="I8">
        <v>827.08</v>
      </c>
      <c r="J8">
        <v>23.35</v>
      </c>
      <c r="K8">
        <v>82.39</v>
      </c>
      <c r="L8">
        <v>3525</v>
      </c>
      <c r="M8">
        <v>307</v>
      </c>
      <c r="N8">
        <v>107.99</v>
      </c>
      <c r="O8">
        <v>55.77</v>
      </c>
      <c r="P8">
        <v>2710.47</v>
      </c>
      <c r="Q8">
        <v>1063.51</v>
      </c>
      <c r="R8">
        <v>189.32</v>
      </c>
      <c r="S8">
        <v>355.78</v>
      </c>
      <c r="T8">
        <v>3937.41</v>
      </c>
      <c r="U8">
        <v>3030.97</v>
      </c>
      <c r="V8">
        <v>1.64</v>
      </c>
      <c r="W8">
        <v>0</v>
      </c>
      <c r="X8">
        <v>947.71</v>
      </c>
      <c r="Y8">
        <v>2988.4</v>
      </c>
      <c r="Z8">
        <v>100000</v>
      </c>
      <c r="AA8">
        <v>0</v>
      </c>
      <c r="AB8">
        <v>96301</v>
      </c>
      <c r="AC8">
        <v>2018</v>
      </c>
      <c r="AD8">
        <v>185</v>
      </c>
      <c r="AE8">
        <v>73871</v>
      </c>
      <c r="AF8">
        <v>20227</v>
      </c>
      <c r="AG8">
        <v>571</v>
      </c>
      <c r="AH8">
        <v>2015</v>
      </c>
      <c r="AI8">
        <v>86207</v>
      </c>
      <c r="AJ8">
        <v>7508</v>
      </c>
      <c r="AK8">
        <v>2641</v>
      </c>
      <c r="AL8">
        <v>1364</v>
      </c>
      <c r="AM8">
        <v>66287</v>
      </c>
      <c r="AN8">
        <v>26009</v>
      </c>
      <c r="AO8">
        <v>4630</v>
      </c>
      <c r="AP8">
        <v>8701</v>
      </c>
      <c r="AQ8">
        <v>96293</v>
      </c>
      <c r="AR8">
        <v>74125</v>
      </c>
      <c r="AS8">
        <v>40</v>
      </c>
      <c r="AT8">
        <v>0</v>
      </c>
      <c r="AU8">
        <v>23177</v>
      </c>
      <c r="AV8">
        <v>73084</v>
      </c>
    </row>
    <row r="9" spans="1:48" x14ac:dyDescent="0.25">
      <c r="A9" t="s">
        <v>55</v>
      </c>
      <c r="C9">
        <v>4314.4399999999996</v>
      </c>
      <c r="D9">
        <v>0</v>
      </c>
      <c r="E9">
        <v>4152.17</v>
      </c>
      <c r="F9">
        <v>70.02</v>
      </c>
      <c r="G9">
        <v>6.17</v>
      </c>
      <c r="H9">
        <v>3151.01</v>
      </c>
      <c r="I9">
        <v>924.97</v>
      </c>
      <c r="J9">
        <v>29.99</v>
      </c>
      <c r="K9">
        <v>102.55</v>
      </c>
      <c r="L9">
        <v>3765.94</v>
      </c>
      <c r="M9">
        <v>253.69</v>
      </c>
      <c r="N9">
        <v>156.79</v>
      </c>
      <c r="O9">
        <v>51.6</v>
      </c>
      <c r="P9">
        <v>2819.44</v>
      </c>
      <c r="Q9">
        <v>1124.3399999999999</v>
      </c>
      <c r="R9">
        <v>175.68</v>
      </c>
      <c r="S9">
        <v>305.85000000000002</v>
      </c>
      <c r="T9">
        <v>4120.76</v>
      </c>
      <c r="U9">
        <v>3253.6</v>
      </c>
      <c r="V9">
        <v>2.16</v>
      </c>
      <c r="W9">
        <v>0</v>
      </c>
      <c r="X9">
        <v>944.6</v>
      </c>
      <c r="Y9">
        <v>3205.41</v>
      </c>
      <c r="Z9">
        <v>100000</v>
      </c>
      <c r="AA9">
        <v>0</v>
      </c>
      <c r="AB9">
        <v>96239</v>
      </c>
      <c r="AC9">
        <v>1623</v>
      </c>
      <c r="AD9">
        <v>143</v>
      </c>
      <c r="AE9">
        <v>73034</v>
      </c>
      <c r="AF9">
        <v>21439</v>
      </c>
      <c r="AG9">
        <v>695</v>
      </c>
      <c r="AH9">
        <v>2377</v>
      </c>
      <c r="AI9">
        <v>87287</v>
      </c>
      <c r="AJ9">
        <v>5880</v>
      </c>
      <c r="AK9">
        <v>3634</v>
      </c>
      <c r="AL9">
        <v>1196</v>
      </c>
      <c r="AM9">
        <v>65349</v>
      </c>
      <c r="AN9">
        <v>26060</v>
      </c>
      <c r="AO9">
        <v>4072</v>
      </c>
      <c r="AP9">
        <v>7089</v>
      </c>
      <c r="AQ9">
        <v>95511</v>
      </c>
      <c r="AR9">
        <v>75412</v>
      </c>
      <c r="AS9">
        <v>50</v>
      </c>
      <c r="AT9">
        <v>0</v>
      </c>
      <c r="AU9">
        <v>21894</v>
      </c>
      <c r="AV9">
        <v>74295</v>
      </c>
    </row>
    <row r="10" spans="1:48" x14ac:dyDescent="0.25">
      <c r="A10" t="s">
        <v>56</v>
      </c>
      <c r="C10">
        <v>5139.54</v>
      </c>
      <c r="D10">
        <v>0</v>
      </c>
      <c r="E10">
        <v>4939.3599999999997</v>
      </c>
      <c r="F10">
        <v>80.180000000000007</v>
      </c>
      <c r="G10">
        <v>4.99</v>
      </c>
      <c r="H10">
        <v>3727.35</v>
      </c>
      <c r="I10">
        <v>1126.8499999999999</v>
      </c>
      <c r="J10">
        <v>47.8</v>
      </c>
      <c r="K10">
        <v>177.47</v>
      </c>
      <c r="L10">
        <v>4435.8900000000003</v>
      </c>
      <c r="M10">
        <v>278.2</v>
      </c>
      <c r="N10">
        <v>234.77</v>
      </c>
      <c r="O10">
        <v>111.89</v>
      </c>
      <c r="P10">
        <v>3287.36</v>
      </c>
      <c r="Q10">
        <v>1305.3399999999999</v>
      </c>
      <c r="R10">
        <v>198.08</v>
      </c>
      <c r="S10">
        <v>352.98</v>
      </c>
      <c r="T10">
        <v>4856.72</v>
      </c>
      <c r="U10">
        <v>3880.97</v>
      </c>
      <c r="V10">
        <v>4.1100000000000003</v>
      </c>
      <c r="W10">
        <v>0</v>
      </c>
      <c r="X10">
        <v>1113.8900000000001</v>
      </c>
      <c r="Y10">
        <v>3821.35</v>
      </c>
      <c r="Z10">
        <v>100000</v>
      </c>
      <c r="AA10">
        <v>0</v>
      </c>
      <c r="AB10">
        <v>96105</v>
      </c>
      <c r="AC10">
        <v>1560</v>
      </c>
      <c r="AD10">
        <v>97</v>
      </c>
      <c r="AE10">
        <v>72523</v>
      </c>
      <c r="AF10">
        <v>21925</v>
      </c>
      <c r="AG10">
        <v>930</v>
      </c>
      <c r="AH10">
        <v>3453</v>
      </c>
      <c r="AI10">
        <v>86309</v>
      </c>
      <c r="AJ10">
        <v>5413</v>
      </c>
      <c r="AK10">
        <v>4568</v>
      </c>
      <c r="AL10">
        <v>2177</v>
      </c>
      <c r="AM10">
        <v>63962</v>
      </c>
      <c r="AN10">
        <v>25398</v>
      </c>
      <c r="AO10">
        <v>3854</v>
      </c>
      <c r="AP10">
        <v>6868</v>
      </c>
      <c r="AQ10">
        <v>94497</v>
      </c>
      <c r="AR10">
        <v>75512</v>
      </c>
      <c r="AS10">
        <v>80</v>
      </c>
      <c r="AT10">
        <v>0</v>
      </c>
      <c r="AU10">
        <v>21673</v>
      </c>
      <c r="AV10">
        <v>74352</v>
      </c>
    </row>
    <row r="11" spans="1:48" x14ac:dyDescent="0.25">
      <c r="A11" t="s">
        <v>57</v>
      </c>
      <c r="C11">
        <v>6638.2</v>
      </c>
      <c r="D11">
        <v>0</v>
      </c>
      <c r="E11">
        <v>6349.64</v>
      </c>
      <c r="F11">
        <v>144.05000000000001</v>
      </c>
      <c r="G11">
        <v>6.97</v>
      </c>
      <c r="H11">
        <v>4860.75</v>
      </c>
      <c r="I11">
        <v>1337.86</v>
      </c>
      <c r="J11">
        <v>52.44</v>
      </c>
      <c r="K11">
        <v>155.93</v>
      </c>
      <c r="L11">
        <v>5643.33</v>
      </c>
      <c r="M11">
        <v>497.93</v>
      </c>
      <c r="N11">
        <v>229.02</v>
      </c>
      <c r="O11">
        <v>94.86</v>
      </c>
      <c r="P11">
        <v>4356.45</v>
      </c>
      <c r="Q11">
        <v>1669.31</v>
      </c>
      <c r="R11">
        <v>337.88</v>
      </c>
      <c r="S11">
        <v>604.34</v>
      </c>
      <c r="T11">
        <v>6372.74</v>
      </c>
      <c r="U11">
        <v>5038.92</v>
      </c>
      <c r="V11">
        <v>4.91</v>
      </c>
      <c r="W11">
        <v>0</v>
      </c>
      <c r="X11">
        <v>1402.65</v>
      </c>
      <c r="Y11">
        <v>4942.07</v>
      </c>
      <c r="Z11">
        <v>100000</v>
      </c>
      <c r="AA11">
        <v>0</v>
      </c>
      <c r="AB11">
        <v>95653</v>
      </c>
      <c r="AC11">
        <v>2170</v>
      </c>
      <c r="AD11">
        <v>105</v>
      </c>
      <c r="AE11">
        <v>73224</v>
      </c>
      <c r="AF11">
        <v>20154</v>
      </c>
      <c r="AG11">
        <v>790</v>
      </c>
      <c r="AH11">
        <v>2349</v>
      </c>
      <c r="AI11">
        <v>85013</v>
      </c>
      <c r="AJ11">
        <v>7501</v>
      </c>
      <c r="AK11">
        <v>3450</v>
      </c>
      <c r="AL11">
        <v>1429</v>
      </c>
      <c r="AM11">
        <v>65627</v>
      </c>
      <c r="AN11">
        <v>25147</v>
      </c>
      <c r="AO11">
        <v>5090</v>
      </c>
      <c r="AP11">
        <v>9104</v>
      </c>
      <c r="AQ11">
        <v>96001</v>
      </c>
      <c r="AR11">
        <v>75908</v>
      </c>
      <c r="AS11">
        <v>74</v>
      </c>
      <c r="AT11">
        <v>0</v>
      </c>
      <c r="AU11">
        <v>21130</v>
      </c>
      <c r="AV11">
        <v>74449</v>
      </c>
    </row>
    <row r="12" spans="1:48" x14ac:dyDescent="0.25">
      <c r="A12" t="s">
        <v>58</v>
      </c>
      <c r="C12">
        <v>224.87</v>
      </c>
      <c r="D12">
        <v>0</v>
      </c>
      <c r="E12">
        <v>212.13</v>
      </c>
      <c r="F12">
        <v>2.57</v>
      </c>
      <c r="G12">
        <v>5.5</v>
      </c>
      <c r="H12">
        <v>197.2</v>
      </c>
      <c r="I12">
        <v>6.87</v>
      </c>
      <c r="J12">
        <v>0.2</v>
      </c>
      <c r="K12">
        <v>0.87</v>
      </c>
      <c r="L12">
        <v>182.27</v>
      </c>
      <c r="M12">
        <v>28.8</v>
      </c>
      <c r="N12">
        <v>0.8</v>
      </c>
      <c r="O12">
        <v>0.77</v>
      </c>
      <c r="P12">
        <v>198.7</v>
      </c>
      <c r="Q12">
        <v>11.87</v>
      </c>
      <c r="R12">
        <v>7.8</v>
      </c>
      <c r="S12">
        <v>30.13</v>
      </c>
      <c r="T12">
        <v>207.93</v>
      </c>
      <c r="U12">
        <v>70.930000000000007</v>
      </c>
      <c r="V12">
        <v>0.03</v>
      </c>
      <c r="W12">
        <v>0</v>
      </c>
      <c r="X12">
        <v>145</v>
      </c>
      <c r="Y12">
        <v>67.099999999999994</v>
      </c>
      <c r="Z12">
        <v>6746</v>
      </c>
      <c r="AA12">
        <v>0</v>
      </c>
      <c r="AB12">
        <v>6364</v>
      </c>
      <c r="AC12">
        <v>77</v>
      </c>
      <c r="AD12">
        <v>165</v>
      </c>
      <c r="AE12">
        <v>5916</v>
      </c>
      <c r="AF12">
        <v>206</v>
      </c>
      <c r="AG12">
        <v>6</v>
      </c>
      <c r="AH12">
        <v>26</v>
      </c>
      <c r="AI12">
        <v>5468</v>
      </c>
      <c r="AJ12">
        <v>864</v>
      </c>
      <c r="AK12">
        <v>24</v>
      </c>
      <c r="AL12">
        <v>23</v>
      </c>
      <c r="AM12">
        <v>5961</v>
      </c>
      <c r="AN12">
        <v>356</v>
      </c>
      <c r="AO12">
        <v>234</v>
      </c>
      <c r="AP12">
        <v>904</v>
      </c>
      <c r="AQ12">
        <v>6238</v>
      </c>
      <c r="AR12">
        <v>2128</v>
      </c>
      <c r="AS12">
        <v>1</v>
      </c>
      <c r="AT12">
        <v>0</v>
      </c>
      <c r="AU12">
        <v>4350</v>
      </c>
      <c r="AV12">
        <v>2013</v>
      </c>
    </row>
    <row r="13" spans="1:48" x14ac:dyDescent="0.25">
      <c r="A13" t="s">
        <v>59</v>
      </c>
      <c r="C13">
        <v>5679.27</v>
      </c>
      <c r="D13">
        <v>0</v>
      </c>
      <c r="E13">
        <v>5467.55</v>
      </c>
      <c r="F13">
        <v>71.45</v>
      </c>
      <c r="G13">
        <v>4.37</v>
      </c>
      <c r="H13">
        <v>4207.71</v>
      </c>
      <c r="I13">
        <v>1184.01</v>
      </c>
      <c r="J13">
        <v>76.16</v>
      </c>
      <c r="K13">
        <v>215.98</v>
      </c>
      <c r="L13">
        <v>4941.3100000000004</v>
      </c>
      <c r="M13">
        <v>234.1</v>
      </c>
      <c r="N13">
        <v>320.37</v>
      </c>
      <c r="O13">
        <v>127.78</v>
      </c>
      <c r="P13">
        <v>3699.82</v>
      </c>
      <c r="Q13">
        <v>1319.58</v>
      </c>
      <c r="R13">
        <v>185.43</v>
      </c>
      <c r="S13">
        <v>334.57</v>
      </c>
      <c r="T13">
        <v>5364.86</v>
      </c>
      <c r="U13">
        <v>4417.96</v>
      </c>
      <c r="V13">
        <v>8.52</v>
      </c>
      <c r="W13">
        <v>0</v>
      </c>
      <c r="X13">
        <v>1124.0999999999999</v>
      </c>
      <c r="Y13">
        <v>4334.93</v>
      </c>
      <c r="Z13">
        <v>100000</v>
      </c>
      <c r="AA13">
        <v>0</v>
      </c>
      <c r="AB13">
        <v>96272</v>
      </c>
      <c r="AC13">
        <v>1258</v>
      </c>
      <c r="AD13">
        <v>77</v>
      </c>
      <c r="AE13">
        <v>74089</v>
      </c>
      <c r="AF13">
        <v>20848</v>
      </c>
      <c r="AG13">
        <v>1341</v>
      </c>
      <c r="AH13">
        <v>3803</v>
      </c>
      <c r="AI13">
        <v>87006</v>
      </c>
      <c r="AJ13">
        <v>4122</v>
      </c>
      <c r="AK13">
        <v>5641</v>
      </c>
      <c r="AL13">
        <v>2250</v>
      </c>
      <c r="AM13">
        <v>65146</v>
      </c>
      <c r="AN13">
        <v>23235</v>
      </c>
      <c r="AO13">
        <v>3265</v>
      </c>
      <c r="AP13">
        <v>5891</v>
      </c>
      <c r="AQ13">
        <v>94464</v>
      </c>
      <c r="AR13">
        <v>77791</v>
      </c>
      <c r="AS13">
        <v>150</v>
      </c>
      <c r="AT13">
        <v>0</v>
      </c>
      <c r="AU13">
        <v>19793</v>
      </c>
      <c r="AV13">
        <v>76329</v>
      </c>
    </row>
    <row r="14" spans="1:48" x14ac:dyDescent="0.25">
      <c r="A14" t="s">
        <v>60</v>
      </c>
      <c r="C14">
        <v>4140.53</v>
      </c>
      <c r="D14">
        <v>0</v>
      </c>
      <c r="E14">
        <v>3972.88</v>
      </c>
      <c r="F14">
        <v>97.1</v>
      </c>
      <c r="G14">
        <v>6.62</v>
      </c>
      <c r="H14">
        <v>3039.73</v>
      </c>
      <c r="I14">
        <v>829.43</v>
      </c>
      <c r="J14">
        <v>20.91</v>
      </c>
      <c r="K14">
        <v>80.989999999999995</v>
      </c>
      <c r="L14">
        <v>3536.6</v>
      </c>
      <c r="M14">
        <v>334.39</v>
      </c>
      <c r="N14">
        <v>105.38</v>
      </c>
      <c r="O14">
        <v>53.83</v>
      </c>
      <c r="P14">
        <v>2721.78</v>
      </c>
      <c r="Q14">
        <v>1091.9000000000001</v>
      </c>
      <c r="R14">
        <v>187.65</v>
      </c>
      <c r="S14">
        <v>389.62</v>
      </c>
      <c r="T14">
        <v>3990.69</v>
      </c>
      <c r="U14">
        <v>3156.54</v>
      </c>
      <c r="V14">
        <v>1.32</v>
      </c>
      <c r="W14">
        <v>0</v>
      </c>
      <c r="X14">
        <v>856.68</v>
      </c>
      <c r="Y14">
        <v>3114.88</v>
      </c>
      <c r="Z14">
        <v>100000</v>
      </c>
      <c r="AA14">
        <v>0</v>
      </c>
      <c r="AB14">
        <v>95951</v>
      </c>
      <c r="AC14">
        <v>2345</v>
      </c>
      <c r="AD14">
        <v>160</v>
      </c>
      <c r="AE14">
        <v>73414</v>
      </c>
      <c r="AF14">
        <v>20032</v>
      </c>
      <c r="AG14">
        <v>505</v>
      </c>
      <c r="AH14">
        <v>1956</v>
      </c>
      <c r="AI14">
        <v>85414</v>
      </c>
      <c r="AJ14">
        <v>8076</v>
      </c>
      <c r="AK14">
        <v>2545</v>
      </c>
      <c r="AL14">
        <v>1300</v>
      </c>
      <c r="AM14">
        <v>65735</v>
      </c>
      <c r="AN14">
        <v>26371</v>
      </c>
      <c r="AO14">
        <v>4532</v>
      </c>
      <c r="AP14">
        <v>9410</v>
      </c>
      <c r="AQ14">
        <v>96381</v>
      </c>
      <c r="AR14">
        <v>76235</v>
      </c>
      <c r="AS14">
        <v>32</v>
      </c>
      <c r="AT14">
        <v>0</v>
      </c>
      <c r="AU14">
        <v>20690</v>
      </c>
      <c r="AV14">
        <v>75229</v>
      </c>
    </row>
    <row r="15" spans="1:48" x14ac:dyDescent="0.25">
      <c r="A15" t="s">
        <v>61</v>
      </c>
      <c r="C15">
        <v>4584.17</v>
      </c>
      <c r="D15">
        <v>0</v>
      </c>
      <c r="E15">
        <v>4416.43</v>
      </c>
      <c r="F15">
        <v>75.91</v>
      </c>
      <c r="G15">
        <v>4.72</v>
      </c>
      <c r="H15">
        <v>3488.78</v>
      </c>
      <c r="I15">
        <v>847.02</v>
      </c>
      <c r="J15">
        <v>28.1</v>
      </c>
      <c r="K15">
        <v>101.68</v>
      </c>
      <c r="L15">
        <v>4003.54</v>
      </c>
      <c r="M15">
        <v>283.12</v>
      </c>
      <c r="N15">
        <v>128.91</v>
      </c>
      <c r="O15">
        <v>73.44</v>
      </c>
      <c r="P15">
        <v>3128.37</v>
      </c>
      <c r="Q15">
        <v>1085.71</v>
      </c>
      <c r="R15">
        <v>179.1</v>
      </c>
      <c r="S15">
        <v>334.92</v>
      </c>
      <c r="T15">
        <v>4408.5</v>
      </c>
      <c r="U15">
        <v>3486.17</v>
      </c>
      <c r="V15">
        <v>2.61</v>
      </c>
      <c r="W15">
        <v>0</v>
      </c>
      <c r="X15">
        <v>992.56</v>
      </c>
      <c r="Y15">
        <v>3421.26</v>
      </c>
      <c r="Z15">
        <v>100000</v>
      </c>
      <c r="AA15">
        <v>0</v>
      </c>
      <c r="AB15">
        <v>96341</v>
      </c>
      <c r="AC15">
        <v>1656</v>
      </c>
      <c r="AD15">
        <v>103</v>
      </c>
      <c r="AE15">
        <v>76105</v>
      </c>
      <c r="AF15">
        <v>18477</v>
      </c>
      <c r="AG15">
        <v>613</v>
      </c>
      <c r="AH15">
        <v>2218</v>
      </c>
      <c r="AI15">
        <v>87334</v>
      </c>
      <c r="AJ15">
        <v>6176</v>
      </c>
      <c r="AK15">
        <v>2812</v>
      </c>
      <c r="AL15">
        <v>1602</v>
      </c>
      <c r="AM15">
        <v>68243</v>
      </c>
      <c r="AN15">
        <v>23684</v>
      </c>
      <c r="AO15">
        <v>3907</v>
      </c>
      <c r="AP15">
        <v>7306</v>
      </c>
      <c r="AQ15">
        <v>96168</v>
      </c>
      <c r="AR15">
        <v>76048</v>
      </c>
      <c r="AS15">
        <v>57</v>
      </c>
      <c r="AT15">
        <v>0</v>
      </c>
      <c r="AU15">
        <v>21652</v>
      </c>
      <c r="AV15">
        <v>74632</v>
      </c>
    </row>
    <row r="16" spans="1:48" x14ac:dyDescent="0.25">
      <c r="A16" t="s">
        <v>62</v>
      </c>
      <c r="C16">
        <v>4157.37</v>
      </c>
      <c r="D16">
        <v>0</v>
      </c>
      <c r="E16">
        <v>3972.86</v>
      </c>
      <c r="F16">
        <v>68.22</v>
      </c>
      <c r="G16">
        <v>5.28</v>
      </c>
      <c r="H16">
        <v>3204.25</v>
      </c>
      <c r="I16">
        <v>695.11</v>
      </c>
      <c r="J16">
        <v>28.39</v>
      </c>
      <c r="K16">
        <v>114.99</v>
      </c>
      <c r="L16">
        <v>3583.94</v>
      </c>
      <c r="M16">
        <v>245.53</v>
      </c>
      <c r="N16">
        <v>121.02</v>
      </c>
      <c r="O16">
        <v>91.63</v>
      </c>
      <c r="P16">
        <v>2886.46</v>
      </c>
      <c r="Q16">
        <v>873.75</v>
      </c>
      <c r="R16">
        <v>162.63999999999999</v>
      </c>
      <c r="S16">
        <v>304.98</v>
      </c>
      <c r="T16">
        <v>3976.48</v>
      </c>
      <c r="U16">
        <v>3012.14</v>
      </c>
      <c r="V16">
        <v>4.24</v>
      </c>
      <c r="W16">
        <v>0.08</v>
      </c>
      <c r="X16">
        <v>1028.33</v>
      </c>
      <c r="Y16">
        <v>2940.22</v>
      </c>
      <c r="Z16">
        <v>100000</v>
      </c>
      <c r="AA16">
        <v>0</v>
      </c>
      <c r="AB16">
        <v>95562</v>
      </c>
      <c r="AC16">
        <v>1641</v>
      </c>
      <c r="AD16">
        <v>127</v>
      </c>
      <c r="AE16">
        <v>77074</v>
      </c>
      <c r="AF16">
        <v>16720</v>
      </c>
      <c r="AG16">
        <v>683</v>
      </c>
      <c r="AH16">
        <v>2766</v>
      </c>
      <c r="AI16">
        <v>86207</v>
      </c>
      <c r="AJ16">
        <v>5906</v>
      </c>
      <c r="AK16">
        <v>2911</v>
      </c>
      <c r="AL16">
        <v>2204</v>
      </c>
      <c r="AM16">
        <v>69430</v>
      </c>
      <c r="AN16">
        <v>21017</v>
      </c>
      <c r="AO16">
        <v>3912</v>
      </c>
      <c r="AP16">
        <v>7336</v>
      </c>
      <c r="AQ16">
        <v>95649</v>
      </c>
      <c r="AR16">
        <v>72453</v>
      </c>
      <c r="AS16">
        <v>102</v>
      </c>
      <c r="AT16">
        <v>2</v>
      </c>
      <c r="AU16">
        <v>24735</v>
      </c>
      <c r="AV16">
        <v>70723</v>
      </c>
    </row>
    <row r="17" spans="1:48" x14ac:dyDescent="0.25">
      <c r="A17" t="s">
        <v>63</v>
      </c>
      <c r="C17">
        <v>4808.4399999999996</v>
      </c>
      <c r="D17">
        <v>0</v>
      </c>
      <c r="E17">
        <v>4597.3500000000004</v>
      </c>
      <c r="F17">
        <v>62.32</v>
      </c>
      <c r="G17">
        <v>4.38</v>
      </c>
      <c r="H17">
        <v>3837.28</v>
      </c>
      <c r="I17">
        <v>693.38</v>
      </c>
      <c r="J17">
        <v>46.02</v>
      </c>
      <c r="K17">
        <v>138.87</v>
      </c>
      <c r="L17">
        <v>4198.3</v>
      </c>
      <c r="M17">
        <v>214.17</v>
      </c>
      <c r="N17">
        <v>164.16</v>
      </c>
      <c r="O17">
        <v>106.51</v>
      </c>
      <c r="P17">
        <v>3472.18</v>
      </c>
      <c r="Q17">
        <v>854.51</v>
      </c>
      <c r="R17">
        <v>153.29</v>
      </c>
      <c r="S17">
        <v>286.73</v>
      </c>
      <c r="T17">
        <v>4603.99</v>
      </c>
      <c r="U17">
        <v>3559.79</v>
      </c>
      <c r="V17">
        <v>5.67</v>
      </c>
      <c r="W17">
        <v>0</v>
      </c>
      <c r="X17">
        <v>1125.1300000000001</v>
      </c>
      <c r="Y17">
        <v>3466.55</v>
      </c>
      <c r="Z17">
        <v>100000</v>
      </c>
      <c r="AA17">
        <v>0</v>
      </c>
      <c r="AB17">
        <v>95610</v>
      </c>
      <c r="AC17">
        <v>1296</v>
      </c>
      <c r="AD17">
        <v>91</v>
      </c>
      <c r="AE17">
        <v>79803</v>
      </c>
      <c r="AF17">
        <v>14420</v>
      </c>
      <c r="AG17">
        <v>957</v>
      </c>
      <c r="AH17">
        <v>2888</v>
      </c>
      <c r="AI17">
        <v>87311</v>
      </c>
      <c r="AJ17">
        <v>4454</v>
      </c>
      <c r="AK17">
        <v>3414</v>
      </c>
      <c r="AL17">
        <v>2215</v>
      </c>
      <c r="AM17">
        <v>72210</v>
      </c>
      <c r="AN17">
        <v>17771</v>
      </c>
      <c r="AO17">
        <v>3188</v>
      </c>
      <c r="AP17">
        <v>5963</v>
      </c>
      <c r="AQ17">
        <v>95748</v>
      </c>
      <c r="AR17">
        <v>74032</v>
      </c>
      <c r="AS17">
        <v>118</v>
      </c>
      <c r="AT17">
        <v>0</v>
      </c>
      <c r="AU17">
        <v>23399</v>
      </c>
      <c r="AV17">
        <v>72093</v>
      </c>
    </row>
    <row r="18" spans="1:48" x14ac:dyDescent="0.25">
      <c r="A18" t="s">
        <v>64</v>
      </c>
      <c r="C18">
        <v>4427.3500000000004</v>
      </c>
      <c r="D18">
        <v>0</v>
      </c>
      <c r="E18">
        <v>4247.91</v>
      </c>
      <c r="F18">
        <v>70.260000000000005</v>
      </c>
      <c r="G18">
        <v>5</v>
      </c>
      <c r="H18">
        <v>3349.42</v>
      </c>
      <c r="I18">
        <v>823.22</v>
      </c>
      <c r="J18">
        <v>42.02</v>
      </c>
      <c r="K18">
        <v>141.81</v>
      </c>
      <c r="L18">
        <v>3822.93</v>
      </c>
      <c r="M18">
        <v>241.16</v>
      </c>
      <c r="N18">
        <v>163.37</v>
      </c>
      <c r="O18">
        <v>104.75</v>
      </c>
      <c r="P18">
        <v>2986.87</v>
      </c>
      <c r="Q18">
        <v>992.92</v>
      </c>
      <c r="R18">
        <v>162.79</v>
      </c>
      <c r="S18">
        <v>306.37</v>
      </c>
      <c r="T18">
        <v>4204.21</v>
      </c>
      <c r="U18">
        <v>3291.56</v>
      </c>
      <c r="V18">
        <v>5.18</v>
      </c>
      <c r="W18">
        <v>0</v>
      </c>
      <c r="X18">
        <v>1018.96</v>
      </c>
      <c r="Y18">
        <v>3223.78</v>
      </c>
      <c r="Z18">
        <v>100000</v>
      </c>
      <c r="AA18">
        <v>0</v>
      </c>
      <c r="AB18">
        <v>95947</v>
      </c>
      <c r="AC18">
        <v>1587</v>
      </c>
      <c r="AD18">
        <v>113</v>
      </c>
      <c r="AE18">
        <v>75653</v>
      </c>
      <c r="AF18">
        <v>18594</v>
      </c>
      <c r="AG18">
        <v>949</v>
      </c>
      <c r="AH18">
        <v>3203</v>
      </c>
      <c r="AI18">
        <v>86348</v>
      </c>
      <c r="AJ18">
        <v>5447</v>
      </c>
      <c r="AK18">
        <v>3690</v>
      </c>
      <c r="AL18">
        <v>2366</v>
      </c>
      <c r="AM18">
        <v>67464</v>
      </c>
      <c r="AN18">
        <v>22427</v>
      </c>
      <c r="AO18">
        <v>3677</v>
      </c>
      <c r="AP18">
        <v>6920</v>
      </c>
      <c r="AQ18">
        <v>94960</v>
      </c>
      <c r="AR18">
        <v>74346</v>
      </c>
      <c r="AS18">
        <v>117</v>
      </c>
      <c r="AT18">
        <v>0</v>
      </c>
      <c r="AU18">
        <v>23015</v>
      </c>
      <c r="AV18">
        <v>72815</v>
      </c>
    </row>
    <row r="19" spans="1:48" x14ac:dyDescent="0.25">
      <c r="A19" t="s">
        <v>65</v>
      </c>
      <c r="C19">
        <v>4938.8100000000004</v>
      </c>
      <c r="D19">
        <v>0</v>
      </c>
      <c r="E19">
        <v>4783.28</v>
      </c>
      <c r="F19">
        <v>72.599999999999994</v>
      </c>
      <c r="G19">
        <v>4.99</v>
      </c>
      <c r="H19">
        <v>3578.91</v>
      </c>
      <c r="I19">
        <v>1126.79</v>
      </c>
      <c r="J19">
        <v>26.92</v>
      </c>
      <c r="K19">
        <v>111.86</v>
      </c>
      <c r="L19">
        <v>4355.1400000000003</v>
      </c>
      <c r="M19">
        <v>289.36</v>
      </c>
      <c r="N19">
        <v>146.88</v>
      </c>
      <c r="O19">
        <v>70.58</v>
      </c>
      <c r="P19">
        <v>3145.43</v>
      </c>
      <c r="Q19">
        <v>1420.4</v>
      </c>
      <c r="R19">
        <v>183.03</v>
      </c>
      <c r="S19">
        <v>339.74</v>
      </c>
      <c r="T19">
        <v>4725.1499999999996</v>
      </c>
      <c r="U19">
        <v>3829.8</v>
      </c>
      <c r="V19">
        <v>2.86</v>
      </c>
      <c r="W19">
        <v>0</v>
      </c>
      <c r="X19">
        <v>994.38</v>
      </c>
      <c r="Y19">
        <v>3786.04</v>
      </c>
      <c r="Z19">
        <v>100000</v>
      </c>
      <c r="AA19">
        <v>0</v>
      </c>
      <c r="AB19">
        <v>96851</v>
      </c>
      <c r="AC19">
        <v>1470</v>
      </c>
      <c r="AD19">
        <v>101</v>
      </c>
      <c r="AE19">
        <v>72465</v>
      </c>
      <c r="AF19">
        <v>22815</v>
      </c>
      <c r="AG19">
        <v>545</v>
      </c>
      <c r="AH19">
        <v>2265</v>
      </c>
      <c r="AI19">
        <v>88182</v>
      </c>
      <c r="AJ19">
        <v>5859</v>
      </c>
      <c r="AK19">
        <v>2974</v>
      </c>
      <c r="AL19">
        <v>1429</v>
      </c>
      <c r="AM19">
        <v>63688</v>
      </c>
      <c r="AN19">
        <v>28760</v>
      </c>
      <c r="AO19">
        <v>3706</v>
      </c>
      <c r="AP19">
        <v>6879</v>
      </c>
      <c r="AQ19">
        <v>95674</v>
      </c>
      <c r="AR19">
        <v>77545</v>
      </c>
      <c r="AS19">
        <v>58</v>
      </c>
      <c r="AT19">
        <v>0</v>
      </c>
      <c r="AU19">
        <v>20134</v>
      </c>
      <c r="AV19">
        <v>76659</v>
      </c>
    </row>
    <row r="20" spans="1:48" x14ac:dyDescent="0.25">
      <c r="A20" t="s">
        <v>66</v>
      </c>
      <c r="C20">
        <v>4029.76</v>
      </c>
      <c r="D20">
        <v>0</v>
      </c>
      <c r="E20">
        <v>3885.41</v>
      </c>
      <c r="F20">
        <v>66.25</v>
      </c>
      <c r="G20">
        <v>4.07</v>
      </c>
      <c r="H20">
        <v>3235.41</v>
      </c>
      <c r="I20">
        <v>579.67999999999995</v>
      </c>
      <c r="J20">
        <v>14.91</v>
      </c>
      <c r="K20">
        <v>55.77</v>
      </c>
      <c r="L20">
        <v>3540.22</v>
      </c>
      <c r="M20">
        <v>274.51</v>
      </c>
      <c r="N20">
        <v>65.48</v>
      </c>
      <c r="O20">
        <v>47.03</v>
      </c>
      <c r="P20">
        <v>2979.2</v>
      </c>
      <c r="Q20">
        <v>793.7</v>
      </c>
      <c r="R20">
        <v>164.29</v>
      </c>
      <c r="S20">
        <v>317.91000000000003</v>
      </c>
      <c r="T20">
        <v>3913.09</v>
      </c>
      <c r="U20">
        <v>2955.34</v>
      </c>
      <c r="V20">
        <v>1.17</v>
      </c>
      <c r="W20">
        <v>0</v>
      </c>
      <c r="X20">
        <v>979.07</v>
      </c>
      <c r="Y20">
        <v>2905.17</v>
      </c>
      <c r="Z20">
        <v>100000</v>
      </c>
      <c r="AA20">
        <v>0</v>
      </c>
      <c r="AB20">
        <v>96418</v>
      </c>
      <c r="AC20">
        <v>1644</v>
      </c>
      <c r="AD20">
        <v>101</v>
      </c>
      <c r="AE20">
        <v>80288</v>
      </c>
      <c r="AF20">
        <v>14385</v>
      </c>
      <c r="AG20">
        <v>370</v>
      </c>
      <c r="AH20">
        <v>1384</v>
      </c>
      <c r="AI20">
        <v>87852</v>
      </c>
      <c r="AJ20">
        <v>6812</v>
      </c>
      <c r="AK20">
        <v>1625</v>
      </c>
      <c r="AL20">
        <v>1167</v>
      </c>
      <c r="AM20">
        <v>73930</v>
      </c>
      <c r="AN20">
        <v>19696</v>
      </c>
      <c r="AO20">
        <v>4077</v>
      </c>
      <c r="AP20">
        <v>7889</v>
      </c>
      <c r="AQ20">
        <v>97105</v>
      </c>
      <c r="AR20">
        <v>73338</v>
      </c>
      <c r="AS20">
        <v>29</v>
      </c>
      <c r="AT20">
        <v>0</v>
      </c>
      <c r="AU20">
        <v>24296</v>
      </c>
      <c r="AV20">
        <v>72093</v>
      </c>
    </row>
    <row r="21" spans="1:48" x14ac:dyDescent="0.25">
      <c r="A21" t="s">
        <v>67</v>
      </c>
      <c r="C21">
        <v>5294.1</v>
      </c>
      <c r="D21">
        <v>0</v>
      </c>
      <c r="E21">
        <v>5122.99</v>
      </c>
      <c r="F21">
        <v>81.16</v>
      </c>
      <c r="G21">
        <v>3.76</v>
      </c>
      <c r="H21">
        <v>4025.05</v>
      </c>
      <c r="I21">
        <v>1013.03</v>
      </c>
      <c r="J21">
        <v>16.52</v>
      </c>
      <c r="K21">
        <v>73.22</v>
      </c>
      <c r="L21">
        <v>4712.43</v>
      </c>
      <c r="M21">
        <v>320.82</v>
      </c>
      <c r="N21">
        <v>108.63</v>
      </c>
      <c r="O21">
        <v>39.6</v>
      </c>
      <c r="P21">
        <v>3624.87</v>
      </c>
      <c r="Q21">
        <v>1349.89</v>
      </c>
      <c r="R21">
        <v>198.37</v>
      </c>
      <c r="S21">
        <v>367.3</v>
      </c>
      <c r="T21">
        <v>5120.13</v>
      </c>
      <c r="U21">
        <v>3980.37</v>
      </c>
      <c r="V21">
        <v>1.06</v>
      </c>
      <c r="W21">
        <v>0</v>
      </c>
      <c r="X21">
        <v>1198.27</v>
      </c>
      <c r="Y21">
        <v>3923.67</v>
      </c>
      <c r="Z21">
        <v>100000</v>
      </c>
      <c r="AA21">
        <v>0</v>
      </c>
      <c r="AB21">
        <v>96768</v>
      </c>
      <c r="AC21">
        <v>1533</v>
      </c>
      <c r="AD21">
        <v>71</v>
      </c>
      <c r="AE21">
        <v>76029</v>
      </c>
      <c r="AF21">
        <v>19135</v>
      </c>
      <c r="AG21">
        <v>312</v>
      </c>
      <c r="AH21">
        <v>1383</v>
      </c>
      <c r="AI21">
        <v>89013</v>
      </c>
      <c r="AJ21">
        <v>6060</v>
      </c>
      <c r="AK21">
        <v>2052</v>
      </c>
      <c r="AL21">
        <v>748</v>
      </c>
      <c r="AM21">
        <v>68470</v>
      </c>
      <c r="AN21">
        <v>25498</v>
      </c>
      <c r="AO21">
        <v>3747</v>
      </c>
      <c r="AP21">
        <v>6938</v>
      </c>
      <c r="AQ21">
        <v>96714</v>
      </c>
      <c r="AR21">
        <v>75185</v>
      </c>
      <c r="AS21">
        <v>20</v>
      </c>
      <c r="AT21">
        <v>0</v>
      </c>
      <c r="AU21">
        <v>22634</v>
      </c>
      <c r="AV21">
        <v>74114</v>
      </c>
    </row>
    <row r="22" spans="1:48" x14ac:dyDescent="0.25">
      <c r="A22" t="s">
        <v>68</v>
      </c>
      <c r="C22">
        <v>5094.43</v>
      </c>
      <c r="D22">
        <v>0</v>
      </c>
      <c r="E22">
        <v>4904.25</v>
      </c>
      <c r="F22">
        <v>63.88</v>
      </c>
      <c r="G22">
        <v>4.43</v>
      </c>
      <c r="H22">
        <v>3927.6</v>
      </c>
      <c r="I22">
        <v>908.34</v>
      </c>
      <c r="J22">
        <v>32.15</v>
      </c>
      <c r="K22">
        <v>121.81</v>
      </c>
      <c r="L22">
        <v>4480.95</v>
      </c>
      <c r="M22">
        <v>269.33999999999997</v>
      </c>
      <c r="N22">
        <v>148.30000000000001</v>
      </c>
      <c r="O22">
        <v>83.6</v>
      </c>
      <c r="P22">
        <v>3537.06</v>
      </c>
      <c r="Q22">
        <v>1135.29</v>
      </c>
      <c r="R22">
        <v>180.29</v>
      </c>
      <c r="S22">
        <v>331.85</v>
      </c>
      <c r="T22">
        <v>4884.59</v>
      </c>
      <c r="U22">
        <v>3750.87</v>
      </c>
      <c r="V22">
        <v>3.21</v>
      </c>
      <c r="W22">
        <v>0.05</v>
      </c>
      <c r="X22">
        <v>1226.3800000000001</v>
      </c>
      <c r="Y22">
        <v>3674.61</v>
      </c>
      <c r="Z22">
        <v>100000</v>
      </c>
      <c r="AA22">
        <v>0</v>
      </c>
      <c r="AB22">
        <v>96267</v>
      </c>
      <c r="AC22">
        <v>1254</v>
      </c>
      <c r="AD22">
        <v>87</v>
      </c>
      <c r="AE22">
        <v>77096</v>
      </c>
      <c r="AF22">
        <v>17830</v>
      </c>
      <c r="AG22">
        <v>631</v>
      </c>
      <c r="AH22">
        <v>2391</v>
      </c>
      <c r="AI22">
        <v>87958</v>
      </c>
      <c r="AJ22">
        <v>5287</v>
      </c>
      <c r="AK22">
        <v>2911</v>
      </c>
      <c r="AL22">
        <v>1641</v>
      </c>
      <c r="AM22">
        <v>69430</v>
      </c>
      <c r="AN22">
        <v>22285</v>
      </c>
      <c r="AO22">
        <v>3539</v>
      </c>
      <c r="AP22">
        <v>6514</v>
      </c>
      <c r="AQ22">
        <v>95881</v>
      </c>
      <c r="AR22">
        <v>73627</v>
      </c>
      <c r="AS22">
        <v>63</v>
      </c>
      <c r="AT22">
        <v>1</v>
      </c>
      <c r="AU22">
        <v>24073</v>
      </c>
      <c r="AV22">
        <v>72130</v>
      </c>
    </row>
    <row r="23" spans="1:48" x14ac:dyDescent="0.25">
      <c r="A23" t="s">
        <v>69</v>
      </c>
      <c r="C23">
        <v>4301.17</v>
      </c>
      <c r="D23">
        <v>0</v>
      </c>
      <c r="E23">
        <v>4139.49</v>
      </c>
      <c r="F23">
        <v>68.47</v>
      </c>
      <c r="G23">
        <v>4.8600000000000003</v>
      </c>
      <c r="H23">
        <v>3337.88</v>
      </c>
      <c r="I23">
        <v>728.27</v>
      </c>
      <c r="J23">
        <v>16.82</v>
      </c>
      <c r="K23">
        <v>67.099999999999994</v>
      </c>
      <c r="L23">
        <v>3779.57</v>
      </c>
      <c r="M23">
        <v>276.01</v>
      </c>
      <c r="N23">
        <v>79.06</v>
      </c>
      <c r="O23">
        <v>50.71</v>
      </c>
      <c r="P23">
        <v>3031.08</v>
      </c>
      <c r="Q23">
        <v>978.64</v>
      </c>
      <c r="R23">
        <v>168.61</v>
      </c>
      <c r="S23">
        <v>324.01</v>
      </c>
      <c r="T23">
        <v>4162.93</v>
      </c>
      <c r="U23">
        <v>3199.77</v>
      </c>
      <c r="V23">
        <v>1.59</v>
      </c>
      <c r="W23">
        <v>0</v>
      </c>
      <c r="X23">
        <v>990.26</v>
      </c>
      <c r="Y23">
        <v>3147.64</v>
      </c>
      <c r="Z23">
        <v>100000</v>
      </c>
      <c r="AA23">
        <v>0</v>
      </c>
      <c r="AB23">
        <v>96241</v>
      </c>
      <c r="AC23">
        <v>1592</v>
      </c>
      <c r="AD23">
        <v>113</v>
      </c>
      <c r="AE23">
        <v>77604</v>
      </c>
      <c r="AF23">
        <v>16932</v>
      </c>
      <c r="AG23">
        <v>391</v>
      </c>
      <c r="AH23">
        <v>1560</v>
      </c>
      <c r="AI23">
        <v>87873</v>
      </c>
      <c r="AJ23">
        <v>6417</v>
      </c>
      <c r="AK23">
        <v>1838</v>
      </c>
      <c r="AL23">
        <v>1179</v>
      </c>
      <c r="AM23">
        <v>70471</v>
      </c>
      <c r="AN23">
        <v>22753</v>
      </c>
      <c r="AO23">
        <v>3920</v>
      </c>
      <c r="AP23">
        <v>7533</v>
      </c>
      <c r="AQ23">
        <v>96786</v>
      </c>
      <c r="AR23">
        <v>74393</v>
      </c>
      <c r="AS23">
        <v>37</v>
      </c>
      <c r="AT23">
        <v>0</v>
      </c>
      <c r="AU23">
        <v>23023</v>
      </c>
      <c r="AV23">
        <v>73181</v>
      </c>
    </row>
    <row r="24" spans="1:48" x14ac:dyDescent="0.25">
      <c r="A24" t="s">
        <v>70</v>
      </c>
      <c r="C24">
        <v>3948.77</v>
      </c>
      <c r="D24">
        <v>0</v>
      </c>
      <c r="E24">
        <v>3793.34</v>
      </c>
      <c r="F24">
        <v>95.32</v>
      </c>
      <c r="G24">
        <v>6.48</v>
      </c>
      <c r="H24">
        <v>3008.01</v>
      </c>
      <c r="I24">
        <v>683.53</v>
      </c>
      <c r="J24">
        <v>14.93</v>
      </c>
      <c r="K24">
        <v>45.49</v>
      </c>
      <c r="L24">
        <v>3384.96</v>
      </c>
      <c r="M24">
        <v>347.97</v>
      </c>
      <c r="N24">
        <v>68.91</v>
      </c>
      <c r="O24">
        <v>27.96</v>
      </c>
      <c r="P24">
        <v>2756.2</v>
      </c>
      <c r="Q24">
        <v>940.28</v>
      </c>
      <c r="R24">
        <v>181.09</v>
      </c>
      <c r="S24">
        <v>402.62</v>
      </c>
      <c r="T24">
        <v>3847.88</v>
      </c>
      <c r="U24">
        <v>2940.73</v>
      </c>
      <c r="V24">
        <v>0.83</v>
      </c>
      <c r="W24">
        <v>0.04</v>
      </c>
      <c r="X24">
        <v>888.39</v>
      </c>
      <c r="Y24">
        <v>2904.08</v>
      </c>
      <c r="Z24">
        <v>100000</v>
      </c>
      <c r="AA24">
        <v>0</v>
      </c>
      <c r="AB24">
        <v>96064</v>
      </c>
      <c r="AC24">
        <v>2414</v>
      </c>
      <c r="AD24">
        <v>164</v>
      </c>
      <c r="AE24">
        <v>76176</v>
      </c>
      <c r="AF24">
        <v>17310</v>
      </c>
      <c r="AG24">
        <v>378</v>
      </c>
      <c r="AH24">
        <v>1152</v>
      </c>
      <c r="AI24">
        <v>85722</v>
      </c>
      <c r="AJ24">
        <v>8812</v>
      </c>
      <c r="AK24">
        <v>1745</v>
      </c>
      <c r="AL24">
        <v>708</v>
      </c>
      <c r="AM24">
        <v>69799</v>
      </c>
      <c r="AN24">
        <v>23812</v>
      </c>
      <c r="AO24">
        <v>4586</v>
      </c>
      <c r="AP24">
        <v>10196</v>
      </c>
      <c r="AQ24">
        <v>97445</v>
      </c>
      <c r="AR24">
        <v>74472</v>
      </c>
      <c r="AS24">
        <v>21</v>
      </c>
      <c r="AT24">
        <v>1</v>
      </c>
      <c r="AU24">
        <v>22498</v>
      </c>
      <c r="AV24">
        <v>73544</v>
      </c>
    </row>
    <row r="25" spans="1:48" x14ac:dyDescent="0.25">
      <c r="A25" t="s">
        <v>71</v>
      </c>
      <c r="C25">
        <v>4659.74</v>
      </c>
      <c r="D25">
        <v>0</v>
      </c>
      <c r="E25">
        <v>4505.13</v>
      </c>
      <c r="F25">
        <v>64.400000000000006</v>
      </c>
      <c r="G25">
        <v>4.1500000000000004</v>
      </c>
      <c r="H25">
        <v>3709.11</v>
      </c>
      <c r="I25">
        <v>727.48</v>
      </c>
      <c r="J25">
        <v>29.36</v>
      </c>
      <c r="K25">
        <v>87.51</v>
      </c>
      <c r="L25">
        <v>4128.8100000000004</v>
      </c>
      <c r="M25">
        <v>259.45</v>
      </c>
      <c r="N25">
        <v>114.86</v>
      </c>
      <c r="O25">
        <v>64.44</v>
      </c>
      <c r="P25">
        <v>3374.49</v>
      </c>
      <c r="Q25">
        <v>951.33</v>
      </c>
      <c r="R25">
        <v>176.37</v>
      </c>
      <c r="S25">
        <v>314.07</v>
      </c>
      <c r="T25">
        <v>4505.41</v>
      </c>
      <c r="U25">
        <v>3519.59</v>
      </c>
      <c r="V25">
        <v>2.8</v>
      </c>
      <c r="W25">
        <v>0</v>
      </c>
      <c r="X25">
        <v>1038.42</v>
      </c>
      <c r="Y25">
        <v>3463.91</v>
      </c>
      <c r="Z25">
        <v>100000</v>
      </c>
      <c r="AA25">
        <v>0</v>
      </c>
      <c r="AB25">
        <v>96682</v>
      </c>
      <c r="AC25">
        <v>1382</v>
      </c>
      <c r="AD25">
        <v>89</v>
      </c>
      <c r="AE25">
        <v>79599</v>
      </c>
      <c r="AF25">
        <v>15612</v>
      </c>
      <c r="AG25">
        <v>630</v>
      </c>
      <c r="AH25">
        <v>1878</v>
      </c>
      <c r="AI25">
        <v>88606</v>
      </c>
      <c r="AJ25">
        <v>5568</v>
      </c>
      <c r="AK25">
        <v>2465</v>
      </c>
      <c r="AL25">
        <v>1383</v>
      </c>
      <c r="AM25">
        <v>72418</v>
      </c>
      <c r="AN25">
        <v>20416</v>
      </c>
      <c r="AO25">
        <v>3785</v>
      </c>
      <c r="AP25">
        <v>6740</v>
      </c>
      <c r="AQ25">
        <v>96688</v>
      </c>
      <c r="AR25">
        <v>75532</v>
      </c>
      <c r="AS25">
        <v>60</v>
      </c>
      <c r="AT25">
        <v>0</v>
      </c>
      <c r="AU25">
        <v>22285</v>
      </c>
      <c r="AV25">
        <v>74337</v>
      </c>
    </row>
    <row r="26" spans="1:48" x14ac:dyDescent="0.25">
      <c r="A26" t="s">
        <v>72</v>
      </c>
      <c r="C26">
        <v>4985.8999999999996</v>
      </c>
      <c r="D26">
        <v>0</v>
      </c>
      <c r="E26">
        <v>4791.55</v>
      </c>
      <c r="F26">
        <v>69.25</v>
      </c>
      <c r="G26">
        <v>4.59</v>
      </c>
      <c r="H26">
        <v>4274.46</v>
      </c>
      <c r="I26">
        <v>443.25</v>
      </c>
      <c r="J26">
        <v>17.95</v>
      </c>
      <c r="K26">
        <v>69.900000000000006</v>
      </c>
      <c r="L26">
        <v>4435.0600000000004</v>
      </c>
      <c r="M26">
        <v>268.64</v>
      </c>
      <c r="N26">
        <v>61.88</v>
      </c>
      <c r="O26">
        <v>69.150000000000006</v>
      </c>
      <c r="P26">
        <v>4019.78</v>
      </c>
      <c r="Q26">
        <v>640.74</v>
      </c>
      <c r="R26">
        <v>167.08</v>
      </c>
      <c r="S26">
        <v>321.99</v>
      </c>
      <c r="T26">
        <v>4864.9399999999996</v>
      </c>
      <c r="U26">
        <v>3575.14</v>
      </c>
      <c r="V26">
        <v>2.4900000000000002</v>
      </c>
      <c r="W26">
        <v>0</v>
      </c>
      <c r="X26">
        <v>1300.02</v>
      </c>
      <c r="Y26">
        <v>3489.04</v>
      </c>
      <c r="Z26">
        <v>100000</v>
      </c>
      <c r="AA26">
        <v>0</v>
      </c>
      <c r="AB26">
        <v>96102</v>
      </c>
      <c r="AC26">
        <v>1389</v>
      </c>
      <c r="AD26">
        <v>92</v>
      </c>
      <c r="AE26">
        <v>85731</v>
      </c>
      <c r="AF26">
        <v>8890</v>
      </c>
      <c r="AG26">
        <v>360</v>
      </c>
      <c r="AH26">
        <v>1402</v>
      </c>
      <c r="AI26">
        <v>88952</v>
      </c>
      <c r="AJ26">
        <v>5388</v>
      </c>
      <c r="AK26">
        <v>1241</v>
      </c>
      <c r="AL26">
        <v>1387</v>
      </c>
      <c r="AM26">
        <v>80623</v>
      </c>
      <c r="AN26">
        <v>12851</v>
      </c>
      <c r="AO26">
        <v>3351</v>
      </c>
      <c r="AP26">
        <v>6458</v>
      </c>
      <c r="AQ26">
        <v>97574</v>
      </c>
      <c r="AR26">
        <v>71705</v>
      </c>
      <c r="AS26">
        <v>50</v>
      </c>
      <c r="AT26">
        <v>0</v>
      </c>
      <c r="AU26">
        <v>26074</v>
      </c>
      <c r="AV26">
        <v>69978</v>
      </c>
    </row>
    <row r="27" spans="1:48" x14ac:dyDescent="0.25">
      <c r="A27" t="s">
        <v>73</v>
      </c>
      <c r="C27">
        <v>5290.44</v>
      </c>
      <c r="D27">
        <v>0</v>
      </c>
      <c r="E27">
        <v>5106.87</v>
      </c>
      <c r="F27">
        <v>82.8</v>
      </c>
      <c r="G27">
        <v>4.97</v>
      </c>
      <c r="H27">
        <v>4127.66</v>
      </c>
      <c r="I27">
        <v>891.44</v>
      </c>
      <c r="J27">
        <v>39.520000000000003</v>
      </c>
      <c r="K27">
        <v>120.04</v>
      </c>
      <c r="L27">
        <v>4630.57</v>
      </c>
      <c r="M27">
        <v>316.74</v>
      </c>
      <c r="N27">
        <v>144.85</v>
      </c>
      <c r="O27">
        <v>91.74</v>
      </c>
      <c r="P27">
        <v>3702.99</v>
      </c>
      <c r="Q27">
        <v>1167.28</v>
      </c>
      <c r="R27">
        <v>212.2</v>
      </c>
      <c r="S27">
        <v>383.93</v>
      </c>
      <c r="T27">
        <v>5097.92</v>
      </c>
      <c r="U27">
        <v>4067.03</v>
      </c>
      <c r="V27">
        <v>3.91</v>
      </c>
      <c r="W27">
        <v>0.05</v>
      </c>
      <c r="X27">
        <v>1112.53</v>
      </c>
      <c r="Y27">
        <v>3990.37</v>
      </c>
      <c r="Z27">
        <v>100000</v>
      </c>
      <c r="AA27">
        <v>0</v>
      </c>
      <c r="AB27">
        <v>96530</v>
      </c>
      <c r="AC27">
        <v>1565</v>
      </c>
      <c r="AD27">
        <v>94</v>
      </c>
      <c r="AE27">
        <v>78021</v>
      </c>
      <c r="AF27">
        <v>16850</v>
      </c>
      <c r="AG27">
        <v>747</v>
      </c>
      <c r="AH27">
        <v>2269</v>
      </c>
      <c r="AI27">
        <v>87527</v>
      </c>
      <c r="AJ27">
        <v>5987</v>
      </c>
      <c r="AK27">
        <v>2738</v>
      </c>
      <c r="AL27">
        <v>1734</v>
      </c>
      <c r="AM27">
        <v>69994</v>
      </c>
      <c r="AN27">
        <v>22064</v>
      </c>
      <c r="AO27">
        <v>4011</v>
      </c>
      <c r="AP27">
        <v>7257</v>
      </c>
      <c r="AQ27">
        <v>96361</v>
      </c>
      <c r="AR27">
        <v>76875</v>
      </c>
      <c r="AS27">
        <v>74</v>
      </c>
      <c r="AT27">
        <v>1</v>
      </c>
      <c r="AU27">
        <v>21029</v>
      </c>
      <c r="AV27">
        <v>75426</v>
      </c>
    </row>
    <row r="28" spans="1:48" x14ac:dyDescent="0.25">
      <c r="A28" t="s">
        <v>74</v>
      </c>
      <c r="C28">
        <v>3434.4</v>
      </c>
      <c r="D28">
        <v>0</v>
      </c>
      <c r="E28">
        <v>3315.33</v>
      </c>
      <c r="F28">
        <v>51.89</v>
      </c>
      <c r="G28">
        <v>4.12</v>
      </c>
      <c r="H28">
        <v>2869.82</v>
      </c>
      <c r="I28">
        <v>389.49</v>
      </c>
      <c r="J28">
        <v>13.63</v>
      </c>
      <c r="K28">
        <v>50.79</v>
      </c>
      <c r="L28">
        <v>3050.29</v>
      </c>
      <c r="M28">
        <v>200.6</v>
      </c>
      <c r="N28">
        <v>48.7</v>
      </c>
      <c r="O28">
        <v>47.88</v>
      </c>
      <c r="P28">
        <v>2668.77</v>
      </c>
      <c r="Q28">
        <v>549.98</v>
      </c>
      <c r="R28">
        <v>119.89</v>
      </c>
      <c r="S28">
        <v>238.35</v>
      </c>
      <c r="T28">
        <v>3327.42</v>
      </c>
      <c r="U28">
        <v>2427.67</v>
      </c>
      <c r="V28">
        <v>1.2</v>
      </c>
      <c r="W28">
        <v>0</v>
      </c>
      <c r="X28">
        <v>923.99</v>
      </c>
      <c r="Y28">
        <v>2390.13</v>
      </c>
      <c r="Z28">
        <v>100000</v>
      </c>
      <c r="AA28">
        <v>0</v>
      </c>
      <c r="AB28">
        <v>96533</v>
      </c>
      <c r="AC28">
        <v>1511</v>
      </c>
      <c r="AD28">
        <v>120</v>
      </c>
      <c r="AE28">
        <v>83561</v>
      </c>
      <c r="AF28">
        <v>11341</v>
      </c>
      <c r="AG28">
        <v>397</v>
      </c>
      <c r="AH28">
        <v>1479</v>
      </c>
      <c r="AI28">
        <v>88816</v>
      </c>
      <c r="AJ28">
        <v>5841</v>
      </c>
      <c r="AK28">
        <v>1418</v>
      </c>
      <c r="AL28">
        <v>1394</v>
      </c>
      <c r="AM28">
        <v>77707</v>
      </c>
      <c r="AN28">
        <v>16014</v>
      </c>
      <c r="AO28">
        <v>3491</v>
      </c>
      <c r="AP28">
        <v>6940</v>
      </c>
      <c r="AQ28">
        <v>96885</v>
      </c>
      <c r="AR28">
        <v>70687</v>
      </c>
      <c r="AS28">
        <v>35</v>
      </c>
      <c r="AT28">
        <v>0</v>
      </c>
      <c r="AU28">
        <v>26904</v>
      </c>
      <c r="AV28">
        <v>69594</v>
      </c>
    </row>
    <row r="29" spans="1:48" x14ac:dyDescent="0.25">
      <c r="A29" t="s">
        <v>75</v>
      </c>
      <c r="C29">
        <v>5251.59</v>
      </c>
      <c r="D29">
        <v>0</v>
      </c>
      <c r="E29">
        <v>5045.78</v>
      </c>
      <c r="F29">
        <v>58.29</v>
      </c>
      <c r="G29">
        <v>2.99</v>
      </c>
      <c r="H29">
        <v>4358.1899999999996</v>
      </c>
      <c r="I29">
        <v>626.29999999999995</v>
      </c>
      <c r="J29">
        <v>40.229999999999997</v>
      </c>
      <c r="K29">
        <v>127.04</v>
      </c>
      <c r="L29">
        <v>4664.62</v>
      </c>
      <c r="M29">
        <v>213.9</v>
      </c>
      <c r="N29">
        <v>139.69</v>
      </c>
      <c r="O29">
        <v>102.67</v>
      </c>
      <c r="P29">
        <v>4005.65</v>
      </c>
      <c r="Q29">
        <v>797.77</v>
      </c>
      <c r="R29">
        <v>156.5</v>
      </c>
      <c r="S29">
        <v>282.01</v>
      </c>
      <c r="T29">
        <v>5044.3599999999997</v>
      </c>
      <c r="U29">
        <v>3903.45</v>
      </c>
      <c r="V29">
        <v>4.0999999999999996</v>
      </c>
      <c r="W29">
        <v>0</v>
      </c>
      <c r="X29">
        <v>1235.5899999999999</v>
      </c>
      <c r="Y29">
        <v>3806.09</v>
      </c>
      <c r="Z29">
        <v>100000</v>
      </c>
      <c r="AA29">
        <v>0</v>
      </c>
      <c r="AB29">
        <v>96081</v>
      </c>
      <c r="AC29">
        <v>1110</v>
      </c>
      <c r="AD29">
        <v>57</v>
      </c>
      <c r="AE29">
        <v>82988</v>
      </c>
      <c r="AF29">
        <v>11926</v>
      </c>
      <c r="AG29">
        <v>766</v>
      </c>
      <c r="AH29">
        <v>2419</v>
      </c>
      <c r="AI29">
        <v>88823</v>
      </c>
      <c r="AJ29">
        <v>4073</v>
      </c>
      <c r="AK29">
        <v>2660</v>
      </c>
      <c r="AL29">
        <v>1955</v>
      </c>
      <c r="AM29">
        <v>76275</v>
      </c>
      <c r="AN29">
        <v>15191</v>
      </c>
      <c r="AO29">
        <v>2980</v>
      </c>
      <c r="AP29">
        <v>5370</v>
      </c>
      <c r="AQ29">
        <v>96054</v>
      </c>
      <c r="AR29">
        <v>74329</v>
      </c>
      <c r="AS29">
        <v>78</v>
      </c>
      <c r="AT29">
        <v>0</v>
      </c>
      <c r="AU29">
        <v>23528</v>
      </c>
      <c r="AV29">
        <v>72475</v>
      </c>
    </row>
    <row r="30" spans="1:48" x14ac:dyDescent="0.25">
      <c r="A30" t="s">
        <v>76</v>
      </c>
      <c r="C30">
        <v>4325.97</v>
      </c>
      <c r="D30">
        <v>0</v>
      </c>
      <c r="E30">
        <v>4167.03</v>
      </c>
      <c r="F30">
        <v>44.82</v>
      </c>
      <c r="G30">
        <v>3.5</v>
      </c>
      <c r="H30">
        <v>3765.49</v>
      </c>
      <c r="I30">
        <v>353.22</v>
      </c>
      <c r="J30">
        <v>16.649999999999999</v>
      </c>
      <c r="K30">
        <v>68.739999999999995</v>
      </c>
      <c r="L30">
        <v>3886.53</v>
      </c>
      <c r="M30">
        <v>195.1</v>
      </c>
      <c r="N30">
        <v>56.8</v>
      </c>
      <c r="O30">
        <v>70.3</v>
      </c>
      <c r="P30">
        <v>3547.12</v>
      </c>
      <c r="Q30">
        <v>492.81</v>
      </c>
      <c r="R30">
        <v>129.30000000000001</v>
      </c>
      <c r="S30">
        <v>238.88</v>
      </c>
      <c r="T30">
        <v>4194.24</v>
      </c>
      <c r="U30">
        <v>3061.83</v>
      </c>
      <c r="V30">
        <v>2.29</v>
      </c>
      <c r="W30">
        <v>0</v>
      </c>
      <c r="X30">
        <v>1174.93</v>
      </c>
      <c r="Y30">
        <v>2989.8</v>
      </c>
      <c r="Z30">
        <v>100000</v>
      </c>
      <c r="AA30">
        <v>0</v>
      </c>
      <c r="AB30">
        <v>96326</v>
      </c>
      <c r="AC30">
        <v>1036</v>
      </c>
      <c r="AD30">
        <v>81</v>
      </c>
      <c r="AE30">
        <v>87044</v>
      </c>
      <c r="AF30">
        <v>8165</v>
      </c>
      <c r="AG30">
        <v>385</v>
      </c>
      <c r="AH30">
        <v>1589</v>
      </c>
      <c r="AI30">
        <v>89842</v>
      </c>
      <c r="AJ30">
        <v>4510</v>
      </c>
      <c r="AK30">
        <v>1313</v>
      </c>
      <c r="AL30">
        <v>1625</v>
      </c>
      <c r="AM30">
        <v>81996</v>
      </c>
      <c r="AN30">
        <v>11392</v>
      </c>
      <c r="AO30">
        <v>2989</v>
      </c>
      <c r="AP30">
        <v>5522</v>
      </c>
      <c r="AQ30">
        <v>96955</v>
      </c>
      <c r="AR30">
        <v>70778</v>
      </c>
      <c r="AS30">
        <v>53</v>
      </c>
      <c r="AT30">
        <v>0</v>
      </c>
      <c r="AU30">
        <v>27160</v>
      </c>
      <c r="AV30">
        <v>69113</v>
      </c>
    </row>
    <row r="31" spans="1:48" x14ac:dyDescent="0.25">
      <c r="A31" t="s">
        <v>77</v>
      </c>
      <c r="C31">
        <v>5098.1899999999996</v>
      </c>
      <c r="D31">
        <v>0</v>
      </c>
      <c r="E31">
        <v>4936.22</v>
      </c>
      <c r="F31">
        <v>50.37</v>
      </c>
      <c r="G31">
        <v>3.72</v>
      </c>
      <c r="H31">
        <v>4374.71</v>
      </c>
      <c r="I31">
        <v>507.42</v>
      </c>
      <c r="J31">
        <v>10.45</v>
      </c>
      <c r="K31">
        <v>39.31</v>
      </c>
      <c r="L31">
        <v>4623.3500000000004</v>
      </c>
      <c r="M31">
        <v>263.12</v>
      </c>
      <c r="N31">
        <v>42.62</v>
      </c>
      <c r="O31">
        <v>35.64</v>
      </c>
      <c r="P31">
        <v>4130.51</v>
      </c>
      <c r="Q31">
        <v>727.46</v>
      </c>
      <c r="R31">
        <v>162.53</v>
      </c>
      <c r="S31">
        <v>298.19</v>
      </c>
      <c r="T31">
        <v>4998.78</v>
      </c>
      <c r="U31">
        <v>3712.96</v>
      </c>
      <c r="V31">
        <v>0.92</v>
      </c>
      <c r="W31">
        <v>0</v>
      </c>
      <c r="X31">
        <v>1289.44</v>
      </c>
      <c r="Y31">
        <v>3645.87</v>
      </c>
      <c r="Z31">
        <v>100000</v>
      </c>
      <c r="AA31">
        <v>0</v>
      </c>
      <c r="AB31">
        <v>96823</v>
      </c>
      <c r="AC31">
        <v>988</v>
      </c>
      <c r="AD31">
        <v>73</v>
      </c>
      <c r="AE31">
        <v>85809</v>
      </c>
      <c r="AF31">
        <v>9953</v>
      </c>
      <c r="AG31">
        <v>205</v>
      </c>
      <c r="AH31">
        <v>771</v>
      </c>
      <c r="AI31">
        <v>90686</v>
      </c>
      <c r="AJ31">
        <v>5161</v>
      </c>
      <c r="AK31">
        <v>836</v>
      </c>
      <c r="AL31">
        <v>699</v>
      </c>
      <c r="AM31">
        <v>81019</v>
      </c>
      <c r="AN31">
        <v>14269</v>
      </c>
      <c r="AO31">
        <v>3188</v>
      </c>
      <c r="AP31">
        <v>5849</v>
      </c>
      <c r="AQ31">
        <v>98050</v>
      </c>
      <c r="AR31">
        <v>72829</v>
      </c>
      <c r="AS31">
        <v>18</v>
      </c>
      <c r="AT31">
        <v>0</v>
      </c>
      <c r="AU31">
        <v>25292</v>
      </c>
      <c r="AV31">
        <v>71513</v>
      </c>
    </row>
    <row r="32" spans="1:48" x14ac:dyDescent="0.25">
      <c r="A32" t="s">
        <v>78</v>
      </c>
      <c r="C32">
        <v>5165.4799999999996</v>
      </c>
      <c r="D32">
        <v>0</v>
      </c>
      <c r="E32">
        <v>4965.01</v>
      </c>
      <c r="F32">
        <v>80.63</v>
      </c>
      <c r="G32">
        <v>5.42</v>
      </c>
      <c r="H32">
        <v>4460.1400000000003</v>
      </c>
      <c r="I32">
        <v>418.82</v>
      </c>
      <c r="J32">
        <v>15.29</v>
      </c>
      <c r="K32">
        <v>50.21</v>
      </c>
      <c r="L32">
        <v>4554.92</v>
      </c>
      <c r="M32">
        <v>344.59</v>
      </c>
      <c r="N32">
        <v>42.72</v>
      </c>
      <c r="O32">
        <v>50.52</v>
      </c>
      <c r="P32">
        <v>4244.6899999999996</v>
      </c>
      <c r="Q32">
        <v>627.09</v>
      </c>
      <c r="R32">
        <v>183.17</v>
      </c>
      <c r="S32">
        <v>397.69</v>
      </c>
      <c r="T32">
        <v>5066.41</v>
      </c>
      <c r="U32">
        <v>3565.42</v>
      </c>
      <c r="V32">
        <v>0.93</v>
      </c>
      <c r="W32">
        <v>0</v>
      </c>
      <c r="X32">
        <v>1482.86</v>
      </c>
      <c r="Y32">
        <v>3481.23</v>
      </c>
      <c r="Z32">
        <v>100000</v>
      </c>
      <c r="AA32">
        <v>0</v>
      </c>
      <c r="AB32">
        <v>96119</v>
      </c>
      <c r="AC32">
        <v>1561</v>
      </c>
      <c r="AD32">
        <v>105</v>
      </c>
      <c r="AE32">
        <v>86345</v>
      </c>
      <c r="AF32">
        <v>8108</v>
      </c>
      <c r="AG32">
        <v>296</v>
      </c>
      <c r="AH32">
        <v>972</v>
      </c>
      <c r="AI32">
        <v>88180</v>
      </c>
      <c r="AJ32">
        <v>6671</v>
      </c>
      <c r="AK32">
        <v>827</v>
      </c>
      <c r="AL32">
        <v>978</v>
      </c>
      <c r="AM32">
        <v>82174</v>
      </c>
      <c r="AN32">
        <v>12140</v>
      </c>
      <c r="AO32">
        <v>3546</v>
      </c>
      <c r="AP32">
        <v>7699</v>
      </c>
      <c r="AQ32">
        <v>98082</v>
      </c>
      <c r="AR32">
        <v>69024</v>
      </c>
      <c r="AS32">
        <v>18</v>
      </c>
      <c r="AT32">
        <v>0</v>
      </c>
      <c r="AU32">
        <v>28707</v>
      </c>
      <c r="AV32">
        <v>67394</v>
      </c>
    </row>
    <row r="33" spans="1:48" x14ac:dyDescent="0.25">
      <c r="A33" t="s">
        <v>79</v>
      </c>
      <c r="C33">
        <v>6838.39</v>
      </c>
      <c r="D33">
        <v>0</v>
      </c>
      <c r="E33">
        <v>6643.84</v>
      </c>
      <c r="F33">
        <v>77.75</v>
      </c>
      <c r="G33">
        <v>3.97</v>
      </c>
      <c r="H33">
        <v>5809.14</v>
      </c>
      <c r="I33">
        <v>752.97</v>
      </c>
      <c r="J33">
        <v>13.33</v>
      </c>
      <c r="K33">
        <v>39.799999999999997</v>
      </c>
      <c r="L33">
        <v>6200.91</v>
      </c>
      <c r="M33">
        <v>389.79</v>
      </c>
      <c r="N33">
        <v>57.37</v>
      </c>
      <c r="O33">
        <v>33.92</v>
      </c>
      <c r="P33">
        <v>5437.27</v>
      </c>
      <c r="Q33">
        <v>1115.27</v>
      </c>
      <c r="R33">
        <v>235.24</v>
      </c>
      <c r="S33">
        <v>442.72</v>
      </c>
      <c r="T33">
        <v>6724.12</v>
      </c>
      <c r="U33">
        <v>5320.54</v>
      </c>
      <c r="V33">
        <v>0.34</v>
      </c>
      <c r="W33">
        <v>0</v>
      </c>
      <c r="X33">
        <v>1404.95</v>
      </c>
      <c r="Y33">
        <v>5238.55</v>
      </c>
      <c r="Z33">
        <v>100000</v>
      </c>
      <c r="AA33">
        <v>0</v>
      </c>
      <c r="AB33">
        <v>97155</v>
      </c>
      <c r="AC33">
        <v>1137</v>
      </c>
      <c r="AD33">
        <v>58</v>
      </c>
      <c r="AE33">
        <v>84949</v>
      </c>
      <c r="AF33">
        <v>11011</v>
      </c>
      <c r="AG33">
        <v>195</v>
      </c>
      <c r="AH33">
        <v>582</v>
      </c>
      <c r="AI33">
        <v>90678</v>
      </c>
      <c r="AJ33">
        <v>5700</v>
      </c>
      <c r="AK33">
        <v>839</v>
      </c>
      <c r="AL33">
        <v>496</v>
      </c>
      <c r="AM33">
        <v>79511</v>
      </c>
      <c r="AN33">
        <v>16309</v>
      </c>
      <c r="AO33">
        <v>3440</v>
      </c>
      <c r="AP33">
        <v>6474</v>
      </c>
      <c r="AQ33">
        <v>98329</v>
      </c>
      <c r="AR33">
        <v>77804</v>
      </c>
      <c r="AS33">
        <v>5</v>
      </c>
      <c r="AT33">
        <v>0</v>
      </c>
      <c r="AU33">
        <v>20545</v>
      </c>
      <c r="AV33">
        <v>76605</v>
      </c>
    </row>
    <row r="34" spans="1:48" x14ac:dyDescent="0.25">
      <c r="A34" t="s">
        <v>80</v>
      </c>
      <c r="C34">
        <v>6406.94</v>
      </c>
      <c r="D34">
        <v>0</v>
      </c>
      <c r="E34">
        <v>6204.67</v>
      </c>
      <c r="F34">
        <v>66.38</v>
      </c>
      <c r="G34">
        <v>5.57</v>
      </c>
      <c r="H34">
        <v>5664.63</v>
      </c>
      <c r="I34">
        <v>468.09</v>
      </c>
      <c r="J34">
        <v>8.33</v>
      </c>
      <c r="K34">
        <v>54.52</v>
      </c>
      <c r="L34">
        <v>5836.72</v>
      </c>
      <c r="M34">
        <v>305.10000000000002</v>
      </c>
      <c r="N34">
        <v>38.950000000000003</v>
      </c>
      <c r="O34">
        <v>57.28</v>
      </c>
      <c r="P34">
        <v>5393.23</v>
      </c>
      <c r="Q34">
        <v>715.21</v>
      </c>
      <c r="R34">
        <v>174.2</v>
      </c>
      <c r="S34">
        <v>345.46</v>
      </c>
      <c r="T34">
        <v>6266.11</v>
      </c>
      <c r="U34">
        <v>4777.6499999999996</v>
      </c>
      <c r="V34">
        <v>1.41</v>
      </c>
      <c r="W34">
        <v>0.06</v>
      </c>
      <c r="X34">
        <v>1529.72</v>
      </c>
      <c r="Y34">
        <v>4673.4799999999996</v>
      </c>
      <c r="Z34">
        <v>100000</v>
      </c>
      <c r="AA34">
        <v>0</v>
      </c>
      <c r="AB34">
        <v>96843</v>
      </c>
      <c r="AC34">
        <v>1036</v>
      </c>
      <c r="AD34">
        <v>87</v>
      </c>
      <c r="AE34">
        <v>88414</v>
      </c>
      <c r="AF34">
        <v>7306</v>
      </c>
      <c r="AG34">
        <v>130</v>
      </c>
      <c r="AH34">
        <v>851</v>
      </c>
      <c r="AI34">
        <v>91100</v>
      </c>
      <c r="AJ34">
        <v>4762</v>
      </c>
      <c r="AK34">
        <v>608</v>
      </c>
      <c r="AL34">
        <v>894</v>
      </c>
      <c r="AM34">
        <v>84178</v>
      </c>
      <c r="AN34">
        <v>11163</v>
      </c>
      <c r="AO34">
        <v>2719</v>
      </c>
      <c r="AP34">
        <v>5392</v>
      </c>
      <c r="AQ34">
        <v>97802</v>
      </c>
      <c r="AR34">
        <v>74570</v>
      </c>
      <c r="AS34">
        <v>22</v>
      </c>
      <c r="AT34">
        <v>1</v>
      </c>
      <c r="AU34">
        <v>23876</v>
      </c>
      <c r="AV34">
        <v>72944</v>
      </c>
    </row>
    <row r="35" spans="1:48" x14ac:dyDescent="0.25">
      <c r="A35" t="s">
        <v>81</v>
      </c>
      <c r="C35">
        <v>3932.45</v>
      </c>
      <c r="D35">
        <v>0</v>
      </c>
      <c r="E35">
        <v>3785.42</v>
      </c>
      <c r="F35">
        <v>43.96</v>
      </c>
      <c r="G35">
        <v>6.02</v>
      </c>
      <c r="H35">
        <v>3520.57</v>
      </c>
      <c r="I35">
        <v>214.87</v>
      </c>
      <c r="J35">
        <v>6.25</v>
      </c>
      <c r="K35">
        <v>27.25</v>
      </c>
      <c r="L35">
        <v>3545.07</v>
      </c>
      <c r="M35">
        <v>206.85</v>
      </c>
      <c r="N35">
        <v>17.07</v>
      </c>
      <c r="O35">
        <v>33.54</v>
      </c>
      <c r="P35">
        <v>3392.41</v>
      </c>
      <c r="Q35">
        <v>342.4</v>
      </c>
      <c r="R35">
        <v>107.91</v>
      </c>
      <c r="S35">
        <v>237.21</v>
      </c>
      <c r="T35">
        <v>3856.83</v>
      </c>
      <c r="U35">
        <v>2463.6799999999998</v>
      </c>
      <c r="V35">
        <v>0.51</v>
      </c>
      <c r="W35">
        <v>0</v>
      </c>
      <c r="X35">
        <v>1382.61</v>
      </c>
      <c r="Y35">
        <v>2402.3000000000002</v>
      </c>
      <c r="Z35">
        <v>100000</v>
      </c>
      <c r="AA35">
        <v>0</v>
      </c>
      <c r="AB35">
        <v>96261</v>
      </c>
      <c r="AC35">
        <v>1118</v>
      </c>
      <c r="AD35">
        <v>153</v>
      </c>
      <c r="AE35">
        <v>89526</v>
      </c>
      <c r="AF35">
        <v>5464</v>
      </c>
      <c r="AG35">
        <v>159</v>
      </c>
      <c r="AH35">
        <v>693</v>
      </c>
      <c r="AI35">
        <v>90149</v>
      </c>
      <c r="AJ35">
        <v>5260</v>
      </c>
      <c r="AK35">
        <v>434</v>
      </c>
      <c r="AL35">
        <v>853</v>
      </c>
      <c r="AM35">
        <v>86267</v>
      </c>
      <c r="AN35">
        <v>8707</v>
      </c>
      <c r="AO35">
        <v>2744</v>
      </c>
      <c r="AP35">
        <v>6032</v>
      </c>
      <c r="AQ35">
        <v>98077</v>
      </c>
      <c r="AR35">
        <v>62650</v>
      </c>
      <c r="AS35">
        <v>13</v>
      </c>
      <c r="AT35">
        <v>0</v>
      </c>
      <c r="AU35">
        <v>35159</v>
      </c>
      <c r="AV35">
        <v>61089</v>
      </c>
    </row>
    <row r="36" spans="1:48" x14ac:dyDescent="0.25">
      <c r="A36" t="s">
        <v>82</v>
      </c>
      <c r="C36">
        <v>4487.0600000000004</v>
      </c>
      <c r="D36">
        <v>0</v>
      </c>
      <c r="E36">
        <v>4319.1099999999997</v>
      </c>
      <c r="F36">
        <v>74.8</v>
      </c>
      <c r="G36">
        <v>5.47</v>
      </c>
      <c r="H36">
        <v>3880.99</v>
      </c>
      <c r="I36">
        <v>357.84</v>
      </c>
      <c r="J36">
        <v>8.35</v>
      </c>
      <c r="K36">
        <v>28.67</v>
      </c>
      <c r="L36">
        <v>3982.8</v>
      </c>
      <c r="M36">
        <v>299.29000000000002</v>
      </c>
      <c r="N36">
        <v>22.97</v>
      </c>
      <c r="O36">
        <v>31.36</v>
      </c>
      <c r="P36">
        <v>3705.55</v>
      </c>
      <c r="Q36">
        <v>559.22</v>
      </c>
      <c r="R36">
        <v>141.12</v>
      </c>
      <c r="S36">
        <v>347.39</v>
      </c>
      <c r="T36">
        <v>4418.7700000000004</v>
      </c>
      <c r="U36">
        <v>3089.07</v>
      </c>
      <c r="V36">
        <v>0.31</v>
      </c>
      <c r="W36">
        <v>0</v>
      </c>
      <c r="X36">
        <v>1295.6400000000001</v>
      </c>
      <c r="Y36">
        <v>3023.16</v>
      </c>
      <c r="Z36">
        <v>100000</v>
      </c>
      <c r="AA36">
        <v>0</v>
      </c>
      <c r="AB36">
        <v>96257</v>
      </c>
      <c r="AC36">
        <v>1667</v>
      </c>
      <c r="AD36">
        <v>122</v>
      </c>
      <c r="AE36">
        <v>86493</v>
      </c>
      <c r="AF36">
        <v>7975</v>
      </c>
      <c r="AG36">
        <v>186</v>
      </c>
      <c r="AH36">
        <v>639</v>
      </c>
      <c r="AI36">
        <v>88762</v>
      </c>
      <c r="AJ36">
        <v>6670</v>
      </c>
      <c r="AK36">
        <v>512</v>
      </c>
      <c r="AL36">
        <v>699</v>
      </c>
      <c r="AM36">
        <v>82583</v>
      </c>
      <c r="AN36">
        <v>12463</v>
      </c>
      <c r="AO36">
        <v>3145</v>
      </c>
      <c r="AP36">
        <v>7742</v>
      </c>
      <c r="AQ36">
        <v>98478</v>
      </c>
      <c r="AR36">
        <v>68844</v>
      </c>
      <c r="AS36">
        <v>7</v>
      </c>
      <c r="AT36">
        <v>0</v>
      </c>
      <c r="AU36">
        <v>28875</v>
      </c>
      <c r="AV36">
        <v>67375</v>
      </c>
    </row>
    <row r="37" spans="1:48" x14ac:dyDescent="0.25">
      <c r="A37" t="s">
        <v>83</v>
      </c>
      <c r="C37">
        <v>5783.76</v>
      </c>
      <c r="D37">
        <v>0</v>
      </c>
      <c r="E37">
        <v>5580.87</v>
      </c>
      <c r="F37">
        <v>63.74</v>
      </c>
      <c r="G37">
        <v>4.05</v>
      </c>
      <c r="H37">
        <v>5030.0200000000004</v>
      </c>
      <c r="I37">
        <v>483.06</v>
      </c>
      <c r="J37">
        <v>24.35</v>
      </c>
      <c r="K37">
        <v>63.91</v>
      </c>
      <c r="L37">
        <v>5203.07</v>
      </c>
      <c r="M37">
        <v>289.54000000000002</v>
      </c>
      <c r="N37">
        <v>76.23</v>
      </c>
      <c r="O37">
        <v>58.99</v>
      </c>
      <c r="P37">
        <v>4758.18</v>
      </c>
      <c r="Q37">
        <v>687.46</v>
      </c>
      <c r="R37">
        <v>187.86</v>
      </c>
      <c r="S37">
        <v>344.02</v>
      </c>
      <c r="T37">
        <v>5657.79</v>
      </c>
      <c r="U37">
        <v>4134.3500000000004</v>
      </c>
      <c r="V37">
        <v>1.68</v>
      </c>
      <c r="W37">
        <v>0</v>
      </c>
      <c r="X37">
        <v>1529.81</v>
      </c>
      <c r="Y37">
        <v>4049.38</v>
      </c>
      <c r="Z37">
        <v>100000</v>
      </c>
      <c r="AA37">
        <v>0</v>
      </c>
      <c r="AB37">
        <v>96492</v>
      </c>
      <c r="AC37">
        <v>1102</v>
      </c>
      <c r="AD37">
        <v>70</v>
      </c>
      <c r="AE37">
        <v>86968</v>
      </c>
      <c r="AF37">
        <v>8352</v>
      </c>
      <c r="AG37">
        <v>421</v>
      </c>
      <c r="AH37">
        <v>1105</v>
      </c>
      <c r="AI37">
        <v>89960</v>
      </c>
      <c r="AJ37">
        <v>5006</v>
      </c>
      <c r="AK37">
        <v>1318</v>
      </c>
      <c r="AL37">
        <v>1020</v>
      </c>
      <c r="AM37">
        <v>82268</v>
      </c>
      <c r="AN37">
        <v>11886</v>
      </c>
      <c r="AO37">
        <v>3248</v>
      </c>
      <c r="AP37">
        <v>5948</v>
      </c>
      <c r="AQ37">
        <v>97822</v>
      </c>
      <c r="AR37">
        <v>71482</v>
      </c>
      <c r="AS37">
        <v>29</v>
      </c>
      <c r="AT37">
        <v>0</v>
      </c>
      <c r="AU37">
        <v>26450</v>
      </c>
      <c r="AV37">
        <v>70013</v>
      </c>
    </row>
    <row r="38" spans="1:48" x14ac:dyDescent="0.25">
      <c r="A38" t="s">
        <v>84</v>
      </c>
      <c r="C38">
        <v>4297.04</v>
      </c>
      <c r="D38">
        <v>0</v>
      </c>
      <c r="E38">
        <v>4092.12</v>
      </c>
      <c r="F38">
        <v>54.36</v>
      </c>
      <c r="G38">
        <v>3.7</v>
      </c>
      <c r="H38">
        <v>3645.78</v>
      </c>
      <c r="I38">
        <v>388.28</v>
      </c>
      <c r="J38">
        <v>12.25</v>
      </c>
      <c r="K38">
        <v>51.01</v>
      </c>
      <c r="L38">
        <v>3793.52</v>
      </c>
      <c r="M38">
        <v>235.35</v>
      </c>
      <c r="N38">
        <v>52.94</v>
      </c>
      <c r="O38">
        <v>44.39</v>
      </c>
      <c r="P38">
        <v>3461.83</v>
      </c>
      <c r="Q38">
        <v>532.96</v>
      </c>
      <c r="R38">
        <v>131.79</v>
      </c>
      <c r="S38">
        <v>282.39999999999998</v>
      </c>
      <c r="T38">
        <v>4187.47</v>
      </c>
      <c r="U38">
        <v>2908.46</v>
      </c>
      <c r="V38">
        <v>1.1599999999999999</v>
      </c>
      <c r="W38">
        <v>0</v>
      </c>
      <c r="X38">
        <v>1267.6300000000001</v>
      </c>
      <c r="Y38">
        <v>2823.33</v>
      </c>
      <c r="Z38">
        <v>100000</v>
      </c>
      <c r="AA38">
        <v>0</v>
      </c>
      <c r="AB38">
        <v>95231</v>
      </c>
      <c r="AC38">
        <v>1265</v>
      </c>
      <c r="AD38">
        <v>86</v>
      </c>
      <c r="AE38">
        <v>84844</v>
      </c>
      <c r="AF38">
        <v>9036</v>
      </c>
      <c r="AG38">
        <v>285</v>
      </c>
      <c r="AH38">
        <v>1187</v>
      </c>
      <c r="AI38">
        <v>88282</v>
      </c>
      <c r="AJ38">
        <v>5477</v>
      </c>
      <c r="AK38">
        <v>1232</v>
      </c>
      <c r="AL38">
        <v>1033</v>
      </c>
      <c r="AM38">
        <v>80563</v>
      </c>
      <c r="AN38">
        <v>12403</v>
      </c>
      <c r="AO38">
        <v>3067</v>
      </c>
      <c r="AP38">
        <v>6572</v>
      </c>
      <c r="AQ38">
        <v>97450</v>
      </c>
      <c r="AR38">
        <v>67685</v>
      </c>
      <c r="AS38">
        <v>27</v>
      </c>
      <c r="AT38">
        <v>0</v>
      </c>
      <c r="AU38">
        <v>29500</v>
      </c>
      <c r="AV38">
        <v>65704</v>
      </c>
    </row>
    <row r="39" spans="1:48" x14ac:dyDescent="0.25">
      <c r="A39" t="s">
        <v>85</v>
      </c>
      <c r="C39">
        <v>4991.01</v>
      </c>
      <c r="D39">
        <v>0</v>
      </c>
      <c r="E39">
        <v>4811.83</v>
      </c>
      <c r="F39">
        <v>55.6</v>
      </c>
      <c r="G39">
        <v>4.4400000000000004</v>
      </c>
      <c r="H39">
        <v>4387.3999999999996</v>
      </c>
      <c r="I39">
        <v>364.39</v>
      </c>
      <c r="J39">
        <v>9.48</v>
      </c>
      <c r="K39">
        <v>35.340000000000003</v>
      </c>
      <c r="L39">
        <v>4506.43</v>
      </c>
      <c r="M39">
        <v>260.58</v>
      </c>
      <c r="N39">
        <v>29</v>
      </c>
      <c r="O39">
        <v>37.68</v>
      </c>
      <c r="P39">
        <v>4191.6499999999996</v>
      </c>
      <c r="Q39">
        <v>553.5</v>
      </c>
      <c r="R39">
        <v>141.25</v>
      </c>
      <c r="S39">
        <v>300.31</v>
      </c>
      <c r="T39">
        <v>4897.38</v>
      </c>
      <c r="U39">
        <v>3491.91</v>
      </c>
      <c r="V39">
        <v>0.6</v>
      </c>
      <c r="W39">
        <v>0</v>
      </c>
      <c r="X39">
        <v>1394.89</v>
      </c>
      <c r="Y39">
        <v>3416.35</v>
      </c>
      <c r="Z39">
        <v>100000</v>
      </c>
      <c r="AA39">
        <v>0</v>
      </c>
      <c r="AB39">
        <v>96410</v>
      </c>
      <c r="AC39">
        <v>1114</v>
      </c>
      <c r="AD39">
        <v>89</v>
      </c>
      <c r="AE39">
        <v>87906</v>
      </c>
      <c r="AF39">
        <v>7301</v>
      </c>
      <c r="AG39">
        <v>190</v>
      </c>
      <c r="AH39">
        <v>708</v>
      </c>
      <c r="AI39">
        <v>90291</v>
      </c>
      <c r="AJ39">
        <v>5221</v>
      </c>
      <c r="AK39">
        <v>581</v>
      </c>
      <c r="AL39">
        <v>755</v>
      </c>
      <c r="AM39">
        <v>83984</v>
      </c>
      <c r="AN39">
        <v>11090</v>
      </c>
      <c r="AO39">
        <v>2830</v>
      </c>
      <c r="AP39">
        <v>6017</v>
      </c>
      <c r="AQ39">
        <v>98124</v>
      </c>
      <c r="AR39">
        <v>69964</v>
      </c>
      <c r="AS39">
        <v>12</v>
      </c>
      <c r="AT39">
        <v>0</v>
      </c>
      <c r="AU39">
        <v>27948</v>
      </c>
      <c r="AV39">
        <v>68450</v>
      </c>
    </row>
    <row r="40" spans="1:48" x14ac:dyDescent="0.25">
      <c r="A40" t="s">
        <v>86</v>
      </c>
      <c r="C40">
        <v>4563.9399999999996</v>
      </c>
      <c r="D40">
        <v>0</v>
      </c>
      <c r="E40">
        <v>4325.2</v>
      </c>
      <c r="F40">
        <v>48.51</v>
      </c>
      <c r="G40">
        <v>4.1500000000000004</v>
      </c>
      <c r="H40">
        <v>3932.34</v>
      </c>
      <c r="I40">
        <v>340.2</v>
      </c>
      <c r="J40">
        <v>17.62</v>
      </c>
      <c r="K40">
        <v>70.97</v>
      </c>
      <c r="L40">
        <v>4015.45</v>
      </c>
      <c r="M40">
        <v>221.17</v>
      </c>
      <c r="N40">
        <v>53.76</v>
      </c>
      <c r="O40">
        <v>69.510000000000005</v>
      </c>
      <c r="P40">
        <v>3720.16</v>
      </c>
      <c r="Q40">
        <v>481.77</v>
      </c>
      <c r="R40">
        <v>137.33000000000001</v>
      </c>
      <c r="S40">
        <v>276.02999999999997</v>
      </c>
      <c r="T40">
        <v>4436.1099999999997</v>
      </c>
      <c r="U40">
        <v>3031.69</v>
      </c>
      <c r="V40">
        <v>1.51</v>
      </c>
      <c r="W40">
        <v>0</v>
      </c>
      <c r="X40">
        <v>1403.87</v>
      </c>
      <c r="Y40">
        <v>2919.83</v>
      </c>
      <c r="Z40">
        <v>100000</v>
      </c>
      <c r="AA40">
        <v>0</v>
      </c>
      <c r="AB40">
        <v>94769</v>
      </c>
      <c r="AC40">
        <v>1063</v>
      </c>
      <c r="AD40">
        <v>91</v>
      </c>
      <c r="AE40">
        <v>86161</v>
      </c>
      <c r="AF40">
        <v>7454</v>
      </c>
      <c r="AG40">
        <v>386</v>
      </c>
      <c r="AH40">
        <v>1555</v>
      </c>
      <c r="AI40">
        <v>87982</v>
      </c>
      <c r="AJ40">
        <v>4846</v>
      </c>
      <c r="AK40">
        <v>1178</v>
      </c>
      <c r="AL40">
        <v>1523</v>
      </c>
      <c r="AM40">
        <v>81512</v>
      </c>
      <c r="AN40">
        <v>10556</v>
      </c>
      <c r="AO40">
        <v>3009</v>
      </c>
      <c r="AP40">
        <v>6048</v>
      </c>
      <c r="AQ40">
        <v>97199</v>
      </c>
      <c r="AR40">
        <v>66427</v>
      </c>
      <c r="AS40">
        <v>33</v>
      </c>
      <c r="AT40">
        <v>0</v>
      </c>
      <c r="AU40">
        <v>30760</v>
      </c>
      <c r="AV40">
        <v>63976</v>
      </c>
    </row>
    <row r="41" spans="1:48" x14ac:dyDescent="0.25">
      <c r="A41" t="s">
        <v>87</v>
      </c>
      <c r="C41">
        <v>5806.44</v>
      </c>
      <c r="D41">
        <v>0</v>
      </c>
      <c r="E41">
        <v>5559.26</v>
      </c>
      <c r="F41">
        <v>52.32</v>
      </c>
      <c r="G41">
        <v>3.25</v>
      </c>
      <c r="H41">
        <v>5168.72</v>
      </c>
      <c r="I41">
        <v>334.97</v>
      </c>
      <c r="J41">
        <v>19.8</v>
      </c>
      <c r="K41">
        <v>58.59</v>
      </c>
      <c r="L41">
        <v>5241.24</v>
      </c>
      <c r="M41">
        <v>239.63</v>
      </c>
      <c r="N41">
        <v>56.38</v>
      </c>
      <c r="O41">
        <v>62.25</v>
      </c>
      <c r="P41">
        <v>4956.1400000000003</v>
      </c>
      <c r="Q41">
        <v>484.49</v>
      </c>
      <c r="R41">
        <v>153.52000000000001</v>
      </c>
      <c r="S41">
        <v>295.43</v>
      </c>
      <c r="T41">
        <v>5668.59</v>
      </c>
      <c r="U41">
        <v>3931.77</v>
      </c>
      <c r="V41">
        <v>1.57</v>
      </c>
      <c r="W41">
        <v>0</v>
      </c>
      <c r="X41">
        <v>1733.57</v>
      </c>
      <c r="Y41">
        <v>3824.12</v>
      </c>
      <c r="Z41">
        <v>100000</v>
      </c>
      <c r="AA41">
        <v>0</v>
      </c>
      <c r="AB41">
        <v>95743</v>
      </c>
      <c r="AC41">
        <v>901</v>
      </c>
      <c r="AD41">
        <v>56</v>
      </c>
      <c r="AE41">
        <v>89017</v>
      </c>
      <c r="AF41">
        <v>5769</v>
      </c>
      <c r="AG41">
        <v>341</v>
      </c>
      <c r="AH41">
        <v>1009</v>
      </c>
      <c r="AI41">
        <v>90266</v>
      </c>
      <c r="AJ41">
        <v>4127</v>
      </c>
      <c r="AK41">
        <v>971</v>
      </c>
      <c r="AL41">
        <v>1072</v>
      </c>
      <c r="AM41">
        <v>85356</v>
      </c>
      <c r="AN41">
        <v>8344</v>
      </c>
      <c r="AO41">
        <v>2644</v>
      </c>
      <c r="AP41">
        <v>5088</v>
      </c>
      <c r="AQ41">
        <v>97626</v>
      </c>
      <c r="AR41">
        <v>67714</v>
      </c>
      <c r="AS41">
        <v>27</v>
      </c>
      <c r="AT41">
        <v>0</v>
      </c>
      <c r="AU41">
        <v>29856</v>
      </c>
      <c r="AV41">
        <v>65860</v>
      </c>
    </row>
    <row r="42" spans="1:48" x14ac:dyDescent="0.25">
      <c r="A42" t="s">
        <v>88</v>
      </c>
      <c r="C42">
        <v>4706.21</v>
      </c>
      <c r="D42">
        <v>0</v>
      </c>
      <c r="E42">
        <v>4507.99</v>
      </c>
      <c r="F42">
        <v>46.17</v>
      </c>
      <c r="G42">
        <v>2.92</v>
      </c>
      <c r="H42">
        <v>4141.8</v>
      </c>
      <c r="I42">
        <v>317.10000000000002</v>
      </c>
      <c r="J42">
        <v>6.92</v>
      </c>
      <c r="K42">
        <v>48.57</v>
      </c>
      <c r="L42">
        <v>4244.0200000000004</v>
      </c>
      <c r="M42">
        <v>208.49</v>
      </c>
      <c r="N42">
        <v>29.6</v>
      </c>
      <c r="O42">
        <v>50.07</v>
      </c>
      <c r="P42">
        <v>3955.34</v>
      </c>
      <c r="Q42">
        <v>472.97</v>
      </c>
      <c r="R42">
        <v>118.6</v>
      </c>
      <c r="S42">
        <v>245.15</v>
      </c>
      <c r="T42">
        <v>4591.66</v>
      </c>
      <c r="U42">
        <v>3161.07</v>
      </c>
      <c r="V42">
        <v>0.85</v>
      </c>
      <c r="W42">
        <v>0</v>
      </c>
      <c r="X42">
        <v>1435.16</v>
      </c>
      <c r="Y42">
        <v>3071.98</v>
      </c>
      <c r="Z42">
        <v>100000</v>
      </c>
      <c r="AA42">
        <v>0</v>
      </c>
      <c r="AB42">
        <v>95788</v>
      </c>
      <c r="AC42">
        <v>981</v>
      </c>
      <c r="AD42">
        <v>62</v>
      </c>
      <c r="AE42">
        <v>88007</v>
      </c>
      <c r="AF42">
        <v>6738</v>
      </c>
      <c r="AG42">
        <v>147</v>
      </c>
      <c r="AH42">
        <v>1032</v>
      </c>
      <c r="AI42">
        <v>90179</v>
      </c>
      <c r="AJ42">
        <v>4430</v>
      </c>
      <c r="AK42">
        <v>629</v>
      </c>
      <c r="AL42">
        <v>1064</v>
      </c>
      <c r="AM42">
        <v>84045</v>
      </c>
      <c r="AN42">
        <v>10050</v>
      </c>
      <c r="AO42">
        <v>2520</v>
      </c>
      <c r="AP42">
        <v>5209</v>
      </c>
      <c r="AQ42">
        <v>97566</v>
      </c>
      <c r="AR42">
        <v>67168</v>
      </c>
      <c r="AS42">
        <v>18</v>
      </c>
      <c r="AT42">
        <v>0</v>
      </c>
      <c r="AU42">
        <v>30495</v>
      </c>
      <c r="AV42">
        <v>65275</v>
      </c>
    </row>
    <row r="43" spans="1:48" x14ac:dyDescent="0.25">
      <c r="A43" t="s">
        <v>89</v>
      </c>
      <c r="C43">
        <v>4441.74</v>
      </c>
      <c r="D43">
        <v>0</v>
      </c>
      <c r="E43">
        <v>4275.71</v>
      </c>
      <c r="F43">
        <v>37.04</v>
      </c>
      <c r="G43">
        <v>3.33</v>
      </c>
      <c r="H43">
        <v>3983.58</v>
      </c>
      <c r="I43">
        <v>251.76</v>
      </c>
      <c r="J43">
        <v>5.37</v>
      </c>
      <c r="K43">
        <v>21.76</v>
      </c>
      <c r="L43">
        <v>4028.08</v>
      </c>
      <c r="M43">
        <v>220.49</v>
      </c>
      <c r="N43">
        <v>18.97</v>
      </c>
      <c r="O43">
        <v>22.7</v>
      </c>
      <c r="P43">
        <v>3852.46</v>
      </c>
      <c r="Q43">
        <v>381.59</v>
      </c>
      <c r="R43">
        <v>116.37</v>
      </c>
      <c r="S43">
        <v>248.78</v>
      </c>
      <c r="T43">
        <v>4368.45</v>
      </c>
      <c r="U43">
        <v>2755.04</v>
      </c>
      <c r="V43">
        <v>0.76</v>
      </c>
      <c r="W43">
        <v>0</v>
      </c>
      <c r="X43">
        <v>1578.46</v>
      </c>
      <c r="Y43">
        <v>2696.49</v>
      </c>
      <c r="Z43">
        <v>100000</v>
      </c>
      <c r="AA43">
        <v>0</v>
      </c>
      <c r="AB43">
        <v>96262</v>
      </c>
      <c r="AC43">
        <v>834</v>
      </c>
      <c r="AD43">
        <v>75</v>
      </c>
      <c r="AE43">
        <v>89685</v>
      </c>
      <c r="AF43">
        <v>5668</v>
      </c>
      <c r="AG43">
        <v>121</v>
      </c>
      <c r="AH43">
        <v>490</v>
      </c>
      <c r="AI43">
        <v>90687</v>
      </c>
      <c r="AJ43">
        <v>4964</v>
      </c>
      <c r="AK43">
        <v>427</v>
      </c>
      <c r="AL43">
        <v>511</v>
      </c>
      <c r="AM43">
        <v>86733</v>
      </c>
      <c r="AN43">
        <v>8591</v>
      </c>
      <c r="AO43">
        <v>2620</v>
      </c>
      <c r="AP43">
        <v>5601</v>
      </c>
      <c r="AQ43">
        <v>98350</v>
      </c>
      <c r="AR43">
        <v>62026</v>
      </c>
      <c r="AS43">
        <v>17</v>
      </c>
      <c r="AT43">
        <v>0</v>
      </c>
      <c r="AU43">
        <v>35537</v>
      </c>
      <c r="AV43">
        <v>60708</v>
      </c>
    </row>
    <row r="44" spans="1:48" x14ac:dyDescent="0.25">
      <c r="A44" t="s">
        <v>90</v>
      </c>
      <c r="C44">
        <v>3748.71</v>
      </c>
      <c r="D44">
        <v>0</v>
      </c>
      <c r="E44">
        <v>3579.53</v>
      </c>
      <c r="F44">
        <v>37.82</v>
      </c>
      <c r="G44">
        <v>4.84</v>
      </c>
      <c r="H44">
        <v>3346.32</v>
      </c>
      <c r="I44">
        <v>190.55</v>
      </c>
      <c r="J44">
        <v>8.51</v>
      </c>
      <c r="K44">
        <v>29.09</v>
      </c>
      <c r="L44">
        <v>3349.28</v>
      </c>
      <c r="M44">
        <v>192.65</v>
      </c>
      <c r="N44">
        <v>21.22</v>
      </c>
      <c r="O44">
        <v>32.909999999999997</v>
      </c>
      <c r="P44">
        <v>3242.3</v>
      </c>
      <c r="Q44">
        <v>283.10000000000002</v>
      </c>
      <c r="R44">
        <v>102.98</v>
      </c>
      <c r="S44">
        <v>225.22</v>
      </c>
      <c r="T44">
        <v>3666.09</v>
      </c>
      <c r="U44">
        <v>2033.86</v>
      </c>
      <c r="V44">
        <v>0.41</v>
      </c>
      <c r="W44">
        <v>0.22</v>
      </c>
      <c r="X44">
        <v>1600.36</v>
      </c>
      <c r="Y44">
        <v>1978.53</v>
      </c>
      <c r="Z44">
        <v>100000</v>
      </c>
      <c r="AA44">
        <v>0</v>
      </c>
      <c r="AB44">
        <v>95487</v>
      </c>
      <c r="AC44">
        <v>1009</v>
      </c>
      <c r="AD44">
        <v>129</v>
      </c>
      <c r="AE44">
        <v>89266</v>
      </c>
      <c r="AF44">
        <v>5083</v>
      </c>
      <c r="AG44">
        <v>227</v>
      </c>
      <c r="AH44">
        <v>776</v>
      </c>
      <c r="AI44">
        <v>89345</v>
      </c>
      <c r="AJ44">
        <v>5139</v>
      </c>
      <c r="AK44">
        <v>566</v>
      </c>
      <c r="AL44">
        <v>878</v>
      </c>
      <c r="AM44">
        <v>86491</v>
      </c>
      <c r="AN44">
        <v>7552</v>
      </c>
      <c r="AO44">
        <v>2747</v>
      </c>
      <c r="AP44">
        <v>6008</v>
      </c>
      <c r="AQ44">
        <v>97796</v>
      </c>
      <c r="AR44">
        <v>54255</v>
      </c>
      <c r="AS44">
        <v>11</v>
      </c>
      <c r="AT44">
        <v>6</v>
      </c>
      <c r="AU44">
        <v>42691</v>
      </c>
      <c r="AV44">
        <v>52779</v>
      </c>
    </row>
    <row r="45" spans="1:48" x14ac:dyDescent="0.25">
      <c r="A45" t="s">
        <v>91</v>
      </c>
      <c r="C45">
        <v>5607.86</v>
      </c>
      <c r="D45">
        <v>0</v>
      </c>
      <c r="E45">
        <v>5381.69</v>
      </c>
      <c r="F45">
        <v>47.33</v>
      </c>
      <c r="G45">
        <v>4.04</v>
      </c>
      <c r="H45">
        <v>4997.1000000000004</v>
      </c>
      <c r="I45">
        <v>333.22</v>
      </c>
      <c r="J45">
        <v>14.3</v>
      </c>
      <c r="K45">
        <v>38.130000000000003</v>
      </c>
      <c r="L45">
        <v>5072.9799999999996</v>
      </c>
      <c r="M45">
        <v>256.27999999999997</v>
      </c>
      <c r="N45">
        <v>45.48</v>
      </c>
      <c r="O45">
        <v>35.44</v>
      </c>
      <c r="P45">
        <v>4808.12</v>
      </c>
      <c r="Q45">
        <v>492.65</v>
      </c>
      <c r="R45">
        <v>159.15</v>
      </c>
      <c r="S45">
        <v>304.45</v>
      </c>
      <c r="T45">
        <v>5495.31</v>
      </c>
      <c r="U45">
        <v>3723.9</v>
      </c>
      <c r="V45">
        <v>0.56000000000000005</v>
      </c>
      <c r="W45">
        <v>0</v>
      </c>
      <c r="X45">
        <v>1754.19</v>
      </c>
      <c r="Y45">
        <v>3626.94</v>
      </c>
      <c r="Z45">
        <v>100000</v>
      </c>
      <c r="AA45">
        <v>0</v>
      </c>
      <c r="AB45">
        <v>95967</v>
      </c>
      <c r="AC45">
        <v>844</v>
      </c>
      <c r="AD45">
        <v>72</v>
      </c>
      <c r="AE45">
        <v>89109</v>
      </c>
      <c r="AF45">
        <v>5942</v>
      </c>
      <c r="AG45">
        <v>255</v>
      </c>
      <c r="AH45">
        <v>680</v>
      </c>
      <c r="AI45">
        <v>90462</v>
      </c>
      <c r="AJ45">
        <v>4570</v>
      </c>
      <c r="AK45">
        <v>811</v>
      </c>
      <c r="AL45">
        <v>632</v>
      </c>
      <c r="AM45">
        <v>85739</v>
      </c>
      <c r="AN45">
        <v>8785</v>
      </c>
      <c r="AO45">
        <v>2838</v>
      </c>
      <c r="AP45">
        <v>5429</v>
      </c>
      <c r="AQ45">
        <v>97993</v>
      </c>
      <c r="AR45">
        <v>66405</v>
      </c>
      <c r="AS45">
        <v>10</v>
      </c>
      <c r="AT45">
        <v>0</v>
      </c>
      <c r="AU45">
        <v>31281</v>
      </c>
      <c r="AV45">
        <v>64676</v>
      </c>
    </row>
    <row r="46" spans="1:48" x14ac:dyDescent="0.25">
      <c r="A46" t="s">
        <v>92</v>
      </c>
      <c r="C46">
        <v>6329.09</v>
      </c>
      <c r="D46">
        <v>0</v>
      </c>
      <c r="E46">
        <v>6102.89</v>
      </c>
      <c r="F46">
        <v>57.53</v>
      </c>
      <c r="G46">
        <v>3.42</v>
      </c>
      <c r="H46">
        <v>5443.91</v>
      </c>
      <c r="I46">
        <v>598.04</v>
      </c>
      <c r="J46">
        <v>11.52</v>
      </c>
      <c r="K46">
        <v>50.82</v>
      </c>
      <c r="L46">
        <v>5742.96</v>
      </c>
      <c r="M46">
        <v>297.58999999999997</v>
      </c>
      <c r="N46">
        <v>47.78</v>
      </c>
      <c r="O46">
        <v>47.66</v>
      </c>
      <c r="P46">
        <v>5118.34</v>
      </c>
      <c r="Q46">
        <v>889.11</v>
      </c>
      <c r="R46">
        <v>185.32</v>
      </c>
      <c r="S46">
        <v>352.97</v>
      </c>
      <c r="T46">
        <v>6196.12</v>
      </c>
      <c r="U46">
        <v>4886.82</v>
      </c>
      <c r="V46">
        <v>0.7</v>
      </c>
      <c r="W46">
        <v>0</v>
      </c>
      <c r="X46">
        <v>1330.63</v>
      </c>
      <c r="Y46">
        <v>4771.57</v>
      </c>
      <c r="Z46">
        <v>100000</v>
      </c>
      <c r="AA46">
        <v>0</v>
      </c>
      <c r="AB46">
        <v>96426</v>
      </c>
      <c r="AC46">
        <v>909</v>
      </c>
      <c r="AD46">
        <v>54</v>
      </c>
      <c r="AE46">
        <v>86014</v>
      </c>
      <c r="AF46">
        <v>9449</v>
      </c>
      <c r="AG46">
        <v>182</v>
      </c>
      <c r="AH46">
        <v>803</v>
      </c>
      <c r="AI46">
        <v>90739</v>
      </c>
      <c r="AJ46">
        <v>4702</v>
      </c>
      <c r="AK46">
        <v>755</v>
      </c>
      <c r="AL46">
        <v>753</v>
      </c>
      <c r="AM46">
        <v>80870</v>
      </c>
      <c r="AN46">
        <v>14048</v>
      </c>
      <c r="AO46">
        <v>2928</v>
      </c>
      <c r="AP46">
        <v>5577</v>
      </c>
      <c r="AQ46">
        <v>97899</v>
      </c>
      <c r="AR46">
        <v>77212</v>
      </c>
      <c r="AS46">
        <v>11</v>
      </c>
      <c r="AT46">
        <v>0</v>
      </c>
      <c r="AU46">
        <v>21024</v>
      </c>
      <c r="AV46">
        <v>75391</v>
      </c>
    </row>
    <row r="47" spans="1:48" x14ac:dyDescent="0.25">
      <c r="A47" t="s">
        <v>93</v>
      </c>
      <c r="C47">
        <v>4537.28</v>
      </c>
      <c r="D47">
        <v>0</v>
      </c>
      <c r="E47">
        <v>4377.12</v>
      </c>
      <c r="F47">
        <v>38.79</v>
      </c>
      <c r="G47">
        <v>3.9</v>
      </c>
      <c r="H47">
        <v>4169.9399999999996</v>
      </c>
      <c r="I47">
        <v>164.48</v>
      </c>
      <c r="J47">
        <v>3.31</v>
      </c>
      <c r="K47">
        <v>17.920000000000002</v>
      </c>
      <c r="L47">
        <v>4172.03</v>
      </c>
      <c r="M47">
        <v>183.85</v>
      </c>
      <c r="N47">
        <v>9.7100000000000009</v>
      </c>
      <c r="O47">
        <v>20.6</v>
      </c>
      <c r="P47">
        <v>4074.57</v>
      </c>
      <c r="Q47">
        <v>272.24</v>
      </c>
      <c r="R47">
        <v>86.12</v>
      </c>
      <c r="S47">
        <v>217.06</v>
      </c>
      <c r="T47">
        <v>4441.7700000000004</v>
      </c>
      <c r="U47">
        <v>2899.32</v>
      </c>
      <c r="V47">
        <v>0.18</v>
      </c>
      <c r="W47">
        <v>0</v>
      </c>
      <c r="X47">
        <v>1547.49</v>
      </c>
      <c r="Y47">
        <v>2829.45</v>
      </c>
      <c r="Z47">
        <v>100000</v>
      </c>
      <c r="AA47">
        <v>0</v>
      </c>
      <c r="AB47">
        <v>96470</v>
      </c>
      <c r="AC47">
        <v>855</v>
      </c>
      <c r="AD47">
        <v>86</v>
      </c>
      <c r="AE47">
        <v>91904</v>
      </c>
      <c r="AF47">
        <v>3625</v>
      </c>
      <c r="AG47">
        <v>73</v>
      </c>
      <c r="AH47">
        <v>395</v>
      </c>
      <c r="AI47">
        <v>91950</v>
      </c>
      <c r="AJ47">
        <v>4052</v>
      </c>
      <c r="AK47">
        <v>214</v>
      </c>
      <c r="AL47">
        <v>454</v>
      </c>
      <c r="AM47">
        <v>89802</v>
      </c>
      <c r="AN47">
        <v>6000</v>
      </c>
      <c r="AO47">
        <v>1898</v>
      </c>
      <c r="AP47">
        <v>4784</v>
      </c>
      <c r="AQ47">
        <v>97895</v>
      </c>
      <c r="AR47">
        <v>63900</v>
      </c>
      <c r="AS47">
        <v>4</v>
      </c>
      <c r="AT47">
        <v>0</v>
      </c>
      <c r="AU47">
        <v>34106</v>
      </c>
      <c r="AV47">
        <v>62360</v>
      </c>
    </row>
    <row r="48" spans="1:48" x14ac:dyDescent="0.25">
      <c r="A48" t="s">
        <v>94</v>
      </c>
      <c r="C48">
        <v>4451.04</v>
      </c>
      <c r="D48">
        <v>0</v>
      </c>
      <c r="E48">
        <v>4262.72</v>
      </c>
      <c r="F48">
        <v>67.39</v>
      </c>
      <c r="G48">
        <v>7.39</v>
      </c>
      <c r="H48">
        <v>3957.78</v>
      </c>
      <c r="I48">
        <v>230.16</v>
      </c>
      <c r="J48">
        <v>3.87</v>
      </c>
      <c r="K48">
        <v>17.14</v>
      </c>
      <c r="L48">
        <v>3989.2</v>
      </c>
      <c r="M48">
        <v>252.51</v>
      </c>
      <c r="N48">
        <v>10.15</v>
      </c>
      <c r="O48">
        <v>19.36</v>
      </c>
      <c r="P48">
        <v>3837.87</v>
      </c>
      <c r="Q48">
        <v>395.34</v>
      </c>
      <c r="R48">
        <v>101.35</v>
      </c>
      <c r="S48">
        <v>300.89</v>
      </c>
      <c r="T48">
        <v>4350.63</v>
      </c>
      <c r="U48">
        <v>3058.67</v>
      </c>
      <c r="V48">
        <v>0</v>
      </c>
      <c r="W48">
        <v>0</v>
      </c>
      <c r="X48">
        <v>1294.28</v>
      </c>
      <c r="Y48">
        <v>2968.45</v>
      </c>
      <c r="Z48">
        <v>100000</v>
      </c>
      <c r="AA48">
        <v>0</v>
      </c>
      <c r="AB48">
        <v>95769</v>
      </c>
      <c r="AC48">
        <v>1514</v>
      </c>
      <c r="AD48">
        <v>166</v>
      </c>
      <c r="AE48">
        <v>88918</v>
      </c>
      <c r="AF48">
        <v>5171</v>
      </c>
      <c r="AG48">
        <v>87</v>
      </c>
      <c r="AH48">
        <v>385</v>
      </c>
      <c r="AI48">
        <v>89624</v>
      </c>
      <c r="AJ48">
        <v>5673</v>
      </c>
      <c r="AK48">
        <v>228</v>
      </c>
      <c r="AL48">
        <v>435</v>
      </c>
      <c r="AM48">
        <v>86224</v>
      </c>
      <c r="AN48">
        <v>8882</v>
      </c>
      <c r="AO48">
        <v>2277</v>
      </c>
      <c r="AP48">
        <v>6760</v>
      </c>
      <c r="AQ48">
        <v>97744</v>
      </c>
      <c r="AR48">
        <v>68718</v>
      </c>
      <c r="AS48">
        <v>0</v>
      </c>
      <c r="AT48">
        <v>0</v>
      </c>
      <c r="AU48">
        <v>29078</v>
      </c>
      <c r="AV48">
        <v>66691</v>
      </c>
    </row>
    <row r="49" spans="1:48" x14ac:dyDescent="0.25">
      <c r="A49" t="s">
        <v>95</v>
      </c>
      <c r="C49">
        <v>5023.76</v>
      </c>
      <c r="D49">
        <v>0</v>
      </c>
      <c r="E49">
        <v>4816.17</v>
      </c>
      <c r="F49">
        <v>45.11</v>
      </c>
      <c r="G49">
        <v>4.07</v>
      </c>
      <c r="H49">
        <v>4529.87</v>
      </c>
      <c r="I49">
        <v>237.12</v>
      </c>
      <c r="J49">
        <v>7.59</v>
      </c>
      <c r="K49">
        <v>33.61</v>
      </c>
      <c r="L49">
        <v>4563.93</v>
      </c>
      <c r="M49">
        <v>211.05</v>
      </c>
      <c r="N49">
        <v>26.68</v>
      </c>
      <c r="O49">
        <v>36.42</v>
      </c>
      <c r="P49">
        <v>4383.68</v>
      </c>
      <c r="Q49">
        <v>369.4</v>
      </c>
      <c r="R49">
        <v>120.82</v>
      </c>
      <c r="S49">
        <v>243.2</v>
      </c>
      <c r="T49">
        <v>4923.88</v>
      </c>
      <c r="U49">
        <v>3159.19</v>
      </c>
      <c r="V49">
        <v>0.55000000000000004</v>
      </c>
      <c r="W49">
        <v>0</v>
      </c>
      <c r="X49">
        <v>1739.38</v>
      </c>
      <c r="Y49">
        <v>3076.25</v>
      </c>
      <c r="Z49">
        <v>100000</v>
      </c>
      <c r="AA49">
        <v>0</v>
      </c>
      <c r="AB49">
        <v>95868</v>
      </c>
      <c r="AC49">
        <v>898</v>
      </c>
      <c r="AD49">
        <v>81</v>
      </c>
      <c r="AE49">
        <v>90169</v>
      </c>
      <c r="AF49">
        <v>4720</v>
      </c>
      <c r="AG49">
        <v>151</v>
      </c>
      <c r="AH49">
        <v>669</v>
      </c>
      <c r="AI49">
        <v>90847</v>
      </c>
      <c r="AJ49">
        <v>4201</v>
      </c>
      <c r="AK49">
        <v>531</v>
      </c>
      <c r="AL49">
        <v>725</v>
      </c>
      <c r="AM49">
        <v>87259</v>
      </c>
      <c r="AN49">
        <v>7353</v>
      </c>
      <c r="AO49">
        <v>2405</v>
      </c>
      <c r="AP49">
        <v>4841</v>
      </c>
      <c r="AQ49">
        <v>98012</v>
      </c>
      <c r="AR49">
        <v>62885</v>
      </c>
      <c r="AS49">
        <v>11</v>
      </c>
      <c r="AT49">
        <v>0</v>
      </c>
      <c r="AU49">
        <v>34623</v>
      </c>
      <c r="AV49">
        <v>61234</v>
      </c>
    </row>
    <row r="50" spans="1:48" x14ac:dyDescent="0.25">
      <c r="A50" t="s">
        <v>96</v>
      </c>
      <c r="C50">
        <v>4783.82</v>
      </c>
      <c r="D50">
        <v>0</v>
      </c>
      <c r="E50">
        <v>4558.46</v>
      </c>
      <c r="F50">
        <v>41.05</v>
      </c>
      <c r="G50">
        <v>3.25</v>
      </c>
      <c r="H50">
        <v>4307.6400000000003</v>
      </c>
      <c r="I50">
        <v>206.52</v>
      </c>
      <c r="J50">
        <v>7.56</v>
      </c>
      <c r="K50">
        <v>36.64</v>
      </c>
      <c r="L50">
        <v>4324.53</v>
      </c>
      <c r="M50">
        <v>189.73</v>
      </c>
      <c r="N50">
        <v>23.3</v>
      </c>
      <c r="O50">
        <v>41.33</v>
      </c>
      <c r="P50">
        <v>4180.7700000000004</v>
      </c>
      <c r="Q50">
        <v>313.05</v>
      </c>
      <c r="R50">
        <v>102.71</v>
      </c>
      <c r="S50">
        <v>238.9</v>
      </c>
      <c r="T50">
        <v>4664.9399999999996</v>
      </c>
      <c r="U50">
        <v>3126.95</v>
      </c>
      <c r="V50">
        <v>0.86</v>
      </c>
      <c r="W50">
        <v>0</v>
      </c>
      <c r="X50">
        <v>1536.47</v>
      </c>
      <c r="Y50">
        <v>3021.13</v>
      </c>
      <c r="Z50">
        <v>100000</v>
      </c>
      <c r="AA50">
        <v>0</v>
      </c>
      <c r="AB50">
        <v>95289</v>
      </c>
      <c r="AC50">
        <v>858</v>
      </c>
      <c r="AD50">
        <v>68</v>
      </c>
      <c r="AE50">
        <v>90046</v>
      </c>
      <c r="AF50">
        <v>4317</v>
      </c>
      <c r="AG50">
        <v>158</v>
      </c>
      <c r="AH50">
        <v>766</v>
      </c>
      <c r="AI50">
        <v>90399</v>
      </c>
      <c r="AJ50">
        <v>3966</v>
      </c>
      <c r="AK50">
        <v>487</v>
      </c>
      <c r="AL50">
        <v>864</v>
      </c>
      <c r="AM50">
        <v>87394</v>
      </c>
      <c r="AN50">
        <v>6544</v>
      </c>
      <c r="AO50">
        <v>2147</v>
      </c>
      <c r="AP50">
        <v>4994</v>
      </c>
      <c r="AQ50">
        <v>97515</v>
      </c>
      <c r="AR50">
        <v>65365</v>
      </c>
      <c r="AS50">
        <v>18</v>
      </c>
      <c r="AT50">
        <v>0</v>
      </c>
      <c r="AU50">
        <v>32118</v>
      </c>
      <c r="AV50">
        <v>63153</v>
      </c>
    </row>
    <row r="51" spans="1:48" x14ac:dyDescent="0.25">
      <c r="A51" t="s">
        <v>97</v>
      </c>
      <c r="C51">
        <v>4178.91</v>
      </c>
      <c r="D51">
        <v>0</v>
      </c>
      <c r="E51">
        <v>3991.49</v>
      </c>
      <c r="F51">
        <v>39.159999999999997</v>
      </c>
      <c r="G51">
        <v>4.18</v>
      </c>
      <c r="H51">
        <v>3801.14</v>
      </c>
      <c r="I51">
        <v>147.01</v>
      </c>
      <c r="J51">
        <v>5.6</v>
      </c>
      <c r="K51">
        <v>27.46</v>
      </c>
      <c r="L51">
        <v>3769.88</v>
      </c>
      <c r="M51">
        <v>188.55</v>
      </c>
      <c r="N51">
        <v>13.41</v>
      </c>
      <c r="O51">
        <v>33.14</v>
      </c>
      <c r="P51">
        <v>3706.61</v>
      </c>
      <c r="Q51">
        <v>238.32</v>
      </c>
      <c r="R51">
        <v>93.82</v>
      </c>
      <c r="S51">
        <v>213.12</v>
      </c>
      <c r="T51">
        <v>4089.9</v>
      </c>
      <c r="U51">
        <v>2267.77</v>
      </c>
      <c r="V51">
        <v>0.59</v>
      </c>
      <c r="W51">
        <v>0</v>
      </c>
      <c r="X51">
        <v>1788.87</v>
      </c>
      <c r="Y51">
        <v>2202.04</v>
      </c>
      <c r="Z51">
        <v>100000</v>
      </c>
      <c r="AA51">
        <v>0</v>
      </c>
      <c r="AB51">
        <v>95515</v>
      </c>
      <c r="AC51">
        <v>937</v>
      </c>
      <c r="AD51">
        <v>100</v>
      </c>
      <c r="AE51">
        <v>90960</v>
      </c>
      <c r="AF51">
        <v>3518</v>
      </c>
      <c r="AG51">
        <v>134</v>
      </c>
      <c r="AH51">
        <v>657</v>
      </c>
      <c r="AI51">
        <v>90212</v>
      </c>
      <c r="AJ51">
        <v>4512</v>
      </c>
      <c r="AK51">
        <v>321</v>
      </c>
      <c r="AL51">
        <v>793</v>
      </c>
      <c r="AM51">
        <v>88698</v>
      </c>
      <c r="AN51">
        <v>5703</v>
      </c>
      <c r="AO51">
        <v>2245</v>
      </c>
      <c r="AP51">
        <v>5100</v>
      </c>
      <c r="AQ51">
        <v>97870</v>
      </c>
      <c r="AR51">
        <v>54267</v>
      </c>
      <c r="AS51">
        <v>14</v>
      </c>
      <c r="AT51">
        <v>0</v>
      </c>
      <c r="AU51">
        <v>42807</v>
      </c>
      <c r="AV51">
        <v>52694</v>
      </c>
    </row>
    <row r="52" spans="1:48" x14ac:dyDescent="0.25">
      <c r="A52" t="s">
        <v>98</v>
      </c>
      <c r="C52">
        <v>5548.75</v>
      </c>
      <c r="D52">
        <v>0</v>
      </c>
      <c r="E52">
        <v>5263.32</v>
      </c>
      <c r="F52">
        <v>58.15</v>
      </c>
      <c r="G52">
        <v>3.55</v>
      </c>
      <c r="H52">
        <v>4897.88</v>
      </c>
      <c r="I52">
        <v>303.74</v>
      </c>
      <c r="J52">
        <v>9.93</v>
      </c>
      <c r="K52">
        <v>55.82</v>
      </c>
      <c r="L52">
        <v>4965.24</v>
      </c>
      <c r="M52">
        <v>232.33</v>
      </c>
      <c r="N52">
        <v>34.74</v>
      </c>
      <c r="O52">
        <v>57.43</v>
      </c>
      <c r="P52">
        <v>4699.51</v>
      </c>
      <c r="Q52">
        <v>471.64</v>
      </c>
      <c r="R52">
        <v>129.51</v>
      </c>
      <c r="S52">
        <v>289.48</v>
      </c>
      <c r="T52">
        <v>5379.57</v>
      </c>
      <c r="U52">
        <v>3907.48</v>
      </c>
      <c r="V52">
        <v>1.89</v>
      </c>
      <c r="W52">
        <v>0</v>
      </c>
      <c r="X52">
        <v>1495.55</v>
      </c>
      <c r="Y52">
        <v>3765.88</v>
      </c>
      <c r="Z52">
        <v>100000</v>
      </c>
      <c r="AA52">
        <v>0</v>
      </c>
      <c r="AB52">
        <v>94856</v>
      </c>
      <c r="AC52">
        <v>1048</v>
      </c>
      <c r="AD52">
        <v>64</v>
      </c>
      <c r="AE52">
        <v>88270</v>
      </c>
      <c r="AF52">
        <v>5474</v>
      </c>
      <c r="AG52">
        <v>179</v>
      </c>
      <c r="AH52">
        <v>1006</v>
      </c>
      <c r="AI52">
        <v>89484</v>
      </c>
      <c r="AJ52">
        <v>4187</v>
      </c>
      <c r="AK52">
        <v>626</v>
      </c>
      <c r="AL52">
        <v>1035</v>
      </c>
      <c r="AM52">
        <v>84695</v>
      </c>
      <c r="AN52">
        <v>8500</v>
      </c>
      <c r="AO52">
        <v>2334</v>
      </c>
      <c r="AP52">
        <v>5217</v>
      </c>
      <c r="AQ52">
        <v>96951</v>
      </c>
      <c r="AR52">
        <v>70421</v>
      </c>
      <c r="AS52">
        <v>34</v>
      </c>
      <c r="AT52">
        <v>0</v>
      </c>
      <c r="AU52">
        <v>26953</v>
      </c>
      <c r="AV52">
        <v>67869</v>
      </c>
    </row>
    <row r="53" spans="1:48" x14ac:dyDescent="0.25">
      <c r="A53" t="s">
        <v>99</v>
      </c>
      <c r="C53">
        <v>5157.82</v>
      </c>
      <c r="D53">
        <v>0</v>
      </c>
      <c r="E53">
        <v>4912.21</v>
      </c>
      <c r="F53">
        <v>42.81</v>
      </c>
      <c r="G53">
        <v>2.37</v>
      </c>
      <c r="H53">
        <v>4651.4799999999996</v>
      </c>
      <c r="I53">
        <v>215.55</v>
      </c>
      <c r="J53">
        <v>11.55</v>
      </c>
      <c r="K53">
        <v>33.270000000000003</v>
      </c>
      <c r="L53">
        <v>4657.46</v>
      </c>
      <c r="M53">
        <v>209.92</v>
      </c>
      <c r="N53">
        <v>28.94</v>
      </c>
      <c r="O53">
        <v>35.9</v>
      </c>
      <c r="P53">
        <v>4525.8900000000003</v>
      </c>
      <c r="Q53">
        <v>321.49</v>
      </c>
      <c r="R53">
        <v>116.31</v>
      </c>
      <c r="S53">
        <v>250.72</v>
      </c>
      <c r="T53">
        <v>5049.3599999999997</v>
      </c>
      <c r="U53">
        <v>3102.64</v>
      </c>
      <c r="V53">
        <v>0.98</v>
      </c>
      <c r="W53">
        <v>0.05</v>
      </c>
      <c r="X53">
        <v>1890.86</v>
      </c>
      <c r="Y53">
        <v>3020.32</v>
      </c>
      <c r="Z53">
        <v>100000</v>
      </c>
      <c r="AA53">
        <v>0</v>
      </c>
      <c r="AB53">
        <v>95238</v>
      </c>
      <c r="AC53">
        <v>830</v>
      </c>
      <c r="AD53">
        <v>46</v>
      </c>
      <c r="AE53">
        <v>90183</v>
      </c>
      <c r="AF53">
        <v>4179</v>
      </c>
      <c r="AG53">
        <v>224</v>
      </c>
      <c r="AH53">
        <v>645</v>
      </c>
      <c r="AI53">
        <v>90299</v>
      </c>
      <c r="AJ53">
        <v>4070</v>
      </c>
      <c r="AK53">
        <v>561</v>
      </c>
      <c r="AL53">
        <v>696</v>
      </c>
      <c r="AM53">
        <v>87748</v>
      </c>
      <c r="AN53">
        <v>6233</v>
      </c>
      <c r="AO53">
        <v>2255</v>
      </c>
      <c r="AP53">
        <v>4861</v>
      </c>
      <c r="AQ53">
        <v>97897</v>
      </c>
      <c r="AR53">
        <v>60154</v>
      </c>
      <c r="AS53">
        <v>19</v>
      </c>
      <c r="AT53">
        <v>1</v>
      </c>
      <c r="AU53">
        <v>36660</v>
      </c>
      <c r="AV53">
        <v>58558</v>
      </c>
    </row>
    <row r="54" spans="1:48" x14ac:dyDescent="0.25">
      <c r="A54" t="s">
        <v>100</v>
      </c>
      <c r="C54">
        <v>5785.99</v>
      </c>
      <c r="D54">
        <v>0</v>
      </c>
      <c r="E54">
        <v>5517.06</v>
      </c>
      <c r="F54">
        <v>37.44</v>
      </c>
      <c r="G54">
        <v>3.36</v>
      </c>
      <c r="H54">
        <v>5180.66</v>
      </c>
      <c r="I54">
        <v>295.61</v>
      </c>
      <c r="J54">
        <v>14.18</v>
      </c>
      <c r="K54">
        <v>45.54</v>
      </c>
      <c r="L54">
        <v>5271.73</v>
      </c>
      <c r="M54">
        <v>185.61</v>
      </c>
      <c r="N54">
        <v>42.93</v>
      </c>
      <c r="O54">
        <v>46.35</v>
      </c>
      <c r="P54">
        <v>4996.84</v>
      </c>
      <c r="Q54">
        <v>430.94</v>
      </c>
      <c r="R54">
        <v>116.24</v>
      </c>
      <c r="S54">
        <v>234.51</v>
      </c>
      <c r="T54">
        <v>5633.59</v>
      </c>
      <c r="U54">
        <v>3868.63</v>
      </c>
      <c r="V54">
        <v>1.68</v>
      </c>
      <c r="W54">
        <v>0</v>
      </c>
      <c r="X54">
        <v>1768.55</v>
      </c>
      <c r="Y54">
        <v>3746.84</v>
      </c>
      <c r="Z54">
        <v>100000</v>
      </c>
      <c r="AA54">
        <v>0</v>
      </c>
      <c r="AB54">
        <v>95352</v>
      </c>
      <c r="AC54">
        <v>647</v>
      </c>
      <c r="AD54">
        <v>58</v>
      </c>
      <c r="AE54">
        <v>89538</v>
      </c>
      <c r="AF54">
        <v>5109</v>
      </c>
      <c r="AG54">
        <v>245</v>
      </c>
      <c r="AH54">
        <v>787</v>
      </c>
      <c r="AI54">
        <v>91112</v>
      </c>
      <c r="AJ54">
        <v>3208</v>
      </c>
      <c r="AK54">
        <v>742</v>
      </c>
      <c r="AL54">
        <v>801</v>
      </c>
      <c r="AM54">
        <v>86361</v>
      </c>
      <c r="AN54">
        <v>7448</v>
      </c>
      <c r="AO54">
        <v>2009</v>
      </c>
      <c r="AP54">
        <v>4053</v>
      </c>
      <c r="AQ54">
        <v>97366</v>
      </c>
      <c r="AR54">
        <v>66862</v>
      </c>
      <c r="AS54">
        <v>29</v>
      </c>
      <c r="AT54">
        <v>0</v>
      </c>
      <c r="AU54">
        <v>30566</v>
      </c>
      <c r="AV54">
        <v>64757</v>
      </c>
    </row>
    <row r="55" spans="1:48" x14ac:dyDescent="0.25">
      <c r="A55" t="s">
        <v>101</v>
      </c>
      <c r="C55">
        <v>8893.5</v>
      </c>
      <c r="D55">
        <v>0</v>
      </c>
      <c r="E55">
        <v>8170.01</v>
      </c>
      <c r="F55">
        <v>191.03</v>
      </c>
      <c r="G55">
        <v>12.54</v>
      </c>
      <c r="H55">
        <v>6438.27</v>
      </c>
      <c r="I55">
        <v>1528.17</v>
      </c>
      <c r="J55">
        <v>72.22</v>
      </c>
      <c r="K55">
        <v>293.04000000000002</v>
      </c>
      <c r="L55">
        <v>7206.31</v>
      </c>
      <c r="M55">
        <v>598.44000000000005</v>
      </c>
      <c r="N55">
        <v>333.42</v>
      </c>
      <c r="O55">
        <v>196.37</v>
      </c>
      <c r="P55">
        <v>5770.1</v>
      </c>
      <c r="Q55">
        <v>1870.13</v>
      </c>
      <c r="R55">
        <v>346.49</v>
      </c>
      <c r="S55">
        <v>780.05</v>
      </c>
      <c r="T55">
        <v>8232.7999999999993</v>
      </c>
      <c r="U55">
        <v>6398.16</v>
      </c>
      <c r="V55">
        <v>11.56</v>
      </c>
      <c r="W55">
        <v>0</v>
      </c>
      <c r="X55">
        <v>2073.88</v>
      </c>
      <c r="Y55">
        <v>6084.58</v>
      </c>
      <c r="Z55">
        <v>100000</v>
      </c>
      <c r="AA55">
        <v>0</v>
      </c>
      <c r="AB55">
        <v>91865</v>
      </c>
      <c r="AC55">
        <v>2148</v>
      </c>
      <c r="AD55">
        <v>141</v>
      </c>
      <c r="AE55">
        <v>72393</v>
      </c>
      <c r="AF55">
        <v>17183</v>
      </c>
      <c r="AG55">
        <v>812</v>
      </c>
      <c r="AH55">
        <v>3295</v>
      </c>
      <c r="AI55">
        <v>81029</v>
      </c>
      <c r="AJ55">
        <v>6729</v>
      </c>
      <c r="AK55">
        <v>3749</v>
      </c>
      <c r="AL55">
        <v>2208</v>
      </c>
      <c r="AM55">
        <v>64880</v>
      </c>
      <c r="AN55">
        <v>21028</v>
      </c>
      <c r="AO55">
        <v>3896</v>
      </c>
      <c r="AP55">
        <v>8771</v>
      </c>
      <c r="AQ55">
        <v>92571</v>
      </c>
      <c r="AR55">
        <v>71942</v>
      </c>
      <c r="AS55">
        <v>130</v>
      </c>
      <c r="AT55">
        <v>0</v>
      </c>
      <c r="AU55">
        <v>23319</v>
      </c>
      <c r="AV55">
        <v>68416</v>
      </c>
    </row>
    <row r="56" spans="1:48" x14ac:dyDescent="0.25">
      <c r="A56" t="s">
        <v>102</v>
      </c>
      <c r="C56">
        <v>5329.15</v>
      </c>
      <c r="D56">
        <v>0</v>
      </c>
      <c r="E56">
        <v>5024.32</v>
      </c>
      <c r="F56">
        <v>21.32</v>
      </c>
      <c r="G56">
        <v>3.41</v>
      </c>
      <c r="H56">
        <v>4739.8500000000004</v>
      </c>
      <c r="I56">
        <v>259.74</v>
      </c>
      <c r="J56">
        <v>5.33</v>
      </c>
      <c r="K56">
        <v>37.840000000000003</v>
      </c>
      <c r="L56">
        <v>4829.54</v>
      </c>
      <c r="M56">
        <v>151.61000000000001</v>
      </c>
      <c r="N56">
        <v>27.82</v>
      </c>
      <c r="O56">
        <v>38.369999999999997</v>
      </c>
      <c r="P56">
        <v>4573.47</v>
      </c>
      <c r="Q56">
        <v>384.66</v>
      </c>
      <c r="R56">
        <v>86.87</v>
      </c>
      <c r="S56">
        <v>173.14</v>
      </c>
      <c r="T56">
        <v>5239.72</v>
      </c>
      <c r="U56">
        <v>3404.79</v>
      </c>
      <c r="V56">
        <v>0.75</v>
      </c>
      <c r="W56">
        <v>0.11</v>
      </c>
      <c r="X56">
        <v>1987.03</v>
      </c>
      <c r="Y56">
        <v>3036.44</v>
      </c>
      <c r="Z56">
        <v>100000</v>
      </c>
      <c r="AA56">
        <v>0</v>
      </c>
      <c r="AB56">
        <v>94280</v>
      </c>
      <c r="AC56">
        <v>400</v>
      </c>
      <c r="AD56">
        <v>64</v>
      </c>
      <c r="AE56">
        <v>88942</v>
      </c>
      <c r="AF56">
        <v>4874</v>
      </c>
      <c r="AG56">
        <v>100</v>
      </c>
      <c r="AH56">
        <v>710</v>
      </c>
      <c r="AI56">
        <v>90625</v>
      </c>
      <c r="AJ56">
        <v>2845</v>
      </c>
      <c r="AK56">
        <v>522</v>
      </c>
      <c r="AL56">
        <v>720</v>
      </c>
      <c r="AM56">
        <v>85820</v>
      </c>
      <c r="AN56">
        <v>7218</v>
      </c>
      <c r="AO56">
        <v>1630</v>
      </c>
      <c r="AP56">
        <v>3249</v>
      </c>
      <c r="AQ56">
        <v>98322</v>
      </c>
      <c r="AR56">
        <v>63890</v>
      </c>
      <c r="AS56">
        <v>14</v>
      </c>
      <c r="AT56">
        <v>2</v>
      </c>
      <c r="AU56">
        <v>37286</v>
      </c>
      <c r="AV56">
        <v>56978</v>
      </c>
    </row>
    <row r="57" spans="1:48" x14ac:dyDescent="0.25">
      <c r="A57" t="s">
        <v>103</v>
      </c>
      <c r="C57">
        <v>3288.76</v>
      </c>
      <c r="D57">
        <v>0</v>
      </c>
      <c r="E57">
        <v>3084.46</v>
      </c>
      <c r="F57">
        <v>27.17</v>
      </c>
      <c r="G57">
        <v>4.87</v>
      </c>
      <c r="H57">
        <v>2771.99</v>
      </c>
      <c r="I57">
        <v>280.44</v>
      </c>
      <c r="J57">
        <v>5.03</v>
      </c>
      <c r="K57">
        <v>28.77</v>
      </c>
      <c r="L57">
        <v>2914.52</v>
      </c>
      <c r="M57">
        <v>136.13999999999999</v>
      </c>
      <c r="N57">
        <v>27.97</v>
      </c>
      <c r="O57">
        <v>23.97</v>
      </c>
      <c r="P57">
        <v>2636.05</v>
      </c>
      <c r="Q57">
        <v>396.47</v>
      </c>
      <c r="R57">
        <v>65.63</v>
      </c>
      <c r="S57">
        <v>162</v>
      </c>
      <c r="T57">
        <v>3202.66</v>
      </c>
      <c r="U57">
        <v>2193.08</v>
      </c>
      <c r="V57">
        <v>0.53</v>
      </c>
      <c r="W57">
        <v>0</v>
      </c>
      <c r="X57">
        <v>1103.79</v>
      </c>
      <c r="Y57">
        <v>1980.14</v>
      </c>
      <c r="Z57">
        <v>98661</v>
      </c>
      <c r="AA57">
        <v>0</v>
      </c>
      <c r="AB57">
        <v>92532</v>
      </c>
      <c r="AC57">
        <v>815</v>
      </c>
      <c r="AD57">
        <v>146</v>
      </c>
      <c r="AE57">
        <v>83158</v>
      </c>
      <c r="AF57">
        <v>8413</v>
      </c>
      <c r="AG57">
        <v>151</v>
      </c>
      <c r="AH57">
        <v>863</v>
      </c>
      <c r="AI57">
        <v>87434</v>
      </c>
      <c r="AJ57">
        <v>4084</v>
      </c>
      <c r="AK57">
        <v>839</v>
      </c>
      <c r="AL57">
        <v>719</v>
      </c>
      <c r="AM57">
        <v>79080</v>
      </c>
      <c r="AN57">
        <v>11894</v>
      </c>
      <c r="AO57">
        <v>1969</v>
      </c>
      <c r="AP57">
        <v>4860</v>
      </c>
      <c r="AQ57">
        <v>96078</v>
      </c>
      <c r="AR57">
        <v>65791</v>
      </c>
      <c r="AS57">
        <v>16</v>
      </c>
      <c r="AT57">
        <v>0</v>
      </c>
      <c r="AU57">
        <v>33113</v>
      </c>
      <c r="AV57">
        <v>59403</v>
      </c>
    </row>
    <row r="58" spans="1:48" x14ac:dyDescent="0.25">
      <c r="A58" t="s">
        <v>104</v>
      </c>
      <c r="C58">
        <v>4676.58</v>
      </c>
      <c r="D58">
        <v>0</v>
      </c>
      <c r="E58">
        <v>4369.05</v>
      </c>
      <c r="F58">
        <v>36.659999999999997</v>
      </c>
      <c r="G58">
        <v>4.3</v>
      </c>
      <c r="H58">
        <v>3992.91</v>
      </c>
      <c r="I58">
        <v>335.17</v>
      </c>
      <c r="J58">
        <v>7.11</v>
      </c>
      <c r="K58">
        <v>29.79</v>
      </c>
      <c r="L58">
        <v>4134.1499999999996</v>
      </c>
      <c r="M58">
        <v>198.01</v>
      </c>
      <c r="N58">
        <v>34.700000000000003</v>
      </c>
      <c r="O58">
        <v>23.34</v>
      </c>
      <c r="P58">
        <v>3838.45</v>
      </c>
      <c r="Q58">
        <v>472.57</v>
      </c>
      <c r="R58">
        <v>105.69</v>
      </c>
      <c r="S58">
        <v>228.17</v>
      </c>
      <c r="T58">
        <v>4578.66</v>
      </c>
      <c r="U58">
        <v>2941.24</v>
      </c>
      <c r="V58">
        <v>0.65</v>
      </c>
      <c r="W58">
        <v>0</v>
      </c>
      <c r="X58">
        <v>1746.66</v>
      </c>
      <c r="Y58">
        <v>2621.74</v>
      </c>
      <c r="Z58">
        <v>100000</v>
      </c>
      <c r="AA58">
        <v>0</v>
      </c>
      <c r="AB58">
        <v>93424</v>
      </c>
      <c r="AC58">
        <v>784</v>
      </c>
      <c r="AD58">
        <v>92</v>
      </c>
      <c r="AE58">
        <v>85381</v>
      </c>
      <c r="AF58">
        <v>7167</v>
      </c>
      <c r="AG58">
        <v>152</v>
      </c>
      <c r="AH58">
        <v>637</v>
      </c>
      <c r="AI58">
        <v>88401</v>
      </c>
      <c r="AJ58">
        <v>4234</v>
      </c>
      <c r="AK58">
        <v>742</v>
      </c>
      <c r="AL58">
        <v>499</v>
      </c>
      <c r="AM58">
        <v>82078</v>
      </c>
      <c r="AN58">
        <v>10105</v>
      </c>
      <c r="AO58">
        <v>2260</v>
      </c>
      <c r="AP58">
        <v>4879</v>
      </c>
      <c r="AQ58">
        <v>97906</v>
      </c>
      <c r="AR58">
        <v>62893</v>
      </c>
      <c r="AS58">
        <v>14</v>
      </c>
      <c r="AT58">
        <v>0</v>
      </c>
      <c r="AU58">
        <v>37349</v>
      </c>
      <c r="AV58">
        <v>56061</v>
      </c>
    </row>
    <row r="59" spans="1:48" x14ac:dyDescent="0.25">
      <c r="A59" t="s">
        <v>105</v>
      </c>
      <c r="C59">
        <v>5502.71</v>
      </c>
      <c r="D59">
        <v>0</v>
      </c>
      <c r="E59">
        <v>5209.63</v>
      </c>
      <c r="F59">
        <v>40</v>
      </c>
      <c r="G59">
        <v>5.12</v>
      </c>
      <c r="H59">
        <v>4561.91</v>
      </c>
      <c r="I59">
        <v>602.6</v>
      </c>
      <c r="J59">
        <v>6.77</v>
      </c>
      <c r="K59">
        <v>38.520000000000003</v>
      </c>
      <c r="L59">
        <v>4970.1000000000004</v>
      </c>
      <c r="M59">
        <v>194.25</v>
      </c>
      <c r="N59">
        <v>44.46</v>
      </c>
      <c r="O59">
        <v>29.49</v>
      </c>
      <c r="P59">
        <v>4291.2299999999996</v>
      </c>
      <c r="Q59">
        <v>844.45</v>
      </c>
      <c r="R59">
        <v>115.28</v>
      </c>
      <c r="S59">
        <v>226.66</v>
      </c>
      <c r="T59">
        <v>5371.74</v>
      </c>
      <c r="U59">
        <v>4249.96</v>
      </c>
      <c r="V59">
        <v>0.77</v>
      </c>
      <c r="W59">
        <v>0.06</v>
      </c>
      <c r="X59">
        <v>1278.8900000000001</v>
      </c>
      <c r="Y59">
        <v>3929.92</v>
      </c>
      <c r="Z59">
        <v>100000</v>
      </c>
      <c r="AA59">
        <v>0</v>
      </c>
      <c r="AB59">
        <v>94674</v>
      </c>
      <c r="AC59">
        <v>727</v>
      </c>
      <c r="AD59">
        <v>93</v>
      </c>
      <c r="AE59">
        <v>82903</v>
      </c>
      <c r="AF59">
        <v>10951</v>
      </c>
      <c r="AG59">
        <v>123</v>
      </c>
      <c r="AH59">
        <v>700</v>
      </c>
      <c r="AI59">
        <v>90321</v>
      </c>
      <c r="AJ59">
        <v>3530</v>
      </c>
      <c r="AK59">
        <v>808</v>
      </c>
      <c r="AL59">
        <v>536</v>
      </c>
      <c r="AM59">
        <v>77984</v>
      </c>
      <c r="AN59">
        <v>15346</v>
      </c>
      <c r="AO59">
        <v>2095</v>
      </c>
      <c r="AP59">
        <v>4119</v>
      </c>
      <c r="AQ59">
        <v>97620</v>
      </c>
      <c r="AR59">
        <v>77234</v>
      </c>
      <c r="AS59">
        <v>14</v>
      </c>
      <c r="AT59">
        <v>1</v>
      </c>
      <c r="AU59">
        <v>23241</v>
      </c>
      <c r="AV59">
        <v>71418</v>
      </c>
    </row>
    <row r="60" spans="1:48" x14ac:dyDescent="0.25">
      <c r="A60" t="s">
        <v>106</v>
      </c>
      <c r="C60">
        <v>4127.7</v>
      </c>
      <c r="D60">
        <v>0</v>
      </c>
      <c r="E60">
        <v>3884.87</v>
      </c>
      <c r="F60">
        <v>42.23</v>
      </c>
      <c r="G60">
        <v>6.03</v>
      </c>
      <c r="H60">
        <v>3474.12</v>
      </c>
      <c r="I60">
        <v>362.49</v>
      </c>
      <c r="J60">
        <v>1.69</v>
      </c>
      <c r="K60">
        <v>13.17</v>
      </c>
      <c r="L60">
        <v>3693.55</v>
      </c>
      <c r="M60">
        <v>176.46</v>
      </c>
      <c r="N60">
        <v>15.11</v>
      </c>
      <c r="O60">
        <v>10.73</v>
      </c>
      <c r="P60">
        <v>3335.6</v>
      </c>
      <c r="Q60">
        <v>523.42999999999995</v>
      </c>
      <c r="R60">
        <v>72.52</v>
      </c>
      <c r="S60">
        <v>203.58</v>
      </c>
      <c r="T60">
        <v>4033.47</v>
      </c>
      <c r="U60">
        <v>3010.25</v>
      </c>
      <c r="V60">
        <v>0.17</v>
      </c>
      <c r="W60">
        <v>0</v>
      </c>
      <c r="X60">
        <v>1152.6199999999999</v>
      </c>
      <c r="Y60">
        <v>2732.08</v>
      </c>
      <c r="Z60">
        <v>100000</v>
      </c>
      <c r="AA60">
        <v>0</v>
      </c>
      <c r="AB60">
        <v>94117</v>
      </c>
      <c r="AC60">
        <v>1023</v>
      </c>
      <c r="AD60">
        <v>146</v>
      </c>
      <c r="AE60">
        <v>84166</v>
      </c>
      <c r="AF60">
        <v>8782</v>
      </c>
      <c r="AG60">
        <v>41</v>
      </c>
      <c r="AH60">
        <v>319</v>
      </c>
      <c r="AI60">
        <v>89482</v>
      </c>
      <c r="AJ60">
        <v>4275</v>
      </c>
      <c r="AK60">
        <v>366</v>
      </c>
      <c r="AL60">
        <v>260</v>
      </c>
      <c r="AM60">
        <v>80810</v>
      </c>
      <c r="AN60">
        <v>12681</v>
      </c>
      <c r="AO60">
        <v>1757</v>
      </c>
      <c r="AP60">
        <v>4932</v>
      </c>
      <c r="AQ60">
        <v>97717</v>
      </c>
      <c r="AR60">
        <v>72928</v>
      </c>
      <c r="AS60">
        <v>4</v>
      </c>
      <c r="AT60">
        <v>0</v>
      </c>
      <c r="AU60">
        <v>27924</v>
      </c>
      <c r="AV60">
        <v>66189</v>
      </c>
    </row>
    <row r="61" spans="1:48" x14ac:dyDescent="0.25">
      <c r="A61" t="s">
        <v>107</v>
      </c>
      <c r="C61">
        <v>3969.57</v>
      </c>
      <c r="D61">
        <v>0</v>
      </c>
      <c r="E61">
        <v>3695.67</v>
      </c>
      <c r="F61">
        <v>51.84</v>
      </c>
      <c r="G61">
        <v>8.42</v>
      </c>
      <c r="H61">
        <v>3370.8</v>
      </c>
      <c r="I61">
        <v>264.61</v>
      </c>
      <c r="J61">
        <v>2.14</v>
      </c>
      <c r="K61">
        <v>12.23</v>
      </c>
      <c r="L61">
        <v>3489.13</v>
      </c>
      <c r="M61">
        <v>192.17</v>
      </c>
      <c r="N61">
        <v>12.19</v>
      </c>
      <c r="O61">
        <v>10.16</v>
      </c>
      <c r="P61">
        <v>3256.52</v>
      </c>
      <c r="Q61">
        <v>416.8</v>
      </c>
      <c r="R61">
        <v>70.22</v>
      </c>
      <c r="S61">
        <v>222.93</v>
      </c>
      <c r="T61">
        <v>3847.35</v>
      </c>
      <c r="U61">
        <v>2820.82</v>
      </c>
      <c r="V61">
        <v>0.12</v>
      </c>
      <c r="W61">
        <v>0</v>
      </c>
      <c r="X61">
        <v>1170.5899999999999</v>
      </c>
      <c r="Y61">
        <v>2524.96</v>
      </c>
      <c r="Z61">
        <v>100000</v>
      </c>
      <c r="AA61">
        <v>0</v>
      </c>
      <c r="AB61">
        <v>93100</v>
      </c>
      <c r="AC61">
        <v>1306</v>
      </c>
      <c r="AD61">
        <v>212</v>
      </c>
      <c r="AE61">
        <v>84916</v>
      </c>
      <c r="AF61">
        <v>6666</v>
      </c>
      <c r="AG61">
        <v>54</v>
      </c>
      <c r="AH61">
        <v>308</v>
      </c>
      <c r="AI61">
        <v>87897</v>
      </c>
      <c r="AJ61">
        <v>4841</v>
      </c>
      <c r="AK61">
        <v>307</v>
      </c>
      <c r="AL61">
        <v>256</v>
      </c>
      <c r="AM61">
        <v>82037</v>
      </c>
      <c r="AN61">
        <v>10500</v>
      </c>
      <c r="AO61">
        <v>1769</v>
      </c>
      <c r="AP61">
        <v>5616</v>
      </c>
      <c r="AQ61">
        <v>96921</v>
      </c>
      <c r="AR61">
        <v>71061</v>
      </c>
      <c r="AS61">
        <v>3</v>
      </c>
      <c r="AT61">
        <v>0</v>
      </c>
      <c r="AU61">
        <v>29489</v>
      </c>
      <c r="AV61">
        <v>63608</v>
      </c>
    </row>
    <row r="62" spans="1:48" x14ac:dyDescent="0.25">
      <c r="A62" t="s">
        <v>108</v>
      </c>
      <c r="C62">
        <v>5024.9399999999996</v>
      </c>
      <c r="D62">
        <v>0</v>
      </c>
      <c r="E62">
        <v>4703.8500000000004</v>
      </c>
      <c r="F62">
        <v>47.74</v>
      </c>
      <c r="G62">
        <v>5.38</v>
      </c>
      <c r="H62">
        <v>4180.6499999999996</v>
      </c>
      <c r="I62">
        <v>470.08</v>
      </c>
      <c r="J62">
        <v>3.47</v>
      </c>
      <c r="K62">
        <v>23.62</v>
      </c>
      <c r="L62">
        <v>4453.8100000000004</v>
      </c>
      <c r="M62">
        <v>222.96</v>
      </c>
      <c r="N62">
        <v>28.94</v>
      </c>
      <c r="O62">
        <v>16.63</v>
      </c>
      <c r="P62">
        <v>3969.76</v>
      </c>
      <c r="Q62">
        <v>688.52</v>
      </c>
      <c r="R62">
        <v>115.72</v>
      </c>
      <c r="S62">
        <v>253.61</v>
      </c>
      <c r="T62">
        <v>4918.72</v>
      </c>
      <c r="U62">
        <v>3754.29</v>
      </c>
      <c r="V62">
        <v>0.1</v>
      </c>
      <c r="W62">
        <v>0</v>
      </c>
      <c r="X62">
        <v>1261.96</v>
      </c>
      <c r="Y62">
        <v>3441.79</v>
      </c>
      <c r="Z62">
        <v>100000</v>
      </c>
      <c r="AA62">
        <v>0</v>
      </c>
      <c r="AB62">
        <v>93610</v>
      </c>
      <c r="AC62">
        <v>950</v>
      </c>
      <c r="AD62">
        <v>107</v>
      </c>
      <c r="AE62">
        <v>83198</v>
      </c>
      <c r="AF62">
        <v>9355</v>
      </c>
      <c r="AG62">
        <v>69</v>
      </c>
      <c r="AH62">
        <v>470</v>
      </c>
      <c r="AI62">
        <v>88634</v>
      </c>
      <c r="AJ62">
        <v>4437</v>
      </c>
      <c r="AK62">
        <v>576</v>
      </c>
      <c r="AL62">
        <v>331</v>
      </c>
      <c r="AM62">
        <v>79001</v>
      </c>
      <c r="AN62">
        <v>13702</v>
      </c>
      <c r="AO62">
        <v>2303</v>
      </c>
      <c r="AP62">
        <v>5047</v>
      </c>
      <c r="AQ62">
        <v>97886</v>
      </c>
      <c r="AR62">
        <v>74713</v>
      </c>
      <c r="AS62">
        <v>2</v>
      </c>
      <c r="AT62">
        <v>0</v>
      </c>
      <c r="AU62">
        <v>25114</v>
      </c>
      <c r="AV62">
        <v>68494</v>
      </c>
    </row>
    <row r="63" spans="1:48" x14ac:dyDescent="0.25">
      <c r="A63" t="s">
        <v>109</v>
      </c>
      <c r="C63">
        <v>5696.68</v>
      </c>
      <c r="D63">
        <v>0</v>
      </c>
      <c r="E63">
        <v>5324.97</v>
      </c>
      <c r="F63">
        <v>29.28</v>
      </c>
      <c r="G63">
        <v>4.0999999999999996</v>
      </c>
      <c r="H63">
        <v>5010.63</v>
      </c>
      <c r="I63">
        <v>280.95999999999998</v>
      </c>
      <c r="J63">
        <v>3.93</v>
      </c>
      <c r="K63">
        <v>36.86</v>
      </c>
      <c r="L63">
        <v>5105.42</v>
      </c>
      <c r="M63">
        <v>178.76</v>
      </c>
      <c r="N63">
        <v>24.89</v>
      </c>
      <c r="O63">
        <v>35.89</v>
      </c>
      <c r="P63">
        <v>4854.93</v>
      </c>
      <c r="Q63">
        <v>409.25</v>
      </c>
      <c r="R63">
        <v>107.84</v>
      </c>
      <c r="S63">
        <v>228.72</v>
      </c>
      <c r="T63">
        <v>5544.57</v>
      </c>
      <c r="U63">
        <v>3993.71</v>
      </c>
      <c r="V63">
        <v>0.63</v>
      </c>
      <c r="W63">
        <v>0</v>
      </c>
      <c r="X63">
        <v>1791.72</v>
      </c>
      <c r="Y63">
        <v>3532.62</v>
      </c>
      <c r="Z63">
        <v>100000</v>
      </c>
      <c r="AA63">
        <v>0</v>
      </c>
      <c r="AB63">
        <v>93475</v>
      </c>
      <c r="AC63">
        <v>514</v>
      </c>
      <c r="AD63">
        <v>72</v>
      </c>
      <c r="AE63">
        <v>87957</v>
      </c>
      <c r="AF63">
        <v>4932</v>
      </c>
      <c r="AG63">
        <v>69</v>
      </c>
      <c r="AH63">
        <v>647</v>
      </c>
      <c r="AI63">
        <v>89621</v>
      </c>
      <c r="AJ63">
        <v>3138</v>
      </c>
      <c r="AK63">
        <v>437</v>
      </c>
      <c r="AL63">
        <v>630</v>
      </c>
      <c r="AM63">
        <v>85224</v>
      </c>
      <c r="AN63">
        <v>7184</v>
      </c>
      <c r="AO63">
        <v>1893</v>
      </c>
      <c r="AP63">
        <v>4015</v>
      </c>
      <c r="AQ63">
        <v>97330</v>
      </c>
      <c r="AR63">
        <v>70106</v>
      </c>
      <c r="AS63">
        <v>11</v>
      </c>
      <c r="AT63">
        <v>0</v>
      </c>
      <c r="AU63">
        <v>31452</v>
      </c>
      <c r="AV63">
        <v>62012</v>
      </c>
    </row>
    <row r="64" spans="1:48" x14ac:dyDescent="0.25">
      <c r="A64" t="s">
        <v>110</v>
      </c>
      <c r="C64">
        <v>4389.88</v>
      </c>
      <c r="D64">
        <v>0</v>
      </c>
      <c r="E64">
        <v>4132.8100000000004</v>
      </c>
      <c r="F64">
        <v>38.94</v>
      </c>
      <c r="G64">
        <v>4.3499999999999996</v>
      </c>
      <c r="H64">
        <v>3756.37</v>
      </c>
      <c r="I64">
        <v>333.15</v>
      </c>
      <c r="J64">
        <v>3.16</v>
      </c>
      <c r="K64">
        <v>19.8</v>
      </c>
      <c r="L64">
        <v>3934.16</v>
      </c>
      <c r="M64">
        <v>175.68</v>
      </c>
      <c r="N64">
        <v>19.489999999999998</v>
      </c>
      <c r="O64">
        <v>16.73</v>
      </c>
      <c r="P64">
        <v>3613.53</v>
      </c>
      <c r="Q64">
        <v>483.06</v>
      </c>
      <c r="R64">
        <v>79.540000000000006</v>
      </c>
      <c r="S64">
        <v>195.31</v>
      </c>
      <c r="T64">
        <v>4296.6400000000003</v>
      </c>
      <c r="U64">
        <v>3024.54</v>
      </c>
      <c r="V64">
        <v>0.18</v>
      </c>
      <c r="W64">
        <v>0</v>
      </c>
      <c r="X64">
        <v>1397.3</v>
      </c>
      <c r="Y64">
        <v>2735.33</v>
      </c>
      <c r="Z64">
        <v>100000</v>
      </c>
      <c r="AA64">
        <v>0</v>
      </c>
      <c r="AB64">
        <v>94144</v>
      </c>
      <c r="AC64">
        <v>887</v>
      </c>
      <c r="AD64">
        <v>99</v>
      </c>
      <c r="AE64">
        <v>85569</v>
      </c>
      <c r="AF64">
        <v>7589</v>
      </c>
      <c r="AG64">
        <v>72</v>
      </c>
      <c r="AH64">
        <v>451</v>
      </c>
      <c r="AI64">
        <v>89619</v>
      </c>
      <c r="AJ64">
        <v>4002</v>
      </c>
      <c r="AK64">
        <v>444</v>
      </c>
      <c r="AL64">
        <v>381</v>
      </c>
      <c r="AM64">
        <v>82315</v>
      </c>
      <c r="AN64">
        <v>11004</v>
      </c>
      <c r="AO64">
        <v>1812</v>
      </c>
      <c r="AP64">
        <v>4449</v>
      </c>
      <c r="AQ64">
        <v>97876</v>
      </c>
      <c r="AR64">
        <v>68898</v>
      </c>
      <c r="AS64">
        <v>4</v>
      </c>
      <c r="AT64">
        <v>0</v>
      </c>
      <c r="AU64">
        <v>31830</v>
      </c>
      <c r="AV64">
        <v>62310</v>
      </c>
    </row>
    <row r="65" spans="1:48" x14ac:dyDescent="0.25">
      <c r="A65" t="s">
        <v>111</v>
      </c>
      <c r="C65">
        <v>3883.72</v>
      </c>
      <c r="D65">
        <v>0</v>
      </c>
      <c r="E65">
        <v>3623.9</v>
      </c>
      <c r="F65">
        <v>24.47</v>
      </c>
      <c r="G65">
        <v>3.96</v>
      </c>
      <c r="H65">
        <v>3392.15</v>
      </c>
      <c r="I65">
        <v>203.31</v>
      </c>
      <c r="J65">
        <v>4.8899999999999997</v>
      </c>
      <c r="K65">
        <v>38.99</v>
      </c>
      <c r="L65">
        <v>3461.79</v>
      </c>
      <c r="M65">
        <v>118.22</v>
      </c>
      <c r="N65">
        <v>21.09</v>
      </c>
      <c r="O65">
        <v>39.92</v>
      </c>
      <c r="P65">
        <v>3274.9</v>
      </c>
      <c r="Q65">
        <v>287.98</v>
      </c>
      <c r="R65">
        <v>68.819999999999993</v>
      </c>
      <c r="S65">
        <v>143.27000000000001</v>
      </c>
      <c r="T65">
        <v>3770.47</v>
      </c>
      <c r="U65">
        <v>2570.48</v>
      </c>
      <c r="V65">
        <v>1.0900000000000001</v>
      </c>
      <c r="W65">
        <v>0</v>
      </c>
      <c r="X65">
        <v>1375.57</v>
      </c>
      <c r="Y65">
        <v>2247.23</v>
      </c>
      <c r="Z65">
        <v>100000</v>
      </c>
      <c r="AA65">
        <v>0</v>
      </c>
      <c r="AB65">
        <v>93310</v>
      </c>
      <c r="AC65">
        <v>630</v>
      </c>
      <c r="AD65">
        <v>102</v>
      </c>
      <c r="AE65">
        <v>87343</v>
      </c>
      <c r="AF65">
        <v>5235</v>
      </c>
      <c r="AG65">
        <v>126</v>
      </c>
      <c r="AH65">
        <v>1004</v>
      </c>
      <c r="AI65">
        <v>89136</v>
      </c>
      <c r="AJ65">
        <v>3044</v>
      </c>
      <c r="AK65">
        <v>543</v>
      </c>
      <c r="AL65">
        <v>1028</v>
      </c>
      <c r="AM65">
        <v>84324</v>
      </c>
      <c r="AN65">
        <v>7415</v>
      </c>
      <c r="AO65">
        <v>1772</v>
      </c>
      <c r="AP65">
        <v>3689</v>
      </c>
      <c r="AQ65">
        <v>97084</v>
      </c>
      <c r="AR65">
        <v>66186</v>
      </c>
      <c r="AS65">
        <v>28</v>
      </c>
      <c r="AT65">
        <v>0</v>
      </c>
      <c r="AU65">
        <v>35419</v>
      </c>
      <c r="AV65">
        <v>57863</v>
      </c>
    </row>
    <row r="66" spans="1:48" x14ac:dyDescent="0.25">
      <c r="A66" t="s">
        <v>112</v>
      </c>
      <c r="C66">
        <v>4886.08</v>
      </c>
      <c r="D66">
        <v>0</v>
      </c>
      <c r="E66">
        <v>4613.68</v>
      </c>
      <c r="F66">
        <v>24.09</v>
      </c>
      <c r="G66">
        <v>3.66</v>
      </c>
      <c r="H66">
        <v>4317.05</v>
      </c>
      <c r="I66">
        <v>268.88</v>
      </c>
      <c r="J66">
        <v>8.94</v>
      </c>
      <c r="K66">
        <v>38.21</v>
      </c>
      <c r="L66">
        <v>4418.53</v>
      </c>
      <c r="M66">
        <v>148</v>
      </c>
      <c r="N66">
        <v>36.450000000000003</v>
      </c>
      <c r="O66">
        <v>36.159999999999997</v>
      </c>
      <c r="P66">
        <v>4169.49</v>
      </c>
      <c r="Q66">
        <v>371.59</v>
      </c>
      <c r="R66">
        <v>84.19</v>
      </c>
      <c r="S66">
        <v>176.68</v>
      </c>
      <c r="T66">
        <v>4774.97</v>
      </c>
      <c r="U66">
        <v>3127.88</v>
      </c>
      <c r="V66">
        <v>1.07</v>
      </c>
      <c r="W66">
        <v>0</v>
      </c>
      <c r="X66">
        <v>1788.65</v>
      </c>
      <c r="Y66">
        <v>2823.96</v>
      </c>
      <c r="Z66">
        <v>100000</v>
      </c>
      <c r="AA66">
        <v>0</v>
      </c>
      <c r="AB66">
        <v>94425</v>
      </c>
      <c r="AC66">
        <v>493</v>
      </c>
      <c r="AD66">
        <v>75</v>
      </c>
      <c r="AE66">
        <v>88354</v>
      </c>
      <c r="AF66">
        <v>5503</v>
      </c>
      <c r="AG66">
        <v>183</v>
      </c>
      <c r="AH66">
        <v>782</v>
      </c>
      <c r="AI66">
        <v>90431</v>
      </c>
      <c r="AJ66">
        <v>3029</v>
      </c>
      <c r="AK66">
        <v>746</v>
      </c>
      <c r="AL66">
        <v>740</v>
      </c>
      <c r="AM66">
        <v>85334</v>
      </c>
      <c r="AN66">
        <v>7605</v>
      </c>
      <c r="AO66">
        <v>1723</v>
      </c>
      <c r="AP66">
        <v>3616</v>
      </c>
      <c r="AQ66">
        <v>97726</v>
      </c>
      <c r="AR66">
        <v>64016</v>
      </c>
      <c r="AS66">
        <v>22</v>
      </c>
      <c r="AT66">
        <v>0</v>
      </c>
      <c r="AU66">
        <v>36607</v>
      </c>
      <c r="AV66">
        <v>57796</v>
      </c>
    </row>
    <row r="67" spans="1:48" x14ac:dyDescent="0.25">
      <c r="A67" t="s">
        <v>113</v>
      </c>
      <c r="C67">
        <v>4288.59</v>
      </c>
      <c r="D67">
        <v>0</v>
      </c>
      <c r="E67">
        <v>4080.68</v>
      </c>
      <c r="F67">
        <v>24.06</v>
      </c>
      <c r="G67">
        <v>4.67</v>
      </c>
      <c r="H67">
        <v>3820.79</v>
      </c>
      <c r="I67">
        <v>231.15</v>
      </c>
      <c r="J67">
        <v>4.63</v>
      </c>
      <c r="K67">
        <v>27.75</v>
      </c>
      <c r="L67">
        <v>3924.44</v>
      </c>
      <c r="M67">
        <v>123.85</v>
      </c>
      <c r="N67">
        <v>21.61</v>
      </c>
      <c r="O67">
        <v>28.3</v>
      </c>
      <c r="P67">
        <v>3688.53</v>
      </c>
      <c r="Q67">
        <v>342.23</v>
      </c>
      <c r="R67">
        <v>74.66</v>
      </c>
      <c r="S67">
        <v>149.16</v>
      </c>
      <c r="T67">
        <v>4177.99</v>
      </c>
      <c r="U67">
        <v>2989.83</v>
      </c>
      <c r="V67">
        <v>0.77</v>
      </c>
      <c r="W67">
        <v>0</v>
      </c>
      <c r="X67">
        <v>1383.2</v>
      </c>
      <c r="Y67">
        <v>2696.71</v>
      </c>
      <c r="Z67">
        <v>100000</v>
      </c>
      <c r="AA67">
        <v>0</v>
      </c>
      <c r="AB67">
        <v>95152</v>
      </c>
      <c r="AC67">
        <v>561</v>
      </c>
      <c r="AD67">
        <v>109</v>
      </c>
      <c r="AE67">
        <v>89092</v>
      </c>
      <c r="AF67">
        <v>5390</v>
      </c>
      <c r="AG67">
        <v>108</v>
      </c>
      <c r="AH67">
        <v>647</v>
      </c>
      <c r="AI67">
        <v>91509</v>
      </c>
      <c r="AJ67">
        <v>2888</v>
      </c>
      <c r="AK67">
        <v>504</v>
      </c>
      <c r="AL67">
        <v>660</v>
      </c>
      <c r="AM67">
        <v>86008</v>
      </c>
      <c r="AN67">
        <v>7980</v>
      </c>
      <c r="AO67">
        <v>1741</v>
      </c>
      <c r="AP67">
        <v>3478</v>
      </c>
      <c r="AQ67">
        <v>97421</v>
      </c>
      <c r="AR67">
        <v>69716</v>
      </c>
      <c r="AS67">
        <v>18</v>
      </c>
      <c r="AT67">
        <v>0</v>
      </c>
      <c r="AU67">
        <v>32253</v>
      </c>
      <c r="AV67">
        <v>62881</v>
      </c>
    </row>
    <row r="68" spans="1:48" x14ac:dyDescent="0.25">
      <c r="A68" t="s">
        <v>114</v>
      </c>
      <c r="C68">
        <v>4501.7</v>
      </c>
      <c r="D68">
        <v>0</v>
      </c>
      <c r="E68">
        <v>4277.6899999999996</v>
      </c>
      <c r="F68">
        <v>22.87</v>
      </c>
      <c r="G68">
        <v>2.34</v>
      </c>
      <c r="H68">
        <v>4035.05</v>
      </c>
      <c r="I68">
        <v>217.43</v>
      </c>
      <c r="J68">
        <v>6.39</v>
      </c>
      <c r="K68">
        <v>37.9</v>
      </c>
      <c r="L68">
        <v>4113.33</v>
      </c>
      <c r="M68">
        <v>120.06</v>
      </c>
      <c r="N68">
        <v>22.37</v>
      </c>
      <c r="O68">
        <v>40.61</v>
      </c>
      <c r="P68">
        <v>3901.49</v>
      </c>
      <c r="Q68">
        <v>313.23</v>
      </c>
      <c r="R68">
        <v>63.52</v>
      </c>
      <c r="S68">
        <v>138.19999999999999</v>
      </c>
      <c r="T68">
        <v>4394.2</v>
      </c>
      <c r="U68">
        <v>2895.22</v>
      </c>
      <c r="V68">
        <v>0.77</v>
      </c>
      <c r="W68">
        <v>0</v>
      </c>
      <c r="X68">
        <v>1683.72</v>
      </c>
      <c r="Y68">
        <v>2593.1999999999998</v>
      </c>
      <c r="Z68">
        <v>100000</v>
      </c>
      <c r="AA68">
        <v>0</v>
      </c>
      <c r="AB68">
        <v>95024</v>
      </c>
      <c r="AC68">
        <v>508</v>
      </c>
      <c r="AD68">
        <v>52</v>
      </c>
      <c r="AE68">
        <v>89634</v>
      </c>
      <c r="AF68">
        <v>4830</v>
      </c>
      <c r="AG68">
        <v>142</v>
      </c>
      <c r="AH68">
        <v>842</v>
      </c>
      <c r="AI68">
        <v>91373</v>
      </c>
      <c r="AJ68">
        <v>2667</v>
      </c>
      <c r="AK68">
        <v>497</v>
      </c>
      <c r="AL68">
        <v>902</v>
      </c>
      <c r="AM68">
        <v>86667</v>
      </c>
      <c r="AN68">
        <v>6958</v>
      </c>
      <c r="AO68">
        <v>1411</v>
      </c>
      <c r="AP68">
        <v>3070</v>
      </c>
      <c r="AQ68">
        <v>97612</v>
      </c>
      <c r="AR68">
        <v>64314</v>
      </c>
      <c r="AS68">
        <v>17</v>
      </c>
      <c r="AT68">
        <v>0</v>
      </c>
      <c r="AU68">
        <v>37402</v>
      </c>
      <c r="AV68">
        <v>57605</v>
      </c>
    </row>
    <row r="69" spans="1:48" x14ac:dyDescent="0.25">
      <c r="A69" t="s">
        <v>115</v>
      </c>
      <c r="C69">
        <v>3573.87</v>
      </c>
      <c r="D69">
        <v>0</v>
      </c>
      <c r="E69">
        <v>3370.16</v>
      </c>
      <c r="F69">
        <v>24.3</v>
      </c>
      <c r="G69">
        <v>3.65</v>
      </c>
      <c r="H69">
        <v>3130.71</v>
      </c>
      <c r="I69">
        <v>211.5</v>
      </c>
      <c r="J69">
        <v>3.11</v>
      </c>
      <c r="K69">
        <v>16.55</v>
      </c>
      <c r="L69">
        <v>3224.31</v>
      </c>
      <c r="M69">
        <v>126.19</v>
      </c>
      <c r="N69">
        <v>14.3</v>
      </c>
      <c r="O69">
        <v>15.69</v>
      </c>
      <c r="P69">
        <v>3033.82</v>
      </c>
      <c r="Q69">
        <v>306.35000000000002</v>
      </c>
      <c r="R69">
        <v>60.83</v>
      </c>
      <c r="S69">
        <v>151</v>
      </c>
      <c r="T69">
        <v>3491.7</v>
      </c>
      <c r="U69">
        <v>2254.4299999999998</v>
      </c>
      <c r="V69">
        <v>0.14000000000000001</v>
      </c>
      <c r="W69">
        <v>0</v>
      </c>
      <c r="X69">
        <v>1348.81</v>
      </c>
      <c r="Y69">
        <v>2021.2</v>
      </c>
      <c r="Z69">
        <v>100000</v>
      </c>
      <c r="AA69">
        <v>0</v>
      </c>
      <c r="AB69">
        <v>94300</v>
      </c>
      <c r="AC69">
        <v>680</v>
      </c>
      <c r="AD69">
        <v>102</v>
      </c>
      <c r="AE69">
        <v>87600</v>
      </c>
      <c r="AF69">
        <v>5918</v>
      </c>
      <c r="AG69">
        <v>87</v>
      </c>
      <c r="AH69">
        <v>463</v>
      </c>
      <c r="AI69">
        <v>90219</v>
      </c>
      <c r="AJ69">
        <v>3531</v>
      </c>
      <c r="AK69">
        <v>400</v>
      </c>
      <c r="AL69">
        <v>439</v>
      </c>
      <c r="AM69">
        <v>84889</v>
      </c>
      <c r="AN69">
        <v>8572</v>
      </c>
      <c r="AO69">
        <v>1702</v>
      </c>
      <c r="AP69">
        <v>4225</v>
      </c>
      <c r="AQ69">
        <v>97701</v>
      </c>
      <c r="AR69">
        <v>63081</v>
      </c>
      <c r="AS69">
        <v>4</v>
      </c>
      <c r="AT69">
        <v>0</v>
      </c>
      <c r="AU69">
        <v>37741</v>
      </c>
      <c r="AV69">
        <v>56555</v>
      </c>
    </row>
    <row r="70" spans="1:48" x14ac:dyDescent="0.25">
      <c r="A70" t="s">
        <v>116</v>
      </c>
      <c r="C70">
        <v>4523.66</v>
      </c>
      <c r="D70">
        <v>0</v>
      </c>
      <c r="E70">
        <v>4289.24</v>
      </c>
      <c r="F70">
        <v>24.79</v>
      </c>
      <c r="G70">
        <v>4.43</v>
      </c>
      <c r="H70">
        <v>4091.2</v>
      </c>
      <c r="I70">
        <v>168.82</v>
      </c>
      <c r="J70">
        <v>2.9</v>
      </c>
      <c r="K70">
        <v>17.420000000000002</v>
      </c>
      <c r="L70">
        <v>4132.13</v>
      </c>
      <c r="M70">
        <v>136.80000000000001</v>
      </c>
      <c r="N70">
        <v>12.3</v>
      </c>
      <c r="O70">
        <v>19.59</v>
      </c>
      <c r="P70">
        <v>3991.77</v>
      </c>
      <c r="Q70">
        <v>265.58</v>
      </c>
      <c r="R70">
        <v>66.63</v>
      </c>
      <c r="S70">
        <v>159.55000000000001</v>
      </c>
      <c r="T70">
        <v>4439.16</v>
      </c>
      <c r="U70">
        <v>2820.18</v>
      </c>
      <c r="V70">
        <v>0.32</v>
      </c>
      <c r="W70">
        <v>0</v>
      </c>
      <c r="X70">
        <v>1813.53</v>
      </c>
      <c r="Y70">
        <v>2475.39</v>
      </c>
      <c r="Z70">
        <v>100000</v>
      </c>
      <c r="AA70">
        <v>0</v>
      </c>
      <c r="AB70">
        <v>94818</v>
      </c>
      <c r="AC70">
        <v>548</v>
      </c>
      <c r="AD70">
        <v>98</v>
      </c>
      <c r="AE70">
        <v>90440</v>
      </c>
      <c r="AF70">
        <v>3732</v>
      </c>
      <c r="AG70">
        <v>64</v>
      </c>
      <c r="AH70">
        <v>385</v>
      </c>
      <c r="AI70">
        <v>91345</v>
      </c>
      <c r="AJ70">
        <v>3024</v>
      </c>
      <c r="AK70">
        <v>272</v>
      </c>
      <c r="AL70">
        <v>433</v>
      </c>
      <c r="AM70">
        <v>88242</v>
      </c>
      <c r="AN70">
        <v>5871</v>
      </c>
      <c r="AO70">
        <v>1473</v>
      </c>
      <c r="AP70">
        <v>3527</v>
      </c>
      <c r="AQ70">
        <v>98132</v>
      </c>
      <c r="AR70">
        <v>62343</v>
      </c>
      <c r="AS70">
        <v>7</v>
      </c>
      <c r="AT70">
        <v>0</v>
      </c>
      <c r="AU70">
        <v>40090</v>
      </c>
      <c r="AV70">
        <v>54721</v>
      </c>
    </row>
    <row r="71" spans="1:48" x14ac:dyDescent="0.25">
      <c r="A71" t="s">
        <v>117</v>
      </c>
      <c r="C71">
        <v>5941.97</v>
      </c>
      <c r="D71">
        <v>0</v>
      </c>
      <c r="E71">
        <v>5685.22</v>
      </c>
      <c r="F71">
        <v>32.21</v>
      </c>
      <c r="G71">
        <v>9.86</v>
      </c>
      <c r="H71">
        <v>5406.66</v>
      </c>
      <c r="I71">
        <v>236.49</v>
      </c>
      <c r="J71">
        <v>1.43</v>
      </c>
      <c r="K71">
        <v>21.75</v>
      </c>
      <c r="L71">
        <v>5491.99</v>
      </c>
      <c r="M71">
        <v>170.06</v>
      </c>
      <c r="N71">
        <v>11.05</v>
      </c>
      <c r="O71">
        <v>25.43</v>
      </c>
      <c r="P71">
        <v>5267.32</v>
      </c>
      <c r="Q71">
        <v>381.42</v>
      </c>
      <c r="R71">
        <v>89.55</v>
      </c>
      <c r="S71">
        <v>196.98</v>
      </c>
      <c r="T71">
        <v>5817.67</v>
      </c>
      <c r="U71">
        <v>4308.7</v>
      </c>
      <c r="V71">
        <v>0.18</v>
      </c>
      <c r="W71">
        <v>0</v>
      </c>
      <c r="X71">
        <v>1819.97</v>
      </c>
      <c r="Y71">
        <v>3865.08</v>
      </c>
      <c r="Z71">
        <v>100000</v>
      </c>
      <c r="AA71">
        <v>0</v>
      </c>
      <c r="AB71">
        <v>95679</v>
      </c>
      <c r="AC71">
        <v>542</v>
      </c>
      <c r="AD71">
        <v>166</v>
      </c>
      <c r="AE71">
        <v>90991</v>
      </c>
      <c r="AF71">
        <v>3980</v>
      </c>
      <c r="AG71">
        <v>24</v>
      </c>
      <c r="AH71">
        <v>366</v>
      </c>
      <c r="AI71">
        <v>92427</v>
      </c>
      <c r="AJ71">
        <v>2862</v>
      </c>
      <c r="AK71">
        <v>186</v>
      </c>
      <c r="AL71">
        <v>428</v>
      </c>
      <c r="AM71">
        <v>88646</v>
      </c>
      <c r="AN71">
        <v>6419</v>
      </c>
      <c r="AO71">
        <v>1507</v>
      </c>
      <c r="AP71">
        <v>3315</v>
      </c>
      <c r="AQ71">
        <v>97908</v>
      </c>
      <c r="AR71">
        <v>72513</v>
      </c>
      <c r="AS71">
        <v>3</v>
      </c>
      <c r="AT71">
        <v>0</v>
      </c>
      <c r="AU71">
        <v>30629</v>
      </c>
      <c r="AV71">
        <v>65047</v>
      </c>
    </row>
    <row r="72" spans="1:48" x14ac:dyDescent="0.25">
      <c r="A72" t="s">
        <v>118</v>
      </c>
      <c r="C72">
        <v>4533.34</v>
      </c>
      <c r="D72">
        <v>0</v>
      </c>
      <c r="E72">
        <v>4309.8900000000003</v>
      </c>
      <c r="F72">
        <v>40.619999999999997</v>
      </c>
      <c r="G72">
        <v>8.52</v>
      </c>
      <c r="H72">
        <v>4112.0600000000004</v>
      </c>
      <c r="I72">
        <v>148.69</v>
      </c>
      <c r="J72">
        <v>1.1299999999999999</v>
      </c>
      <c r="K72">
        <v>6.98</v>
      </c>
      <c r="L72">
        <v>4152.09</v>
      </c>
      <c r="M72">
        <v>149.69</v>
      </c>
      <c r="N72">
        <v>4.67</v>
      </c>
      <c r="O72">
        <v>7.8</v>
      </c>
      <c r="P72">
        <v>4039.84</v>
      </c>
      <c r="Q72">
        <v>257.58</v>
      </c>
      <c r="R72">
        <v>56.49</v>
      </c>
      <c r="S72">
        <v>174.35</v>
      </c>
      <c r="T72">
        <v>4436.6000000000004</v>
      </c>
      <c r="U72">
        <v>3013.9</v>
      </c>
      <c r="V72">
        <v>0.09</v>
      </c>
      <c r="W72">
        <v>0</v>
      </c>
      <c r="X72">
        <v>1711.65</v>
      </c>
      <c r="Y72">
        <v>2598.15</v>
      </c>
      <c r="Z72">
        <v>100000</v>
      </c>
      <c r="AA72">
        <v>0</v>
      </c>
      <c r="AB72">
        <v>95071</v>
      </c>
      <c r="AC72">
        <v>896</v>
      </c>
      <c r="AD72">
        <v>188</v>
      </c>
      <c r="AE72">
        <v>90707</v>
      </c>
      <c r="AF72">
        <v>3280</v>
      </c>
      <c r="AG72">
        <v>25</v>
      </c>
      <c r="AH72">
        <v>154</v>
      </c>
      <c r="AI72">
        <v>91590</v>
      </c>
      <c r="AJ72">
        <v>3302</v>
      </c>
      <c r="AK72">
        <v>103</v>
      </c>
      <c r="AL72">
        <v>172</v>
      </c>
      <c r="AM72">
        <v>89114</v>
      </c>
      <c r="AN72">
        <v>5682</v>
      </c>
      <c r="AO72">
        <v>1246</v>
      </c>
      <c r="AP72">
        <v>3846</v>
      </c>
      <c r="AQ72">
        <v>97866</v>
      </c>
      <c r="AR72">
        <v>66483</v>
      </c>
      <c r="AS72">
        <v>2</v>
      </c>
      <c r="AT72">
        <v>0</v>
      </c>
      <c r="AU72">
        <v>37757</v>
      </c>
      <c r="AV72">
        <v>57312</v>
      </c>
    </row>
    <row r="73" spans="1:48" x14ac:dyDescent="0.25">
      <c r="A73" t="s">
        <v>119</v>
      </c>
      <c r="C73">
        <v>4379.3100000000004</v>
      </c>
      <c r="D73">
        <v>0</v>
      </c>
      <c r="E73">
        <v>4127.9799999999996</v>
      </c>
      <c r="F73">
        <v>48.44</v>
      </c>
      <c r="G73">
        <v>8.89</v>
      </c>
      <c r="H73">
        <v>3917.82</v>
      </c>
      <c r="I73">
        <v>152.84</v>
      </c>
      <c r="J73">
        <v>2.15</v>
      </c>
      <c r="K73">
        <v>9.77</v>
      </c>
      <c r="L73">
        <v>3942.96</v>
      </c>
      <c r="M73">
        <v>173.11</v>
      </c>
      <c r="N73">
        <v>6.48</v>
      </c>
      <c r="O73">
        <v>11.74</v>
      </c>
      <c r="P73">
        <v>3837.24</v>
      </c>
      <c r="Q73">
        <v>272.52</v>
      </c>
      <c r="R73">
        <v>67.62</v>
      </c>
      <c r="S73">
        <v>207.67</v>
      </c>
      <c r="T73">
        <v>4287.4799999999996</v>
      </c>
      <c r="U73">
        <v>2899.54</v>
      </c>
      <c r="V73">
        <v>0.09</v>
      </c>
      <c r="W73">
        <v>0</v>
      </c>
      <c r="X73">
        <v>1619.99</v>
      </c>
      <c r="Y73">
        <v>2507.9</v>
      </c>
      <c r="Z73">
        <v>100000</v>
      </c>
      <c r="AA73">
        <v>0</v>
      </c>
      <c r="AB73">
        <v>94261</v>
      </c>
      <c r="AC73">
        <v>1106</v>
      </c>
      <c r="AD73">
        <v>203</v>
      </c>
      <c r="AE73">
        <v>89462</v>
      </c>
      <c r="AF73">
        <v>3490</v>
      </c>
      <c r="AG73">
        <v>49</v>
      </c>
      <c r="AH73">
        <v>223</v>
      </c>
      <c r="AI73">
        <v>90036</v>
      </c>
      <c r="AJ73">
        <v>3953</v>
      </c>
      <c r="AK73">
        <v>148</v>
      </c>
      <c r="AL73">
        <v>268</v>
      </c>
      <c r="AM73">
        <v>87622</v>
      </c>
      <c r="AN73">
        <v>6223</v>
      </c>
      <c r="AO73">
        <v>1544</v>
      </c>
      <c r="AP73">
        <v>4742</v>
      </c>
      <c r="AQ73">
        <v>97903</v>
      </c>
      <c r="AR73">
        <v>66210</v>
      </c>
      <c r="AS73">
        <v>2</v>
      </c>
      <c r="AT73">
        <v>0</v>
      </c>
      <c r="AU73">
        <v>36992</v>
      </c>
      <c r="AV73">
        <v>57267</v>
      </c>
    </row>
    <row r="74" spans="1:48" x14ac:dyDescent="0.25">
      <c r="A74" t="s">
        <v>120</v>
      </c>
      <c r="C74">
        <v>3789.03</v>
      </c>
      <c r="D74">
        <v>0</v>
      </c>
      <c r="E74">
        <v>3569</v>
      </c>
      <c r="F74">
        <v>37.06</v>
      </c>
      <c r="G74">
        <v>6.29</v>
      </c>
      <c r="H74">
        <v>3347.83</v>
      </c>
      <c r="I74">
        <v>177.82</v>
      </c>
      <c r="J74">
        <v>1.82</v>
      </c>
      <c r="K74">
        <v>10.84</v>
      </c>
      <c r="L74">
        <v>3395.46</v>
      </c>
      <c r="M74">
        <v>160.88</v>
      </c>
      <c r="N74">
        <v>7.12</v>
      </c>
      <c r="O74">
        <v>11.29</v>
      </c>
      <c r="P74">
        <v>3252.5</v>
      </c>
      <c r="Q74">
        <v>298.08</v>
      </c>
      <c r="R74">
        <v>64.75</v>
      </c>
      <c r="S74">
        <v>187.22</v>
      </c>
      <c r="T74">
        <v>3722.38</v>
      </c>
      <c r="U74">
        <v>2585.9699999999998</v>
      </c>
      <c r="V74">
        <v>0</v>
      </c>
      <c r="W74">
        <v>0</v>
      </c>
      <c r="X74">
        <v>1263.3399999999999</v>
      </c>
      <c r="Y74">
        <v>2305.66</v>
      </c>
      <c r="Z74">
        <v>100000</v>
      </c>
      <c r="AA74">
        <v>0</v>
      </c>
      <c r="AB74">
        <v>94193</v>
      </c>
      <c r="AC74">
        <v>978</v>
      </c>
      <c r="AD74">
        <v>166</v>
      </c>
      <c r="AE74">
        <v>88356</v>
      </c>
      <c r="AF74">
        <v>4693</v>
      </c>
      <c r="AG74">
        <v>48</v>
      </c>
      <c r="AH74">
        <v>286</v>
      </c>
      <c r="AI74">
        <v>89613</v>
      </c>
      <c r="AJ74">
        <v>4246</v>
      </c>
      <c r="AK74">
        <v>188</v>
      </c>
      <c r="AL74">
        <v>298</v>
      </c>
      <c r="AM74">
        <v>85840</v>
      </c>
      <c r="AN74">
        <v>7867</v>
      </c>
      <c r="AO74">
        <v>1709</v>
      </c>
      <c r="AP74">
        <v>4941</v>
      </c>
      <c r="AQ74">
        <v>98241</v>
      </c>
      <c r="AR74">
        <v>68249</v>
      </c>
      <c r="AS74">
        <v>0</v>
      </c>
      <c r="AT74">
        <v>0</v>
      </c>
      <c r="AU74">
        <v>33342</v>
      </c>
      <c r="AV74">
        <v>60851</v>
      </c>
    </row>
    <row r="75" spans="1:48" x14ac:dyDescent="0.25">
      <c r="A75" t="s">
        <v>121</v>
      </c>
      <c r="C75">
        <v>3915.05</v>
      </c>
      <c r="D75">
        <v>0</v>
      </c>
      <c r="E75">
        <v>3647.3</v>
      </c>
      <c r="F75">
        <v>22.32</v>
      </c>
      <c r="G75">
        <v>4.46</v>
      </c>
      <c r="H75">
        <v>3482.2</v>
      </c>
      <c r="I75">
        <v>138.32</v>
      </c>
      <c r="J75">
        <v>2.7</v>
      </c>
      <c r="K75">
        <v>25.21</v>
      </c>
      <c r="L75">
        <v>3502.01</v>
      </c>
      <c r="M75">
        <v>117.37</v>
      </c>
      <c r="N75">
        <v>14.09</v>
      </c>
      <c r="O75">
        <v>28.07</v>
      </c>
      <c r="P75">
        <v>3394.78</v>
      </c>
      <c r="Q75">
        <v>210.36</v>
      </c>
      <c r="R75">
        <v>62.52</v>
      </c>
      <c r="S75">
        <v>153.38999999999999</v>
      </c>
      <c r="T75">
        <v>3790.04</v>
      </c>
      <c r="U75">
        <v>2539.0300000000002</v>
      </c>
      <c r="V75">
        <v>0.39</v>
      </c>
      <c r="W75">
        <v>0</v>
      </c>
      <c r="X75">
        <v>1456.36</v>
      </c>
      <c r="Y75">
        <v>2190.5500000000002</v>
      </c>
      <c r="Z75">
        <v>100000</v>
      </c>
      <c r="AA75">
        <v>0</v>
      </c>
      <c r="AB75">
        <v>93161</v>
      </c>
      <c r="AC75">
        <v>570</v>
      </c>
      <c r="AD75">
        <v>114</v>
      </c>
      <c r="AE75">
        <v>88944</v>
      </c>
      <c r="AF75">
        <v>3533</v>
      </c>
      <c r="AG75">
        <v>69</v>
      </c>
      <c r="AH75">
        <v>644</v>
      </c>
      <c r="AI75">
        <v>89450</v>
      </c>
      <c r="AJ75">
        <v>2998</v>
      </c>
      <c r="AK75">
        <v>360</v>
      </c>
      <c r="AL75">
        <v>717</v>
      </c>
      <c r="AM75">
        <v>86711</v>
      </c>
      <c r="AN75">
        <v>5373</v>
      </c>
      <c r="AO75">
        <v>1597</v>
      </c>
      <c r="AP75">
        <v>3918</v>
      </c>
      <c r="AQ75">
        <v>96807</v>
      </c>
      <c r="AR75">
        <v>64853</v>
      </c>
      <c r="AS75">
        <v>10</v>
      </c>
      <c r="AT75">
        <v>0</v>
      </c>
      <c r="AU75">
        <v>37199</v>
      </c>
      <c r="AV75">
        <v>55952</v>
      </c>
    </row>
    <row r="76" spans="1:48" x14ac:dyDescent="0.25">
      <c r="A76" t="s">
        <v>122</v>
      </c>
      <c r="C76">
        <v>5120.3900000000003</v>
      </c>
      <c r="D76">
        <v>0</v>
      </c>
      <c r="E76">
        <v>4898.1099999999997</v>
      </c>
      <c r="F76">
        <v>41.07</v>
      </c>
      <c r="G76">
        <v>2.46</v>
      </c>
      <c r="H76">
        <v>4517.6099999999997</v>
      </c>
      <c r="I76">
        <v>336.97</v>
      </c>
      <c r="J76">
        <v>4.4000000000000004</v>
      </c>
      <c r="K76">
        <v>26.63</v>
      </c>
      <c r="L76">
        <v>4677.01</v>
      </c>
      <c r="M76">
        <v>190.07</v>
      </c>
      <c r="N76">
        <v>22.17</v>
      </c>
      <c r="O76">
        <v>25.55</v>
      </c>
      <c r="P76">
        <v>4365.79</v>
      </c>
      <c r="Q76">
        <v>484.59</v>
      </c>
      <c r="R76">
        <v>97.54</v>
      </c>
      <c r="S76">
        <v>222.43</v>
      </c>
      <c r="T76">
        <v>5010.2</v>
      </c>
      <c r="U76">
        <v>3659.54</v>
      </c>
      <c r="V76">
        <v>0.31</v>
      </c>
      <c r="W76">
        <v>0</v>
      </c>
      <c r="X76">
        <v>1560.85</v>
      </c>
      <c r="Y76">
        <v>3336.96</v>
      </c>
      <c r="Z76">
        <v>100000</v>
      </c>
      <c r="AA76">
        <v>0</v>
      </c>
      <c r="AB76">
        <v>95659</v>
      </c>
      <c r="AC76">
        <v>802</v>
      </c>
      <c r="AD76">
        <v>48</v>
      </c>
      <c r="AE76">
        <v>88228</v>
      </c>
      <c r="AF76">
        <v>6581</v>
      </c>
      <c r="AG76">
        <v>86</v>
      </c>
      <c r="AH76">
        <v>520</v>
      </c>
      <c r="AI76">
        <v>91341</v>
      </c>
      <c r="AJ76">
        <v>3712</v>
      </c>
      <c r="AK76">
        <v>433</v>
      </c>
      <c r="AL76">
        <v>499</v>
      </c>
      <c r="AM76">
        <v>85263</v>
      </c>
      <c r="AN76">
        <v>9464</v>
      </c>
      <c r="AO76">
        <v>1905</v>
      </c>
      <c r="AP76">
        <v>4344</v>
      </c>
      <c r="AQ76">
        <v>97848</v>
      </c>
      <c r="AR76">
        <v>71470</v>
      </c>
      <c r="AS76">
        <v>6</v>
      </c>
      <c r="AT76">
        <v>0</v>
      </c>
      <c r="AU76">
        <v>30483</v>
      </c>
      <c r="AV76">
        <v>65170</v>
      </c>
    </row>
    <row r="77" spans="1:48" x14ac:dyDescent="0.25">
      <c r="A77" t="s">
        <v>123</v>
      </c>
      <c r="C77">
        <v>4636.03</v>
      </c>
      <c r="D77">
        <v>0</v>
      </c>
      <c r="E77">
        <v>4339.1400000000003</v>
      </c>
      <c r="F77">
        <v>25.96</v>
      </c>
      <c r="G77">
        <v>4.4000000000000004</v>
      </c>
      <c r="H77">
        <v>4142.1099999999997</v>
      </c>
      <c r="I77">
        <v>166.67</v>
      </c>
      <c r="J77">
        <v>2.69</v>
      </c>
      <c r="K77">
        <v>26.33</v>
      </c>
      <c r="L77">
        <v>4186.5200000000004</v>
      </c>
      <c r="M77">
        <v>123.6</v>
      </c>
      <c r="N77">
        <v>11.5</v>
      </c>
      <c r="O77">
        <v>31.39</v>
      </c>
      <c r="P77">
        <v>4038.31</v>
      </c>
      <c r="Q77">
        <v>257.95</v>
      </c>
      <c r="R77">
        <v>65.319999999999993</v>
      </c>
      <c r="S77">
        <v>156.05000000000001</v>
      </c>
      <c r="T77">
        <v>4524.58</v>
      </c>
      <c r="U77">
        <v>2964.88</v>
      </c>
      <c r="V77">
        <v>0.46</v>
      </c>
      <c r="W77">
        <v>0</v>
      </c>
      <c r="X77">
        <v>1776.71</v>
      </c>
      <c r="Y77">
        <v>2561.96</v>
      </c>
      <c r="Z77">
        <v>100000</v>
      </c>
      <c r="AA77">
        <v>0</v>
      </c>
      <c r="AB77">
        <v>93596</v>
      </c>
      <c r="AC77">
        <v>560</v>
      </c>
      <c r="AD77">
        <v>95</v>
      </c>
      <c r="AE77">
        <v>89346</v>
      </c>
      <c r="AF77">
        <v>3595</v>
      </c>
      <c r="AG77">
        <v>58</v>
      </c>
      <c r="AH77">
        <v>568</v>
      </c>
      <c r="AI77">
        <v>90304</v>
      </c>
      <c r="AJ77">
        <v>2666</v>
      </c>
      <c r="AK77">
        <v>248</v>
      </c>
      <c r="AL77">
        <v>677</v>
      </c>
      <c r="AM77">
        <v>87107</v>
      </c>
      <c r="AN77">
        <v>5564</v>
      </c>
      <c r="AO77">
        <v>1409</v>
      </c>
      <c r="AP77">
        <v>3366</v>
      </c>
      <c r="AQ77">
        <v>97596</v>
      </c>
      <c r="AR77">
        <v>63953</v>
      </c>
      <c r="AS77">
        <v>10</v>
      </c>
      <c r="AT77">
        <v>0</v>
      </c>
      <c r="AU77">
        <v>38324</v>
      </c>
      <c r="AV77">
        <v>55262</v>
      </c>
    </row>
    <row r="78" spans="1:48" x14ac:dyDescent="0.25">
      <c r="A78" t="s">
        <v>124</v>
      </c>
      <c r="C78">
        <v>5672.49</v>
      </c>
      <c r="D78">
        <v>0</v>
      </c>
      <c r="E78">
        <v>5292.66</v>
      </c>
      <c r="F78">
        <v>21.22</v>
      </c>
      <c r="G78">
        <v>2.67</v>
      </c>
      <c r="H78">
        <v>5097.3</v>
      </c>
      <c r="I78">
        <v>171.48</v>
      </c>
      <c r="J78">
        <v>4.42</v>
      </c>
      <c r="K78">
        <v>35.450000000000003</v>
      </c>
      <c r="L78">
        <v>5125.67</v>
      </c>
      <c r="M78">
        <v>127.12</v>
      </c>
      <c r="N78">
        <v>18.72</v>
      </c>
      <c r="O78">
        <v>39.54</v>
      </c>
      <c r="P78">
        <v>4976.3100000000004</v>
      </c>
      <c r="Q78">
        <v>258.10000000000002</v>
      </c>
      <c r="R78">
        <v>69.37</v>
      </c>
      <c r="S78">
        <v>152.76</v>
      </c>
      <c r="T78">
        <v>5551.16</v>
      </c>
      <c r="U78">
        <v>3584.22</v>
      </c>
      <c r="V78">
        <v>0.4</v>
      </c>
      <c r="W78">
        <v>0</v>
      </c>
      <c r="X78">
        <v>2140.5700000000002</v>
      </c>
      <c r="Y78">
        <v>3151.7</v>
      </c>
      <c r="Z78">
        <v>100000</v>
      </c>
      <c r="AA78">
        <v>0</v>
      </c>
      <c r="AB78">
        <v>93304</v>
      </c>
      <c r="AC78">
        <v>374</v>
      </c>
      <c r="AD78">
        <v>47</v>
      </c>
      <c r="AE78">
        <v>89860</v>
      </c>
      <c r="AF78">
        <v>3023</v>
      </c>
      <c r="AG78">
        <v>78</v>
      </c>
      <c r="AH78">
        <v>625</v>
      </c>
      <c r="AI78">
        <v>90360</v>
      </c>
      <c r="AJ78">
        <v>2241</v>
      </c>
      <c r="AK78">
        <v>330</v>
      </c>
      <c r="AL78">
        <v>697</v>
      </c>
      <c r="AM78">
        <v>87727</v>
      </c>
      <c r="AN78">
        <v>4550</v>
      </c>
      <c r="AO78">
        <v>1223</v>
      </c>
      <c r="AP78">
        <v>2693</v>
      </c>
      <c r="AQ78">
        <v>97861</v>
      </c>
      <c r="AR78">
        <v>63186</v>
      </c>
      <c r="AS78">
        <v>7</v>
      </c>
      <c r="AT78">
        <v>0</v>
      </c>
      <c r="AU78">
        <v>37736</v>
      </c>
      <c r="AV78">
        <v>55561</v>
      </c>
    </row>
    <row r="79" spans="1:48" x14ac:dyDescent="0.25">
      <c r="A79" t="s">
        <v>125</v>
      </c>
      <c r="C79">
        <v>4866.8100000000004</v>
      </c>
      <c r="D79">
        <v>0</v>
      </c>
      <c r="E79">
        <v>4540.25</v>
      </c>
      <c r="F79">
        <v>18.25</v>
      </c>
      <c r="G79">
        <v>4.1900000000000004</v>
      </c>
      <c r="H79">
        <v>4401.88</v>
      </c>
      <c r="I79">
        <v>115.93</v>
      </c>
      <c r="J79">
        <v>2.34</v>
      </c>
      <c r="K79">
        <v>34.75</v>
      </c>
      <c r="L79">
        <v>4396.34</v>
      </c>
      <c r="M79">
        <v>106.83</v>
      </c>
      <c r="N79">
        <v>11.83</v>
      </c>
      <c r="O79">
        <v>41.32</v>
      </c>
      <c r="P79">
        <v>4310.78</v>
      </c>
      <c r="Q79">
        <v>176.32</v>
      </c>
      <c r="R79">
        <v>64.44</v>
      </c>
      <c r="S79">
        <v>132.57</v>
      </c>
      <c r="T79">
        <v>4738.96</v>
      </c>
      <c r="U79">
        <v>2933.28</v>
      </c>
      <c r="V79">
        <v>0.44</v>
      </c>
      <c r="W79">
        <v>0.05</v>
      </c>
      <c r="X79">
        <v>2093.2600000000002</v>
      </c>
      <c r="Y79">
        <v>2446.5</v>
      </c>
      <c r="Z79">
        <v>100000</v>
      </c>
      <c r="AA79">
        <v>0</v>
      </c>
      <c r="AB79">
        <v>93290</v>
      </c>
      <c r="AC79">
        <v>375</v>
      </c>
      <c r="AD79">
        <v>86</v>
      </c>
      <c r="AE79">
        <v>90447</v>
      </c>
      <c r="AF79">
        <v>2382</v>
      </c>
      <c r="AG79">
        <v>48</v>
      </c>
      <c r="AH79">
        <v>714</v>
      </c>
      <c r="AI79">
        <v>90333</v>
      </c>
      <c r="AJ79">
        <v>2195</v>
      </c>
      <c r="AK79">
        <v>243</v>
      </c>
      <c r="AL79">
        <v>849</v>
      </c>
      <c r="AM79">
        <v>88575</v>
      </c>
      <c r="AN79">
        <v>3623</v>
      </c>
      <c r="AO79">
        <v>1324</v>
      </c>
      <c r="AP79">
        <v>2724</v>
      </c>
      <c r="AQ79">
        <v>97373</v>
      </c>
      <c r="AR79">
        <v>60271</v>
      </c>
      <c r="AS79">
        <v>9</v>
      </c>
      <c r="AT79">
        <v>1</v>
      </c>
      <c r="AU79">
        <v>43011</v>
      </c>
      <c r="AV79">
        <v>50269</v>
      </c>
    </row>
    <row r="80" spans="1:48" x14ac:dyDescent="0.25">
      <c r="A80" t="s">
        <v>126</v>
      </c>
      <c r="C80">
        <v>5104.8900000000003</v>
      </c>
      <c r="D80">
        <v>0</v>
      </c>
      <c r="E80">
        <v>4821.16</v>
      </c>
      <c r="F80">
        <v>20.27</v>
      </c>
      <c r="G80">
        <v>3.57</v>
      </c>
      <c r="H80">
        <v>4668.63</v>
      </c>
      <c r="I80">
        <v>128.69</v>
      </c>
      <c r="J80">
        <v>2.04</v>
      </c>
      <c r="K80">
        <v>18.28</v>
      </c>
      <c r="L80">
        <v>4688.03</v>
      </c>
      <c r="M80">
        <v>112.82</v>
      </c>
      <c r="N80">
        <v>8.32</v>
      </c>
      <c r="O80">
        <v>22.41</v>
      </c>
      <c r="P80">
        <v>4587.87</v>
      </c>
      <c r="Q80">
        <v>202.56</v>
      </c>
      <c r="R80">
        <v>56</v>
      </c>
      <c r="S80">
        <v>127.67</v>
      </c>
      <c r="T80">
        <v>5017.7</v>
      </c>
      <c r="U80">
        <v>3146.2</v>
      </c>
      <c r="V80">
        <v>0.31</v>
      </c>
      <c r="W80">
        <v>0</v>
      </c>
      <c r="X80">
        <v>2086.17</v>
      </c>
      <c r="Y80">
        <v>2734.69</v>
      </c>
      <c r="Z80">
        <v>100000</v>
      </c>
      <c r="AA80">
        <v>0</v>
      </c>
      <c r="AB80">
        <v>94442</v>
      </c>
      <c r="AC80">
        <v>397</v>
      </c>
      <c r="AD80">
        <v>70</v>
      </c>
      <c r="AE80">
        <v>91454</v>
      </c>
      <c r="AF80">
        <v>2521</v>
      </c>
      <c r="AG80">
        <v>40</v>
      </c>
      <c r="AH80">
        <v>358</v>
      </c>
      <c r="AI80">
        <v>91834</v>
      </c>
      <c r="AJ80">
        <v>2210</v>
      </c>
      <c r="AK80">
        <v>163</v>
      </c>
      <c r="AL80">
        <v>439</v>
      </c>
      <c r="AM80">
        <v>89872</v>
      </c>
      <c r="AN80">
        <v>3968</v>
      </c>
      <c r="AO80">
        <v>1097</v>
      </c>
      <c r="AP80">
        <v>2501</v>
      </c>
      <c r="AQ80">
        <v>98292</v>
      </c>
      <c r="AR80">
        <v>61631</v>
      </c>
      <c r="AS80">
        <v>6</v>
      </c>
      <c r="AT80">
        <v>0</v>
      </c>
      <c r="AU80">
        <v>40866</v>
      </c>
      <c r="AV80">
        <v>53570</v>
      </c>
    </row>
    <row r="81" spans="1:48" x14ac:dyDescent="0.25">
      <c r="A81" t="s">
        <v>127</v>
      </c>
      <c r="C81">
        <v>4058.02</v>
      </c>
      <c r="D81">
        <v>0</v>
      </c>
      <c r="E81">
        <v>3736.83</v>
      </c>
      <c r="F81">
        <v>21.1</v>
      </c>
      <c r="G81">
        <v>3.49</v>
      </c>
      <c r="H81">
        <v>3632.94</v>
      </c>
      <c r="I81">
        <v>79.290000000000006</v>
      </c>
      <c r="J81">
        <v>2.56</v>
      </c>
      <c r="K81">
        <v>18.14</v>
      </c>
      <c r="L81">
        <v>3615.41</v>
      </c>
      <c r="M81">
        <v>100.72</v>
      </c>
      <c r="N81">
        <v>6.09</v>
      </c>
      <c r="O81">
        <v>23.37</v>
      </c>
      <c r="P81">
        <v>3576.33</v>
      </c>
      <c r="Q81">
        <v>131.03</v>
      </c>
      <c r="R81">
        <v>45.04</v>
      </c>
      <c r="S81">
        <v>123.85</v>
      </c>
      <c r="T81">
        <v>3966.15</v>
      </c>
      <c r="U81">
        <v>2091.06</v>
      </c>
      <c r="V81">
        <v>0.32</v>
      </c>
      <c r="W81">
        <v>0</v>
      </c>
      <c r="X81">
        <v>2016.11</v>
      </c>
      <c r="Y81">
        <v>1720.4</v>
      </c>
      <c r="Z81">
        <v>100000</v>
      </c>
      <c r="AA81">
        <v>0</v>
      </c>
      <c r="AB81">
        <v>92085</v>
      </c>
      <c r="AC81">
        <v>520</v>
      </c>
      <c r="AD81">
        <v>86</v>
      </c>
      <c r="AE81">
        <v>89525</v>
      </c>
      <c r="AF81">
        <v>1954</v>
      </c>
      <c r="AG81">
        <v>63</v>
      </c>
      <c r="AH81">
        <v>447</v>
      </c>
      <c r="AI81">
        <v>89093</v>
      </c>
      <c r="AJ81">
        <v>2482</v>
      </c>
      <c r="AK81">
        <v>150</v>
      </c>
      <c r="AL81">
        <v>576</v>
      </c>
      <c r="AM81">
        <v>88130</v>
      </c>
      <c r="AN81">
        <v>3229</v>
      </c>
      <c r="AO81">
        <v>1110</v>
      </c>
      <c r="AP81">
        <v>3052</v>
      </c>
      <c r="AQ81">
        <v>97736</v>
      </c>
      <c r="AR81">
        <v>51529</v>
      </c>
      <c r="AS81">
        <v>8</v>
      </c>
      <c r="AT81">
        <v>0</v>
      </c>
      <c r="AU81">
        <v>49682</v>
      </c>
      <c r="AV81">
        <v>42395</v>
      </c>
    </row>
    <row r="82" spans="1:48" x14ac:dyDescent="0.25">
      <c r="A82" t="s">
        <v>128</v>
      </c>
      <c r="C82">
        <v>5210.83</v>
      </c>
      <c r="D82">
        <v>0</v>
      </c>
      <c r="E82">
        <v>4806.78</v>
      </c>
      <c r="F82">
        <v>27.62</v>
      </c>
      <c r="G82">
        <v>4.22</v>
      </c>
      <c r="H82">
        <v>4636.6499999999996</v>
      </c>
      <c r="I82">
        <v>138.30000000000001</v>
      </c>
      <c r="J82">
        <v>3.44</v>
      </c>
      <c r="K82">
        <v>28.24</v>
      </c>
      <c r="L82">
        <v>4644.57</v>
      </c>
      <c r="M82">
        <v>130.53</v>
      </c>
      <c r="N82">
        <v>12.66</v>
      </c>
      <c r="O82">
        <v>34.86</v>
      </c>
      <c r="P82">
        <v>4535.3999999999996</v>
      </c>
      <c r="Q82">
        <v>223.86</v>
      </c>
      <c r="R82">
        <v>65.599999999999994</v>
      </c>
      <c r="S82">
        <v>152.41999999999999</v>
      </c>
      <c r="T82">
        <v>5092.0200000000004</v>
      </c>
      <c r="U82">
        <v>2986.85</v>
      </c>
      <c r="V82">
        <v>0.31</v>
      </c>
      <c r="W82">
        <v>0</v>
      </c>
      <c r="X82">
        <v>2243.2600000000002</v>
      </c>
      <c r="Y82">
        <v>2563.21</v>
      </c>
      <c r="Z82">
        <v>100000</v>
      </c>
      <c r="AA82">
        <v>0</v>
      </c>
      <c r="AB82">
        <v>92246</v>
      </c>
      <c r="AC82">
        <v>530</v>
      </c>
      <c r="AD82">
        <v>81</v>
      </c>
      <c r="AE82">
        <v>88981</v>
      </c>
      <c r="AF82">
        <v>2654</v>
      </c>
      <c r="AG82">
        <v>66</v>
      </c>
      <c r="AH82">
        <v>542</v>
      </c>
      <c r="AI82">
        <v>89133</v>
      </c>
      <c r="AJ82">
        <v>2505</v>
      </c>
      <c r="AK82">
        <v>243</v>
      </c>
      <c r="AL82">
        <v>669</v>
      </c>
      <c r="AM82">
        <v>87038</v>
      </c>
      <c r="AN82">
        <v>4296</v>
      </c>
      <c r="AO82">
        <v>1259</v>
      </c>
      <c r="AP82">
        <v>2925</v>
      </c>
      <c r="AQ82">
        <v>97720</v>
      </c>
      <c r="AR82">
        <v>57320</v>
      </c>
      <c r="AS82">
        <v>6</v>
      </c>
      <c r="AT82">
        <v>0</v>
      </c>
      <c r="AU82">
        <v>43050</v>
      </c>
      <c r="AV82">
        <v>49190</v>
      </c>
    </row>
    <row r="83" spans="1:48" x14ac:dyDescent="0.25">
      <c r="A83" t="s">
        <v>129</v>
      </c>
      <c r="C83">
        <v>5856.58</v>
      </c>
      <c r="D83">
        <v>0</v>
      </c>
      <c r="E83">
        <v>5437.72</v>
      </c>
      <c r="F83">
        <v>30.1</v>
      </c>
      <c r="G83">
        <v>10.83</v>
      </c>
      <c r="H83">
        <v>5260.79</v>
      </c>
      <c r="I83">
        <v>135.99</v>
      </c>
      <c r="J83">
        <v>1.76</v>
      </c>
      <c r="K83">
        <v>32.909999999999997</v>
      </c>
      <c r="L83">
        <v>5254.88</v>
      </c>
      <c r="M83">
        <v>148.16999999999999</v>
      </c>
      <c r="N83">
        <v>11.89</v>
      </c>
      <c r="O83">
        <v>37.83</v>
      </c>
      <c r="P83">
        <v>5155.26</v>
      </c>
      <c r="Q83">
        <v>232.74</v>
      </c>
      <c r="R83">
        <v>71.510000000000005</v>
      </c>
      <c r="S83">
        <v>172.36</v>
      </c>
      <c r="T83">
        <v>5715.56</v>
      </c>
      <c r="U83">
        <v>3782.24</v>
      </c>
      <c r="V83">
        <v>0.41</v>
      </c>
      <c r="W83">
        <v>0</v>
      </c>
      <c r="X83">
        <v>2245.8200000000002</v>
      </c>
      <c r="Y83">
        <v>3191.49</v>
      </c>
      <c r="Z83">
        <v>100000</v>
      </c>
      <c r="AA83">
        <v>0</v>
      </c>
      <c r="AB83">
        <v>92848</v>
      </c>
      <c r="AC83">
        <v>514</v>
      </c>
      <c r="AD83">
        <v>185</v>
      </c>
      <c r="AE83">
        <v>89827</v>
      </c>
      <c r="AF83">
        <v>2322</v>
      </c>
      <c r="AG83">
        <v>30</v>
      </c>
      <c r="AH83">
        <v>562</v>
      </c>
      <c r="AI83">
        <v>89726</v>
      </c>
      <c r="AJ83">
        <v>2530</v>
      </c>
      <c r="AK83">
        <v>203</v>
      </c>
      <c r="AL83">
        <v>646</v>
      </c>
      <c r="AM83">
        <v>88025</v>
      </c>
      <c r="AN83">
        <v>3974</v>
      </c>
      <c r="AO83">
        <v>1221</v>
      </c>
      <c r="AP83">
        <v>2943</v>
      </c>
      <c r="AQ83">
        <v>97592</v>
      </c>
      <c r="AR83">
        <v>64581</v>
      </c>
      <c r="AS83">
        <v>7</v>
      </c>
      <c r="AT83">
        <v>0</v>
      </c>
      <c r="AU83">
        <v>38347</v>
      </c>
      <c r="AV83">
        <v>54494</v>
      </c>
    </row>
    <row r="84" spans="1:48" x14ac:dyDescent="0.25">
      <c r="A84" t="s">
        <v>130</v>
      </c>
      <c r="C84">
        <v>3895.08</v>
      </c>
      <c r="D84">
        <v>0</v>
      </c>
      <c r="E84">
        <v>3545.42</v>
      </c>
      <c r="F84">
        <v>34.78</v>
      </c>
      <c r="G84">
        <v>5.26</v>
      </c>
      <c r="H84">
        <v>3385.02</v>
      </c>
      <c r="I84">
        <v>120.36</v>
      </c>
      <c r="J84">
        <v>0.74</v>
      </c>
      <c r="K84">
        <v>6.31</v>
      </c>
      <c r="L84">
        <v>3413.34</v>
      </c>
      <c r="M84">
        <v>125.03</v>
      </c>
      <c r="N84">
        <v>4.25</v>
      </c>
      <c r="O84">
        <v>6.86</v>
      </c>
      <c r="P84">
        <v>3323.36</v>
      </c>
      <c r="Q84">
        <v>210.96</v>
      </c>
      <c r="R84">
        <v>43.74</v>
      </c>
      <c r="S84">
        <v>149.06</v>
      </c>
      <c r="T84">
        <v>3814.8</v>
      </c>
      <c r="U84">
        <v>2419.1999999999998</v>
      </c>
      <c r="V84">
        <v>0.04</v>
      </c>
      <c r="W84">
        <v>0</v>
      </c>
      <c r="X84">
        <v>1499.68</v>
      </c>
      <c r="Y84">
        <v>2045.7</v>
      </c>
      <c r="Z84">
        <v>100000</v>
      </c>
      <c r="AA84">
        <v>0</v>
      </c>
      <c r="AB84">
        <v>91023</v>
      </c>
      <c r="AC84">
        <v>893</v>
      </c>
      <c r="AD84">
        <v>135</v>
      </c>
      <c r="AE84">
        <v>86905</v>
      </c>
      <c r="AF84">
        <v>3090</v>
      </c>
      <c r="AG84">
        <v>19</v>
      </c>
      <c r="AH84">
        <v>162</v>
      </c>
      <c r="AI84">
        <v>87632</v>
      </c>
      <c r="AJ84">
        <v>3210</v>
      </c>
      <c r="AK84">
        <v>109</v>
      </c>
      <c r="AL84">
        <v>176</v>
      </c>
      <c r="AM84">
        <v>85322</v>
      </c>
      <c r="AN84">
        <v>5416</v>
      </c>
      <c r="AO84">
        <v>1123</v>
      </c>
      <c r="AP84">
        <v>3827</v>
      </c>
      <c r="AQ84">
        <v>97939</v>
      </c>
      <c r="AR84">
        <v>62109</v>
      </c>
      <c r="AS84">
        <v>1</v>
      </c>
      <c r="AT84">
        <v>0</v>
      </c>
      <c r="AU84">
        <v>38502</v>
      </c>
      <c r="AV84">
        <v>52520</v>
      </c>
    </row>
    <row r="85" spans="1:48" x14ac:dyDescent="0.25">
      <c r="A85" t="s">
        <v>131</v>
      </c>
      <c r="C85">
        <v>4518</v>
      </c>
      <c r="D85">
        <v>0</v>
      </c>
      <c r="E85">
        <v>4226.2299999999996</v>
      </c>
      <c r="F85">
        <v>53.99</v>
      </c>
      <c r="G85">
        <v>7.64</v>
      </c>
      <c r="H85">
        <v>4008.87</v>
      </c>
      <c r="I85">
        <v>155.74</v>
      </c>
      <c r="J85">
        <v>1.54</v>
      </c>
      <c r="K85">
        <v>14.55</v>
      </c>
      <c r="L85">
        <v>4029.33</v>
      </c>
      <c r="M85">
        <v>180.81</v>
      </c>
      <c r="N85">
        <v>6.69</v>
      </c>
      <c r="O85">
        <v>16.489999999999998</v>
      </c>
      <c r="P85">
        <v>3928.67</v>
      </c>
      <c r="Q85">
        <v>274.38</v>
      </c>
      <c r="R85">
        <v>67.95</v>
      </c>
      <c r="S85">
        <v>219.85</v>
      </c>
      <c r="T85">
        <v>4408.4399999999996</v>
      </c>
      <c r="U85">
        <v>2853.61</v>
      </c>
      <c r="V85">
        <v>0.14000000000000001</v>
      </c>
      <c r="W85">
        <v>0</v>
      </c>
      <c r="X85">
        <v>1785.33</v>
      </c>
      <c r="Y85">
        <v>2440.7600000000002</v>
      </c>
      <c r="Z85">
        <v>100000</v>
      </c>
      <c r="AA85">
        <v>0</v>
      </c>
      <c r="AB85">
        <v>93542</v>
      </c>
      <c r="AC85">
        <v>1195</v>
      </c>
      <c r="AD85">
        <v>169</v>
      </c>
      <c r="AE85">
        <v>88731</v>
      </c>
      <c r="AF85">
        <v>3447</v>
      </c>
      <c r="AG85">
        <v>34</v>
      </c>
      <c r="AH85">
        <v>322</v>
      </c>
      <c r="AI85">
        <v>89184</v>
      </c>
      <c r="AJ85">
        <v>4002</v>
      </c>
      <c r="AK85">
        <v>148</v>
      </c>
      <c r="AL85">
        <v>365</v>
      </c>
      <c r="AM85">
        <v>86956</v>
      </c>
      <c r="AN85">
        <v>6073</v>
      </c>
      <c r="AO85">
        <v>1504</v>
      </c>
      <c r="AP85">
        <v>4866</v>
      </c>
      <c r="AQ85">
        <v>97575</v>
      </c>
      <c r="AR85">
        <v>63161</v>
      </c>
      <c r="AS85">
        <v>3</v>
      </c>
      <c r="AT85">
        <v>0</v>
      </c>
      <c r="AU85">
        <v>39516</v>
      </c>
      <c r="AV85">
        <v>54023</v>
      </c>
    </row>
    <row r="86" spans="1:48" x14ac:dyDescent="0.25">
      <c r="A86" t="s">
        <v>132</v>
      </c>
      <c r="C86">
        <v>5138.66</v>
      </c>
      <c r="D86">
        <v>0</v>
      </c>
      <c r="E86">
        <v>4815.08</v>
      </c>
      <c r="F86">
        <v>37.61</v>
      </c>
      <c r="G86">
        <v>6.58</v>
      </c>
      <c r="H86">
        <v>4646.2700000000004</v>
      </c>
      <c r="I86">
        <v>124.61</v>
      </c>
      <c r="J86">
        <v>1.23</v>
      </c>
      <c r="K86">
        <v>11.15</v>
      </c>
      <c r="L86">
        <v>4649.46</v>
      </c>
      <c r="M86">
        <v>153.22999999999999</v>
      </c>
      <c r="N86">
        <v>4.68</v>
      </c>
      <c r="O86">
        <v>14.54</v>
      </c>
      <c r="P86">
        <v>4566.78</v>
      </c>
      <c r="Q86">
        <v>229.08</v>
      </c>
      <c r="R86">
        <v>61.87</v>
      </c>
      <c r="S86">
        <v>177.85</v>
      </c>
      <c r="T86">
        <v>5040.41</v>
      </c>
      <c r="U86">
        <v>3033.76</v>
      </c>
      <c r="V86">
        <v>0.21</v>
      </c>
      <c r="W86">
        <v>0</v>
      </c>
      <c r="X86">
        <v>2194.7199999999998</v>
      </c>
      <c r="Y86">
        <v>2620.15</v>
      </c>
      <c r="Z86">
        <v>100000</v>
      </c>
      <c r="AA86">
        <v>0</v>
      </c>
      <c r="AB86">
        <v>93703</v>
      </c>
      <c r="AC86">
        <v>732</v>
      </c>
      <c r="AD86">
        <v>128</v>
      </c>
      <c r="AE86">
        <v>90418</v>
      </c>
      <c r="AF86">
        <v>2425</v>
      </c>
      <c r="AG86">
        <v>24</v>
      </c>
      <c r="AH86">
        <v>217</v>
      </c>
      <c r="AI86">
        <v>90480</v>
      </c>
      <c r="AJ86">
        <v>2982</v>
      </c>
      <c r="AK86">
        <v>91</v>
      </c>
      <c r="AL86">
        <v>283</v>
      </c>
      <c r="AM86">
        <v>88871</v>
      </c>
      <c r="AN86">
        <v>4458</v>
      </c>
      <c r="AO86">
        <v>1204</v>
      </c>
      <c r="AP86">
        <v>3461</v>
      </c>
      <c r="AQ86">
        <v>98088</v>
      </c>
      <c r="AR86">
        <v>59038</v>
      </c>
      <c r="AS86">
        <v>4</v>
      </c>
      <c r="AT86">
        <v>0</v>
      </c>
      <c r="AU86">
        <v>42710</v>
      </c>
      <c r="AV86">
        <v>50989</v>
      </c>
    </row>
    <row r="87" spans="1:48" x14ac:dyDescent="0.25">
      <c r="A87" t="s">
        <v>133</v>
      </c>
      <c r="C87">
        <v>5060.6899999999996</v>
      </c>
      <c r="D87">
        <v>0</v>
      </c>
      <c r="E87">
        <v>4737.21</v>
      </c>
      <c r="F87">
        <v>26.72</v>
      </c>
      <c r="G87">
        <v>4.5</v>
      </c>
      <c r="H87">
        <v>4569.75</v>
      </c>
      <c r="I87">
        <v>136.22999999999999</v>
      </c>
      <c r="J87">
        <v>3.24</v>
      </c>
      <c r="K87">
        <v>30.21</v>
      </c>
      <c r="L87">
        <v>4581.04</v>
      </c>
      <c r="M87">
        <v>122.72</v>
      </c>
      <c r="N87">
        <v>12.2</v>
      </c>
      <c r="O87">
        <v>37.04</v>
      </c>
      <c r="P87">
        <v>4470.7700000000004</v>
      </c>
      <c r="Q87">
        <v>217.2</v>
      </c>
      <c r="R87">
        <v>61.54</v>
      </c>
      <c r="S87">
        <v>159.31</v>
      </c>
      <c r="T87">
        <v>4924.2</v>
      </c>
      <c r="U87">
        <v>3107.37</v>
      </c>
      <c r="V87">
        <v>0.46</v>
      </c>
      <c r="W87">
        <v>0</v>
      </c>
      <c r="X87">
        <v>2089.2600000000002</v>
      </c>
      <c r="Y87">
        <v>2647.5</v>
      </c>
      <c r="Z87">
        <v>100000</v>
      </c>
      <c r="AA87">
        <v>0</v>
      </c>
      <c r="AB87">
        <v>93608</v>
      </c>
      <c r="AC87">
        <v>528</v>
      </c>
      <c r="AD87">
        <v>89</v>
      </c>
      <c r="AE87">
        <v>90299</v>
      </c>
      <c r="AF87">
        <v>2692</v>
      </c>
      <c r="AG87">
        <v>64</v>
      </c>
      <c r="AH87">
        <v>597</v>
      </c>
      <c r="AI87">
        <v>90522</v>
      </c>
      <c r="AJ87">
        <v>2425</v>
      </c>
      <c r="AK87">
        <v>241</v>
      </c>
      <c r="AL87">
        <v>732</v>
      </c>
      <c r="AM87">
        <v>88343</v>
      </c>
      <c r="AN87">
        <v>4292</v>
      </c>
      <c r="AO87">
        <v>1216</v>
      </c>
      <c r="AP87">
        <v>3148</v>
      </c>
      <c r="AQ87">
        <v>97303</v>
      </c>
      <c r="AR87">
        <v>61402</v>
      </c>
      <c r="AS87">
        <v>9</v>
      </c>
      <c r="AT87">
        <v>0</v>
      </c>
      <c r="AU87">
        <v>41284</v>
      </c>
      <c r="AV87">
        <v>52315</v>
      </c>
    </row>
    <row r="88" spans="1:48" x14ac:dyDescent="0.25">
      <c r="A88" t="s">
        <v>134</v>
      </c>
      <c r="C88">
        <v>4556.05</v>
      </c>
      <c r="D88">
        <v>0</v>
      </c>
      <c r="E88">
        <v>4276.7700000000004</v>
      </c>
      <c r="F88">
        <v>20.37</v>
      </c>
      <c r="G88">
        <v>4.1900000000000004</v>
      </c>
      <c r="H88">
        <v>4183.55</v>
      </c>
      <c r="I88">
        <v>68.66</v>
      </c>
      <c r="J88">
        <v>2.46</v>
      </c>
      <c r="K88">
        <v>29.71</v>
      </c>
      <c r="L88">
        <v>4160.8599999999997</v>
      </c>
      <c r="M88">
        <v>83.74</v>
      </c>
      <c r="N88">
        <v>7.61</v>
      </c>
      <c r="O88">
        <v>36.630000000000003</v>
      </c>
      <c r="P88">
        <v>4113.25</v>
      </c>
      <c r="Q88">
        <v>119.28</v>
      </c>
      <c r="R88">
        <v>41.28</v>
      </c>
      <c r="S88">
        <v>96.63</v>
      </c>
      <c r="T88">
        <v>4446.3900000000003</v>
      </c>
      <c r="U88">
        <v>2401.81</v>
      </c>
      <c r="V88">
        <v>0.41</v>
      </c>
      <c r="W88">
        <v>0.05</v>
      </c>
      <c r="X88">
        <v>2286.91</v>
      </c>
      <c r="Y88">
        <v>1989.4</v>
      </c>
      <c r="Z88">
        <v>100000</v>
      </c>
      <c r="AA88">
        <v>0</v>
      </c>
      <c r="AB88">
        <v>93870</v>
      </c>
      <c r="AC88">
        <v>447</v>
      </c>
      <c r="AD88">
        <v>92</v>
      </c>
      <c r="AE88">
        <v>91824</v>
      </c>
      <c r="AF88">
        <v>1507</v>
      </c>
      <c r="AG88">
        <v>54</v>
      </c>
      <c r="AH88">
        <v>652</v>
      </c>
      <c r="AI88">
        <v>91326</v>
      </c>
      <c r="AJ88">
        <v>1838</v>
      </c>
      <c r="AK88">
        <v>167</v>
      </c>
      <c r="AL88">
        <v>804</v>
      </c>
      <c r="AM88">
        <v>90281</v>
      </c>
      <c r="AN88">
        <v>2618</v>
      </c>
      <c r="AO88">
        <v>906</v>
      </c>
      <c r="AP88">
        <v>2121</v>
      </c>
      <c r="AQ88">
        <v>97593</v>
      </c>
      <c r="AR88">
        <v>52717</v>
      </c>
      <c r="AS88">
        <v>9</v>
      </c>
      <c r="AT88">
        <v>1</v>
      </c>
      <c r="AU88">
        <v>50195</v>
      </c>
      <c r="AV88">
        <v>43665</v>
      </c>
    </row>
    <row r="89" spans="1:48" x14ac:dyDescent="0.25">
      <c r="A89" t="s">
        <v>135</v>
      </c>
      <c r="C89">
        <v>5098.4799999999996</v>
      </c>
      <c r="D89">
        <v>0</v>
      </c>
      <c r="E89">
        <v>4778.04</v>
      </c>
      <c r="F89">
        <v>21.36</v>
      </c>
      <c r="G89">
        <v>3.93</v>
      </c>
      <c r="H89">
        <v>4675.1000000000004</v>
      </c>
      <c r="I89">
        <v>77.650000000000006</v>
      </c>
      <c r="J89">
        <v>4.28</v>
      </c>
      <c r="K89">
        <v>41.81</v>
      </c>
      <c r="L89">
        <v>4638.55</v>
      </c>
      <c r="M89">
        <v>93.4</v>
      </c>
      <c r="N89">
        <v>11.27</v>
      </c>
      <c r="O89">
        <v>53.48</v>
      </c>
      <c r="P89">
        <v>4584.76</v>
      </c>
      <c r="Q89">
        <v>128.53</v>
      </c>
      <c r="R89">
        <v>55.32</v>
      </c>
      <c r="S89">
        <v>126.6</v>
      </c>
      <c r="T89">
        <v>4962.45</v>
      </c>
      <c r="U89">
        <v>2723.51</v>
      </c>
      <c r="V89">
        <v>0.56000000000000005</v>
      </c>
      <c r="W89">
        <v>0</v>
      </c>
      <c r="X89">
        <v>2592.9299999999998</v>
      </c>
      <c r="Y89">
        <v>2184.5500000000002</v>
      </c>
      <c r="Z89">
        <v>100000</v>
      </c>
      <c r="AA89">
        <v>0</v>
      </c>
      <c r="AB89">
        <v>93715</v>
      </c>
      <c r="AC89">
        <v>419</v>
      </c>
      <c r="AD89">
        <v>77</v>
      </c>
      <c r="AE89">
        <v>91696</v>
      </c>
      <c r="AF89">
        <v>1523</v>
      </c>
      <c r="AG89">
        <v>84</v>
      </c>
      <c r="AH89">
        <v>820</v>
      </c>
      <c r="AI89">
        <v>90979</v>
      </c>
      <c r="AJ89">
        <v>1832</v>
      </c>
      <c r="AK89">
        <v>221</v>
      </c>
      <c r="AL89">
        <v>1049</v>
      </c>
      <c r="AM89">
        <v>89924</v>
      </c>
      <c r="AN89">
        <v>2521</v>
      </c>
      <c r="AO89">
        <v>1085</v>
      </c>
      <c r="AP89">
        <v>2483</v>
      </c>
      <c r="AQ89">
        <v>97332</v>
      </c>
      <c r="AR89">
        <v>53418</v>
      </c>
      <c r="AS89">
        <v>11</v>
      </c>
      <c r="AT89">
        <v>0</v>
      </c>
      <c r="AU89">
        <v>50857</v>
      </c>
      <c r="AV89">
        <v>42847</v>
      </c>
    </row>
    <row r="90" spans="1:48" x14ac:dyDescent="0.25">
      <c r="A90" t="s">
        <v>136</v>
      </c>
      <c r="C90">
        <v>4823.34</v>
      </c>
      <c r="D90">
        <v>0</v>
      </c>
      <c r="E90">
        <v>4575.76</v>
      </c>
      <c r="F90">
        <v>15.87</v>
      </c>
      <c r="G90">
        <v>3.52</v>
      </c>
      <c r="H90">
        <v>4472.88</v>
      </c>
      <c r="I90">
        <v>83.49</v>
      </c>
      <c r="J90">
        <v>2.27</v>
      </c>
      <c r="K90">
        <v>24.79</v>
      </c>
      <c r="L90">
        <v>4452.72</v>
      </c>
      <c r="M90">
        <v>95.98</v>
      </c>
      <c r="N90">
        <v>8.6300000000000008</v>
      </c>
      <c r="O90">
        <v>29.37</v>
      </c>
      <c r="P90">
        <v>4400.62</v>
      </c>
      <c r="Q90">
        <v>137.13</v>
      </c>
      <c r="R90">
        <v>50.21</v>
      </c>
      <c r="S90">
        <v>114.31</v>
      </c>
      <c r="T90">
        <v>4723.79</v>
      </c>
      <c r="U90">
        <v>2824.69</v>
      </c>
      <c r="V90">
        <v>0.28999999999999998</v>
      </c>
      <c r="W90">
        <v>0</v>
      </c>
      <c r="X90">
        <v>2174.31</v>
      </c>
      <c r="Y90">
        <v>2401.16</v>
      </c>
      <c r="Z90">
        <v>100000</v>
      </c>
      <c r="AA90">
        <v>0</v>
      </c>
      <c r="AB90">
        <v>94867</v>
      </c>
      <c r="AC90">
        <v>329</v>
      </c>
      <c r="AD90">
        <v>73</v>
      </c>
      <c r="AE90">
        <v>92734</v>
      </c>
      <c r="AF90">
        <v>1731</v>
      </c>
      <c r="AG90">
        <v>47</v>
      </c>
      <c r="AH90">
        <v>514</v>
      </c>
      <c r="AI90">
        <v>92316</v>
      </c>
      <c r="AJ90">
        <v>1990</v>
      </c>
      <c r="AK90">
        <v>179</v>
      </c>
      <c r="AL90">
        <v>609</v>
      </c>
      <c r="AM90">
        <v>91236</v>
      </c>
      <c r="AN90">
        <v>2843</v>
      </c>
      <c r="AO90">
        <v>1041</v>
      </c>
      <c r="AP90">
        <v>2370</v>
      </c>
      <c r="AQ90">
        <v>97936</v>
      </c>
      <c r="AR90">
        <v>58563</v>
      </c>
      <c r="AS90">
        <v>6</v>
      </c>
      <c r="AT90">
        <v>0</v>
      </c>
      <c r="AU90">
        <v>45079</v>
      </c>
      <c r="AV90">
        <v>49782</v>
      </c>
    </row>
    <row r="91" spans="1:48" x14ac:dyDescent="0.25">
      <c r="A91" t="s">
        <v>137</v>
      </c>
      <c r="C91">
        <v>4937.18</v>
      </c>
      <c r="D91">
        <v>0</v>
      </c>
      <c r="E91">
        <v>4671.12</v>
      </c>
      <c r="F91">
        <v>25.38</v>
      </c>
      <c r="G91">
        <v>5.18</v>
      </c>
      <c r="H91">
        <v>4537.2700000000004</v>
      </c>
      <c r="I91">
        <v>103.29</v>
      </c>
      <c r="J91">
        <v>2.12</v>
      </c>
      <c r="K91">
        <v>31.25</v>
      </c>
      <c r="L91">
        <v>4523</v>
      </c>
      <c r="M91">
        <v>114.74</v>
      </c>
      <c r="N91">
        <v>9.3800000000000008</v>
      </c>
      <c r="O91">
        <v>37.67</v>
      </c>
      <c r="P91">
        <v>4449.34</v>
      </c>
      <c r="Q91">
        <v>174.73</v>
      </c>
      <c r="R91">
        <v>63.29</v>
      </c>
      <c r="S91">
        <v>145.65</v>
      </c>
      <c r="T91">
        <v>4808.91</v>
      </c>
      <c r="U91">
        <v>3092.6</v>
      </c>
      <c r="V91">
        <v>0.59</v>
      </c>
      <c r="W91">
        <v>0</v>
      </c>
      <c r="X91">
        <v>2057.77</v>
      </c>
      <c r="Y91">
        <v>2612.7600000000002</v>
      </c>
      <c r="Z91">
        <v>100000</v>
      </c>
      <c r="AA91">
        <v>0</v>
      </c>
      <c r="AB91">
        <v>94611</v>
      </c>
      <c r="AC91">
        <v>514</v>
      </c>
      <c r="AD91">
        <v>105</v>
      </c>
      <c r="AE91">
        <v>91900</v>
      </c>
      <c r="AF91">
        <v>2092</v>
      </c>
      <c r="AG91">
        <v>43</v>
      </c>
      <c r="AH91">
        <v>633</v>
      </c>
      <c r="AI91">
        <v>91611</v>
      </c>
      <c r="AJ91">
        <v>2324</v>
      </c>
      <c r="AK91">
        <v>190</v>
      </c>
      <c r="AL91">
        <v>763</v>
      </c>
      <c r="AM91">
        <v>90119</v>
      </c>
      <c r="AN91">
        <v>3539</v>
      </c>
      <c r="AO91">
        <v>1282</v>
      </c>
      <c r="AP91">
        <v>2950</v>
      </c>
      <c r="AQ91">
        <v>97402</v>
      </c>
      <c r="AR91">
        <v>62639</v>
      </c>
      <c r="AS91">
        <v>12</v>
      </c>
      <c r="AT91">
        <v>0</v>
      </c>
      <c r="AU91">
        <v>41679</v>
      </c>
      <c r="AV91">
        <v>52920</v>
      </c>
    </row>
    <row r="92" spans="1:48" x14ac:dyDescent="0.25">
      <c r="A92" t="s">
        <v>138</v>
      </c>
      <c r="C92">
        <v>4480.6099999999997</v>
      </c>
      <c r="D92">
        <v>0</v>
      </c>
      <c r="E92">
        <v>4256</v>
      </c>
      <c r="F92">
        <v>28.18</v>
      </c>
      <c r="G92">
        <v>3.49</v>
      </c>
      <c r="H92">
        <v>4121.4399999999996</v>
      </c>
      <c r="I92">
        <v>102.87</v>
      </c>
      <c r="J92">
        <v>1.66</v>
      </c>
      <c r="K92">
        <v>21.19</v>
      </c>
      <c r="L92">
        <v>4098.95</v>
      </c>
      <c r="M92">
        <v>134.19</v>
      </c>
      <c r="N92">
        <v>5.24</v>
      </c>
      <c r="O92">
        <v>27.15</v>
      </c>
      <c r="P92">
        <v>4046.62</v>
      </c>
      <c r="Q92">
        <v>176.98</v>
      </c>
      <c r="R92">
        <v>52.33</v>
      </c>
      <c r="S92">
        <v>146.47</v>
      </c>
      <c r="T92">
        <v>4391.9799999999996</v>
      </c>
      <c r="U92">
        <v>2409.36</v>
      </c>
      <c r="V92">
        <v>0.09</v>
      </c>
      <c r="W92">
        <v>0</v>
      </c>
      <c r="X92">
        <v>2190.12</v>
      </c>
      <c r="Y92">
        <v>2065.79</v>
      </c>
      <c r="Z92">
        <v>100000</v>
      </c>
      <c r="AA92">
        <v>0</v>
      </c>
      <c r="AB92">
        <v>94987</v>
      </c>
      <c r="AC92">
        <v>629</v>
      </c>
      <c r="AD92">
        <v>78</v>
      </c>
      <c r="AE92">
        <v>91984</v>
      </c>
      <c r="AF92">
        <v>2296</v>
      </c>
      <c r="AG92">
        <v>37</v>
      </c>
      <c r="AH92">
        <v>473</v>
      </c>
      <c r="AI92">
        <v>91482</v>
      </c>
      <c r="AJ92">
        <v>2995</v>
      </c>
      <c r="AK92">
        <v>117</v>
      </c>
      <c r="AL92">
        <v>606</v>
      </c>
      <c r="AM92">
        <v>90314</v>
      </c>
      <c r="AN92">
        <v>3950</v>
      </c>
      <c r="AO92">
        <v>1168</v>
      </c>
      <c r="AP92">
        <v>3269</v>
      </c>
      <c r="AQ92">
        <v>98022</v>
      </c>
      <c r="AR92">
        <v>53773</v>
      </c>
      <c r="AS92">
        <v>2</v>
      </c>
      <c r="AT92">
        <v>0</v>
      </c>
      <c r="AU92">
        <v>48880</v>
      </c>
      <c r="AV92">
        <v>46105</v>
      </c>
    </row>
    <row r="93" spans="1:48" x14ac:dyDescent="0.25">
      <c r="A93" t="s">
        <v>139</v>
      </c>
      <c r="C93">
        <v>3826.4</v>
      </c>
      <c r="D93">
        <v>0</v>
      </c>
      <c r="E93">
        <v>3627.04</v>
      </c>
      <c r="F93">
        <v>22.15</v>
      </c>
      <c r="G93">
        <v>3.56</v>
      </c>
      <c r="H93">
        <v>3513.09</v>
      </c>
      <c r="I93">
        <v>88.24</v>
      </c>
      <c r="J93">
        <v>2.6</v>
      </c>
      <c r="K93">
        <v>22.46</v>
      </c>
      <c r="L93">
        <v>3495.26</v>
      </c>
      <c r="M93">
        <v>106.72</v>
      </c>
      <c r="N93">
        <v>8.3800000000000008</v>
      </c>
      <c r="O93">
        <v>27.7</v>
      </c>
      <c r="P93">
        <v>3449.57</v>
      </c>
      <c r="Q93">
        <v>141.38999999999999</v>
      </c>
      <c r="R93">
        <v>47.94</v>
      </c>
      <c r="S93">
        <v>131.86000000000001</v>
      </c>
      <c r="T93">
        <v>3734.49</v>
      </c>
      <c r="U93">
        <v>2148.06</v>
      </c>
      <c r="V93">
        <v>0.34</v>
      </c>
      <c r="W93">
        <v>0</v>
      </c>
      <c r="X93">
        <v>1849.49</v>
      </c>
      <c r="Y93">
        <v>1777.21</v>
      </c>
      <c r="Z93">
        <v>100000</v>
      </c>
      <c r="AA93">
        <v>0</v>
      </c>
      <c r="AB93">
        <v>94790</v>
      </c>
      <c r="AC93">
        <v>579</v>
      </c>
      <c r="AD93">
        <v>93</v>
      </c>
      <c r="AE93">
        <v>91812</v>
      </c>
      <c r="AF93">
        <v>2306</v>
      </c>
      <c r="AG93">
        <v>68</v>
      </c>
      <c r="AH93">
        <v>587</v>
      </c>
      <c r="AI93">
        <v>91346</v>
      </c>
      <c r="AJ93">
        <v>2789</v>
      </c>
      <c r="AK93">
        <v>219</v>
      </c>
      <c r="AL93">
        <v>724</v>
      </c>
      <c r="AM93">
        <v>90152</v>
      </c>
      <c r="AN93">
        <v>3695</v>
      </c>
      <c r="AO93">
        <v>1253</v>
      </c>
      <c r="AP93">
        <v>3446</v>
      </c>
      <c r="AQ93">
        <v>97598</v>
      </c>
      <c r="AR93">
        <v>56138</v>
      </c>
      <c r="AS93">
        <v>9</v>
      </c>
      <c r="AT93">
        <v>0</v>
      </c>
      <c r="AU93">
        <v>48335</v>
      </c>
      <c r="AV93">
        <v>46446</v>
      </c>
    </row>
    <row r="94" spans="1:48" x14ac:dyDescent="0.25">
      <c r="A94" t="s">
        <v>140</v>
      </c>
      <c r="C94">
        <v>4200.18</v>
      </c>
      <c r="D94">
        <v>0</v>
      </c>
      <c r="E94">
        <v>4009.83</v>
      </c>
      <c r="F94">
        <v>26.21</v>
      </c>
      <c r="G94">
        <v>4.83</v>
      </c>
      <c r="H94">
        <v>3889.74</v>
      </c>
      <c r="I94">
        <v>89.04</v>
      </c>
      <c r="J94">
        <v>0.84</v>
      </c>
      <c r="K94">
        <v>13.73</v>
      </c>
      <c r="L94">
        <v>3872.4</v>
      </c>
      <c r="M94">
        <v>122.86</v>
      </c>
      <c r="N94">
        <v>5.63</v>
      </c>
      <c r="O94">
        <v>15.88</v>
      </c>
      <c r="P94">
        <v>3832.91</v>
      </c>
      <c r="Q94">
        <v>155.41</v>
      </c>
      <c r="R94">
        <v>49.56</v>
      </c>
      <c r="S94">
        <v>139.36000000000001</v>
      </c>
      <c r="T94">
        <v>4118.2299999999996</v>
      </c>
      <c r="U94">
        <v>2302.66</v>
      </c>
      <c r="V94">
        <v>0.17</v>
      </c>
      <c r="W94">
        <v>0</v>
      </c>
      <c r="X94">
        <v>2070.48</v>
      </c>
      <c r="Y94">
        <v>1939.18</v>
      </c>
      <c r="Z94">
        <v>100000</v>
      </c>
      <c r="AA94">
        <v>0</v>
      </c>
      <c r="AB94">
        <v>95468</v>
      </c>
      <c r="AC94">
        <v>624</v>
      </c>
      <c r="AD94">
        <v>115</v>
      </c>
      <c r="AE94">
        <v>92609</v>
      </c>
      <c r="AF94">
        <v>2120</v>
      </c>
      <c r="AG94">
        <v>20</v>
      </c>
      <c r="AH94">
        <v>327</v>
      </c>
      <c r="AI94">
        <v>92196</v>
      </c>
      <c r="AJ94">
        <v>2925</v>
      </c>
      <c r="AK94">
        <v>134</v>
      </c>
      <c r="AL94">
        <v>378</v>
      </c>
      <c r="AM94">
        <v>91256</v>
      </c>
      <c r="AN94">
        <v>3700</v>
      </c>
      <c r="AO94">
        <v>1180</v>
      </c>
      <c r="AP94">
        <v>3318</v>
      </c>
      <c r="AQ94">
        <v>98049</v>
      </c>
      <c r="AR94">
        <v>54823</v>
      </c>
      <c r="AS94">
        <v>4</v>
      </c>
      <c r="AT94">
        <v>0</v>
      </c>
      <c r="AU94">
        <v>49295</v>
      </c>
      <c r="AV94">
        <v>46169</v>
      </c>
    </row>
    <row r="95" spans="1:48" x14ac:dyDescent="0.25">
      <c r="A95" t="s">
        <v>141</v>
      </c>
      <c r="C95">
        <v>4949.6499999999996</v>
      </c>
      <c r="D95">
        <v>0</v>
      </c>
      <c r="E95">
        <v>4754.59</v>
      </c>
      <c r="F95">
        <v>38.56</v>
      </c>
      <c r="G95">
        <v>7.62</v>
      </c>
      <c r="H95">
        <v>4587.9799999999996</v>
      </c>
      <c r="I95">
        <v>120.43</v>
      </c>
      <c r="J95">
        <v>2.52</v>
      </c>
      <c r="K95">
        <v>26.73</v>
      </c>
      <c r="L95">
        <v>4561.8</v>
      </c>
      <c r="M95">
        <v>163.54</v>
      </c>
      <c r="N95">
        <v>10.49</v>
      </c>
      <c r="O95">
        <v>32.92</v>
      </c>
      <c r="P95">
        <v>4499.7299999999996</v>
      </c>
      <c r="Q95">
        <v>211.45</v>
      </c>
      <c r="R95">
        <v>78.400000000000006</v>
      </c>
      <c r="S95">
        <v>188.33</v>
      </c>
      <c r="T95">
        <v>4831.21</v>
      </c>
      <c r="U95">
        <v>3165.45</v>
      </c>
      <c r="V95">
        <v>0.3</v>
      </c>
      <c r="W95">
        <v>0</v>
      </c>
      <c r="X95">
        <v>2071.48</v>
      </c>
      <c r="Y95">
        <v>2682.81</v>
      </c>
      <c r="Z95">
        <v>100000</v>
      </c>
      <c r="AA95">
        <v>0</v>
      </c>
      <c r="AB95">
        <v>96059</v>
      </c>
      <c r="AC95">
        <v>779</v>
      </c>
      <c r="AD95">
        <v>154</v>
      </c>
      <c r="AE95">
        <v>92693</v>
      </c>
      <c r="AF95">
        <v>2433</v>
      </c>
      <c r="AG95">
        <v>51</v>
      </c>
      <c r="AH95">
        <v>540</v>
      </c>
      <c r="AI95">
        <v>92164</v>
      </c>
      <c r="AJ95">
        <v>3304</v>
      </c>
      <c r="AK95">
        <v>212</v>
      </c>
      <c r="AL95">
        <v>665</v>
      </c>
      <c r="AM95">
        <v>90910</v>
      </c>
      <c r="AN95">
        <v>4272</v>
      </c>
      <c r="AO95">
        <v>1584</v>
      </c>
      <c r="AP95">
        <v>3805</v>
      </c>
      <c r="AQ95">
        <v>97607</v>
      </c>
      <c r="AR95">
        <v>63953</v>
      </c>
      <c r="AS95">
        <v>6</v>
      </c>
      <c r="AT95">
        <v>0</v>
      </c>
      <c r="AU95">
        <v>41851</v>
      </c>
      <c r="AV95">
        <v>54202</v>
      </c>
    </row>
    <row r="96" spans="1:48" x14ac:dyDescent="0.25">
      <c r="A96" t="s">
        <v>142</v>
      </c>
      <c r="C96">
        <v>4477.12</v>
      </c>
      <c r="D96">
        <v>0</v>
      </c>
      <c r="E96">
        <v>4304.03</v>
      </c>
      <c r="F96">
        <v>42.89</v>
      </c>
      <c r="G96">
        <v>7.21</v>
      </c>
      <c r="H96">
        <v>4143.57</v>
      </c>
      <c r="I96">
        <v>110.36</v>
      </c>
      <c r="J96">
        <v>0.81</v>
      </c>
      <c r="K96">
        <v>6.36</v>
      </c>
      <c r="L96">
        <v>4145.8100000000004</v>
      </c>
      <c r="M96">
        <v>151.06</v>
      </c>
      <c r="N96">
        <v>3.85</v>
      </c>
      <c r="O96">
        <v>7.97</v>
      </c>
      <c r="P96">
        <v>4082.06</v>
      </c>
      <c r="Q96">
        <v>210.16</v>
      </c>
      <c r="R96">
        <v>52.65</v>
      </c>
      <c r="S96">
        <v>182.94</v>
      </c>
      <c r="T96">
        <v>4385.43</v>
      </c>
      <c r="U96">
        <v>2958.84</v>
      </c>
      <c r="V96">
        <v>0.09</v>
      </c>
      <c r="W96">
        <v>0</v>
      </c>
      <c r="X96">
        <v>1807.23</v>
      </c>
      <c r="Y96">
        <v>2496.71</v>
      </c>
      <c r="Z96">
        <v>100000</v>
      </c>
      <c r="AA96">
        <v>0</v>
      </c>
      <c r="AB96">
        <v>96134</v>
      </c>
      <c r="AC96">
        <v>958</v>
      </c>
      <c r="AD96">
        <v>161</v>
      </c>
      <c r="AE96">
        <v>92550</v>
      </c>
      <c r="AF96">
        <v>2465</v>
      </c>
      <c r="AG96">
        <v>18</v>
      </c>
      <c r="AH96">
        <v>142</v>
      </c>
      <c r="AI96">
        <v>92600</v>
      </c>
      <c r="AJ96">
        <v>3374</v>
      </c>
      <c r="AK96">
        <v>86</v>
      </c>
      <c r="AL96">
        <v>178</v>
      </c>
      <c r="AM96">
        <v>91176</v>
      </c>
      <c r="AN96">
        <v>4694</v>
      </c>
      <c r="AO96">
        <v>1176</v>
      </c>
      <c r="AP96">
        <v>4086</v>
      </c>
      <c r="AQ96">
        <v>97952</v>
      </c>
      <c r="AR96">
        <v>66088</v>
      </c>
      <c r="AS96">
        <v>2</v>
      </c>
      <c r="AT96">
        <v>0</v>
      </c>
      <c r="AU96">
        <v>40366</v>
      </c>
      <c r="AV96">
        <v>55766</v>
      </c>
    </row>
    <row r="97" spans="1:48" x14ac:dyDescent="0.25">
      <c r="A97" t="s">
        <v>143</v>
      </c>
      <c r="C97">
        <v>4232.8900000000003</v>
      </c>
      <c r="D97">
        <v>0</v>
      </c>
      <c r="E97">
        <v>4049.56</v>
      </c>
      <c r="F97">
        <v>59.18</v>
      </c>
      <c r="G97">
        <v>9.57</v>
      </c>
      <c r="H97">
        <v>3851.21</v>
      </c>
      <c r="I97">
        <v>129.61000000000001</v>
      </c>
      <c r="J97">
        <v>1.52</v>
      </c>
      <c r="K97">
        <v>8.85</v>
      </c>
      <c r="L97">
        <v>3853.92</v>
      </c>
      <c r="M97">
        <v>185.27</v>
      </c>
      <c r="N97">
        <v>4.53</v>
      </c>
      <c r="O97">
        <v>10.96</v>
      </c>
      <c r="P97">
        <v>3784.54</v>
      </c>
      <c r="Q97">
        <v>249.53</v>
      </c>
      <c r="R97">
        <v>61.08</v>
      </c>
      <c r="S97">
        <v>219.43</v>
      </c>
      <c r="T97">
        <v>4124.8999999999996</v>
      </c>
      <c r="U97">
        <v>2786.59</v>
      </c>
      <c r="V97">
        <v>0.04</v>
      </c>
      <c r="W97">
        <v>0</v>
      </c>
      <c r="X97">
        <v>1661.7</v>
      </c>
      <c r="Y97">
        <v>2387.81</v>
      </c>
      <c r="Z97">
        <v>100000</v>
      </c>
      <c r="AA97">
        <v>0</v>
      </c>
      <c r="AB97">
        <v>95669</v>
      </c>
      <c r="AC97">
        <v>1398</v>
      </c>
      <c r="AD97">
        <v>226</v>
      </c>
      <c r="AE97">
        <v>90983</v>
      </c>
      <c r="AF97">
        <v>3062</v>
      </c>
      <c r="AG97">
        <v>36</v>
      </c>
      <c r="AH97">
        <v>209</v>
      </c>
      <c r="AI97">
        <v>91047</v>
      </c>
      <c r="AJ97">
        <v>4377</v>
      </c>
      <c r="AK97">
        <v>107</v>
      </c>
      <c r="AL97">
        <v>259</v>
      </c>
      <c r="AM97">
        <v>89408</v>
      </c>
      <c r="AN97">
        <v>5895</v>
      </c>
      <c r="AO97">
        <v>1443</v>
      </c>
      <c r="AP97">
        <v>5184</v>
      </c>
      <c r="AQ97">
        <v>97449</v>
      </c>
      <c r="AR97">
        <v>65832</v>
      </c>
      <c r="AS97">
        <v>1</v>
      </c>
      <c r="AT97">
        <v>0</v>
      </c>
      <c r="AU97">
        <v>39257</v>
      </c>
      <c r="AV97">
        <v>56411</v>
      </c>
    </row>
    <row r="98" spans="1:48" x14ac:dyDescent="0.25">
      <c r="A98" t="s">
        <v>144</v>
      </c>
      <c r="C98">
        <v>4370.12</v>
      </c>
      <c r="D98">
        <v>0</v>
      </c>
      <c r="E98">
        <v>4183.47</v>
      </c>
      <c r="F98">
        <v>38.94</v>
      </c>
      <c r="G98">
        <v>6.34</v>
      </c>
      <c r="H98">
        <v>4042.93</v>
      </c>
      <c r="I98">
        <v>95.27</v>
      </c>
      <c r="J98">
        <v>0.7</v>
      </c>
      <c r="K98">
        <v>8.61</v>
      </c>
      <c r="L98">
        <v>4011.86</v>
      </c>
      <c r="M98">
        <v>162.31</v>
      </c>
      <c r="N98">
        <v>3.15</v>
      </c>
      <c r="O98">
        <v>11.89</v>
      </c>
      <c r="P98">
        <v>3982.53</v>
      </c>
      <c r="Q98">
        <v>185.9</v>
      </c>
      <c r="R98">
        <v>54.76</v>
      </c>
      <c r="S98">
        <v>182.89</v>
      </c>
      <c r="T98">
        <v>4295.22</v>
      </c>
      <c r="U98">
        <v>2542.4499999999998</v>
      </c>
      <c r="V98">
        <v>0.13</v>
      </c>
      <c r="W98">
        <v>0</v>
      </c>
      <c r="X98">
        <v>2041.68</v>
      </c>
      <c r="Y98">
        <v>2141.67</v>
      </c>
      <c r="Z98">
        <v>100000</v>
      </c>
      <c r="AA98">
        <v>0</v>
      </c>
      <c r="AB98">
        <v>95729</v>
      </c>
      <c r="AC98">
        <v>891</v>
      </c>
      <c r="AD98">
        <v>145</v>
      </c>
      <c r="AE98">
        <v>92513</v>
      </c>
      <c r="AF98">
        <v>2180</v>
      </c>
      <c r="AG98">
        <v>16</v>
      </c>
      <c r="AH98">
        <v>197</v>
      </c>
      <c r="AI98">
        <v>91802</v>
      </c>
      <c r="AJ98">
        <v>3714</v>
      </c>
      <c r="AK98">
        <v>72</v>
      </c>
      <c r="AL98">
        <v>272</v>
      </c>
      <c r="AM98">
        <v>91131</v>
      </c>
      <c r="AN98">
        <v>4254</v>
      </c>
      <c r="AO98">
        <v>1253</v>
      </c>
      <c r="AP98">
        <v>4185</v>
      </c>
      <c r="AQ98">
        <v>98286</v>
      </c>
      <c r="AR98">
        <v>58178</v>
      </c>
      <c r="AS98">
        <v>3</v>
      </c>
      <c r="AT98">
        <v>0</v>
      </c>
      <c r="AU98">
        <v>46719</v>
      </c>
      <c r="AV98">
        <v>49007</v>
      </c>
    </row>
    <row r="99" spans="1:48" x14ac:dyDescent="0.25">
      <c r="A99" t="s">
        <v>145</v>
      </c>
      <c r="C99">
        <v>4901.5</v>
      </c>
      <c r="D99">
        <v>0</v>
      </c>
      <c r="E99">
        <v>4675.6899999999996</v>
      </c>
      <c r="F99">
        <v>27.06</v>
      </c>
      <c r="G99">
        <v>4.66</v>
      </c>
      <c r="H99">
        <v>4541.93</v>
      </c>
      <c r="I99">
        <v>102.05</v>
      </c>
      <c r="J99">
        <v>1.91</v>
      </c>
      <c r="K99">
        <v>17.739999999999998</v>
      </c>
      <c r="L99">
        <v>4519.82</v>
      </c>
      <c r="M99">
        <v>136.21</v>
      </c>
      <c r="N99">
        <v>6.42</v>
      </c>
      <c r="O99">
        <v>23.33</v>
      </c>
      <c r="P99">
        <v>4475.5600000000004</v>
      </c>
      <c r="Q99">
        <v>170.38</v>
      </c>
      <c r="R99">
        <v>61.37</v>
      </c>
      <c r="S99">
        <v>171.26</v>
      </c>
      <c r="T99">
        <v>4795.58</v>
      </c>
      <c r="U99">
        <v>2986.83</v>
      </c>
      <c r="V99">
        <v>0.2</v>
      </c>
      <c r="W99">
        <v>0</v>
      </c>
      <c r="X99">
        <v>2196.27</v>
      </c>
      <c r="Y99">
        <v>2479.23</v>
      </c>
      <c r="Z99">
        <v>100000</v>
      </c>
      <c r="AA99">
        <v>0</v>
      </c>
      <c r="AB99">
        <v>95393</v>
      </c>
      <c r="AC99">
        <v>552</v>
      </c>
      <c r="AD99">
        <v>95</v>
      </c>
      <c r="AE99">
        <v>92664</v>
      </c>
      <c r="AF99">
        <v>2082</v>
      </c>
      <c r="AG99">
        <v>39</v>
      </c>
      <c r="AH99">
        <v>362</v>
      </c>
      <c r="AI99">
        <v>92213</v>
      </c>
      <c r="AJ99">
        <v>2779</v>
      </c>
      <c r="AK99">
        <v>131</v>
      </c>
      <c r="AL99">
        <v>476</v>
      </c>
      <c r="AM99">
        <v>91310</v>
      </c>
      <c r="AN99">
        <v>3476</v>
      </c>
      <c r="AO99">
        <v>1252</v>
      </c>
      <c r="AP99">
        <v>3494</v>
      </c>
      <c r="AQ99">
        <v>97839</v>
      </c>
      <c r="AR99">
        <v>60937</v>
      </c>
      <c r="AS99">
        <v>4</v>
      </c>
      <c r="AT99">
        <v>0</v>
      </c>
      <c r="AU99">
        <v>44808</v>
      </c>
      <c r="AV99">
        <v>50581</v>
      </c>
    </row>
    <row r="100" spans="1:48" x14ac:dyDescent="0.25">
      <c r="A100" t="s">
        <v>146</v>
      </c>
      <c r="C100">
        <v>3890.91</v>
      </c>
      <c r="D100">
        <v>0</v>
      </c>
      <c r="E100">
        <v>3698.93</v>
      </c>
      <c r="F100">
        <v>29.65</v>
      </c>
      <c r="G100">
        <v>3.74</v>
      </c>
      <c r="H100">
        <v>3580.77</v>
      </c>
      <c r="I100">
        <v>84.78</v>
      </c>
      <c r="J100">
        <v>1.4</v>
      </c>
      <c r="K100">
        <v>21.87</v>
      </c>
      <c r="L100">
        <v>3548.82</v>
      </c>
      <c r="M100">
        <v>126.84</v>
      </c>
      <c r="N100">
        <v>5.29</v>
      </c>
      <c r="O100">
        <v>27.74</v>
      </c>
      <c r="P100">
        <v>3515.71</v>
      </c>
      <c r="Q100">
        <v>150.19</v>
      </c>
      <c r="R100">
        <v>44.86</v>
      </c>
      <c r="S100">
        <v>139.76</v>
      </c>
      <c r="T100">
        <v>3800.33</v>
      </c>
      <c r="U100">
        <v>2141.79</v>
      </c>
      <c r="V100">
        <v>0.31</v>
      </c>
      <c r="W100">
        <v>0</v>
      </c>
      <c r="X100">
        <v>1944.79</v>
      </c>
      <c r="Y100">
        <v>1753.83</v>
      </c>
      <c r="Z100">
        <v>100000</v>
      </c>
      <c r="AA100">
        <v>0</v>
      </c>
      <c r="AB100">
        <v>95066</v>
      </c>
      <c r="AC100">
        <v>762</v>
      </c>
      <c r="AD100">
        <v>96</v>
      </c>
      <c r="AE100">
        <v>92029</v>
      </c>
      <c r="AF100">
        <v>2179</v>
      </c>
      <c r="AG100">
        <v>36</v>
      </c>
      <c r="AH100">
        <v>562</v>
      </c>
      <c r="AI100">
        <v>91208</v>
      </c>
      <c r="AJ100">
        <v>3260</v>
      </c>
      <c r="AK100">
        <v>136</v>
      </c>
      <c r="AL100">
        <v>713</v>
      </c>
      <c r="AM100">
        <v>90357</v>
      </c>
      <c r="AN100">
        <v>3860</v>
      </c>
      <c r="AO100">
        <v>1153</v>
      </c>
      <c r="AP100">
        <v>3592</v>
      </c>
      <c r="AQ100">
        <v>97672</v>
      </c>
      <c r="AR100">
        <v>55046</v>
      </c>
      <c r="AS100">
        <v>8</v>
      </c>
      <c r="AT100">
        <v>0</v>
      </c>
      <c r="AU100">
        <v>49983</v>
      </c>
      <c r="AV100">
        <v>45075</v>
      </c>
    </row>
    <row r="101" spans="1:48" x14ac:dyDescent="0.25">
      <c r="A101" t="s">
        <v>147</v>
      </c>
      <c r="C101">
        <v>4260.46</v>
      </c>
      <c r="D101">
        <v>0</v>
      </c>
      <c r="E101">
        <v>4049.18</v>
      </c>
      <c r="F101">
        <v>27.22</v>
      </c>
      <c r="G101">
        <v>3.62</v>
      </c>
      <c r="H101">
        <v>3944.72</v>
      </c>
      <c r="I101">
        <v>73.62</v>
      </c>
      <c r="J101">
        <v>2.73</v>
      </c>
      <c r="K101">
        <v>21.43</v>
      </c>
      <c r="L101">
        <v>3910.5</v>
      </c>
      <c r="M101">
        <v>114.52</v>
      </c>
      <c r="N101">
        <v>6.14</v>
      </c>
      <c r="O101">
        <v>29.95</v>
      </c>
      <c r="P101">
        <v>3880.85</v>
      </c>
      <c r="Q101">
        <v>132.24</v>
      </c>
      <c r="R101">
        <v>57.73</v>
      </c>
      <c r="S101">
        <v>140.77000000000001</v>
      </c>
      <c r="T101">
        <v>4165.54</v>
      </c>
      <c r="U101">
        <v>2290.7600000000002</v>
      </c>
      <c r="V101">
        <v>0.26</v>
      </c>
      <c r="W101">
        <v>0.04</v>
      </c>
      <c r="X101">
        <v>2174.58</v>
      </c>
      <c r="Y101">
        <v>1874.3</v>
      </c>
      <c r="Z101">
        <v>100000</v>
      </c>
      <c r="AA101">
        <v>0</v>
      </c>
      <c r="AB101">
        <v>95041</v>
      </c>
      <c r="AC101">
        <v>639</v>
      </c>
      <c r="AD101">
        <v>85</v>
      </c>
      <c r="AE101">
        <v>92589</v>
      </c>
      <c r="AF101">
        <v>1728</v>
      </c>
      <c r="AG101">
        <v>64</v>
      </c>
      <c r="AH101">
        <v>503</v>
      </c>
      <c r="AI101">
        <v>91786</v>
      </c>
      <c r="AJ101">
        <v>2688</v>
      </c>
      <c r="AK101">
        <v>144</v>
      </c>
      <c r="AL101">
        <v>703</v>
      </c>
      <c r="AM101">
        <v>91090</v>
      </c>
      <c r="AN101">
        <v>3104</v>
      </c>
      <c r="AO101">
        <v>1355</v>
      </c>
      <c r="AP101">
        <v>3304</v>
      </c>
      <c r="AQ101">
        <v>97772</v>
      </c>
      <c r="AR101">
        <v>53768</v>
      </c>
      <c r="AS101">
        <v>6</v>
      </c>
      <c r="AT101">
        <v>1</v>
      </c>
      <c r="AU101">
        <v>51041</v>
      </c>
      <c r="AV101">
        <v>43993</v>
      </c>
    </row>
    <row r="102" spans="1:48" x14ac:dyDescent="0.25">
      <c r="A102" t="s">
        <v>148</v>
      </c>
      <c r="C102">
        <v>5542.23</v>
      </c>
      <c r="D102">
        <v>0</v>
      </c>
      <c r="E102">
        <v>5280.42</v>
      </c>
      <c r="F102">
        <v>29.93</v>
      </c>
      <c r="G102">
        <v>5.38</v>
      </c>
      <c r="H102">
        <v>5142.3100000000004</v>
      </c>
      <c r="I102">
        <v>102.81</v>
      </c>
      <c r="J102">
        <v>1</v>
      </c>
      <c r="K102">
        <v>14.3</v>
      </c>
      <c r="L102">
        <v>5104.45</v>
      </c>
      <c r="M102">
        <v>160.66999999999999</v>
      </c>
      <c r="N102">
        <v>5.65</v>
      </c>
      <c r="O102">
        <v>19.510000000000002</v>
      </c>
      <c r="P102">
        <v>5073.58</v>
      </c>
      <c r="Q102">
        <v>181.67</v>
      </c>
      <c r="R102">
        <v>63.57</v>
      </c>
      <c r="S102">
        <v>182.78</v>
      </c>
      <c r="T102">
        <v>5444.47</v>
      </c>
      <c r="U102">
        <v>3260.39</v>
      </c>
      <c r="V102">
        <v>0.17</v>
      </c>
      <c r="W102">
        <v>0</v>
      </c>
      <c r="X102">
        <v>2542.17</v>
      </c>
      <c r="Y102">
        <v>2738.08</v>
      </c>
      <c r="Z102">
        <v>100000</v>
      </c>
      <c r="AA102">
        <v>0</v>
      </c>
      <c r="AB102">
        <v>95276</v>
      </c>
      <c r="AC102">
        <v>540</v>
      </c>
      <c r="AD102">
        <v>97</v>
      </c>
      <c r="AE102">
        <v>92784</v>
      </c>
      <c r="AF102">
        <v>1855</v>
      </c>
      <c r="AG102">
        <v>18</v>
      </c>
      <c r="AH102">
        <v>258</v>
      </c>
      <c r="AI102">
        <v>92101</v>
      </c>
      <c r="AJ102">
        <v>2899</v>
      </c>
      <c r="AK102">
        <v>102</v>
      </c>
      <c r="AL102">
        <v>352</v>
      </c>
      <c r="AM102">
        <v>91544</v>
      </c>
      <c r="AN102">
        <v>3278</v>
      </c>
      <c r="AO102">
        <v>1147</v>
      </c>
      <c r="AP102">
        <v>3298</v>
      </c>
      <c r="AQ102">
        <v>98236</v>
      </c>
      <c r="AR102">
        <v>58828</v>
      </c>
      <c r="AS102">
        <v>3</v>
      </c>
      <c r="AT102">
        <v>0</v>
      </c>
      <c r="AU102">
        <v>45869</v>
      </c>
      <c r="AV102">
        <v>49404</v>
      </c>
    </row>
    <row r="103" spans="1:48" x14ac:dyDescent="0.25">
      <c r="A103" t="s">
        <v>149</v>
      </c>
      <c r="C103">
        <v>4513.97</v>
      </c>
      <c r="D103">
        <v>0</v>
      </c>
      <c r="E103">
        <v>4287.41</v>
      </c>
      <c r="F103">
        <v>28.89</v>
      </c>
      <c r="G103">
        <v>6.18</v>
      </c>
      <c r="H103">
        <v>4184.22</v>
      </c>
      <c r="I103">
        <v>68.12</v>
      </c>
      <c r="J103">
        <v>1.04</v>
      </c>
      <c r="K103">
        <v>17.510000000000002</v>
      </c>
      <c r="L103">
        <v>4149.24</v>
      </c>
      <c r="M103">
        <v>119.62</v>
      </c>
      <c r="N103">
        <v>4.6900000000000004</v>
      </c>
      <c r="O103">
        <v>21.94</v>
      </c>
      <c r="P103">
        <v>4131.18</v>
      </c>
      <c r="Q103">
        <v>129.6</v>
      </c>
      <c r="R103">
        <v>52.81</v>
      </c>
      <c r="S103">
        <v>148.19</v>
      </c>
      <c r="T103">
        <v>4405.99</v>
      </c>
      <c r="U103">
        <v>2652.09</v>
      </c>
      <c r="V103">
        <v>0.32</v>
      </c>
      <c r="W103">
        <v>0</v>
      </c>
      <c r="X103">
        <v>2133.62</v>
      </c>
      <c r="Y103">
        <v>2153.48</v>
      </c>
      <c r="Z103">
        <v>100000</v>
      </c>
      <c r="AA103">
        <v>0</v>
      </c>
      <c r="AB103">
        <v>94981</v>
      </c>
      <c r="AC103">
        <v>640</v>
      </c>
      <c r="AD103">
        <v>137</v>
      </c>
      <c r="AE103">
        <v>92695</v>
      </c>
      <c r="AF103">
        <v>1509</v>
      </c>
      <c r="AG103">
        <v>23</v>
      </c>
      <c r="AH103">
        <v>388</v>
      </c>
      <c r="AI103">
        <v>91920</v>
      </c>
      <c r="AJ103">
        <v>2650</v>
      </c>
      <c r="AK103">
        <v>104</v>
      </c>
      <c r="AL103">
        <v>486</v>
      </c>
      <c r="AM103">
        <v>91520</v>
      </c>
      <c r="AN103">
        <v>2871</v>
      </c>
      <c r="AO103">
        <v>1170</v>
      </c>
      <c r="AP103">
        <v>3283</v>
      </c>
      <c r="AQ103">
        <v>97608</v>
      </c>
      <c r="AR103">
        <v>58753</v>
      </c>
      <c r="AS103">
        <v>7</v>
      </c>
      <c r="AT103">
        <v>0</v>
      </c>
      <c r="AU103">
        <v>47267</v>
      </c>
      <c r="AV103">
        <v>47707</v>
      </c>
    </row>
    <row r="104" spans="1:48" x14ac:dyDescent="0.25">
      <c r="A104" t="s">
        <v>150</v>
      </c>
      <c r="C104">
        <v>620.64</v>
      </c>
      <c r="D104">
        <v>0</v>
      </c>
      <c r="E104">
        <v>584.16999999999996</v>
      </c>
      <c r="F104">
        <v>3.08</v>
      </c>
      <c r="G104">
        <v>0.12</v>
      </c>
      <c r="H104">
        <v>578.99</v>
      </c>
      <c r="I104">
        <v>1.97</v>
      </c>
      <c r="J104">
        <v>0.86</v>
      </c>
      <c r="K104">
        <v>0.49</v>
      </c>
      <c r="L104">
        <v>569.13</v>
      </c>
      <c r="M104">
        <v>13.68</v>
      </c>
      <c r="N104">
        <v>0.62</v>
      </c>
      <c r="O104">
        <v>1.23</v>
      </c>
      <c r="P104">
        <v>577.14</v>
      </c>
      <c r="Q104">
        <v>5.18</v>
      </c>
      <c r="R104">
        <v>8.5</v>
      </c>
      <c r="S104">
        <v>15.77</v>
      </c>
      <c r="T104">
        <v>612.26</v>
      </c>
      <c r="U104">
        <v>107.32</v>
      </c>
      <c r="V104">
        <v>0.12</v>
      </c>
      <c r="W104">
        <v>0</v>
      </c>
      <c r="X104">
        <v>515.78</v>
      </c>
      <c r="Y104">
        <v>68.260000000000005</v>
      </c>
      <c r="Z104">
        <v>5037</v>
      </c>
      <c r="AA104">
        <v>0</v>
      </c>
      <c r="AB104">
        <v>4741</v>
      </c>
      <c r="AC104">
        <v>25</v>
      </c>
      <c r="AD104">
        <v>1</v>
      </c>
      <c r="AE104">
        <v>4699</v>
      </c>
      <c r="AF104">
        <v>16</v>
      </c>
      <c r="AG104">
        <v>7</v>
      </c>
      <c r="AH104">
        <v>4</v>
      </c>
      <c r="AI104">
        <v>4619</v>
      </c>
      <c r="AJ104">
        <v>111</v>
      </c>
      <c r="AK104">
        <v>5</v>
      </c>
      <c r="AL104">
        <v>10</v>
      </c>
      <c r="AM104">
        <v>4684</v>
      </c>
      <c r="AN104">
        <v>42</v>
      </c>
      <c r="AO104">
        <v>69</v>
      </c>
      <c r="AP104">
        <v>128</v>
      </c>
      <c r="AQ104">
        <v>4969</v>
      </c>
      <c r="AR104">
        <v>871</v>
      </c>
      <c r="AS104">
        <v>1</v>
      </c>
      <c r="AT104">
        <v>0</v>
      </c>
      <c r="AU104">
        <v>4186</v>
      </c>
      <c r="AV104">
        <v>554</v>
      </c>
    </row>
    <row r="105" spans="1:48" x14ac:dyDescent="0.25">
      <c r="A105" t="s">
        <v>151</v>
      </c>
      <c r="C105">
        <v>5440.08</v>
      </c>
      <c r="D105">
        <v>0</v>
      </c>
      <c r="E105">
        <v>5181.8900000000003</v>
      </c>
      <c r="F105">
        <v>40.15</v>
      </c>
      <c r="G105">
        <v>4.46</v>
      </c>
      <c r="H105">
        <v>4661.38</v>
      </c>
      <c r="I105">
        <v>475.9</v>
      </c>
      <c r="J105">
        <v>8.6999999999999993</v>
      </c>
      <c r="K105">
        <v>43.36</v>
      </c>
      <c r="L105">
        <v>4906.51</v>
      </c>
      <c r="M105">
        <v>223.32</v>
      </c>
      <c r="N105">
        <v>46.02</v>
      </c>
      <c r="O105">
        <v>38.08</v>
      </c>
      <c r="P105">
        <v>4424.41</v>
      </c>
      <c r="Q105">
        <v>673.37</v>
      </c>
      <c r="R105">
        <v>130.44999999999999</v>
      </c>
      <c r="S105">
        <v>254.92</v>
      </c>
      <c r="T105">
        <v>5335.73</v>
      </c>
      <c r="U105">
        <v>3622</v>
      </c>
      <c r="V105">
        <v>0.38</v>
      </c>
      <c r="W105">
        <v>0</v>
      </c>
      <c r="X105">
        <v>1908.05</v>
      </c>
      <c r="Y105">
        <v>3273.46</v>
      </c>
      <c r="Z105">
        <v>100000</v>
      </c>
      <c r="AA105">
        <v>0</v>
      </c>
      <c r="AB105">
        <v>95254</v>
      </c>
      <c r="AC105">
        <v>738</v>
      </c>
      <c r="AD105">
        <v>82</v>
      </c>
      <c r="AE105">
        <v>85686</v>
      </c>
      <c r="AF105">
        <v>8748</v>
      </c>
      <c r="AG105">
        <v>160</v>
      </c>
      <c r="AH105">
        <v>797</v>
      </c>
      <c r="AI105">
        <v>90192</v>
      </c>
      <c r="AJ105">
        <v>4105</v>
      </c>
      <c r="AK105">
        <v>846</v>
      </c>
      <c r="AL105">
        <v>700</v>
      </c>
      <c r="AM105">
        <v>81330</v>
      </c>
      <c r="AN105">
        <v>12378</v>
      </c>
      <c r="AO105">
        <v>2398</v>
      </c>
      <c r="AP105">
        <v>4686</v>
      </c>
      <c r="AQ105">
        <v>98082</v>
      </c>
      <c r="AR105">
        <v>66580</v>
      </c>
      <c r="AS105">
        <v>7</v>
      </c>
      <c r="AT105">
        <v>0</v>
      </c>
      <c r="AU105">
        <v>35074</v>
      </c>
      <c r="AV105">
        <v>60173</v>
      </c>
    </row>
    <row r="106" spans="1:48" x14ac:dyDescent="0.25">
      <c r="A106" t="s">
        <v>152</v>
      </c>
      <c r="C106">
        <v>5280.72</v>
      </c>
      <c r="D106">
        <v>0</v>
      </c>
      <c r="E106">
        <v>5026.82</v>
      </c>
      <c r="F106">
        <v>36.07</v>
      </c>
      <c r="G106">
        <v>3.27</v>
      </c>
      <c r="H106">
        <v>4549.28</v>
      </c>
      <c r="I106">
        <v>438.19</v>
      </c>
      <c r="J106">
        <v>9.2899999999999991</v>
      </c>
      <c r="K106">
        <v>41.61</v>
      </c>
      <c r="L106">
        <v>4759.46</v>
      </c>
      <c r="M106">
        <v>216.46</v>
      </c>
      <c r="N106">
        <v>42.46</v>
      </c>
      <c r="O106">
        <v>37.44</v>
      </c>
      <c r="P106">
        <v>4325.8</v>
      </c>
      <c r="Q106">
        <v>621.12</v>
      </c>
      <c r="R106">
        <v>128.53</v>
      </c>
      <c r="S106">
        <v>247.14</v>
      </c>
      <c r="T106">
        <v>5176.63</v>
      </c>
      <c r="U106">
        <v>3546.95</v>
      </c>
      <c r="V106">
        <v>0.79</v>
      </c>
      <c r="W106">
        <v>0</v>
      </c>
      <c r="X106">
        <v>1821.64</v>
      </c>
      <c r="Y106">
        <v>3204.39</v>
      </c>
      <c r="Z106">
        <v>100000</v>
      </c>
      <c r="AA106">
        <v>0</v>
      </c>
      <c r="AB106">
        <v>95192</v>
      </c>
      <c r="AC106">
        <v>683</v>
      </c>
      <c r="AD106">
        <v>62</v>
      </c>
      <c r="AE106">
        <v>86149</v>
      </c>
      <c r="AF106">
        <v>8298</v>
      </c>
      <c r="AG106">
        <v>176</v>
      </c>
      <c r="AH106">
        <v>788</v>
      </c>
      <c r="AI106">
        <v>90129</v>
      </c>
      <c r="AJ106">
        <v>4099</v>
      </c>
      <c r="AK106">
        <v>804</v>
      </c>
      <c r="AL106">
        <v>709</v>
      </c>
      <c r="AM106">
        <v>81917</v>
      </c>
      <c r="AN106">
        <v>11762</v>
      </c>
      <c r="AO106">
        <v>2434</v>
      </c>
      <c r="AP106">
        <v>4680</v>
      </c>
      <c r="AQ106">
        <v>98029</v>
      </c>
      <c r="AR106">
        <v>67168</v>
      </c>
      <c r="AS106">
        <v>15</v>
      </c>
      <c r="AT106">
        <v>0</v>
      </c>
      <c r="AU106">
        <v>34496</v>
      </c>
      <c r="AV106">
        <v>60681</v>
      </c>
    </row>
    <row r="107" spans="1:48" x14ac:dyDescent="0.25">
      <c r="A107" t="s">
        <v>153</v>
      </c>
      <c r="C107">
        <v>5274.35</v>
      </c>
      <c r="D107">
        <v>0</v>
      </c>
      <c r="E107">
        <v>5030.2</v>
      </c>
      <c r="F107">
        <v>0</v>
      </c>
      <c r="G107">
        <v>0.16</v>
      </c>
      <c r="H107">
        <v>5028.24</v>
      </c>
      <c r="I107">
        <v>1.79</v>
      </c>
      <c r="J107">
        <v>0.11</v>
      </c>
      <c r="K107">
        <v>31.22</v>
      </c>
      <c r="L107">
        <v>4993.38</v>
      </c>
      <c r="M107">
        <v>5.49</v>
      </c>
      <c r="N107">
        <v>0.84</v>
      </c>
      <c r="O107">
        <v>45.52</v>
      </c>
      <c r="P107">
        <v>4981.09</v>
      </c>
      <c r="Q107">
        <v>2.74</v>
      </c>
      <c r="R107">
        <v>3.74</v>
      </c>
      <c r="S107">
        <v>8.81</v>
      </c>
      <c r="T107">
        <v>5206.5200000000004</v>
      </c>
      <c r="U107">
        <v>1723.23</v>
      </c>
      <c r="V107">
        <v>0.79</v>
      </c>
      <c r="W107">
        <v>0.16</v>
      </c>
      <c r="X107">
        <v>3793.31</v>
      </c>
      <c r="Y107">
        <v>1235.94</v>
      </c>
      <c r="Z107">
        <v>100000</v>
      </c>
      <c r="AA107">
        <v>0</v>
      </c>
      <c r="AB107">
        <v>95371</v>
      </c>
      <c r="AC107">
        <v>0</v>
      </c>
      <c r="AD107">
        <v>3</v>
      </c>
      <c r="AE107">
        <v>95334</v>
      </c>
      <c r="AF107">
        <v>34</v>
      </c>
      <c r="AG107">
        <v>2</v>
      </c>
      <c r="AH107">
        <v>592</v>
      </c>
      <c r="AI107">
        <v>94673</v>
      </c>
      <c r="AJ107">
        <v>104</v>
      </c>
      <c r="AK107">
        <v>16</v>
      </c>
      <c r="AL107">
        <v>863</v>
      </c>
      <c r="AM107">
        <v>94440</v>
      </c>
      <c r="AN107">
        <v>52</v>
      </c>
      <c r="AO107">
        <v>71</v>
      </c>
      <c r="AP107">
        <v>167</v>
      </c>
      <c r="AQ107">
        <v>98714</v>
      </c>
      <c r="AR107">
        <v>32672</v>
      </c>
      <c r="AS107">
        <v>15</v>
      </c>
      <c r="AT107">
        <v>3</v>
      </c>
      <c r="AU107">
        <v>71920</v>
      </c>
      <c r="AV107">
        <v>23433</v>
      </c>
    </row>
    <row r="108" spans="1:48" x14ac:dyDescent="0.25">
      <c r="A108" t="s">
        <v>154</v>
      </c>
      <c r="C108">
        <v>6057.21</v>
      </c>
      <c r="D108">
        <v>0</v>
      </c>
      <c r="E108">
        <v>5345.27</v>
      </c>
      <c r="F108">
        <v>0.99</v>
      </c>
      <c r="G108">
        <v>1.19</v>
      </c>
      <c r="H108">
        <v>5342.6</v>
      </c>
      <c r="I108">
        <v>0.49</v>
      </c>
      <c r="J108">
        <v>0.74</v>
      </c>
      <c r="K108">
        <v>5.24</v>
      </c>
      <c r="L108">
        <v>5015.47</v>
      </c>
      <c r="M108">
        <v>323.82</v>
      </c>
      <c r="N108">
        <v>0.59</v>
      </c>
      <c r="O108">
        <v>8.16</v>
      </c>
      <c r="P108">
        <v>5330.34</v>
      </c>
      <c r="Q108">
        <v>6.18</v>
      </c>
      <c r="R108">
        <v>127</v>
      </c>
      <c r="S108">
        <v>441.42</v>
      </c>
      <c r="T108">
        <v>6004.09</v>
      </c>
      <c r="U108">
        <v>1889.02</v>
      </c>
      <c r="V108">
        <v>1.43</v>
      </c>
      <c r="W108">
        <v>0</v>
      </c>
      <c r="X108">
        <v>4195.63</v>
      </c>
      <c r="Y108">
        <v>1148.21</v>
      </c>
      <c r="Z108">
        <v>122483</v>
      </c>
      <c r="AA108">
        <v>0</v>
      </c>
      <c r="AB108">
        <v>108087</v>
      </c>
      <c r="AC108">
        <v>20</v>
      </c>
      <c r="AD108">
        <v>24</v>
      </c>
      <c r="AE108">
        <v>108033</v>
      </c>
      <c r="AF108">
        <v>10</v>
      </c>
      <c r="AG108">
        <v>15</v>
      </c>
      <c r="AH108">
        <v>106</v>
      </c>
      <c r="AI108">
        <v>101418</v>
      </c>
      <c r="AJ108">
        <v>6548</v>
      </c>
      <c r="AK108">
        <v>12</v>
      </c>
      <c r="AL108">
        <v>165</v>
      </c>
      <c r="AM108">
        <v>107785</v>
      </c>
      <c r="AN108">
        <v>125</v>
      </c>
      <c r="AO108">
        <v>2568</v>
      </c>
      <c r="AP108">
        <v>8926</v>
      </c>
      <c r="AQ108">
        <v>121409</v>
      </c>
      <c r="AR108">
        <v>38198</v>
      </c>
      <c r="AS108">
        <v>29</v>
      </c>
      <c r="AT108">
        <v>0</v>
      </c>
      <c r="AU108">
        <v>84840</v>
      </c>
      <c r="AV108">
        <v>23218</v>
      </c>
    </row>
    <row r="109" spans="1:48" x14ac:dyDescent="0.25">
      <c r="A109" t="s">
        <v>155</v>
      </c>
      <c r="C109">
        <v>883.79</v>
      </c>
      <c r="D109">
        <v>0</v>
      </c>
      <c r="E109">
        <v>829.11</v>
      </c>
      <c r="F109">
        <v>0.17</v>
      </c>
      <c r="G109">
        <v>0</v>
      </c>
      <c r="H109">
        <v>828.86</v>
      </c>
      <c r="I109">
        <v>0.08</v>
      </c>
      <c r="J109">
        <v>0.17</v>
      </c>
      <c r="K109">
        <v>1.34</v>
      </c>
      <c r="L109">
        <v>797.79</v>
      </c>
      <c r="M109">
        <v>29.81</v>
      </c>
      <c r="N109">
        <v>0</v>
      </c>
      <c r="O109">
        <v>1.84</v>
      </c>
      <c r="P109">
        <v>826.76</v>
      </c>
      <c r="Q109">
        <v>0.5</v>
      </c>
      <c r="R109">
        <v>12.85</v>
      </c>
      <c r="S109">
        <v>37.18</v>
      </c>
      <c r="T109">
        <v>875.12</v>
      </c>
      <c r="U109">
        <v>137.54</v>
      </c>
      <c r="V109">
        <v>0.04</v>
      </c>
      <c r="W109">
        <v>0</v>
      </c>
      <c r="X109">
        <v>710.29</v>
      </c>
      <c r="Y109">
        <v>118.78</v>
      </c>
      <c r="Z109">
        <v>21109</v>
      </c>
      <c r="AA109">
        <v>0</v>
      </c>
      <c r="AB109">
        <v>19803</v>
      </c>
      <c r="AC109">
        <v>4</v>
      </c>
      <c r="AD109">
        <v>0</v>
      </c>
      <c r="AE109">
        <v>19797</v>
      </c>
      <c r="AF109">
        <v>2</v>
      </c>
      <c r="AG109">
        <v>4</v>
      </c>
      <c r="AH109">
        <v>32</v>
      </c>
      <c r="AI109">
        <v>19055</v>
      </c>
      <c r="AJ109">
        <v>712</v>
      </c>
      <c r="AK109">
        <v>0</v>
      </c>
      <c r="AL109">
        <v>44</v>
      </c>
      <c r="AM109">
        <v>19747</v>
      </c>
      <c r="AN109">
        <v>12</v>
      </c>
      <c r="AO109">
        <v>307</v>
      </c>
      <c r="AP109">
        <v>888</v>
      </c>
      <c r="AQ109">
        <v>20902</v>
      </c>
      <c r="AR109">
        <v>3285</v>
      </c>
      <c r="AS109">
        <v>1</v>
      </c>
      <c r="AT109">
        <v>0</v>
      </c>
      <c r="AU109">
        <v>16965</v>
      </c>
      <c r="AV109">
        <v>2837</v>
      </c>
    </row>
    <row r="110" spans="1:48" x14ac:dyDescent="0.25">
      <c r="A110" t="s">
        <v>156</v>
      </c>
      <c r="C110">
        <v>149.02000000000001</v>
      </c>
      <c r="D110">
        <v>0</v>
      </c>
      <c r="E110">
        <v>137.80000000000001</v>
      </c>
      <c r="F110">
        <v>0.04</v>
      </c>
      <c r="G110">
        <v>0</v>
      </c>
      <c r="H110">
        <v>137.77000000000001</v>
      </c>
      <c r="I110">
        <v>0</v>
      </c>
      <c r="J110">
        <v>0.04</v>
      </c>
      <c r="K110">
        <v>0.18</v>
      </c>
      <c r="L110">
        <v>136.79</v>
      </c>
      <c r="M110">
        <v>0.79</v>
      </c>
      <c r="N110">
        <v>0</v>
      </c>
      <c r="O110">
        <v>0.43</v>
      </c>
      <c r="P110">
        <v>137.33000000000001</v>
      </c>
      <c r="Q110">
        <v>0.04</v>
      </c>
      <c r="R110">
        <v>0.57999999999999996</v>
      </c>
      <c r="S110">
        <v>1.19</v>
      </c>
      <c r="T110">
        <v>147.36000000000001</v>
      </c>
      <c r="U110">
        <v>8.8000000000000007</v>
      </c>
      <c r="V110">
        <v>0</v>
      </c>
      <c r="W110">
        <v>0</v>
      </c>
      <c r="X110">
        <v>131.44999999999999</v>
      </c>
      <c r="Y110">
        <v>6.35</v>
      </c>
      <c r="Z110">
        <v>4132</v>
      </c>
      <c r="AA110">
        <v>0</v>
      </c>
      <c r="AB110">
        <v>3821</v>
      </c>
      <c r="AC110">
        <v>1</v>
      </c>
      <c r="AD110">
        <v>0</v>
      </c>
      <c r="AE110">
        <v>3820</v>
      </c>
      <c r="AF110">
        <v>0</v>
      </c>
      <c r="AG110">
        <v>1</v>
      </c>
      <c r="AH110">
        <v>5</v>
      </c>
      <c r="AI110">
        <v>3793</v>
      </c>
      <c r="AJ110">
        <v>22</v>
      </c>
      <c r="AK110">
        <v>0</v>
      </c>
      <c r="AL110">
        <v>12</v>
      </c>
      <c r="AM110">
        <v>3808</v>
      </c>
      <c r="AN110">
        <v>1</v>
      </c>
      <c r="AO110">
        <v>16</v>
      </c>
      <c r="AP110">
        <v>33</v>
      </c>
      <c r="AQ110">
        <v>4086</v>
      </c>
      <c r="AR110">
        <v>244</v>
      </c>
      <c r="AS110">
        <v>0</v>
      </c>
      <c r="AT110">
        <v>0</v>
      </c>
      <c r="AU110">
        <v>3645</v>
      </c>
      <c r="AV110">
        <v>176</v>
      </c>
    </row>
    <row r="111" spans="1:48" x14ac:dyDescent="0.25">
      <c r="A111" t="s">
        <v>157</v>
      </c>
      <c r="C111">
        <v>73.180000000000007</v>
      </c>
      <c r="D111">
        <v>0</v>
      </c>
      <c r="E111">
        <v>69.19</v>
      </c>
      <c r="F111">
        <v>0</v>
      </c>
      <c r="G111">
        <v>0.03</v>
      </c>
      <c r="H111">
        <v>69.16</v>
      </c>
      <c r="I111">
        <v>0</v>
      </c>
      <c r="J111">
        <v>0.03</v>
      </c>
      <c r="K111">
        <v>0.17</v>
      </c>
      <c r="L111">
        <v>68.599999999999994</v>
      </c>
      <c r="M111">
        <v>0.38</v>
      </c>
      <c r="N111">
        <v>0</v>
      </c>
      <c r="O111">
        <v>0.28000000000000003</v>
      </c>
      <c r="P111">
        <v>68.91</v>
      </c>
      <c r="Q111">
        <v>0</v>
      </c>
      <c r="R111">
        <v>0.24</v>
      </c>
      <c r="S111">
        <v>0.66</v>
      </c>
      <c r="T111">
        <v>72.2</v>
      </c>
      <c r="U111">
        <v>8.1199999999999992</v>
      </c>
      <c r="V111">
        <v>0</v>
      </c>
      <c r="W111">
        <v>0</v>
      </c>
      <c r="X111">
        <v>62.16</v>
      </c>
      <c r="Y111">
        <v>7.03</v>
      </c>
      <c r="Z111">
        <v>2092</v>
      </c>
      <c r="AA111">
        <v>0</v>
      </c>
      <c r="AB111">
        <v>1978</v>
      </c>
      <c r="AC111">
        <v>0</v>
      </c>
      <c r="AD111">
        <v>1</v>
      </c>
      <c r="AE111">
        <v>1977</v>
      </c>
      <c r="AF111">
        <v>0</v>
      </c>
      <c r="AG111">
        <v>1</v>
      </c>
      <c r="AH111">
        <v>5</v>
      </c>
      <c r="AI111">
        <v>1961</v>
      </c>
      <c r="AJ111">
        <v>11</v>
      </c>
      <c r="AK111">
        <v>0</v>
      </c>
      <c r="AL111">
        <v>8</v>
      </c>
      <c r="AM111">
        <v>1970</v>
      </c>
      <c r="AN111">
        <v>0</v>
      </c>
      <c r="AO111">
        <v>7</v>
      </c>
      <c r="AP111">
        <v>19</v>
      </c>
      <c r="AQ111">
        <v>2064</v>
      </c>
      <c r="AR111">
        <v>232</v>
      </c>
      <c r="AS111">
        <v>0</v>
      </c>
      <c r="AT111">
        <v>0</v>
      </c>
      <c r="AU111">
        <v>1777</v>
      </c>
      <c r="AV111">
        <v>201</v>
      </c>
    </row>
    <row r="112" spans="1:48" x14ac:dyDescent="0.25">
      <c r="A112" t="s">
        <v>158</v>
      </c>
      <c r="C112">
        <v>50.06</v>
      </c>
      <c r="D112">
        <v>0</v>
      </c>
      <c r="E112">
        <v>46.21</v>
      </c>
      <c r="F112">
        <v>0</v>
      </c>
      <c r="G112">
        <v>0.06</v>
      </c>
      <c r="H112">
        <v>46.15</v>
      </c>
      <c r="I112">
        <v>0</v>
      </c>
      <c r="J112">
        <v>0</v>
      </c>
      <c r="K112">
        <v>0</v>
      </c>
      <c r="L112">
        <v>45.79</v>
      </c>
      <c r="M112">
        <v>0.42</v>
      </c>
      <c r="N112">
        <v>0</v>
      </c>
      <c r="O112">
        <v>0</v>
      </c>
      <c r="P112">
        <v>46.21</v>
      </c>
      <c r="Q112">
        <v>0</v>
      </c>
      <c r="R112">
        <v>0.06</v>
      </c>
      <c r="S112">
        <v>0.65</v>
      </c>
      <c r="T112">
        <v>49.17</v>
      </c>
      <c r="U112">
        <v>9.1300000000000008</v>
      </c>
      <c r="V112">
        <v>0</v>
      </c>
      <c r="W112">
        <v>0</v>
      </c>
      <c r="X112">
        <v>38.32</v>
      </c>
      <c r="Y112">
        <v>7.89</v>
      </c>
      <c r="Z112">
        <v>844</v>
      </c>
      <c r="AA112">
        <v>0</v>
      </c>
      <c r="AB112">
        <v>779</v>
      </c>
      <c r="AC112">
        <v>0</v>
      </c>
      <c r="AD112">
        <v>1</v>
      </c>
      <c r="AE112">
        <v>778</v>
      </c>
      <c r="AF112">
        <v>0</v>
      </c>
      <c r="AG112">
        <v>0</v>
      </c>
      <c r="AH112">
        <v>0</v>
      </c>
      <c r="AI112">
        <v>772</v>
      </c>
      <c r="AJ112">
        <v>7</v>
      </c>
      <c r="AK112">
        <v>0</v>
      </c>
      <c r="AL112">
        <v>0</v>
      </c>
      <c r="AM112">
        <v>779</v>
      </c>
      <c r="AN112">
        <v>0</v>
      </c>
      <c r="AO112">
        <v>1</v>
      </c>
      <c r="AP112">
        <v>11</v>
      </c>
      <c r="AQ112">
        <v>829</v>
      </c>
      <c r="AR112">
        <v>154</v>
      </c>
      <c r="AS112">
        <v>0</v>
      </c>
      <c r="AT112">
        <v>0</v>
      </c>
      <c r="AU112">
        <v>646</v>
      </c>
      <c r="AV112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bac_count_T48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SCHANTL</dc:creator>
  <cp:lastModifiedBy>Christian Stoiber</cp:lastModifiedBy>
  <dcterms:created xsi:type="dcterms:W3CDTF">2019-09-25T06:41:21Z</dcterms:created>
  <dcterms:modified xsi:type="dcterms:W3CDTF">2019-09-30T07:39:24Z</dcterms:modified>
</cp:coreProperties>
</file>