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wy\Desktop\MLR_Sims\"/>
    </mc:Choice>
  </mc:AlternateContent>
  <xr:revisionPtr revIDLastSave="0" documentId="8_{54CAED2C-F0A0-4468-9E36-CC7F6F9435E8}" xr6:coauthVersionLast="47" xr6:coauthVersionMax="47" xr10:uidLastSave="{00000000-0000-0000-0000-000000000000}"/>
  <bookViews>
    <workbookView xWindow="-120" yWindow="-120" windowWidth="38640" windowHeight="21240" xr2:uid="{81975B96-971E-48E4-9888-7A12FF61806B}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Y4" i="1" l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</calcChain>
</file>

<file path=xl/sharedStrings.xml><?xml version="1.0" encoding="utf-8"?>
<sst xmlns="http://schemas.openxmlformats.org/spreadsheetml/2006/main" count="265" uniqueCount="58">
  <si>
    <t>bType</t>
  </si>
  <si>
    <t>pType</t>
  </si>
  <si>
    <t>ranges</t>
  </si>
  <si>
    <t>PA</t>
  </si>
  <si>
    <t>AB</t>
  </si>
  <si>
    <t>H</t>
  </si>
  <si>
    <t>BB</t>
  </si>
  <si>
    <t>1B</t>
  </si>
  <si>
    <t>2B</t>
  </si>
  <si>
    <t>3B</t>
  </si>
  <si>
    <t>HR</t>
  </si>
  <si>
    <t>R</t>
  </si>
  <si>
    <t>K</t>
  </si>
  <si>
    <t>SF</t>
  </si>
  <si>
    <t>DP</t>
  </si>
  <si>
    <t>Adv 2nd</t>
  </si>
  <si>
    <t>SA</t>
  </si>
  <si>
    <t>SB</t>
  </si>
  <si>
    <t>AVG</t>
  </si>
  <si>
    <t>OBP</t>
  </si>
  <si>
    <t>All</t>
  </si>
  <si>
    <t>NEW</t>
  </si>
  <si>
    <t>OLD</t>
  </si>
  <si>
    <t>BC</t>
  </si>
  <si>
    <t>BN</t>
  </si>
  <si>
    <t>BP</t>
  </si>
  <si>
    <t>EN</t>
  </si>
  <si>
    <t>HK</t>
  </si>
  <si>
    <t>MH</t>
  </si>
  <si>
    <t>S</t>
  </si>
  <si>
    <t>SM</t>
  </si>
  <si>
    <t>TT</t>
  </si>
  <si>
    <t>WC</t>
  </si>
  <si>
    <t>XB</t>
  </si>
  <si>
    <t>BF</t>
  </si>
  <si>
    <t>BS</t>
  </si>
  <si>
    <t>EG</t>
  </si>
  <si>
    <t>FP</t>
  </si>
  <si>
    <t>NH</t>
  </si>
  <si>
    <t>NT</t>
  </si>
  <si>
    <t>TD</t>
  </si>
  <si>
    <t>Run Change</t>
  </si>
  <si>
    <t>Adv 2nd Change</t>
  </si>
  <si>
    <t>-</t>
  </si>
  <si>
    <t>small nerf</t>
  </si>
  <si>
    <t>eh</t>
  </si>
  <si>
    <t>eh?</t>
  </si>
  <si>
    <t>eh? Increased runs were more from HRs than anything</t>
  </si>
  <si>
    <t>tiny buff</t>
  </si>
  <si>
    <t>tiny nerf</t>
  </si>
  <si>
    <t>they hit into 500 more dps lol, mostly accounts for the run change… probably leave alone</t>
  </si>
  <si>
    <t>would be nice to establish the neutral thing again tho</t>
  </si>
  <si>
    <t>buff a bit</t>
  </si>
  <si>
    <t>small buff</t>
  </si>
  <si>
    <t>small nerf (I don't really think it's needed but eh)</t>
  </si>
  <si>
    <t>nerf</t>
  </si>
  <si>
    <t>ej</t>
  </si>
  <si>
    <t>tiny nerf?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</si>
</sst>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" fillId="10" borderId="0" xfId="20"/>
    <xf numFmtId="0" fontId="1" fillId="14" borderId="0" xfId="24"/>
    <xf numFmtId="0" fontId="1" fillId="30" borderId="0" xfId="40"/>
    <xf numFmtId="0" fontId="16" fillId="0" borderId="0" xfId="0" applyFont="1" applyAlignment="1">
      <alignment horizontal="center"/>
    </xf>
    <xf numFmtId="164" fontId="0" fillId="0" borderId="0" xfId="1" applyNumberFormat="1" applyFont="1"/>
    <xf numFmtId="10" fontId="0" fillId="0" borderId="0" xfId="1" applyNumberFormat="1" applyFont="1"/>
    <xf numFmtId="10" fontId="16" fillId="0" borderId="0" xfId="1" applyNumberFormat="1" applyFont="1"/>
    <xf numFmtId="0" fontId="1" fillId="10" borderId="10" xfId="20" applyBorder="1"/>
    <xf numFmtId="10" fontId="0" fillId="0" borderId="10" xfId="1" applyNumberFormat="1" applyFont="1" applyBorder="1"/>
    <xf numFmtId="164" fontId="0" fillId="0" borderId="10" xfId="1" applyNumberFormat="1" applyFont="1" applyBorder="1"/>
    <xf numFmtId="0" fontId="1" fillId="30" borderId="10" xfId="40" applyBorder="1"/>
    <xf numFmtId="0" fontId="0" fillId="0" borderId="10" xfId="0" applyBorder="1"/>
    <xf numFmtId="0" fontId="0" fillId="10" borderId="0" xfId="20" applyFont="1"/>
    <xf numFmtId="169" fontId="1" fillId="30" borderId="0" xfId="40" applyNumberFormat="1"/>
    <xf numFmtId="169" fontId="1" fillId="30" borderId="10" xfId="40" applyNumberFormat="1" applyBorder="1"/>
    <xf numFmtId="169" fontId="1" fillId="10" borderId="0" xfId="20" applyNumberFormat="1"/>
    <xf numFmtId="169" fontId="0" fillId="0" borderId="0" xfId="0" applyNumberFormat="1"/>
    <xf numFmtId="169" fontId="1" fillId="10" borderId="10" xfId="20" applyNumberFormat="1" applyBorder="1"/>
    <xf numFmtId="169" fontId="1" fillId="14" borderId="0" xfId="24" applyNumberFormat="1"/>
    <xf numFmtId="0" fontId="0" fillId="14" borderId="0" xfId="24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AE26-3B7C-49D4-B583-9AD44C9CDA3A}">
  <dimension ref="A1:AA55"/>
  <sheetViews>
    <sheetView tabSelected="1" topLeftCell="A4" workbookViewId="0">
      <selection activeCell="AA40" sqref="AA40"/>
    </sheetView>
  </sheetViews>
  <sheetFormatPr defaultRowHeight="15" x14ac:dyDescent="0.25"/>
  <cols>
    <col min="4" max="6" width="7" bestFit="1" customWidth="1"/>
    <col min="7" max="12" width="6" bestFit="1" customWidth="1"/>
    <col min="13" max="13" width="7" bestFit="1" customWidth="1"/>
    <col min="14" max="14" width="5" bestFit="1" customWidth="1"/>
    <col min="15" max="15" width="6" bestFit="1" customWidth="1"/>
    <col min="16" max="16" width="8.140625" bestFit="1" customWidth="1"/>
    <col min="17" max="18" width="6" bestFit="1" customWidth="1"/>
    <col min="19" max="20" width="5.5703125" style="17" bestFit="1" customWidth="1"/>
    <col min="23" max="23" width="9.140625" style="6"/>
  </cols>
  <sheetData>
    <row r="1" spans="1:2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W1" s="7" t="s">
        <v>41</v>
      </c>
      <c r="Y1" s="4" t="s">
        <v>42</v>
      </c>
    </row>
    <row r="2" spans="1:27" s="3" customFormat="1" x14ac:dyDescent="0.25">
      <c r="A2" s="3" t="s">
        <v>20</v>
      </c>
      <c r="B2" s="3" t="s">
        <v>20</v>
      </c>
      <c r="C2" s="3" t="s">
        <v>21</v>
      </c>
      <c r="D2" s="3">
        <v>411069</v>
      </c>
      <c r="E2" s="3">
        <v>371819</v>
      </c>
      <c r="F2" s="3">
        <v>97927</v>
      </c>
      <c r="G2" s="3">
        <v>35839</v>
      </c>
      <c r="H2" s="3">
        <v>46179</v>
      </c>
      <c r="I2" s="3">
        <v>25017</v>
      </c>
      <c r="J2" s="3">
        <v>6585</v>
      </c>
      <c r="K2" s="3">
        <v>20146</v>
      </c>
      <c r="L2" s="3">
        <v>54462</v>
      </c>
      <c r="M2" s="3">
        <v>67740</v>
      </c>
      <c r="N2" s="3">
        <v>3411</v>
      </c>
      <c r="O2" s="3">
        <v>8989</v>
      </c>
      <c r="P2" s="3">
        <v>4708</v>
      </c>
      <c r="Q2" s="3">
        <v>36367</v>
      </c>
      <c r="R2" s="3">
        <v>22659</v>
      </c>
      <c r="S2" s="14">
        <v>0.26337277008436899</v>
      </c>
      <c r="T2" s="14">
        <v>0.32541008930374199</v>
      </c>
      <c r="W2" s="6">
        <f>(L2-L3)/L3</f>
        <v>-6.2389900176159719E-4</v>
      </c>
      <c r="Y2" s="6">
        <f>(P2-P3)/P3</f>
        <v>0.1488530990727184</v>
      </c>
    </row>
    <row r="3" spans="1:27" s="11" customFormat="1" ht="15.75" thickBot="1" x14ac:dyDescent="0.3">
      <c r="A3" s="11" t="s">
        <v>20</v>
      </c>
      <c r="B3" s="11" t="s">
        <v>20</v>
      </c>
      <c r="C3" s="11" t="s">
        <v>22</v>
      </c>
      <c r="D3" s="11">
        <v>411192</v>
      </c>
      <c r="E3" s="11">
        <v>371868</v>
      </c>
      <c r="F3" s="11">
        <v>97879</v>
      </c>
      <c r="G3" s="11">
        <v>35938</v>
      </c>
      <c r="H3" s="11">
        <v>46333</v>
      </c>
      <c r="I3" s="11">
        <v>24875</v>
      </c>
      <c r="J3" s="11">
        <v>6573</v>
      </c>
      <c r="K3" s="11">
        <v>20098</v>
      </c>
      <c r="L3" s="11">
        <v>54496</v>
      </c>
      <c r="M3" s="11">
        <v>67545</v>
      </c>
      <c r="N3" s="11">
        <v>3386</v>
      </c>
      <c r="O3" s="11">
        <v>8612</v>
      </c>
      <c r="P3" s="11">
        <v>4098</v>
      </c>
      <c r="Q3" s="11">
        <v>36196</v>
      </c>
      <c r="R3" s="11">
        <v>22538</v>
      </c>
      <c r="S3" s="15">
        <v>0.26320898813557497</v>
      </c>
      <c r="T3" s="15">
        <v>0.32543677892565998</v>
      </c>
      <c r="W3" s="9" t="s">
        <v>43</v>
      </c>
      <c r="Y3" s="12" t="s">
        <v>43</v>
      </c>
    </row>
    <row r="4" spans="1:27" s="1" customFormat="1" x14ac:dyDescent="0.25">
      <c r="A4" s="1" t="s">
        <v>7</v>
      </c>
      <c r="B4" s="1" t="s">
        <v>20</v>
      </c>
      <c r="C4" s="1" t="s">
        <v>21</v>
      </c>
      <c r="D4" s="1">
        <v>433207</v>
      </c>
      <c r="E4" s="1">
        <v>377202</v>
      </c>
      <c r="F4" s="1">
        <v>106115</v>
      </c>
      <c r="G4" s="1">
        <v>51473</v>
      </c>
      <c r="H4" s="1">
        <v>60878</v>
      </c>
      <c r="I4" s="1">
        <v>25202</v>
      </c>
      <c r="J4" s="1">
        <v>4818</v>
      </c>
      <c r="K4" s="1">
        <v>15217</v>
      </c>
      <c r="L4" s="1">
        <v>57012</v>
      </c>
      <c r="M4" s="1">
        <v>51552</v>
      </c>
      <c r="N4" s="1">
        <v>4532</v>
      </c>
      <c r="O4" s="1">
        <v>24381</v>
      </c>
      <c r="P4" s="1">
        <v>4393</v>
      </c>
      <c r="Q4" s="1">
        <v>0</v>
      </c>
      <c r="R4" s="1">
        <v>0</v>
      </c>
      <c r="S4" s="16">
        <v>0.28132141399038102</v>
      </c>
      <c r="T4" s="16">
        <v>0.36377066852567003</v>
      </c>
      <c r="W4" s="6">
        <f t="shared" ref="W4:W35" si="0">(L4-L5)/L5</f>
        <v>8.1697612732095498E-3</v>
      </c>
      <c r="Y4" s="5">
        <f t="shared" ref="Y4:Y35" si="1">(P4-P5)/P5</f>
        <v>1.0741265344664779</v>
      </c>
      <c r="AA4" s="13" t="s">
        <v>44</v>
      </c>
    </row>
    <row r="5" spans="1:27" s="1" customFormat="1" x14ac:dyDescent="0.25">
      <c r="A5" s="1" t="s">
        <v>7</v>
      </c>
      <c r="B5" s="1" t="s">
        <v>20</v>
      </c>
      <c r="C5" s="1" t="s">
        <v>22</v>
      </c>
      <c r="D5" s="1">
        <v>433326</v>
      </c>
      <c r="E5" s="1">
        <v>376950</v>
      </c>
      <c r="F5" s="1">
        <v>106017</v>
      </c>
      <c r="G5" s="1">
        <v>51928</v>
      </c>
      <c r="H5" s="1">
        <v>60893</v>
      </c>
      <c r="I5" s="1">
        <v>25445</v>
      </c>
      <c r="J5" s="1">
        <v>4779</v>
      </c>
      <c r="K5" s="1">
        <v>14900</v>
      </c>
      <c r="L5" s="1">
        <v>56550</v>
      </c>
      <c r="M5" s="1">
        <v>51832</v>
      </c>
      <c r="N5" s="1">
        <v>4448</v>
      </c>
      <c r="O5" s="1">
        <v>23634</v>
      </c>
      <c r="P5" s="1">
        <v>2118</v>
      </c>
      <c r="Q5" s="1">
        <v>0</v>
      </c>
      <c r="R5" s="1">
        <v>0</v>
      </c>
      <c r="S5" s="16">
        <v>0.28124950258654902</v>
      </c>
      <c r="T5" s="16">
        <v>0.36449462990912102</v>
      </c>
      <c r="W5" s="6" t="s">
        <v>43</v>
      </c>
      <c r="Y5" s="5" t="s">
        <v>43</v>
      </c>
    </row>
    <row r="6" spans="1:27" x14ac:dyDescent="0.25">
      <c r="A6" t="s">
        <v>23</v>
      </c>
      <c r="B6" t="s">
        <v>20</v>
      </c>
      <c r="C6" t="s">
        <v>21</v>
      </c>
      <c r="D6">
        <v>417905</v>
      </c>
      <c r="E6">
        <v>379888</v>
      </c>
      <c r="F6">
        <v>114365</v>
      </c>
      <c r="G6">
        <v>33457</v>
      </c>
      <c r="H6">
        <v>68235</v>
      </c>
      <c r="I6">
        <v>26207</v>
      </c>
      <c r="J6">
        <v>5527</v>
      </c>
      <c r="K6">
        <v>14396</v>
      </c>
      <c r="L6">
        <v>55492</v>
      </c>
      <c r="M6">
        <v>58230</v>
      </c>
      <c r="N6">
        <v>4560</v>
      </c>
      <c r="O6">
        <v>11136</v>
      </c>
      <c r="P6">
        <v>6038</v>
      </c>
      <c r="Q6">
        <v>47304</v>
      </c>
      <c r="R6">
        <v>28523</v>
      </c>
      <c r="S6" s="17">
        <v>0.30104925662300402</v>
      </c>
      <c r="T6" s="17">
        <v>0.35372153958435498</v>
      </c>
      <c r="W6" s="6">
        <f t="shared" ref="W6:W37" si="2">(L6-L7)/L7</f>
        <v>9.7406111331577617E-4</v>
      </c>
      <c r="Y6" s="5">
        <f t="shared" ref="Y6:Y37" si="3">(P6-P7)/P7</f>
        <v>0.25477971737323357</v>
      </c>
      <c r="AA6" t="s">
        <v>45</v>
      </c>
    </row>
    <row r="7" spans="1:27" x14ac:dyDescent="0.25">
      <c r="A7" t="s">
        <v>23</v>
      </c>
      <c r="B7" t="s">
        <v>20</v>
      </c>
      <c r="C7" t="s">
        <v>22</v>
      </c>
      <c r="D7">
        <v>418042</v>
      </c>
      <c r="E7">
        <v>380071</v>
      </c>
      <c r="F7">
        <v>114172</v>
      </c>
      <c r="G7">
        <v>33530</v>
      </c>
      <c r="H7">
        <v>68490</v>
      </c>
      <c r="I7">
        <v>25961</v>
      </c>
      <c r="J7">
        <v>5292</v>
      </c>
      <c r="K7">
        <v>14429</v>
      </c>
      <c r="L7">
        <v>55438</v>
      </c>
      <c r="M7">
        <v>58846</v>
      </c>
      <c r="N7">
        <v>4441</v>
      </c>
      <c r="O7">
        <v>10537</v>
      </c>
      <c r="P7">
        <v>4812</v>
      </c>
      <c r="Q7">
        <v>46700</v>
      </c>
      <c r="R7">
        <v>28098</v>
      </c>
      <c r="S7" s="17">
        <v>0.30039650486356401</v>
      </c>
      <c r="T7" s="17">
        <v>0.353318566077092</v>
      </c>
      <c r="W7" s="6" t="s">
        <v>43</v>
      </c>
      <c r="Y7" s="5" t="s">
        <v>43</v>
      </c>
    </row>
    <row r="8" spans="1:27" s="1" customFormat="1" x14ac:dyDescent="0.25">
      <c r="A8" s="1" t="s">
        <v>24</v>
      </c>
      <c r="B8" s="1" t="s">
        <v>20</v>
      </c>
      <c r="C8" s="1" t="s">
        <v>21</v>
      </c>
      <c r="D8" s="1">
        <v>415002</v>
      </c>
      <c r="E8" s="1">
        <v>377160</v>
      </c>
      <c r="F8" s="1">
        <v>106766</v>
      </c>
      <c r="G8" s="1">
        <v>33597</v>
      </c>
      <c r="H8" s="1">
        <v>54965</v>
      </c>
      <c r="I8" s="1">
        <v>29286</v>
      </c>
      <c r="J8" s="1">
        <v>5545</v>
      </c>
      <c r="K8" s="1">
        <v>16970</v>
      </c>
      <c r="L8" s="1">
        <v>55595</v>
      </c>
      <c r="M8" s="1">
        <v>73153</v>
      </c>
      <c r="N8" s="1">
        <v>4245</v>
      </c>
      <c r="O8" s="1">
        <v>8439</v>
      </c>
      <c r="P8" s="1">
        <v>5998</v>
      </c>
      <c r="Q8" s="1">
        <v>42036</v>
      </c>
      <c r="R8" s="1">
        <v>25114</v>
      </c>
      <c r="S8" s="16">
        <v>0.283078799448509</v>
      </c>
      <c r="T8" s="16">
        <v>0.338222466397752</v>
      </c>
      <c r="W8" s="6">
        <f t="shared" ref="W8:W55" si="4">(L8-L9)/L9</f>
        <v>1.4785068905722369E-2</v>
      </c>
      <c r="Y8" s="5">
        <f t="shared" ref="Y8:Y55" si="5">(P8-P9)/P9</f>
        <v>0.400093370681606</v>
      </c>
      <c r="AA8" s="13" t="s">
        <v>44</v>
      </c>
    </row>
    <row r="9" spans="1:27" s="1" customFormat="1" x14ac:dyDescent="0.25">
      <c r="A9" s="1" t="s">
        <v>24</v>
      </c>
      <c r="B9" s="1" t="s">
        <v>20</v>
      </c>
      <c r="C9" s="1" t="s">
        <v>22</v>
      </c>
      <c r="D9" s="1">
        <v>414707</v>
      </c>
      <c r="E9" s="1">
        <v>377053</v>
      </c>
      <c r="F9" s="1">
        <v>106329</v>
      </c>
      <c r="G9" s="1">
        <v>33455</v>
      </c>
      <c r="H9" s="1">
        <v>55210</v>
      </c>
      <c r="I9" s="1">
        <v>29049</v>
      </c>
      <c r="J9" s="1">
        <v>5409</v>
      </c>
      <c r="K9" s="1">
        <v>16661</v>
      </c>
      <c r="L9" s="1">
        <v>54785</v>
      </c>
      <c r="M9" s="1">
        <v>72981</v>
      </c>
      <c r="N9" s="1">
        <v>4199</v>
      </c>
      <c r="O9" s="1">
        <v>8166</v>
      </c>
      <c r="P9" s="1">
        <v>4284</v>
      </c>
      <c r="Q9" s="1">
        <v>41420</v>
      </c>
      <c r="R9" s="1">
        <v>24893</v>
      </c>
      <c r="S9" s="16">
        <v>0.28200014321594002</v>
      </c>
      <c r="T9" s="16">
        <v>0.33706689301121001</v>
      </c>
      <c r="W9" s="6" t="s">
        <v>43</v>
      </c>
      <c r="Y9" s="5" t="s">
        <v>43</v>
      </c>
    </row>
    <row r="10" spans="1:27" x14ac:dyDescent="0.25">
      <c r="A10" t="s">
        <v>25</v>
      </c>
      <c r="B10" t="s">
        <v>20</v>
      </c>
      <c r="C10" t="s">
        <v>21</v>
      </c>
      <c r="D10">
        <v>402171</v>
      </c>
      <c r="E10">
        <v>366592</v>
      </c>
      <c r="F10">
        <v>90609</v>
      </c>
      <c r="G10">
        <v>32515</v>
      </c>
      <c r="H10">
        <v>39431</v>
      </c>
      <c r="I10">
        <v>23509</v>
      </c>
      <c r="J10">
        <v>3753</v>
      </c>
      <c r="K10">
        <v>23916</v>
      </c>
      <c r="L10">
        <v>52478</v>
      </c>
      <c r="M10">
        <v>79689</v>
      </c>
      <c r="N10">
        <v>3064</v>
      </c>
      <c r="O10">
        <v>6732</v>
      </c>
      <c r="P10">
        <v>5295</v>
      </c>
      <c r="Q10">
        <v>35625</v>
      </c>
      <c r="R10">
        <v>21404</v>
      </c>
      <c r="S10" s="17">
        <v>0.24716578648743001</v>
      </c>
      <c r="T10" s="17">
        <v>0.306148379669344</v>
      </c>
      <c r="W10" s="6">
        <f t="shared" ref="W10:W55" si="6">(L10-L11)/L11</f>
        <v>-7.0012110202845894E-3</v>
      </c>
      <c r="Y10" s="5">
        <f t="shared" ref="Y10:Y55" si="7">(P10-P11)/P11</f>
        <v>0.44830415754923414</v>
      </c>
      <c r="AA10" t="s">
        <v>46</v>
      </c>
    </row>
    <row r="11" spans="1:27" x14ac:dyDescent="0.25">
      <c r="A11" t="s">
        <v>25</v>
      </c>
      <c r="B11" t="s">
        <v>20</v>
      </c>
      <c r="C11" t="s">
        <v>22</v>
      </c>
      <c r="D11">
        <v>402430</v>
      </c>
      <c r="E11">
        <v>367238</v>
      </c>
      <c r="F11">
        <v>91088</v>
      </c>
      <c r="G11">
        <v>32147</v>
      </c>
      <c r="H11">
        <v>39666</v>
      </c>
      <c r="I11">
        <v>23381</v>
      </c>
      <c r="J11">
        <v>3613</v>
      </c>
      <c r="K11">
        <v>24428</v>
      </c>
      <c r="L11">
        <v>52848</v>
      </c>
      <c r="M11">
        <v>80161</v>
      </c>
      <c r="N11">
        <v>3045</v>
      </c>
      <c r="O11">
        <v>6561</v>
      </c>
      <c r="P11">
        <v>3656</v>
      </c>
      <c r="Q11">
        <v>35026</v>
      </c>
      <c r="R11">
        <v>21001</v>
      </c>
      <c r="S11" s="17">
        <v>0.248035334034059</v>
      </c>
      <c r="T11" s="17">
        <v>0.30622716994259802</v>
      </c>
      <c r="W11" s="6" t="s">
        <v>43</v>
      </c>
      <c r="Y11" s="5" t="s">
        <v>43</v>
      </c>
    </row>
    <row r="12" spans="1:27" s="1" customFormat="1" x14ac:dyDescent="0.25">
      <c r="A12" s="1" t="s">
        <v>26</v>
      </c>
      <c r="B12" s="1" t="s">
        <v>20</v>
      </c>
      <c r="C12" s="1" t="s">
        <v>21</v>
      </c>
      <c r="D12" s="1">
        <v>403799</v>
      </c>
      <c r="E12" s="1">
        <v>371724</v>
      </c>
      <c r="F12" s="1">
        <v>95206</v>
      </c>
      <c r="G12" s="1">
        <v>28297</v>
      </c>
      <c r="H12" s="1">
        <v>36241</v>
      </c>
      <c r="I12" s="1">
        <v>24357</v>
      </c>
      <c r="J12" s="1">
        <v>14985</v>
      </c>
      <c r="K12" s="1">
        <v>19623</v>
      </c>
      <c r="L12" s="1">
        <v>53280</v>
      </c>
      <c r="M12" s="1">
        <v>60002</v>
      </c>
      <c r="N12" s="1">
        <v>3778</v>
      </c>
      <c r="O12" s="1">
        <v>7065</v>
      </c>
      <c r="P12" s="1">
        <v>3774</v>
      </c>
      <c r="Q12" s="1">
        <v>31653</v>
      </c>
      <c r="R12" s="1">
        <v>19014</v>
      </c>
      <c r="S12" s="16">
        <v>0.25612013214105001</v>
      </c>
      <c r="T12" s="16">
        <v>0.30585266432061498</v>
      </c>
      <c r="W12" s="6">
        <f t="shared" ref="W12:W55" si="8">(L12-L13)/L13</f>
        <v>-1.0499475026248687E-3</v>
      </c>
      <c r="Y12" s="5">
        <f t="shared" ref="Y12:Y55" si="9">(P12-P13)/P13</f>
        <v>-0.10441385856668249</v>
      </c>
      <c r="AA12" s="13" t="s">
        <v>46</v>
      </c>
    </row>
    <row r="13" spans="1:27" s="1" customFormat="1" x14ac:dyDescent="0.25">
      <c r="A13" s="1" t="s">
        <v>26</v>
      </c>
      <c r="B13" s="1" t="s">
        <v>20</v>
      </c>
      <c r="C13" s="1" t="s">
        <v>22</v>
      </c>
      <c r="D13" s="1">
        <v>403953</v>
      </c>
      <c r="E13" s="1">
        <v>371783</v>
      </c>
      <c r="F13" s="1">
        <v>95169</v>
      </c>
      <c r="G13" s="1">
        <v>28409</v>
      </c>
      <c r="H13" s="1">
        <v>35905</v>
      </c>
      <c r="I13" s="1">
        <v>24417</v>
      </c>
      <c r="J13" s="1">
        <v>15050</v>
      </c>
      <c r="K13" s="1">
        <v>19797</v>
      </c>
      <c r="L13" s="1">
        <v>53336</v>
      </c>
      <c r="M13" s="1">
        <v>59755</v>
      </c>
      <c r="N13" s="1">
        <v>3761</v>
      </c>
      <c r="O13" s="1">
        <v>6906</v>
      </c>
      <c r="P13" s="1">
        <v>4214</v>
      </c>
      <c r="Q13" s="1">
        <v>31137</v>
      </c>
      <c r="R13" s="1">
        <v>18636</v>
      </c>
      <c r="S13" s="16">
        <v>0.25597996680859503</v>
      </c>
      <c r="T13" s="16">
        <v>0.30592172851792099</v>
      </c>
      <c r="W13" s="6" t="s">
        <v>43</v>
      </c>
      <c r="Y13" s="5" t="s">
        <v>43</v>
      </c>
      <c r="AA13" s="13" t="s">
        <v>51</v>
      </c>
    </row>
    <row r="14" spans="1:27" x14ac:dyDescent="0.25">
      <c r="A14" t="s">
        <v>27</v>
      </c>
      <c r="B14" t="s">
        <v>20</v>
      </c>
      <c r="C14" t="s">
        <v>21</v>
      </c>
      <c r="D14">
        <v>408702</v>
      </c>
      <c r="E14">
        <v>382495</v>
      </c>
      <c r="F14">
        <v>97007</v>
      </c>
      <c r="G14">
        <v>24384</v>
      </c>
      <c r="H14">
        <v>41100</v>
      </c>
      <c r="I14">
        <v>22347</v>
      </c>
      <c r="J14">
        <v>3829</v>
      </c>
      <c r="K14">
        <v>29731</v>
      </c>
      <c r="L14">
        <v>56731</v>
      </c>
      <c r="M14">
        <v>105433</v>
      </c>
      <c r="N14">
        <v>1823</v>
      </c>
      <c r="O14">
        <v>12689</v>
      </c>
      <c r="P14">
        <v>2226</v>
      </c>
      <c r="Q14">
        <v>0</v>
      </c>
      <c r="R14">
        <v>0</v>
      </c>
      <c r="S14" s="17">
        <v>0.25361638714231499</v>
      </c>
      <c r="T14" s="17">
        <v>0.29701591868892202</v>
      </c>
      <c r="W14" s="6">
        <f t="shared" ref="W14:W55" si="10">(L14-L15)/L15</f>
        <v>1.2185983442763346E-2</v>
      </c>
      <c r="Y14" s="5">
        <f t="shared" ref="Y14:Y55" si="11">(P14-P15)/P15</f>
        <v>0.15937499999999999</v>
      </c>
      <c r="AA14" t="s">
        <v>47</v>
      </c>
    </row>
    <row r="15" spans="1:27" x14ac:dyDescent="0.25">
      <c r="A15" t="s">
        <v>27</v>
      </c>
      <c r="B15" t="s">
        <v>20</v>
      </c>
      <c r="C15" t="s">
        <v>22</v>
      </c>
      <c r="D15">
        <v>407810</v>
      </c>
      <c r="E15">
        <v>381408</v>
      </c>
      <c r="F15">
        <v>96054</v>
      </c>
      <c r="G15">
        <v>24674</v>
      </c>
      <c r="H15">
        <v>40808</v>
      </c>
      <c r="I15">
        <v>21986</v>
      </c>
      <c r="J15">
        <v>3760</v>
      </c>
      <c r="K15">
        <v>29500</v>
      </c>
      <c r="L15">
        <v>56048</v>
      </c>
      <c r="M15">
        <v>104544</v>
      </c>
      <c r="N15">
        <v>1728</v>
      </c>
      <c r="O15">
        <v>12664</v>
      </c>
      <c r="P15">
        <v>1920</v>
      </c>
      <c r="Q15">
        <v>0</v>
      </c>
      <c r="R15">
        <v>0</v>
      </c>
      <c r="S15" s="17">
        <v>0.25184054870375</v>
      </c>
      <c r="T15" s="17">
        <v>0.29603982246634403</v>
      </c>
      <c r="W15" s="6" t="s">
        <v>43</v>
      </c>
      <c r="Y15" s="5" t="s">
        <v>43</v>
      </c>
    </row>
    <row r="16" spans="1:27" s="1" customFormat="1" x14ac:dyDescent="0.25">
      <c r="A16" s="1" t="s">
        <v>28</v>
      </c>
      <c r="B16" s="1" t="s">
        <v>20</v>
      </c>
      <c r="C16" s="1" t="s">
        <v>21</v>
      </c>
      <c r="D16" s="1">
        <v>393426</v>
      </c>
      <c r="E16" s="1">
        <v>366905</v>
      </c>
      <c r="F16" s="1">
        <v>86517</v>
      </c>
      <c r="G16" s="1">
        <v>25264</v>
      </c>
      <c r="H16" s="1">
        <v>29113</v>
      </c>
      <c r="I16" s="1">
        <v>19814</v>
      </c>
      <c r="J16" s="1">
        <v>3574</v>
      </c>
      <c r="K16" s="1">
        <v>34016</v>
      </c>
      <c r="L16" s="1">
        <v>54986</v>
      </c>
      <c r="M16" s="1">
        <v>35090</v>
      </c>
      <c r="N16" s="1">
        <v>1257</v>
      </c>
      <c r="O16" s="1">
        <v>18355</v>
      </c>
      <c r="P16" s="1">
        <v>1643</v>
      </c>
      <c r="Q16" s="1">
        <v>0</v>
      </c>
      <c r="R16" s="1">
        <v>0</v>
      </c>
      <c r="S16" s="16">
        <v>0.23580218312642201</v>
      </c>
      <c r="T16" s="16">
        <v>0.28412204582310202</v>
      </c>
      <c r="W16" s="6">
        <f t="shared" ref="W16:W55" si="12">(L16-L17)/L17</f>
        <v>-9.4480177332025147E-4</v>
      </c>
      <c r="Y16" s="5">
        <f t="shared" ref="Y16:Y55" si="13">(P16-P17)/P17</f>
        <v>-0.47989870212092434</v>
      </c>
      <c r="AA16" s="13" t="s">
        <v>48</v>
      </c>
    </row>
    <row r="17" spans="1:27" s="1" customFormat="1" x14ac:dyDescent="0.25">
      <c r="A17" s="1" t="s">
        <v>28</v>
      </c>
      <c r="B17" s="1" t="s">
        <v>20</v>
      </c>
      <c r="C17" s="1" t="s">
        <v>22</v>
      </c>
      <c r="D17" s="1">
        <v>393816</v>
      </c>
      <c r="E17" s="1">
        <v>367227</v>
      </c>
      <c r="F17" s="1">
        <v>86762</v>
      </c>
      <c r="G17" s="1">
        <v>25274</v>
      </c>
      <c r="H17" s="1">
        <v>29352</v>
      </c>
      <c r="I17" s="1">
        <v>19773</v>
      </c>
      <c r="J17" s="1">
        <v>3622</v>
      </c>
      <c r="K17" s="1">
        <v>34015</v>
      </c>
      <c r="L17" s="1">
        <v>55038</v>
      </c>
      <c r="M17" s="1">
        <v>35592</v>
      </c>
      <c r="N17" s="1">
        <v>1315</v>
      </c>
      <c r="O17" s="1">
        <v>17903</v>
      </c>
      <c r="P17" s="1">
        <v>3159</v>
      </c>
      <c r="Q17" s="1">
        <v>0</v>
      </c>
      <c r="R17" s="1">
        <v>0</v>
      </c>
      <c r="S17" s="16">
        <v>0.236262584178178</v>
      </c>
      <c r="T17" s="16">
        <v>0.284488187376846</v>
      </c>
      <c r="W17" s="6" t="s">
        <v>43</v>
      </c>
      <c r="Y17" s="5" t="s">
        <v>43</v>
      </c>
    </row>
    <row r="18" spans="1:27" x14ac:dyDescent="0.25">
      <c r="A18" t="s">
        <v>29</v>
      </c>
      <c r="B18" t="s">
        <v>20</v>
      </c>
      <c r="C18" t="s">
        <v>21</v>
      </c>
      <c r="D18">
        <v>405251</v>
      </c>
      <c r="E18">
        <v>372137</v>
      </c>
      <c r="F18">
        <v>98302</v>
      </c>
      <c r="G18">
        <v>27654</v>
      </c>
      <c r="H18">
        <v>40499</v>
      </c>
      <c r="I18">
        <v>29735</v>
      </c>
      <c r="J18">
        <v>15734</v>
      </c>
      <c r="K18">
        <v>12334</v>
      </c>
      <c r="L18">
        <v>52150</v>
      </c>
      <c r="M18">
        <v>59068</v>
      </c>
      <c r="N18">
        <v>5460</v>
      </c>
      <c r="O18">
        <v>957</v>
      </c>
      <c r="P18">
        <v>7266</v>
      </c>
      <c r="Q18">
        <v>60181</v>
      </c>
      <c r="R18">
        <v>40433</v>
      </c>
      <c r="S18" s="17">
        <v>0.26415540513305502</v>
      </c>
      <c r="T18" s="17">
        <v>0.31080984377583198</v>
      </c>
      <c r="W18" s="6">
        <f t="shared" ref="W18:W55" si="14">(L18-L19)/L19</f>
        <v>1.0247767381492029E-2</v>
      </c>
      <c r="Y18" s="5">
        <f t="shared" ref="Y18:Y55" si="15">(P18-P19)/P19</f>
        <v>0.69528698086794216</v>
      </c>
      <c r="AA18" t="s">
        <v>44</v>
      </c>
    </row>
    <row r="19" spans="1:27" x14ac:dyDescent="0.25">
      <c r="A19" t="s">
        <v>29</v>
      </c>
      <c r="B19" t="s">
        <v>20</v>
      </c>
      <c r="C19" t="s">
        <v>22</v>
      </c>
      <c r="D19">
        <v>405429</v>
      </c>
      <c r="E19">
        <v>372634</v>
      </c>
      <c r="F19">
        <v>98154</v>
      </c>
      <c r="G19">
        <v>27629</v>
      </c>
      <c r="H19">
        <v>40272</v>
      </c>
      <c r="I19">
        <v>29554</v>
      </c>
      <c r="J19">
        <v>16010</v>
      </c>
      <c r="K19">
        <v>12318</v>
      </c>
      <c r="L19">
        <v>51621</v>
      </c>
      <c r="M19">
        <v>58746</v>
      </c>
      <c r="N19">
        <v>5166</v>
      </c>
      <c r="O19">
        <v>881</v>
      </c>
      <c r="P19">
        <v>4286</v>
      </c>
      <c r="Q19">
        <v>58915</v>
      </c>
      <c r="R19">
        <v>39535</v>
      </c>
      <c r="S19" s="17">
        <v>0.26340591572427602</v>
      </c>
      <c r="T19" s="17">
        <v>0.31024667697673303</v>
      </c>
      <c r="W19" s="6" t="s">
        <v>43</v>
      </c>
      <c r="Y19" s="5" t="s">
        <v>43</v>
      </c>
    </row>
    <row r="20" spans="1:27" s="1" customFormat="1" x14ac:dyDescent="0.25">
      <c r="A20" s="1" t="s">
        <v>13</v>
      </c>
      <c r="B20" s="1" t="s">
        <v>20</v>
      </c>
      <c r="C20" s="1" t="s">
        <v>21</v>
      </c>
      <c r="D20" s="1">
        <v>415224</v>
      </c>
      <c r="E20" s="1">
        <v>387127</v>
      </c>
      <c r="F20" s="1">
        <v>120787</v>
      </c>
      <c r="G20" s="1">
        <v>24949</v>
      </c>
      <c r="H20" s="1">
        <v>82638</v>
      </c>
      <c r="I20" s="1">
        <v>20718</v>
      </c>
      <c r="J20" s="1">
        <v>3692</v>
      </c>
      <c r="K20" s="1">
        <v>13739</v>
      </c>
      <c r="L20" s="1">
        <v>52295</v>
      </c>
      <c r="M20" s="1">
        <v>40936</v>
      </c>
      <c r="N20" s="1">
        <v>3148</v>
      </c>
      <c r="O20" s="1">
        <v>10040</v>
      </c>
      <c r="P20" s="1">
        <v>4212</v>
      </c>
      <c r="Q20" s="1">
        <v>51533</v>
      </c>
      <c r="R20" s="1">
        <v>31061</v>
      </c>
      <c r="S20" s="16">
        <v>0.31200872065239499</v>
      </c>
      <c r="T20" s="16">
        <v>0.35098163882627198</v>
      </c>
      <c r="W20" s="6">
        <f t="shared" ref="W20:W55" si="16">(L20-L21)/L21</f>
        <v>2.295201116997877E-4</v>
      </c>
      <c r="Y20" s="5">
        <f t="shared" ref="Y20:Y55" si="17">(P20-P21)/P21</f>
        <v>0.10088865656037638</v>
      </c>
      <c r="AA20" s="13" t="s">
        <v>45</v>
      </c>
    </row>
    <row r="21" spans="1:27" s="1" customFormat="1" x14ac:dyDescent="0.25">
      <c r="A21" s="1" t="s">
        <v>13</v>
      </c>
      <c r="B21" s="1" t="s">
        <v>20</v>
      </c>
      <c r="C21" s="1" t="s">
        <v>22</v>
      </c>
      <c r="D21" s="1">
        <v>415161</v>
      </c>
      <c r="E21" s="1">
        <v>387095</v>
      </c>
      <c r="F21" s="1">
        <v>120396</v>
      </c>
      <c r="G21" s="1">
        <v>24984</v>
      </c>
      <c r="H21" s="1">
        <v>82228</v>
      </c>
      <c r="I21" s="1">
        <v>20887</v>
      </c>
      <c r="J21" s="1">
        <v>3796</v>
      </c>
      <c r="K21" s="1">
        <v>13485</v>
      </c>
      <c r="L21" s="1">
        <v>52283</v>
      </c>
      <c r="M21" s="1">
        <v>40747</v>
      </c>
      <c r="N21" s="1">
        <v>3082</v>
      </c>
      <c r="O21" s="1">
        <v>9528</v>
      </c>
      <c r="P21" s="1">
        <v>3826</v>
      </c>
      <c r="Q21" s="1">
        <v>50784</v>
      </c>
      <c r="R21" s="1">
        <v>30586</v>
      </c>
      <c r="S21" s="16">
        <v>0.31102442552861698</v>
      </c>
      <c r="T21" s="16">
        <v>0.350177401056457</v>
      </c>
      <c r="W21" s="6" t="s">
        <v>43</v>
      </c>
      <c r="Y21" s="5" t="s">
        <v>43</v>
      </c>
    </row>
    <row r="22" spans="1:27" x14ac:dyDescent="0.25">
      <c r="A22" t="s">
        <v>30</v>
      </c>
      <c r="B22" t="s">
        <v>20</v>
      </c>
      <c r="C22" t="s">
        <v>21</v>
      </c>
      <c r="D22">
        <v>406283</v>
      </c>
      <c r="E22">
        <v>360154</v>
      </c>
      <c r="F22">
        <v>96214</v>
      </c>
      <c r="G22">
        <v>40475</v>
      </c>
      <c r="H22">
        <v>51199</v>
      </c>
      <c r="I22">
        <v>24540</v>
      </c>
      <c r="J22">
        <v>4597</v>
      </c>
      <c r="K22">
        <v>15878</v>
      </c>
      <c r="L22">
        <v>52678</v>
      </c>
      <c r="M22">
        <v>39973</v>
      </c>
      <c r="N22">
        <v>5654</v>
      </c>
      <c r="O22">
        <v>1758</v>
      </c>
      <c r="P22">
        <v>10868</v>
      </c>
      <c r="Q22">
        <v>79492</v>
      </c>
      <c r="R22">
        <v>50844</v>
      </c>
      <c r="S22" s="17">
        <v>0.26714683163313402</v>
      </c>
      <c r="T22" s="17">
        <v>0.33643790165968002</v>
      </c>
      <c r="W22" s="6">
        <f t="shared" ref="W22:W55" si="18">(L22-L23)/L23</f>
        <v>2.6647379039933003E-3</v>
      </c>
      <c r="Y22" s="5">
        <f t="shared" ref="Y22:Y55" si="19">(P22-P23)/P23</f>
        <v>0.59331476323119781</v>
      </c>
      <c r="AA22" t="s">
        <v>49</v>
      </c>
    </row>
    <row r="23" spans="1:27" x14ac:dyDescent="0.25">
      <c r="A23" t="s">
        <v>30</v>
      </c>
      <c r="B23" t="s">
        <v>20</v>
      </c>
      <c r="C23" t="s">
        <v>22</v>
      </c>
      <c r="D23">
        <v>407421</v>
      </c>
      <c r="E23">
        <v>361448</v>
      </c>
      <c r="F23">
        <v>96418</v>
      </c>
      <c r="G23">
        <v>40723</v>
      </c>
      <c r="H23">
        <v>51638</v>
      </c>
      <c r="I23">
        <v>24629</v>
      </c>
      <c r="J23">
        <v>4501</v>
      </c>
      <c r="K23">
        <v>15650</v>
      </c>
      <c r="L23">
        <v>52538</v>
      </c>
      <c r="M23">
        <v>40411</v>
      </c>
      <c r="N23">
        <v>5250</v>
      </c>
      <c r="O23">
        <v>1539</v>
      </c>
      <c r="P23">
        <v>6821</v>
      </c>
      <c r="Q23">
        <v>78003</v>
      </c>
      <c r="R23">
        <v>50147</v>
      </c>
      <c r="S23" s="17">
        <v>0.26675483057037203</v>
      </c>
      <c r="T23" s="17">
        <v>0.336607587728663</v>
      </c>
      <c r="W23" s="6" t="s">
        <v>43</v>
      </c>
      <c r="Y23" s="5" t="s">
        <v>43</v>
      </c>
    </row>
    <row r="24" spans="1:27" s="1" customFormat="1" x14ac:dyDescent="0.25">
      <c r="A24" s="1" t="s">
        <v>31</v>
      </c>
      <c r="B24" s="1" t="s">
        <v>20</v>
      </c>
      <c r="C24" s="1" t="s">
        <v>21</v>
      </c>
      <c r="D24" s="1">
        <v>428073</v>
      </c>
      <c r="E24" s="1">
        <v>370024</v>
      </c>
      <c r="F24" s="1">
        <v>83580</v>
      </c>
      <c r="G24" s="1">
        <v>55874</v>
      </c>
      <c r="H24" s="1">
        <v>30748</v>
      </c>
      <c r="I24" s="1">
        <v>19298</v>
      </c>
      <c r="J24" s="1">
        <v>3946</v>
      </c>
      <c r="K24" s="1">
        <v>29588</v>
      </c>
      <c r="L24" s="1">
        <v>61370</v>
      </c>
      <c r="M24" s="1">
        <v>135852</v>
      </c>
      <c r="N24" s="1">
        <v>2175</v>
      </c>
      <c r="O24" s="1">
        <v>11381</v>
      </c>
      <c r="P24" s="1">
        <v>2495</v>
      </c>
      <c r="Q24" s="1">
        <v>0</v>
      </c>
      <c r="R24" s="1">
        <v>0</v>
      </c>
      <c r="S24" s="16">
        <v>0.225877240395217</v>
      </c>
      <c r="T24" s="16">
        <v>0.32577153896648398</v>
      </c>
      <c r="W24" s="6">
        <f t="shared" ref="W24:W55" si="20">(L24-L25)/L25</f>
        <v>8.6119054662590795E-3</v>
      </c>
      <c r="Y24" s="5">
        <f t="shared" ref="Y24:Y55" si="21">(P24-P25)/P25</f>
        <v>1.2316636851520573</v>
      </c>
      <c r="AA24" s="13" t="s">
        <v>44</v>
      </c>
    </row>
    <row r="25" spans="1:27" s="1" customFormat="1" x14ac:dyDescent="0.25">
      <c r="A25" s="1" t="s">
        <v>31</v>
      </c>
      <c r="B25" s="1" t="s">
        <v>20</v>
      </c>
      <c r="C25" s="1" t="s">
        <v>22</v>
      </c>
      <c r="D25" s="1">
        <v>428229</v>
      </c>
      <c r="E25" s="1">
        <v>369997</v>
      </c>
      <c r="F25" s="1">
        <v>83605</v>
      </c>
      <c r="G25" s="1">
        <v>56061</v>
      </c>
      <c r="H25" s="1">
        <v>31193</v>
      </c>
      <c r="I25" s="1">
        <v>19471</v>
      </c>
      <c r="J25" s="1">
        <v>3840</v>
      </c>
      <c r="K25" s="1">
        <v>29101</v>
      </c>
      <c r="L25" s="1">
        <v>60846</v>
      </c>
      <c r="M25" s="1">
        <v>135354</v>
      </c>
      <c r="N25" s="1">
        <v>2171</v>
      </c>
      <c r="O25" s="1">
        <v>11063</v>
      </c>
      <c r="P25" s="1">
        <v>1118</v>
      </c>
      <c r="Q25" s="1">
        <v>0</v>
      </c>
      <c r="R25" s="1">
        <v>0</v>
      </c>
      <c r="S25" s="16">
        <v>0.22596129157803899</v>
      </c>
      <c r="T25" s="16">
        <v>0.326147925525828</v>
      </c>
      <c r="W25" s="6" t="s">
        <v>43</v>
      </c>
      <c r="Y25" s="5" t="s">
        <v>43</v>
      </c>
    </row>
    <row r="26" spans="1:27" x14ac:dyDescent="0.25">
      <c r="A26" t="s">
        <v>32</v>
      </c>
      <c r="B26" t="s">
        <v>20</v>
      </c>
      <c r="C26" t="s">
        <v>21</v>
      </c>
      <c r="D26">
        <v>425985</v>
      </c>
      <c r="E26">
        <v>356388</v>
      </c>
      <c r="F26">
        <v>88363</v>
      </c>
      <c r="G26">
        <v>65100</v>
      </c>
      <c r="H26">
        <v>38800</v>
      </c>
      <c r="I26">
        <v>25020</v>
      </c>
      <c r="J26">
        <v>6459</v>
      </c>
      <c r="K26">
        <v>18084</v>
      </c>
      <c r="L26">
        <v>57877</v>
      </c>
      <c r="M26">
        <v>67291</v>
      </c>
      <c r="N26">
        <v>4497</v>
      </c>
      <c r="O26">
        <v>9568</v>
      </c>
      <c r="P26">
        <v>6065</v>
      </c>
      <c r="Q26">
        <v>44775</v>
      </c>
      <c r="R26">
        <v>26865</v>
      </c>
      <c r="S26" s="17">
        <v>0.24794044692862799</v>
      </c>
      <c r="T26" s="17">
        <v>0.36025446905407399</v>
      </c>
      <c r="W26" s="6">
        <f t="shared" ref="W26:W55" si="22">(L26-L27)/L27</f>
        <v>-4.1124647257209717E-3</v>
      </c>
      <c r="Y26" s="5">
        <f t="shared" ref="Y26:Y55" si="23">(P26-P27)/P27</f>
        <v>0.61949265687583444</v>
      </c>
      <c r="AA26" t="s">
        <v>50</v>
      </c>
    </row>
    <row r="27" spans="1:27" x14ac:dyDescent="0.25">
      <c r="A27" t="s">
        <v>32</v>
      </c>
      <c r="B27" t="s">
        <v>20</v>
      </c>
      <c r="C27" t="s">
        <v>22</v>
      </c>
      <c r="D27">
        <v>426652</v>
      </c>
      <c r="E27">
        <v>357164</v>
      </c>
      <c r="F27">
        <v>88443</v>
      </c>
      <c r="G27">
        <v>65222</v>
      </c>
      <c r="H27">
        <v>38565</v>
      </c>
      <c r="I27">
        <v>24972</v>
      </c>
      <c r="J27">
        <v>6486</v>
      </c>
      <c r="K27">
        <v>18420</v>
      </c>
      <c r="L27">
        <v>58116</v>
      </c>
      <c r="M27">
        <v>67563</v>
      </c>
      <c r="N27">
        <v>4266</v>
      </c>
      <c r="O27">
        <v>9052</v>
      </c>
      <c r="P27">
        <v>3745</v>
      </c>
      <c r="Q27">
        <v>43682</v>
      </c>
      <c r="R27">
        <v>26265</v>
      </c>
      <c r="S27" s="17">
        <v>0.24762574055615899</v>
      </c>
      <c r="T27" s="17">
        <v>0.36016472441240099</v>
      </c>
      <c r="W27" s="6" t="s">
        <v>43</v>
      </c>
      <c r="Y27" s="5" t="s">
        <v>43</v>
      </c>
    </row>
    <row r="28" spans="1:27" s="1" customFormat="1" x14ac:dyDescent="0.25">
      <c r="A28" s="1" t="s">
        <v>33</v>
      </c>
      <c r="B28" s="1" t="s">
        <v>20</v>
      </c>
      <c r="C28" s="1" t="s">
        <v>21</v>
      </c>
      <c r="D28" s="1">
        <v>402041</v>
      </c>
      <c r="E28" s="1">
        <v>372396</v>
      </c>
      <c r="F28" s="1">
        <v>94112</v>
      </c>
      <c r="G28" s="1">
        <v>27553</v>
      </c>
      <c r="H28" s="1">
        <v>31774</v>
      </c>
      <c r="I28" s="1">
        <v>33676</v>
      </c>
      <c r="J28" s="1">
        <v>9339</v>
      </c>
      <c r="K28" s="1">
        <v>19323</v>
      </c>
      <c r="L28" s="1">
        <v>51907</v>
      </c>
      <c r="M28" s="1">
        <v>75570</v>
      </c>
      <c r="N28" s="1">
        <v>2092</v>
      </c>
      <c r="O28" s="1">
        <v>1170</v>
      </c>
      <c r="P28" s="1">
        <v>4040</v>
      </c>
      <c r="Q28" s="1">
        <v>51323</v>
      </c>
      <c r="R28" s="1">
        <v>32869</v>
      </c>
      <c r="S28" s="16">
        <v>0.25272022255878102</v>
      </c>
      <c r="T28" s="16">
        <v>0.302618389666725</v>
      </c>
      <c r="W28" s="6">
        <f t="shared" ref="W28:W55" si="24">(L28-L29)/L29</f>
        <v>-5.6130268199233715E-3</v>
      </c>
      <c r="Y28" s="5">
        <f t="shared" ref="Y28:Y55" si="25">(P28-P29)/P29</f>
        <v>-0.30655681428081016</v>
      </c>
      <c r="AA28" s="13" t="s">
        <v>52</v>
      </c>
    </row>
    <row r="29" spans="1:27" s="8" customFormat="1" ht="15.75" thickBot="1" x14ac:dyDescent="0.3">
      <c r="A29" s="8" t="s">
        <v>33</v>
      </c>
      <c r="B29" s="8" t="s">
        <v>20</v>
      </c>
      <c r="C29" s="8" t="s">
        <v>22</v>
      </c>
      <c r="D29" s="8">
        <v>402139</v>
      </c>
      <c r="E29" s="8">
        <v>372581</v>
      </c>
      <c r="F29" s="8">
        <v>94103</v>
      </c>
      <c r="G29" s="8">
        <v>27407</v>
      </c>
      <c r="H29" s="8">
        <v>31371</v>
      </c>
      <c r="I29" s="8">
        <v>33766</v>
      </c>
      <c r="J29" s="8">
        <v>9391</v>
      </c>
      <c r="K29" s="8">
        <v>19575</v>
      </c>
      <c r="L29" s="8">
        <v>52200</v>
      </c>
      <c r="M29" s="8">
        <v>75842</v>
      </c>
      <c r="N29" s="8">
        <v>2151</v>
      </c>
      <c r="O29" s="8">
        <v>1095</v>
      </c>
      <c r="P29" s="8">
        <v>5826</v>
      </c>
      <c r="Q29" s="8">
        <v>50605</v>
      </c>
      <c r="R29" s="8">
        <v>32454</v>
      </c>
      <c r="S29" s="18">
        <v>0.252570581967411</v>
      </c>
      <c r="T29" s="18">
        <v>0.30215920365843602</v>
      </c>
      <c r="W29" s="9" t="s">
        <v>43</v>
      </c>
      <c r="Y29" s="10" t="s">
        <v>43</v>
      </c>
    </row>
    <row r="30" spans="1:27" s="2" customFormat="1" x14ac:dyDescent="0.25">
      <c r="A30" s="2" t="s">
        <v>20</v>
      </c>
      <c r="B30" s="2" t="s">
        <v>7</v>
      </c>
      <c r="C30" s="2" t="s">
        <v>21</v>
      </c>
      <c r="D30" s="2">
        <v>422005</v>
      </c>
      <c r="E30" s="2">
        <v>365715</v>
      </c>
      <c r="F30" s="2">
        <v>98176</v>
      </c>
      <c r="G30" s="2">
        <v>51972</v>
      </c>
      <c r="H30" s="2">
        <v>55011</v>
      </c>
      <c r="I30" s="2">
        <v>21288</v>
      </c>
      <c r="J30" s="2">
        <v>4349</v>
      </c>
      <c r="K30" s="2">
        <v>17528</v>
      </c>
      <c r="L30" s="2">
        <v>55771</v>
      </c>
      <c r="M30" s="2">
        <v>62251</v>
      </c>
      <c r="N30" s="2">
        <v>4318</v>
      </c>
      <c r="O30" s="2">
        <v>11388</v>
      </c>
      <c r="P30" s="2">
        <v>5732</v>
      </c>
      <c r="Q30" s="2">
        <v>44680</v>
      </c>
      <c r="R30" s="2">
        <v>27925</v>
      </c>
      <c r="S30" s="19">
        <v>0.26844947568461702</v>
      </c>
      <c r="T30" s="19">
        <v>0.35579673226620501</v>
      </c>
      <c r="W30" s="6">
        <f t="shared" ref="W30:W55" si="26">(L30-L31)/L31</f>
        <v>6.7512681192122316E-3</v>
      </c>
      <c r="Y30" s="5">
        <f t="shared" ref="Y30:Y55" si="27">(P30-P31)/P31</f>
        <v>0.50762756443976853</v>
      </c>
      <c r="AA30" s="20" t="s">
        <v>53</v>
      </c>
    </row>
    <row r="31" spans="1:27" s="2" customFormat="1" x14ac:dyDescent="0.25">
      <c r="A31" s="2" t="s">
        <v>20</v>
      </c>
      <c r="B31" s="2" t="s">
        <v>7</v>
      </c>
      <c r="C31" s="2" t="s">
        <v>22</v>
      </c>
      <c r="D31" s="2">
        <v>422173</v>
      </c>
      <c r="E31" s="2">
        <v>366551</v>
      </c>
      <c r="F31" s="2">
        <v>98803</v>
      </c>
      <c r="G31" s="2">
        <v>51470</v>
      </c>
      <c r="H31" s="2">
        <v>55255</v>
      </c>
      <c r="I31" s="2">
        <v>21673</v>
      </c>
      <c r="J31" s="2">
        <v>4291</v>
      </c>
      <c r="K31" s="2">
        <v>17584</v>
      </c>
      <c r="L31" s="2">
        <v>55397</v>
      </c>
      <c r="M31" s="2">
        <v>61750</v>
      </c>
      <c r="N31" s="2">
        <v>4152</v>
      </c>
      <c r="O31" s="2">
        <v>11066</v>
      </c>
      <c r="P31" s="2">
        <v>3802</v>
      </c>
      <c r="Q31" s="2">
        <v>43519</v>
      </c>
      <c r="R31" s="2">
        <v>27083</v>
      </c>
      <c r="S31" s="19">
        <v>0.26954775733799602</v>
      </c>
      <c r="T31" s="19">
        <v>0.35595123326219302</v>
      </c>
      <c r="W31" s="6" t="s">
        <v>43</v>
      </c>
      <c r="Y31" s="5" t="s">
        <v>43</v>
      </c>
    </row>
    <row r="32" spans="1:27" x14ac:dyDescent="0.25">
      <c r="A32" t="s">
        <v>20</v>
      </c>
      <c r="B32" t="s">
        <v>6</v>
      </c>
      <c r="C32" t="s">
        <v>21</v>
      </c>
      <c r="D32">
        <v>409257</v>
      </c>
      <c r="E32">
        <v>371601</v>
      </c>
      <c r="F32">
        <v>97863</v>
      </c>
      <c r="G32">
        <v>34228</v>
      </c>
      <c r="H32">
        <v>49237</v>
      </c>
      <c r="I32">
        <v>22590</v>
      </c>
      <c r="J32">
        <v>4054</v>
      </c>
      <c r="K32">
        <v>21982</v>
      </c>
      <c r="L32">
        <v>54278</v>
      </c>
      <c r="M32">
        <v>74256</v>
      </c>
      <c r="N32">
        <v>3428</v>
      </c>
      <c r="O32">
        <v>8824</v>
      </c>
      <c r="P32">
        <v>5182</v>
      </c>
      <c r="Q32">
        <v>37735</v>
      </c>
      <c r="R32">
        <v>23725</v>
      </c>
      <c r="S32" s="17">
        <v>0.263355050174784</v>
      </c>
      <c r="T32" s="17">
        <v>0.32275807133414902</v>
      </c>
      <c r="W32" s="6">
        <f t="shared" ref="W32:W55" si="28">(L32-L33)/L33</f>
        <v>6.7701667501344756E-3</v>
      </c>
      <c r="Y32" s="5">
        <f t="shared" ref="Y32:Y55" si="29">(P32-P33)/P33</f>
        <v>0.34597402597402599</v>
      </c>
      <c r="AA32" t="s">
        <v>53</v>
      </c>
    </row>
    <row r="33" spans="1:27" x14ac:dyDescent="0.25">
      <c r="A33" t="s">
        <v>20</v>
      </c>
      <c r="B33" t="s">
        <v>6</v>
      </c>
      <c r="C33" t="s">
        <v>22</v>
      </c>
      <c r="D33">
        <v>408976</v>
      </c>
      <c r="E33">
        <v>371459</v>
      </c>
      <c r="F33">
        <v>97660</v>
      </c>
      <c r="G33">
        <v>34159</v>
      </c>
      <c r="H33">
        <v>49325</v>
      </c>
      <c r="I33">
        <v>22409</v>
      </c>
      <c r="J33">
        <v>4119</v>
      </c>
      <c r="K33">
        <v>21807</v>
      </c>
      <c r="L33">
        <v>53913</v>
      </c>
      <c r="M33">
        <v>74060</v>
      </c>
      <c r="N33">
        <v>3358</v>
      </c>
      <c r="O33">
        <v>8689</v>
      </c>
      <c r="P33">
        <v>3850</v>
      </c>
      <c r="Q33">
        <v>36955</v>
      </c>
      <c r="R33">
        <v>23110</v>
      </c>
      <c r="S33" s="17">
        <v>0.26290923089762203</v>
      </c>
      <c r="T33" s="17">
        <v>0.32231475685614802</v>
      </c>
      <c r="W33" s="6" t="s">
        <v>43</v>
      </c>
      <c r="Y33" s="5" t="s">
        <v>43</v>
      </c>
    </row>
    <row r="34" spans="1:27" s="2" customFormat="1" x14ac:dyDescent="0.25">
      <c r="A34" s="2" t="s">
        <v>20</v>
      </c>
      <c r="B34" s="2" t="s">
        <v>34</v>
      </c>
      <c r="C34" s="2" t="s">
        <v>21</v>
      </c>
      <c r="D34" s="2">
        <v>408790</v>
      </c>
      <c r="E34" s="2">
        <v>372141</v>
      </c>
      <c r="F34" s="2">
        <v>99694</v>
      </c>
      <c r="G34" s="2">
        <v>33549</v>
      </c>
      <c r="H34" s="2">
        <v>51421</v>
      </c>
      <c r="I34" s="2">
        <v>22334</v>
      </c>
      <c r="J34" s="2">
        <v>4000</v>
      </c>
      <c r="K34" s="2">
        <v>21939</v>
      </c>
      <c r="L34" s="2">
        <v>53926</v>
      </c>
      <c r="M34" s="2">
        <v>65525</v>
      </c>
      <c r="N34" s="2">
        <v>3100</v>
      </c>
      <c r="O34" s="2">
        <v>10186</v>
      </c>
      <c r="P34" s="2">
        <v>4706</v>
      </c>
      <c r="Q34" s="2">
        <v>37742</v>
      </c>
      <c r="R34" s="2">
        <v>23475</v>
      </c>
      <c r="S34" s="19">
        <v>0.26789308353554098</v>
      </c>
      <c r="T34" s="19">
        <v>0.32594486166491299</v>
      </c>
      <c r="W34" s="6">
        <f t="shared" ref="W34:W55" si="30">(L34-L35)/L35</f>
        <v>-8.148025529253802E-3</v>
      </c>
      <c r="Y34" s="5">
        <f t="shared" ref="Y34:Y55" si="31">(P34-P35)/P35</f>
        <v>7.1737645183329535E-2</v>
      </c>
      <c r="AA34" s="20" t="s">
        <v>44</v>
      </c>
    </row>
    <row r="35" spans="1:27" s="2" customFormat="1" x14ac:dyDescent="0.25">
      <c r="A35" s="2" t="s">
        <v>20</v>
      </c>
      <c r="B35" s="2" t="s">
        <v>34</v>
      </c>
      <c r="C35" s="2" t="s">
        <v>22</v>
      </c>
      <c r="D35" s="2">
        <v>409322</v>
      </c>
      <c r="E35" s="2">
        <v>372720</v>
      </c>
      <c r="F35" s="2">
        <v>100080</v>
      </c>
      <c r="G35" s="2">
        <v>33509</v>
      </c>
      <c r="H35" s="2">
        <v>51694</v>
      </c>
      <c r="I35" s="2">
        <v>22521</v>
      </c>
      <c r="J35" s="2">
        <v>3999</v>
      </c>
      <c r="K35" s="2">
        <v>21866</v>
      </c>
      <c r="L35" s="2">
        <v>54369</v>
      </c>
      <c r="M35" s="2">
        <v>65310</v>
      </c>
      <c r="N35" s="2">
        <v>3093</v>
      </c>
      <c r="O35" s="2">
        <v>9957</v>
      </c>
      <c r="P35" s="2">
        <v>4391</v>
      </c>
      <c r="Q35" s="2">
        <v>37300</v>
      </c>
      <c r="R35" s="2">
        <v>23374</v>
      </c>
      <c r="S35" s="19">
        <v>0.26851255634256199</v>
      </c>
      <c r="T35" s="19">
        <v>0.32636652806347999</v>
      </c>
      <c r="W35" s="6" t="s">
        <v>43</v>
      </c>
      <c r="Y35" s="5" t="s">
        <v>43</v>
      </c>
    </row>
    <row r="36" spans="1:27" x14ac:dyDescent="0.25">
      <c r="A36" t="s">
        <v>20</v>
      </c>
      <c r="B36" t="s">
        <v>35</v>
      </c>
      <c r="C36" t="s">
        <v>21</v>
      </c>
      <c r="D36">
        <v>411038</v>
      </c>
      <c r="E36">
        <v>372618</v>
      </c>
      <c r="F36">
        <v>98249</v>
      </c>
      <c r="G36">
        <v>34805</v>
      </c>
      <c r="H36">
        <v>48754</v>
      </c>
      <c r="I36">
        <v>24232</v>
      </c>
      <c r="J36">
        <v>4980</v>
      </c>
      <c r="K36">
        <v>20283</v>
      </c>
      <c r="L36">
        <v>54076</v>
      </c>
      <c r="M36">
        <v>88915</v>
      </c>
      <c r="N36">
        <v>3615</v>
      </c>
      <c r="O36">
        <v>7783</v>
      </c>
      <c r="P36">
        <v>5331</v>
      </c>
      <c r="Q36">
        <v>38029</v>
      </c>
      <c r="R36">
        <v>23796</v>
      </c>
      <c r="S36" s="17">
        <v>0.26367217901443302</v>
      </c>
      <c r="T36" s="17">
        <v>0.32370243140536797</v>
      </c>
      <c r="W36" s="6">
        <f t="shared" ref="W36:W55" si="32">(L36-L37)/L37</f>
        <v>8.5607176828244765E-3</v>
      </c>
      <c r="Y36" s="5">
        <f t="shared" ref="Y36:Y55" si="33">(P36-P37)/P37</f>
        <v>0.52357816519005429</v>
      </c>
      <c r="AA36" t="s">
        <v>53</v>
      </c>
    </row>
    <row r="37" spans="1:27" x14ac:dyDescent="0.25">
      <c r="A37" t="s">
        <v>20</v>
      </c>
      <c r="B37" t="s">
        <v>35</v>
      </c>
      <c r="C37" t="s">
        <v>22</v>
      </c>
      <c r="D37">
        <v>410759</v>
      </c>
      <c r="E37">
        <v>372577</v>
      </c>
      <c r="F37">
        <v>98067</v>
      </c>
      <c r="G37">
        <v>34547</v>
      </c>
      <c r="H37">
        <v>48826</v>
      </c>
      <c r="I37">
        <v>24031</v>
      </c>
      <c r="J37">
        <v>4890</v>
      </c>
      <c r="K37">
        <v>20320</v>
      </c>
      <c r="L37">
        <v>53617</v>
      </c>
      <c r="M37">
        <v>88510</v>
      </c>
      <c r="N37">
        <v>3635</v>
      </c>
      <c r="O37">
        <v>7746</v>
      </c>
      <c r="P37">
        <v>3499</v>
      </c>
      <c r="Q37">
        <v>36896</v>
      </c>
      <c r="R37">
        <v>23091</v>
      </c>
      <c r="S37" s="17">
        <v>0.26321270502473298</v>
      </c>
      <c r="T37" s="17">
        <v>0.32285111220934898</v>
      </c>
      <c r="W37" s="6" t="s">
        <v>43</v>
      </c>
      <c r="Y37" s="5" t="s">
        <v>43</v>
      </c>
    </row>
    <row r="38" spans="1:27" s="2" customFormat="1" x14ac:dyDescent="0.25">
      <c r="A38" s="2" t="s">
        <v>20</v>
      </c>
      <c r="B38" s="2" t="s">
        <v>36</v>
      </c>
      <c r="C38" s="2" t="s">
        <v>21</v>
      </c>
      <c r="D38" s="2">
        <v>414202</v>
      </c>
      <c r="E38" s="2">
        <v>379191</v>
      </c>
      <c r="F38" s="2">
        <v>107481</v>
      </c>
      <c r="G38" s="2">
        <v>32154</v>
      </c>
      <c r="H38" s="2">
        <v>47652</v>
      </c>
      <c r="I38" s="2">
        <v>35167</v>
      </c>
      <c r="J38" s="2">
        <v>6661</v>
      </c>
      <c r="K38" s="2">
        <v>18001</v>
      </c>
      <c r="L38" s="2">
        <v>56592</v>
      </c>
      <c r="M38" s="2">
        <v>47200</v>
      </c>
      <c r="N38" s="2">
        <v>2857</v>
      </c>
      <c r="O38" s="2">
        <v>12676</v>
      </c>
      <c r="P38" s="2">
        <v>4228</v>
      </c>
      <c r="Q38" s="2">
        <v>33913</v>
      </c>
      <c r="R38" s="2">
        <v>21156</v>
      </c>
      <c r="S38" s="19">
        <v>0.28344818310561098</v>
      </c>
      <c r="T38" s="19">
        <v>0.33711812110998901</v>
      </c>
      <c r="W38" s="6">
        <f t="shared" ref="W38:W55" si="34">(L38-L39)/L39</f>
        <v>3.8889870956337284E-4</v>
      </c>
      <c r="Y38" s="5">
        <f t="shared" ref="Y38:Y55" si="35">(P38-P39)/P39</f>
        <v>-0.4137548530227399</v>
      </c>
      <c r="AA38" s="20" t="s">
        <v>54</v>
      </c>
    </row>
    <row r="39" spans="1:27" s="2" customFormat="1" x14ac:dyDescent="0.25">
      <c r="A39" s="2" t="s">
        <v>20</v>
      </c>
      <c r="B39" s="2" t="s">
        <v>36</v>
      </c>
      <c r="C39" s="2" t="s">
        <v>22</v>
      </c>
      <c r="D39" s="2">
        <v>413796</v>
      </c>
      <c r="E39" s="2">
        <v>378853</v>
      </c>
      <c r="F39" s="2">
        <v>107235</v>
      </c>
      <c r="G39" s="2">
        <v>31927</v>
      </c>
      <c r="H39" s="2">
        <v>47436</v>
      </c>
      <c r="I39" s="2">
        <v>35378</v>
      </c>
      <c r="J39" s="2">
        <v>6531</v>
      </c>
      <c r="K39" s="2">
        <v>17890</v>
      </c>
      <c r="L39" s="2">
        <v>56570</v>
      </c>
      <c r="M39" s="2">
        <v>47362</v>
      </c>
      <c r="N39" s="2">
        <v>3016</v>
      </c>
      <c r="O39" s="2">
        <v>12218</v>
      </c>
      <c r="P39" s="2">
        <v>7212</v>
      </c>
      <c r="Q39" s="2">
        <v>33564</v>
      </c>
      <c r="R39" s="2">
        <v>20880</v>
      </c>
      <c r="S39" s="19">
        <v>0.283051737745246</v>
      </c>
      <c r="T39" s="19">
        <v>0.33630581252597802</v>
      </c>
      <c r="W39" s="6" t="s">
        <v>43</v>
      </c>
      <c r="Y39" s="5" t="s">
        <v>43</v>
      </c>
    </row>
    <row r="40" spans="1:27" x14ac:dyDescent="0.25">
      <c r="A40" t="s">
        <v>20</v>
      </c>
      <c r="B40" t="s">
        <v>26</v>
      </c>
      <c r="C40" t="s">
        <v>21</v>
      </c>
      <c r="D40">
        <v>401801</v>
      </c>
      <c r="E40">
        <v>368912</v>
      </c>
      <c r="F40">
        <v>90364</v>
      </c>
      <c r="G40">
        <v>29556</v>
      </c>
      <c r="H40">
        <v>31755</v>
      </c>
      <c r="I40">
        <v>21957</v>
      </c>
      <c r="J40">
        <v>14297</v>
      </c>
      <c r="K40">
        <v>22355</v>
      </c>
      <c r="L40">
        <v>52942</v>
      </c>
      <c r="M40">
        <v>65825</v>
      </c>
      <c r="N40">
        <v>3333</v>
      </c>
      <c r="O40">
        <v>7508</v>
      </c>
      <c r="P40">
        <v>3310</v>
      </c>
      <c r="Q40">
        <v>28209</v>
      </c>
      <c r="R40">
        <v>17598</v>
      </c>
      <c r="S40" s="17">
        <v>0.24494730450622301</v>
      </c>
      <c r="T40" s="17">
        <v>0.29845620095519898</v>
      </c>
      <c r="W40" s="6">
        <f t="shared" ref="W40:W55" si="36">(L40-L41)/L41</f>
        <v>-1.9647056645001205E-2</v>
      </c>
      <c r="Y40" s="5">
        <f t="shared" ref="Y40:Y55" si="37">(P40-P41)/P41</f>
        <v>-0.15323612177027374</v>
      </c>
      <c r="AA40" t="s">
        <v>55</v>
      </c>
    </row>
    <row r="41" spans="1:27" x14ac:dyDescent="0.25">
      <c r="A41" t="s">
        <v>20</v>
      </c>
      <c r="B41" t="s">
        <v>26</v>
      </c>
      <c r="C41" t="s">
        <v>22</v>
      </c>
      <c r="D41">
        <v>402469</v>
      </c>
      <c r="E41">
        <v>369346</v>
      </c>
      <c r="F41">
        <v>90828</v>
      </c>
      <c r="G41">
        <v>29769</v>
      </c>
      <c r="H41">
        <v>31898</v>
      </c>
      <c r="I41">
        <v>22221</v>
      </c>
      <c r="J41">
        <v>14283</v>
      </c>
      <c r="K41">
        <v>22426</v>
      </c>
      <c r="L41">
        <v>54003</v>
      </c>
      <c r="M41">
        <v>65638</v>
      </c>
      <c r="N41">
        <v>3354</v>
      </c>
      <c r="O41">
        <v>7359</v>
      </c>
      <c r="P41">
        <v>3909</v>
      </c>
      <c r="Q41">
        <v>28091</v>
      </c>
      <c r="R41">
        <v>17492</v>
      </c>
      <c r="S41" s="17">
        <v>0.245915753791837</v>
      </c>
      <c r="T41" s="17">
        <v>0.29964295386725398</v>
      </c>
      <c r="W41" s="6" t="s">
        <v>43</v>
      </c>
      <c r="Y41" s="5" t="s">
        <v>43</v>
      </c>
    </row>
    <row r="42" spans="1:27" s="2" customFormat="1" x14ac:dyDescent="0.25">
      <c r="A42" s="2" t="s">
        <v>20</v>
      </c>
      <c r="B42" s="2" t="s">
        <v>37</v>
      </c>
      <c r="C42" s="2" t="s">
        <v>21</v>
      </c>
      <c r="D42" s="2">
        <v>401188</v>
      </c>
      <c r="E42" s="2">
        <v>368353</v>
      </c>
      <c r="F42" s="2">
        <v>88865</v>
      </c>
      <c r="G42" s="2">
        <v>28978</v>
      </c>
      <c r="H42" s="2">
        <v>30453</v>
      </c>
      <c r="I42" s="2">
        <v>25084</v>
      </c>
      <c r="J42" s="2">
        <v>6383</v>
      </c>
      <c r="K42" s="2">
        <v>26945</v>
      </c>
      <c r="L42" s="2">
        <v>55355</v>
      </c>
      <c r="M42" s="2">
        <v>53893</v>
      </c>
      <c r="N42" s="2">
        <v>3857</v>
      </c>
      <c r="O42" s="2">
        <v>6151</v>
      </c>
      <c r="P42" s="2">
        <v>5716</v>
      </c>
      <c r="Q42" s="2">
        <v>28003</v>
      </c>
      <c r="R42" s="2">
        <v>17499</v>
      </c>
      <c r="S42" s="19">
        <v>0.24124956224056801</v>
      </c>
      <c r="T42" s="19">
        <v>0.29373510673300202</v>
      </c>
      <c r="W42" s="6">
        <f t="shared" ref="W42:W55" si="38">(L42-L43)/L43</f>
        <v>-6.5149502853655908E-3</v>
      </c>
      <c r="Y42" s="5">
        <f t="shared" ref="Y42:Y55" si="39">(P42-P43)/P43</f>
        <v>0.5373856912318451</v>
      </c>
      <c r="AA42" s="20" t="s">
        <v>45</v>
      </c>
    </row>
    <row r="43" spans="1:27" s="2" customFormat="1" x14ac:dyDescent="0.25">
      <c r="A43" s="2" t="s">
        <v>20</v>
      </c>
      <c r="B43" s="2" t="s">
        <v>37</v>
      </c>
      <c r="C43" s="2" t="s">
        <v>22</v>
      </c>
      <c r="D43" s="2">
        <v>401712</v>
      </c>
      <c r="E43" s="2">
        <v>369222</v>
      </c>
      <c r="F43" s="2">
        <v>89345</v>
      </c>
      <c r="G43" s="2">
        <v>28882</v>
      </c>
      <c r="H43" s="2">
        <v>30572</v>
      </c>
      <c r="I43" s="2">
        <v>25449</v>
      </c>
      <c r="J43" s="2">
        <v>6364</v>
      </c>
      <c r="K43" s="2">
        <v>26960</v>
      </c>
      <c r="L43" s="2">
        <v>55718</v>
      </c>
      <c r="M43" s="2">
        <v>54350</v>
      </c>
      <c r="N43" s="2">
        <v>3608</v>
      </c>
      <c r="O43" s="2">
        <v>5959</v>
      </c>
      <c r="P43" s="2">
        <v>3718</v>
      </c>
      <c r="Q43" s="2">
        <v>27459</v>
      </c>
      <c r="R43" s="2">
        <v>17083</v>
      </c>
      <c r="S43" s="19">
        <v>0.24198178873414899</v>
      </c>
      <c r="T43" s="19">
        <v>0.29430786234914502</v>
      </c>
      <c r="W43" s="6" t="s">
        <v>43</v>
      </c>
      <c r="Y43" s="5" t="s">
        <v>43</v>
      </c>
    </row>
    <row r="44" spans="1:27" x14ac:dyDescent="0.25">
      <c r="A44" t="s">
        <v>20</v>
      </c>
      <c r="B44" t="s">
        <v>38</v>
      </c>
      <c r="C44" t="s">
        <v>21</v>
      </c>
      <c r="D44">
        <v>417207</v>
      </c>
      <c r="E44">
        <v>375548</v>
      </c>
      <c r="F44">
        <v>103248</v>
      </c>
      <c r="G44">
        <v>36563</v>
      </c>
      <c r="H44">
        <v>49000</v>
      </c>
      <c r="I44">
        <v>31020</v>
      </c>
      <c r="J44">
        <v>10966</v>
      </c>
      <c r="K44">
        <v>12262</v>
      </c>
      <c r="L44">
        <v>53871</v>
      </c>
      <c r="M44">
        <v>72319</v>
      </c>
      <c r="N44">
        <v>5096</v>
      </c>
      <c r="O44">
        <v>8083</v>
      </c>
      <c r="P44">
        <v>5950</v>
      </c>
      <c r="Q44">
        <v>38177</v>
      </c>
      <c r="R44">
        <v>23656</v>
      </c>
      <c r="S44" s="17">
        <v>0.27492624111964298</v>
      </c>
      <c r="T44" s="17">
        <v>0.33511182698276798</v>
      </c>
      <c r="W44" s="6">
        <f t="shared" ref="W44:W55" si="40">(L44-L45)/L45</f>
        <v>-2.3888888888888887E-3</v>
      </c>
      <c r="Y44" s="5">
        <f t="shared" ref="Y44:Y55" si="41">(P44-P45)/P45</f>
        <v>0.46515636542723465</v>
      </c>
      <c r="AA44" t="s">
        <v>56</v>
      </c>
    </row>
    <row r="45" spans="1:27" x14ac:dyDescent="0.25">
      <c r="A45" t="s">
        <v>20</v>
      </c>
      <c r="B45" t="s">
        <v>38</v>
      </c>
      <c r="C45" t="s">
        <v>22</v>
      </c>
      <c r="D45">
        <v>418020</v>
      </c>
      <c r="E45">
        <v>376434</v>
      </c>
      <c r="F45">
        <v>103815</v>
      </c>
      <c r="G45">
        <v>36794</v>
      </c>
      <c r="H45">
        <v>49326</v>
      </c>
      <c r="I45">
        <v>31348</v>
      </c>
      <c r="J45">
        <v>10810</v>
      </c>
      <c r="K45">
        <v>12331</v>
      </c>
      <c r="L45">
        <v>54000</v>
      </c>
      <c r="M45">
        <v>73033</v>
      </c>
      <c r="N45">
        <v>4792</v>
      </c>
      <c r="O45">
        <v>8024</v>
      </c>
      <c r="P45">
        <v>4061</v>
      </c>
      <c r="Q45">
        <v>37550</v>
      </c>
      <c r="R45">
        <v>23365</v>
      </c>
      <c r="S45" s="17">
        <v>0.27578539664323598</v>
      </c>
      <c r="T45" s="17">
        <v>0.33636907325008297</v>
      </c>
      <c r="W45" s="6" t="s">
        <v>43</v>
      </c>
      <c r="Y45" s="5" t="s">
        <v>43</v>
      </c>
    </row>
    <row r="46" spans="1:27" s="2" customFormat="1" x14ac:dyDescent="0.25">
      <c r="A46" s="2" t="s">
        <v>20</v>
      </c>
      <c r="B46" s="2" t="s">
        <v>39</v>
      </c>
      <c r="C46" s="2" t="s">
        <v>21</v>
      </c>
      <c r="D46" s="2">
        <v>416169</v>
      </c>
      <c r="E46" s="2">
        <v>358411</v>
      </c>
      <c r="F46" s="2">
        <v>88695</v>
      </c>
      <c r="G46" s="2">
        <v>54219</v>
      </c>
      <c r="H46" s="2">
        <v>40905</v>
      </c>
      <c r="I46" s="2">
        <v>21982</v>
      </c>
      <c r="J46" s="2">
        <v>5089</v>
      </c>
      <c r="K46" s="2">
        <v>20719</v>
      </c>
      <c r="L46" s="2">
        <v>54717</v>
      </c>
      <c r="M46" s="2">
        <v>63919</v>
      </c>
      <c r="N46" s="2">
        <v>3539</v>
      </c>
      <c r="O46" s="2">
        <v>11917</v>
      </c>
      <c r="P46" s="2">
        <v>5136</v>
      </c>
      <c r="Q46" s="2">
        <v>39567</v>
      </c>
      <c r="R46" s="2">
        <v>24739</v>
      </c>
      <c r="S46" s="19">
        <v>0.24746729313553401</v>
      </c>
      <c r="T46" s="19">
        <v>0.34340376145267898</v>
      </c>
      <c r="W46" s="6">
        <f t="shared" ref="W46:W55" si="42">(L46-L47)/L47</f>
        <v>7.364176961172377E-3</v>
      </c>
      <c r="Y46" s="5">
        <f t="shared" ref="Y46:Y55" si="43">(P46-P47)/P47</f>
        <v>0.11313394018205461</v>
      </c>
      <c r="AA46" s="20" t="s">
        <v>45</v>
      </c>
    </row>
    <row r="47" spans="1:27" s="2" customFormat="1" x14ac:dyDescent="0.25">
      <c r="A47" s="2" t="s">
        <v>20</v>
      </c>
      <c r="B47" s="2" t="s">
        <v>39</v>
      </c>
      <c r="C47" s="2" t="s">
        <v>22</v>
      </c>
      <c r="D47" s="2">
        <v>415387</v>
      </c>
      <c r="E47" s="2">
        <v>358215</v>
      </c>
      <c r="F47" s="2">
        <v>88217</v>
      </c>
      <c r="G47" s="2">
        <v>53770</v>
      </c>
      <c r="H47" s="2">
        <v>40768</v>
      </c>
      <c r="I47" s="2">
        <v>21925</v>
      </c>
      <c r="J47" s="2">
        <v>4989</v>
      </c>
      <c r="K47" s="2">
        <v>20535</v>
      </c>
      <c r="L47" s="2">
        <v>54317</v>
      </c>
      <c r="M47" s="2">
        <v>63948</v>
      </c>
      <c r="N47" s="2">
        <v>3402</v>
      </c>
      <c r="O47" s="2">
        <v>11426</v>
      </c>
      <c r="P47" s="2">
        <v>4614</v>
      </c>
      <c r="Q47" s="2">
        <v>38223</v>
      </c>
      <c r="R47" s="2">
        <v>23599</v>
      </c>
      <c r="S47" s="19">
        <v>0.24626830255572699</v>
      </c>
      <c r="T47" s="19">
        <v>0.34181859326363101</v>
      </c>
      <c r="W47" s="6" t="s">
        <v>43</v>
      </c>
      <c r="Y47" s="5" t="s">
        <v>43</v>
      </c>
    </row>
    <row r="48" spans="1:27" x14ac:dyDescent="0.25">
      <c r="A48" t="s">
        <v>20</v>
      </c>
      <c r="B48" t="s">
        <v>13</v>
      </c>
      <c r="C48" t="s">
        <v>21</v>
      </c>
      <c r="D48">
        <v>415224</v>
      </c>
      <c r="E48">
        <v>384964</v>
      </c>
      <c r="F48">
        <v>116819</v>
      </c>
      <c r="G48">
        <v>27295</v>
      </c>
      <c r="H48">
        <v>78503</v>
      </c>
      <c r="I48">
        <v>17630</v>
      </c>
      <c r="J48">
        <v>4143</v>
      </c>
      <c r="K48">
        <v>16543</v>
      </c>
      <c r="L48">
        <v>53315</v>
      </c>
      <c r="M48">
        <v>47667</v>
      </c>
      <c r="N48">
        <v>2965</v>
      </c>
      <c r="O48">
        <v>10941</v>
      </c>
      <c r="P48">
        <v>3888</v>
      </c>
      <c r="Q48">
        <v>47567</v>
      </c>
      <c r="R48">
        <v>29618</v>
      </c>
      <c r="S48" s="17">
        <v>0.30345434897808599</v>
      </c>
      <c r="T48" s="17">
        <v>0.34707531356568899</v>
      </c>
      <c r="W48" s="6">
        <f t="shared" ref="W48:W55" si="44">(L48-L49)/L49</f>
        <v>-2.8988217692163831E-3</v>
      </c>
      <c r="Y48" s="5">
        <f t="shared" ref="Y48:Y55" si="45">(P48-P49)/P49</f>
        <v>6.2004916689429118E-2</v>
      </c>
      <c r="AA48" t="s">
        <v>45</v>
      </c>
    </row>
    <row r="49" spans="1:27" x14ac:dyDescent="0.25">
      <c r="A49" t="s">
        <v>20</v>
      </c>
      <c r="B49" t="s">
        <v>13</v>
      </c>
      <c r="C49" t="s">
        <v>22</v>
      </c>
      <c r="D49">
        <v>415630</v>
      </c>
      <c r="E49">
        <v>385191</v>
      </c>
      <c r="F49">
        <v>116856</v>
      </c>
      <c r="G49">
        <v>27479</v>
      </c>
      <c r="H49">
        <v>78414</v>
      </c>
      <c r="I49">
        <v>18068</v>
      </c>
      <c r="J49">
        <v>4153</v>
      </c>
      <c r="K49">
        <v>16221</v>
      </c>
      <c r="L49">
        <v>53470</v>
      </c>
      <c r="M49">
        <v>47252</v>
      </c>
      <c r="N49">
        <v>2960</v>
      </c>
      <c r="O49">
        <v>10675</v>
      </c>
      <c r="P49">
        <v>3661</v>
      </c>
      <c r="Q49">
        <v>46334</v>
      </c>
      <c r="R49">
        <v>28826</v>
      </c>
      <c r="S49" s="17">
        <v>0.30337157410219801</v>
      </c>
      <c r="T49" s="17">
        <v>0.347268002790943</v>
      </c>
      <c r="W49" s="6" t="s">
        <v>43</v>
      </c>
      <c r="Y49" s="5" t="s">
        <v>43</v>
      </c>
    </row>
    <row r="50" spans="1:27" s="2" customFormat="1" x14ac:dyDescent="0.25">
      <c r="A50" s="2" t="s">
        <v>20</v>
      </c>
      <c r="B50" s="2" t="s">
        <v>40</v>
      </c>
      <c r="C50" s="2" t="s">
        <v>21</v>
      </c>
      <c r="D50" s="2">
        <v>410043</v>
      </c>
      <c r="E50" s="2">
        <v>374084</v>
      </c>
      <c r="F50" s="2">
        <v>100714</v>
      </c>
      <c r="G50" s="2">
        <v>31141</v>
      </c>
      <c r="H50" s="2">
        <v>42968</v>
      </c>
      <c r="I50" s="2">
        <v>29939</v>
      </c>
      <c r="J50" s="2">
        <v>12552</v>
      </c>
      <c r="K50" s="2">
        <v>15255</v>
      </c>
      <c r="L50" s="2">
        <v>53542</v>
      </c>
      <c r="M50" s="2">
        <v>53317</v>
      </c>
      <c r="N50" s="2">
        <v>4818</v>
      </c>
      <c r="O50" s="2">
        <v>8993</v>
      </c>
      <c r="P50" s="2">
        <v>5585</v>
      </c>
      <c r="Q50" s="2">
        <v>33397</v>
      </c>
      <c r="R50" s="2">
        <v>20578</v>
      </c>
      <c r="S50" s="19">
        <v>0.269228301664866</v>
      </c>
      <c r="T50" s="19">
        <v>0.32156383598793298</v>
      </c>
      <c r="W50" s="6">
        <f t="shared" ref="W50:W55" si="46">(L50-L51)/L51</f>
        <v>1.7212347988774556E-3</v>
      </c>
      <c r="Y50" s="5">
        <f t="shared" ref="Y50:Y55" si="47">(P50-P51)/P51</f>
        <v>0.11834201041249499</v>
      </c>
      <c r="AA50" s="20" t="s">
        <v>45</v>
      </c>
    </row>
    <row r="51" spans="1:27" s="2" customFormat="1" x14ac:dyDescent="0.25">
      <c r="A51" s="2" t="s">
        <v>20</v>
      </c>
      <c r="B51" s="2" t="s">
        <v>40</v>
      </c>
      <c r="C51" s="2" t="s">
        <v>22</v>
      </c>
      <c r="D51" s="2">
        <v>409856</v>
      </c>
      <c r="E51" s="2">
        <v>373852</v>
      </c>
      <c r="F51" s="2">
        <v>100560</v>
      </c>
      <c r="G51" s="2">
        <v>31151</v>
      </c>
      <c r="H51" s="2">
        <v>43305</v>
      </c>
      <c r="I51" s="2">
        <v>29882</v>
      </c>
      <c r="J51" s="2">
        <v>12200</v>
      </c>
      <c r="K51" s="2">
        <v>15173</v>
      </c>
      <c r="L51" s="2">
        <v>53450</v>
      </c>
      <c r="M51" s="2">
        <v>53259</v>
      </c>
      <c r="N51" s="2">
        <v>4853</v>
      </c>
      <c r="O51" s="2">
        <v>9094</v>
      </c>
      <c r="P51" s="2">
        <v>4994</v>
      </c>
      <c r="Q51" s="2">
        <v>32804</v>
      </c>
      <c r="R51" s="2">
        <v>20373</v>
      </c>
      <c r="S51" s="19">
        <v>0.26898344799546298</v>
      </c>
      <c r="T51" s="19">
        <v>0.32135920908806997</v>
      </c>
      <c r="W51" s="6" t="s">
        <v>43</v>
      </c>
      <c r="Y51" s="5" t="s">
        <v>43</v>
      </c>
    </row>
    <row r="52" spans="1:27" x14ac:dyDescent="0.25">
      <c r="A52" t="s">
        <v>20</v>
      </c>
      <c r="B52" t="s">
        <v>31</v>
      </c>
      <c r="C52" t="s">
        <v>21</v>
      </c>
      <c r="D52">
        <v>408296</v>
      </c>
      <c r="E52">
        <v>363569</v>
      </c>
      <c r="F52">
        <v>83705</v>
      </c>
      <c r="G52">
        <v>43067</v>
      </c>
      <c r="H52">
        <v>31256</v>
      </c>
      <c r="I52">
        <v>18402</v>
      </c>
      <c r="J52">
        <v>4009</v>
      </c>
      <c r="K52">
        <v>30038</v>
      </c>
      <c r="L52">
        <v>56938</v>
      </c>
      <c r="M52">
        <v>136256</v>
      </c>
      <c r="N52">
        <v>1660</v>
      </c>
      <c r="O52">
        <v>5928</v>
      </c>
      <c r="P52">
        <v>3003</v>
      </c>
      <c r="Q52">
        <v>33415</v>
      </c>
      <c r="R52">
        <v>20867</v>
      </c>
      <c r="S52" s="17">
        <v>0.230231400366917</v>
      </c>
      <c r="T52" s="17">
        <v>0.31049042851264702</v>
      </c>
      <c r="W52" s="6">
        <f t="shared" ref="W52:W55" si="48">(L52-L53)/L53</f>
        <v>8.9844234551930673E-3</v>
      </c>
      <c r="Y52" s="5">
        <f t="shared" ref="Y52:Y55" si="49">(P52-P53)/P53</f>
        <v>0.24605809128630704</v>
      </c>
      <c r="AA52" t="s">
        <v>48</v>
      </c>
    </row>
    <row r="53" spans="1:27" x14ac:dyDescent="0.25">
      <c r="A53" t="s">
        <v>20</v>
      </c>
      <c r="B53" t="s">
        <v>31</v>
      </c>
      <c r="C53" t="s">
        <v>22</v>
      </c>
      <c r="D53">
        <v>408137</v>
      </c>
      <c r="E53">
        <v>363255</v>
      </c>
      <c r="F53">
        <v>83406</v>
      </c>
      <c r="G53">
        <v>43196</v>
      </c>
      <c r="H53">
        <v>31283</v>
      </c>
      <c r="I53">
        <v>18278</v>
      </c>
      <c r="J53">
        <v>4004</v>
      </c>
      <c r="K53">
        <v>29841</v>
      </c>
      <c r="L53">
        <v>56431</v>
      </c>
      <c r="M53">
        <v>136322</v>
      </c>
      <c r="N53">
        <v>1686</v>
      </c>
      <c r="O53">
        <v>5660</v>
      </c>
      <c r="P53">
        <v>2410</v>
      </c>
      <c r="Q53">
        <v>33250</v>
      </c>
      <c r="R53">
        <v>20641</v>
      </c>
      <c r="S53" s="17">
        <v>0.22960730065656301</v>
      </c>
      <c r="T53" s="17">
        <v>0.31019486103930699</v>
      </c>
      <c r="W53" s="6" t="s">
        <v>43</v>
      </c>
      <c r="Y53" s="5" t="s">
        <v>43</v>
      </c>
    </row>
    <row r="54" spans="1:27" s="2" customFormat="1" x14ac:dyDescent="0.25">
      <c r="A54" s="2" t="s">
        <v>20</v>
      </c>
      <c r="B54" s="2" t="s">
        <v>32</v>
      </c>
      <c r="C54" s="2" t="s">
        <v>21</v>
      </c>
      <c r="D54" s="2">
        <v>410135</v>
      </c>
      <c r="E54" s="2">
        <v>378610</v>
      </c>
      <c r="F54" s="2">
        <v>99722</v>
      </c>
      <c r="G54" s="2">
        <v>29099</v>
      </c>
      <c r="H54" s="2">
        <v>44747</v>
      </c>
      <c r="I54" s="2">
        <v>31304</v>
      </c>
      <c r="J54" s="2">
        <v>4986</v>
      </c>
      <c r="K54" s="2">
        <v>18685</v>
      </c>
      <c r="L54" s="2">
        <v>52609</v>
      </c>
      <c r="M54" s="2">
        <v>46857</v>
      </c>
      <c r="N54" s="2">
        <v>2426</v>
      </c>
      <c r="O54" s="2">
        <v>5750</v>
      </c>
      <c r="P54" s="2">
        <v>4047</v>
      </c>
      <c r="Q54" s="2">
        <v>34463</v>
      </c>
      <c r="R54" s="2">
        <v>21527</v>
      </c>
      <c r="S54" s="19">
        <v>0.26338976783497497</v>
      </c>
      <c r="T54" s="19">
        <v>0.31409413973447697</v>
      </c>
      <c r="W54" s="6">
        <f t="shared" ref="W54:W55" si="50">(L54-L55)/L55</f>
        <v>-9.7129411764705874E-3</v>
      </c>
      <c r="Y54" s="5">
        <f t="shared" ref="Y54:Y55" si="51">(P54-P55)/P55</f>
        <v>0.18715165737753006</v>
      </c>
      <c r="AA54" s="20" t="s">
        <v>57</v>
      </c>
    </row>
    <row r="55" spans="1:27" s="2" customFormat="1" x14ac:dyDescent="0.25">
      <c r="A55" s="2" t="s">
        <v>20</v>
      </c>
      <c r="B55" s="2" t="s">
        <v>32</v>
      </c>
      <c r="C55" s="2" t="s">
        <v>22</v>
      </c>
      <c r="D55" s="2">
        <v>410943</v>
      </c>
      <c r="E55" s="2">
        <v>378888</v>
      </c>
      <c r="F55" s="2">
        <v>99854</v>
      </c>
      <c r="G55" s="2">
        <v>29654</v>
      </c>
      <c r="H55" s="2">
        <v>44503</v>
      </c>
      <c r="I55" s="2">
        <v>31609</v>
      </c>
      <c r="J55" s="2">
        <v>5008</v>
      </c>
      <c r="K55" s="2">
        <v>18734</v>
      </c>
      <c r="L55" s="2">
        <v>53125</v>
      </c>
      <c r="M55" s="2">
        <v>46910</v>
      </c>
      <c r="N55" s="2">
        <v>2401</v>
      </c>
      <c r="O55" s="2">
        <v>5708</v>
      </c>
      <c r="P55" s="2">
        <v>3409</v>
      </c>
      <c r="Q55" s="2">
        <v>33867</v>
      </c>
      <c r="R55" s="2">
        <v>21216</v>
      </c>
      <c r="S55" s="19">
        <v>0.26354489981208101</v>
      </c>
      <c r="T55" s="19">
        <v>0.31514832957368699</v>
      </c>
      <c r="W55" s="6" t="s">
        <v>43</v>
      </c>
      <c r="Y55" s="5" t="s">
        <v>43</v>
      </c>
    </row>
  </sheetData>
  <conditionalFormatting sqref="W4:W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0:W5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:Y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0:Y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Ferrarini</dc:creator>
  <cp:lastModifiedBy>Cameron Ferrarini</cp:lastModifiedBy>
  <dcterms:created xsi:type="dcterms:W3CDTF">2024-11-29T20:15:11Z</dcterms:created>
  <dcterms:modified xsi:type="dcterms:W3CDTF">2024-11-29T20:15:11Z</dcterms:modified>
</cp:coreProperties>
</file>