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ycdu\source\repos\camgonzo1\ExtractSREO\ExtractSREO\SREOs\"/>
    </mc:Choice>
  </mc:AlternateContent>
  <xr:revisionPtr revIDLastSave="0" documentId="13_ncr:1_{F92F0B30-DB28-44F3-BEB5-8A69FB360C42}" xr6:coauthVersionLast="47" xr6:coauthVersionMax="47" xr10:uidLastSave="{00000000-0000-0000-0000-000000000000}"/>
  <bookViews>
    <workbookView xWindow="28680" yWindow="-120" windowWidth="29040" windowHeight="15840" xr2:uid="{99AE5040-DA20-4D0B-A4E1-D32C3021B7BC}"/>
  </bookViews>
  <sheets>
    <sheet name="REO 202112" sheetId="1" r:id="rId1"/>
    <sheet name="RE0 2021214" sheetId="2" r:id="rId2"/>
    <sheet name="REO 2021626"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xlnm.Print_Area" localSheetId="1">'RE0 2021214'!$A$1:$U$150</definedName>
    <definedName name="_xlnm.Print_Area" localSheetId="0">'REO 202112'!$A$1:$U$150</definedName>
    <definedName name="_xlnm.Print_Area" localSheetId="2">'REO 2021626'!$A$1:$U$150</definedName>
    <definedName name="_xlnm.Print_Titles" localSheetId="1">'RE0 2021214'!$1:$16</definedName>
    <definedName name="_xlnm.Print_Titles" localSheetId="0">'REO 202112'!$1:$16</definedName>
    <definedName name="_xlnm.Print_Titles" localSheetId="2">'REO 2021626'!$1:$16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7" i="3" l="1"/>
  <c r="P31" i="3"/>
  <c r="P131" i="3"/>
  <c r="P129" i="3"/>
  <c r="P127" i="3"/>
  <c r="P123" i="3"/>
  <c r="P121" i="3"/>
  <c r="P119" i="3"/>
  <c r="P117" i="3"/>
  <c r="P115" i="3"/>
  <c r="P113" i="3"/>
  <c r="P111" i="3"/>
  <c r="P109" i="3"/>
  <c r="P107" i="3"/>
  <c r="P105" i="3"/>
  <c r="P103" i="3"/>
  <c r="P99" i="3"/>
  <c r="U99" i="3" s="1"/>
  <c r="P97" i="3"/>
  <c r="P95" i="3"/>
  <c r="P93" i="3"/>
  <c r="P91" i="3"/>
  <c r="P89" i="3"/>
  <c r="P87" i="3"/>
  <c r="P85" i="3"/>
  <c r="P83" i="3"/>
  <c r="U83" i="3" s="1"/>
  <c r="P74" i="3"/>
  <c r="P69" i="3"/>
  <c r="P67" i="3"/>
  <c r="P65" i="3"/>
  <c r="P63" i="3"/>
  <c r="P61" i="3"/>
  <c r="P59" i="3"/>
  <c r="P57" i="3"/>
  <c r="U57" i="3" s="1"/>
  <c r="P55" i="3"/>
  <c r="P53" i="3"/>
  <c r="P49" i="3"/>
  <c r="P47" i="3"/>
  <c r="P45" i="3"/>
  <c r="P43" i="3"/>
  <c r="P41" i="3"/>
  <c r="P39" i="3"/>
  <c r="U39" i="3" s="1"/>
  <c r="P37" i="3"/>
  <c r="P33" i="3"/>
  <c r="P27" i="3"/>
  <c r="P25" i="3"/>
  <c r="P23" i="3"/>
  <c r="P21" i="3"/>
  <c r="P19" i="3"/>
  <c r="P17" i="3"/>
  <c r="O103" i="3"/>
  <c r="O47" i="3"/>
  <c r="O43" i="3"/>
  <c r="O41" i="3"/>
  <c r="O39" i="3"/>
  <c r="O27" i="3"/>
  <c r="O23" i="3"/>
  <c r="O21" i="3"/>
  <c r="O19" i="3"/>
  <c r="O17" i="3"/>
  <c r="N140" i="3"/>
  <c r="K140" i="3"/>
  <c r="I140" i="3"/>
  <c r="H140" i="3"/>
  <c r="N139" i="3"/>
  <c r="K139" i="3"/>
  <c r="J139" i="3"/>
  <c r="I139" i="3"/>
  <c r="H139" i="3"/>
  <c r="N138" i="3"/>
  <c r="K138" i="3"/>
  <c r="I138" i="3"/>
  <c r="H138" i="3"/>
  <c r="H137" i="3"/>
  <c r="T131" i="3"/>
  <c r="U131" i="3"/>
  <c r="T129" i="3"/>
  <c r="T127" i="3"/>
  <c r="U127" i="3"/>
  <c r="T125" i="3"/>
  <c r="U125" i="3" s="1"/>
  <c r="T123" i="3"/>
  <c r="T121" i="3"/>
  <c r="U121" i="3"/>
  <c r="T119" i="3"/>
  <c r="T117" i="3"/>
  <c r="U117" i="3"/>
  <c r="T115" i="3"/>
  <c r="T113" i="3"/>
  <c r="U113" i="3"/>
  <c r="T111" i="3"/>
  <c r="U109" i="3"/>
  <c r="T109" i="3"/>
  <c r="T107" i="3"/>
  <c r="T105" i="3"/>
  <c r="U105" i="3"/>
  <c r="T103" i="3"/>
  <c r="T101" i="3"/>
  <c r="T99" i="3"/>
  <c r="T97" i="3"/>
  <c r="T95" i="3"/>
  <c r="U95" i="3"/>
  <c r="T93" i="3"/>
  <c r="T91" i="3"/>
  <c r="U91" i="3"/>
  <c r="T89" i="3"/>
  <c r="J89" i="3"/>
  <c r="T87" i="3"/>
  <c r="J87" i="3"/>
  <c r="J140" i="3" s="1"/>
  <c r="T85" i="3"/>
  <c r="T83" i="3"/>
  <c r="T81" i="3"/>
  <c r="U81" i="3" s="1"/>
  <c r="T79" i="3"/>
  <c r="U79" i="3" s="1"/>
  <c r="T77" i="3"/>
  <c r="U77" i="3" s="1"/>
  <c r="T75" i="3"/>
  <c r="U75" i="3" s="1"/>
  <c r="U73" i="3"/>
  <c r="T73" i="3"/>
  <c r="U71" i="3"/>
  <c r="T71" i="3"/>
  <c r="T69" i="3"/>
  <c r="U69" i="3"/>
  <c r="T67" i="3"/>
  <c r="T65" i="3"/>
  <c r="U65" i="3"/>
  <c r="T63" i="3"/>
  <c r="T61" i="3"/>
  <c r="U61" i="3"/>
  <c r="T59" i="3"/>
  <c r="T57" i="3"/>
  <c r="T55" i="3"/>
  <c r="U55" i="3" s="1"/>
  <c r="T53" i="3"/>
  <c r="U53" i="3"/>
  <c r="U51" i="3"/>
  <c r="T51" i="3"/>
  <c r="T49" i="3"/>
  <c r="S47" i="3"/>
  <c r="R47" i="3"/>
  <c r="T47" i="3" s="1"/>
  <c r="U45" i="3"/>
  <c r="T45" i="3"/>
  <c r="T43" i="3"/>
  <c r="S43" i="3"/>
  <c r="R43" i="3"/>
  <c r="S41" i="3"/>
  <c r="R41" i="3"/>
  <c r="T41" i="3" s="1"/>
  <c r="T39" i="3"/>
  <c r="T37" i="3"/>
  <c r="U37" i="3" s="1"/>
  <c r="U35" i="3"/>
  <c r="T35" i="3"/>
  <c r="U33" i="3"/>
  <c r="T33" i="3"/>
  <c r="T31" i="3"/>
  <c r="U29" i="3"/>
  <c r="T29" i="3"/>
  <c r="S27" i="3"/>
  <c r="R27" i="3"/>
  <c r="T27" i="3" s="1"/>
  <c r="T25" i="3"/>
  <c r="U25" i="3"/>
  <c r="S23" i="3"/>
  <c r="R23" i="3"/>
  <c r="T23" i="3" s="1"/>
  <c r="U23" i="3" s="1"/>
  <c r="T21" i="3"/>
  <c r="S21" i="3"/>
  <c r="R21" i="3"/>
  <c r="S19" i="3"/>
  <c r="R19" i="3"/>
  <c r="T19" i="3" s="1"/>
  <c r="T17" i="3"/>
  <c r="S17" i="3"/>
  <c r="S138" i="3" s="1"/>
  <c r="R17" i="3"/>
  <c r="R138" i="3" s="1"/>
  <c r="N140" i="2"/>
  <c r="K140" i="2"/>
  <c r="J140" i="2"/>
  <c r="I140" i="2"/>
  <c r="H140" i="2"/>
  <c r="N139" i="2"/>
  <c r="K139" i="2"/>
  <c r="J139" i="2"/>
  <c r="I139" i="2"/>
  <c r="H139" i="2"/>
  <c r="N138" i="2"/>
  <c r="K138" i="2"/>
  <c r="J138" i="2"/>
  <c r="I138" i="2"/>
  <c r="H138" i="2"/>
  <c r="H137" i="2"/>
  <c r="T131" i="2"/>
  <c r="U131" i="2" s="1"/>
  <c r="P131" i="2"/>
  <c r="T129" i="2"/>
  <c r="U129" i="2" s="1"/>
  <c r="P129" i="2"/>
  <c r="T127" i="2"/>
  <c r="U127" i="2" s="1"/>
  <c r="P127" i="2"/>
  <c r="U125" i="2"/>
  <c r="T125" i="2"/>
  <c r="T123" i="2"/>
  <c r="U123" i="2" s="1"/>
  <c r="P123" i="2"/>
  <c r="T121" i="2"/>
  <c r="U121" i="2" s="1"/>
  <c r="P121" i="2"/>
  <c r="U119" i="2"/>
  <c r="T119" i="2"/>
  <c r="P119" i="2"/>
  <c r="T117" i="2"/>
  <c r="U117" i="2" s="1"/>
  <c r="P117" i="2"/>
  <c r="T115" i="2"/>
  <c r="U115" i="2" s="1"/>
  <c r="P115" i="2"/>
  <c r="T113" i="2"/>
  <c r="U113" i="2" s="1"/>
  <c r="P113" i="2"/>
  <c r="U111" i="2"/>
  <c r="T111" i="2"/>
  <c r="P111" i="2"/>
  <c r="T109" i="2"/>
  <c r="U109" i="2" s="1"/>
  <c r="P109" i="2"/>
  <c r="T107" i="2"/>
  <c r="U107" i="2" s="1"/>
  <c r="P107" i="2"/>
  <c r="T105" i="2"/>
  <c r="U105" i="2" s="1"/>
  <c r="P105" i="2"/>
  <c r="T103" i="2"/>
  <c r="O103" i="2"/>
  <c r="P103" i="2" s="1"/>
  <c r="U103" i="2" s="1"/>
  <c r="U101" i="2"/>
  <c r="T101" i="2"/>
  <c r="P101" i="2"/>
  <c r="T99" i="2"/>
  <c r="U99" i="2" s="1"/>
  <c r="P99" i="2"/>
  <c r="T97" i="2"/>
  <c r="U97" i="2" s="1"/>
  <c r="P97" i="2"/>
  <c r="T95" i="2"/>
  <c r="U95" i="2" s="1"/>
  <c r="P95" i="2"/>
  <c r="U93" i="2"/>
  <c r="T93" i="2"/>
  <c r="P93" i="2"/>
  <c r="T91" i="2"/>
  <c r="U91" i="2" s="1"/>
  <c r="P91" i="2"/>
  <c r="T89" i="2"/>
  <c r="U89" i="2" s="1"/>
  <c r="P89" i="2"/>
  <c r="J89" i="2"/>
  <c r="T87" i="2"/>
  <c r="U87" i="2" s="1"/>
  <c r="P87" i="2"/>
  <c r="J87" i="2"/>
  <c r="T85" i="2"/>
  <c r="U85" i="2" s="1"/>
  <c r="P85" i="2"/>
  <c r="T83" i="2"/>
  <c r="U83" i="2" s="1"/>
  <c r="P83" i="2"/>
  <c r="U81" i="2"/>
  <c r="T81" i="2"/>
  <c r="T79" i="2"/>
  <c r="U79" i="2" s="1"/>
  <c r="U77" i="2"/>
  <c r="T77" i="2"/>
  <c r="T75" i="2"/>
  <c r="U75" i="2" s="1"/>
  <c r="P74" i="2"/>
  <c r="T73" i="2"/>
  <c r="U73" i="2" s="1"/>
  <c r="T71" i="2"/>
  <c r="U71" i="2" s="1"/>
  <c r="T69" i="2"/>
  <c r="U69" i="2" s="1"/>
  <c r="P69" i="2"/>
  <c r="U67" i="2"/>
  <c r="T67" i="2"/>
  <c r="P67" i="2"/>
  <c r="T65" i="2"/>
  <c r="U65" i="2" s="1"/>
  <c r="P65" i="2"/>
  <c r="T63" i="2"/>
  <c r="U63" i="2" s="1"/>
  <c r="P63" i="2"/>
  <c r="T61" i="2"/>
  <c r="U61" i="2" s="1"/>
  <c r="P61" i="2"/>
  <c r="U59" i="2"/>
  <c r="T59" i="2"/>
  <c r="P59" i="2"/>
  <c r="T57" i="2"/>
  <c r="U57" i="2" s="1"/>
  <c r="P57" i="2"/>
  <c r="T55" i="2"/>
  <c r="U55" i="2" s="1"/>
  <c r="P55" i="2"/>
  <c r="T53" i="2"/>
  <c r="U53" i="2" s="1"/>
  <c r="P53" i="2"/>
  <c r="U51" i="2"/>
  <c r="T51" i="2"/>
  <c r="T49" i="2"/>
  <c r="U49" i="2" s="1"/>
  <c r="P49" i="2"/>
  <c r="S47" i="2"/>
  <c r="R47" i="2"/>
  <c r="T47" i="2" s="1"/>
  <c r="O47" i="2"/>
  <c r="P47" i="2" s="1"/>
  <c r="T45" i="2"/>
  <c r="U45" i="2" s="1"/>
  <c r="P45" i="2"/>
  <c r="S43" i="2"/>
  <c r="T43" i="2" s="1"/>
  <c r="U43" i="2" s="1"/>
  <c r="R43" i="2"/>
  <c r="O43" i="2"/>
  <c r="P43" i="2" s="1"/>
  <c r="S41" i="2"/>
  <c r="R41" i="2"/>
  <c r="T41" i="2" s="1"/>
  <c r="U41" i="2" s="1"/>
  <c r="P41" i="2"/>
  <c r="O41" i="2"/>
  <c r="T39" i="2"/>
  <c r="P39" i="2"/>
  <c r="U39" i="2" s="1"/>
  <c r="O39" i="2"/>
  <c r="T37" i="2"/>
  <c r="U37" i="2" s="1"/>
  <c r="P37" i="2"/>
  <c r="U35" i="2"/>
  <c r="T35" i="2"/>
  <c r="T33" i="2"/>
  <c r="U33" i="2" s="1"/>
  <c r="P33" i="2"/>
  <c r="T31" i="2"/>
  <c r="U31" i="2" s="1"/>
  <c r="P31" i="2"/>
  <c r="T29" i="2"/>
  <c r="U29" i="2" s="1"/>
  <c r="T27" i="2"/>
  <c r="S27" i="2"/>
  <c r="R27" i="2"/>
  <c r="O27" i="2"/>
  <c r="P27" i="2" s="1"/>
  <c r="T25" i="2"/>
  <c r="U25" i="2" s="1"/>
  <c r="P25" i="2"/>
  <c r="S23" i="2"/>
  <c r="R23" i="2"/>
  <c r="T23" i="2" s="1"/>
  <c r="U23" i="2" s="1"/>
  <c r="P23" i="2"/>
  <c r="O23" i="2"/>
  <c r="S21" i="2"/>
  <c r="T21" i="2" s="1"/>
  <c r="U21" i="2" s="1"/>
  <c r="R21" i="2"/>
  <c r="O21" i="2"/>
  <c r="P21" i="2" s="1"/>
  <c r="S19" i="2"/>
  <c r="R19" i="2"/>
  <c r="T19" i="2" s="1"/>
  <c r="U19" i="2" s="1"/>
  <c r="P19" i="2"/>
  <c r="O19" i="2"/>
  <c r="S17" i="2"/>
  <c r="S138" i="2" s="1"/>
  <c r="R17" i="2"/>
  <c r="R138" i="2" s="1"/>
  <c r="O17" i="2"/>
  <c r="O139" i="2" s="1"/>
  <c r="N140" i="1"/>
  <c r="K140" i="1"/>
  <c r="I140" i="1"/>
  <c r="H140" i="1"/>
  <c r="N139" i="1"/>
  <c r="K139" i="1"/>
  <c r="I139" i="1"/>
  <c r="H139" i="1"/>
  <c r="N138" i="1"/>
  <c r="K138" i="1"/>
  <c r="I138" i="1"/>
  <c r="H138" i="1"/>
  <c r="H137" i="1"/>
  <c r="T131" i="1"/>
  <c r="P131" i="1"/>
  <c r="T129" i="1"/>
  <c r="P129" i="1"/>
  <c r="T127" i="1"/>
  <c r="P127" i="1"/>
  <c r="T125" i="1"/>
  <c r="U125" i="1" s="1"/>
  <c r="T123" i="1"/>
  <c r="P123" i="1"/>
  <c r="T121" i="1"/>
  <c r="P121" i="1"/>
  <c r="T119" i="1"/>
  <c r="P119" i="1"/>
  <c r="T117" i="1"/>
  <c r="P117" i="1"/>
  <c r="T115" i="1"/>
  <c r="P115" i="1"/>
  <c r="T113" i="1"/>
  <c r="P113" i="1"/>
  <c r="T111" i="1"/>
  <c r="P111" i="1"/>
  <c r="T109" i="1"/>
  <c r="P109" i="1"/>
  <c r="T107" i="1"/>
  <c r="P107" i="1"/>
  <c r="T105" i="1"/>
  <c r="P105" i="1"/>
  <c r="T103" i="1"/>
  <c r="O103" i="1"/>
  <c r="T101" i="1"/>
  <c r="P101" i="1"/>
  <c r="T99" i="1"/>
  <c r="P99" i="1"/>
  <c r="T97" i="1"/>
  <c r="P97" i="1"/>
  <c r="T95" i="1"/>
  <c r="P95" i="1"/>
  <c r="T93" i="1"/>
  <c r="P93" i="1"/>
  <c r="T91" i="1"/>
  <c r="P91" i="1"/>
  <c r="T89" i="1"/>
  <c r="P89" i="1"/>
  <c r="J89" i="1"/>
  <c r="T87" i="1"/>
  <c r="U87" i="1" s="1"/>
  <c r="P87" i="1"/>
  <c r="J87" i="1"/>
  <c r="T85" i="1"/>
  <c r="P85" i="1"/>
  <c r="T83" i="1"/>
  <c r="P83" i="1"/>
  <c r="U83" i="1" s="1"/>
  <c r="T81" i="1"/>
  <c r="T79" i="1"/>
  <c r="U79" i="1" s="1"/>
  <c r="T77" i="1"/>
  <c r="T75" i="1"/>
  <c r="U75" i="1" s="1"/>
  <c r="P74" i="1"/>
  <c r="T73" i="1"/>
  <c r="T71" i="1"/>
  <c r="T69" i="1"/>
  <c r="P69" i="1"/>
  <c r="U69" i="1" s="1"/>
  <c r="T67" i="1"/>
  <c r="P67" i="1"/>
  <c r="T65" i="1"/>
  <c r="P65" i="1"/>
  <c r="T63" i="1"/>
  <c r="P63" i="1"/>
  <c r="T61" i="1"/>
  <c r="U61" i="1" s="1"/>
  <c r="P61" i="1"/>
  <c r="T59" i="1"/>
  <c r="P59" i="1"/>
  <c r="T57" i="1"/>
  <c r="P57" i="1"/>
  <c r="T55" i="1"/>
  <c r="P55" i="1"/>
  <c r="T53" i="1"/>
  <c r="P53" i="1"/>
  <c r="U51" i="1"/>
  <c r="T51" i="1"/>
  <c r="T49" i="1"/>
  <c r="P49" i="1"/>
  <c r="S47" i="1"/>
  <c r="R47" i="1"/>
  <c r="O47" i="1"/>
  <c r="T45" i="1"/>
  <c r="P45" i="1"/>
  <c r="S43" i="1"/>
  <c r="R43" i="1"/>
  <c r="O43" i="1"/>
  <c r="P43" i="1" s="1"/>
  <c r="S41" i="1"/>
  <c r="R41" i="1"/>
  <c r="O41" i="1"/>
  <c r="P41" i="1" s="1"/>
  <c r="T39" i="1"/>
  <c r="O39" i="1"/>
  <c r="P39" i="1" s="1"/>
  <c r="U39" i="1" s="1"/>
  <c r="T37" i="1"/>
  <c r="P37" i="1"/>
  <c r="U35" i="1"/>
  <c r="T35" i="1"/>
  <c r="T33" i="1"/>
  <c r="P33" i="1"/>
  <c r="T31" i="1"/>
  <c r="P31" i="1"/>
  <c r="T29" i="1"/>
  <c r="U29" i="1" s="1"/>
  <c r="S27" i="1"/>
  <c r="R27" i="1"/>
  <c r="O27" i="1"/>
  <c r="T25" i="1"/>
  <c r="P25" i="1"/>
  <c r="S23" i="1"/>
  <c r="R23" i="1"/>
  <c r="P23" i="1"/>
  <c r="O23" i="1"/>
  <c r="S21" i="1"/>
  <c r="R21" i="1"/>
  <c r="T21" i="1" s="1"/>
  <c r="O21" i="1"/>
  <c r="S19" i="1"/>
  <c r="R19" i="1"/>
  <c r="T19" i="1" s="1"/>
  <c r="P19" i="1"/>
  <c r="O19" i="1"/>
  <c r="S17" i="1"/>
  <c r="R17" i="1"/>
  <c r="O17" i="1"/>
  <c r="U19" i="3" l="1"/>
  <c r="U89" i="3"/>
  <c r="O139" i="3"/>
  <c r="U107" i="3"/>
  <c r="U47" i="3"/>
  <c r="U31" i="3"/>
  <c r="U49" i="3"/>
  <c r="U67" i="3"/>
  <c r="U129" i="3"/>
  <c r="U87" i="3"/>
  <c r="U93" i="3"/>
  <c r="U97" i="3"/>
  <c r="U111" i="3"/>
  <c r="U115" i="3"/>
  <c r="U27" i="3"/>
  <c r="U41" i="3"/>
  <c r="U59" i="3"/>
  <c r="U63" i="3"/>
  <c r="U85" i="3"/>
  <c r="U101" i="3"/>
  <c r="U119" i="3"/>
  <c r="U123" i="3"/>
  <c r="U43" i="3"/>
  <c r="T139" i="3"/>
  <c r="U21" i="3"/>
  <c r="U103" i="3"/>
  <c r="R137" i="3"/>
  <c r="O138" i="3"/>
  <c r="T138" i="3"/>
  <c r="R140" i="3"/>
  <c r="S137" i="3"/>
  <c r="J138" i="3"/>
  <c r="R139" i="3"/>
  <c r="S140" i="3"/>
  <c r="O137" i="3"/>
  <c r="T137" i="3"/>
  <c r="S139" i="3"/>
  <c r="O140" i="3"/>
  <c r="T140" i="3"/>
  <c r="U47" i="2"/>
  <c r="U27" i="2"/>
  <c r="T17" i="2"/>
  <c r="R137" i="2"/>
  <c r="O138" i="2"/>
  <c r="R140" i="2"/>
  <c r="P17" i="2"/>
  <c r="S137" i="2"/>
  <c r="R139" i="2"/>
  <c r="S140" i="2"/>
  <c r="O137" i="2"/>
  <c r="S139" i="2"/>
  <c r="O140" i="2"/>
  <c r="U31" i="1"/>
  <c r="U113" i="1"/>
  <c r="U33" i="1"/>
  <c r="U73" i="1"/>
  <c r="U91" i="1"/>
  <c r="O137" i="1"/>
  <c r="U109" i="1"/>
  <c r="U117" i="1"/>
  <c r="U85" i="1"/>
  <c r="U89" i="1"/>
  <c r="R140" i="1"/>
  <c r="T23" i="1"/>
  <c r="U23" i="1" s="1"/>
  <c r="T41" i="1"/>
  <c r="U41" i="1" s="1"/>
  <c r="U55" i="1"/>
  <c r="U57" i="1"/>
  <c r="U49" i="1"/>
  <c r="U71" i="1"/>
  <c r="U95" i="1"/>
  <c r="U97" i="1"/>
  <c r="U99" i="1"/>
  <c r="U105" i="1"/>
  <c r="U107" i="1"/>
  <c r="U111" i="1"/>
  <c r="U115" i="1"/>
  <c r="U25" i="1"/>
  <c r="P27" i="1"/>
  <c r="T27" i="1"/>
  <c r="T43" i="1"/>
  <c r="T47" i="1"/>
  <c r="U63" i="1"/>
  <c r="U65" i="1"/>
  <c r="U119" i="1"/>
  <c r="U127" i="1"/>
  <c r="U129" i="1"/>
  <c r="U27" i="1"/>
  <c r="S140" i="1"/>
  <c r="S138" i="1"/>
  <c r="U19" i="1"/>
  <c r="U37" i="1"/>
  <c r="U45" i="1"/>
  <c r="U53" i="1"/>
  <c r="U59" i="1"/>
  <c r="U67" i="1"/>
  <c r="U77" i="1"/>
  <c r="U81" i="1"/>
  <c r="U93" i="1"/>
  <c r="U101" i="1"/>
  <c r="U131" i="1"/>
  <c r="R138" i="1"/>
  <c r="O140" i="1"/>
  <c r="O138" i="1"/>
  <c r="T17" i="1"/>
  <c r="J140" i="1"/>
  <c r="J138" i="1"/>
  <c r="S137" i="1"/>
  <c r="P17" i="1"/>
  <c r="P21" i="1"/>
  <c r="U21" i="1" s="1"/>
  <c r="P47" i="1"/>
  <c r="U47" i="1" s="1"/>
  <c r="P103" i="1"/>
  <c r="U103" i="1" s="1"/>
  <c r="U121" i="1"/>
  <c r="U123" i="1"/>
  <c r="O139" i="1"/>
  <c r="R139" i="1"/>
  <c r="R137" i="1"/>
  <c r="J139" i="1"/>
  <c r="S139" i="1"/>
  <c r="U140" i="3" l="1"/>
  <c r="U138" i="3"/>
  <c r="U139" i="3"/>
  <c r="P140" i="3"/>
  <c r="P137" i="3"/>
  <c r="P138" i="3"/>
  <c r="P139" i="3"/>
  <c r="P140" i="2"/>
  <c r="P137" i="2"/>
  <c r="P138" i="2"/>
  <c r="P139" i="2"/>
  <c r="T139" i="2"/>
  <c r="T140" i="2"/>
  <c r="T137" i="2"/>
  <c r="U17" i="2"/>
  <c r="T138" i="2"/>
  <c r="U43" i="1"/>
  <c r="P139" i="1"/>
  <c r="P137" i="1"/>
  <c r="P138" i="1"/>
  <c r="P140" i="1"/>
  <c r="T140" i="1"/>
  <c r="T138" i="1"/>
  <c r="T137" i="1"/>
  <c r="U17" i="1"/>
  <c r="T139" i="1"/>
  <c r="U140" i="2" l="1"/>
  <c r="U138" i="2"/>
  <c r="U139" i="2"/>
  <c r="U139" i="1"/>
  <c r="U140" i="1"/>
  <c r="U1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Freddie Mac</author>
    <author>Jeanne Herman</author>
    <author>jherman</author>
    <author>marie skaff</author>
  </authors>
  <commentList>
    <comment ref="L15" authorId="0" shapeId="0" xr:uid="{DC72D2B3-F664-439A-B4A6-558FA8B22FFC}">
      <text>
        <r>
          <rPr>
            <b/>
            <sz val="8"/>
            <color indexed="81"/>
            <rFont val="Tahoma"/>
            <family val="2"/>
          </rPr>
          <t>Freddie Mac:</t>
        </r>
        <r>
          <rPr>
            <sz val="8"/>
            <color indexed="81"/>
            <rFont val="Tahoma"/>
            <family val="2"/>
          </rPr>
          <t xml:space="preserve">
Enter any property indebtedness by breaking out each lien and the associated terms in one of the two rows provided.</t>
        </r>
      </text>
    </comment>
    <comment ref="Q19" authorId="1" shapeId="0" xr:uid="{16CC4FCC-48E3-4139-B0F6-7500EB852D68}">
      <text>
        <r>
          <rPr>
            <b/>
            <sz val="9"/>
            <color indexed="81"/>
            <rFont val="Tahoma"/>
            <family val="2"/>
          </rPr>
          <t>Jeanne Herman:</t>
        </r>
        <r>
          <rPr>
            <sz val="9"/>
            <color indexed="81"/>
            <rFont val="Tahoma"/>
            <family val="2"/>
          </rPr>
          <t xml:space="preserve">
1 year io until 12/2017- $139,304.17  then P&amp;I payment: $219,916.06</t>
        </r>
      </text>
    </comment>
    <comment ref="Q21" authorId="1" shapeId="0" xr:uid="{3B779822-9D93-4140-AF1F-E18338A2846B}">
      <text>
        <r>
          <rPr>
            <b/>
            <sz val="9"/>
            <color indexed="81"/>
            <rFont val="Tahoma"/>
            <family val="2"/>
          </rPr>
          <t>Jeanne Herman:</t>
        </r>
        <r>
          <rPr>
            <sz val="9"/>
            <color indexed="81"/>
            <rFont val="Tahoma"/>
            <family val="2"/>
          </rPr>
          <t xml:space="preserve">
io thru 5/1/2023</t>
        </r>
      </text>
    </comment>
    <comment ref="Q27" authorId="1" shapeId="0" xr:uid="{ED1C0103-817C-4C2C-86A5-44FFEAAF5070}">
      <text>
        <r>
          <rPr>
            <b/>
            <sz val="9"/>
            <color indexed="81"/>
            <rFont val="Tahoma"/>
            <family val="2"/>
          </rPr>
          <t>Jeanne Herman:</t>
        </r>
        <r>
          <rPr>
            <sz val="9"/>
            <color indexed="81"/>
            <rFont val="Tahoma"/>
            <family val="2"/>
          </rPr>
          <t xml:space="preserve">
io thru 5/1/2023</t>
        </r>
      </text>
    </comment>
    <comment ref="Q33" authorId="1" shapeId="0" xr:uid="{7C15C6EC-9288-42F9-897E-12F38F8B3287}">
      <text>
        <r>
          <rPr>
            <b/>
            <sz val="9"/>
            <color indexed="81"/>
            <rFont val="Tahoma"/>
            <family val="2"/>
          </rPr>
          <t>Jeanne Herman:</t>
        </r>
        <r>
          <rPr>
            <sz val="9"/>
            <color indexed="81"/>
            <rFont val="Tahoma"/>
            <family val="2"/>
          </rPr>
          <t xml:space="preserve">
io until 7/2017
--Balance sheet still has $24.55MM as of 12/17</t>
        </r>
      </text>
    </comment>
    <comment ref="Q41" authorId="1" shapeId="0" xr:uid="{88C04371-DAC0-4145-8BAC-28456068D36C}">
      <text>
        <r>
          <rPr>
            <b/>
            <sz val="9"/>
            <color indexed="81"/>
            <rFont val="Tahoma"/>
            <family val="2"/>
          </rPr>
          <t>Jeanne Herman:</t>
        </r>
        <r>
          <rPr>
            <sz val="9"/>
            <color indexed="81"/>
            <rFont val="Tahoma"/>
            <family val="2"/>
          </rPr>
          <t xml:space="preserve">
io thru 5/1/2023</t>
        </r>
      </text>
    </comment>
    <comment ref="Q45" authorId="1" shapeId="0" xr:uid="{7B303AC9-44B2-4A92-9396-C116697C45C4}">
      <text>
        <r>
          <rPr>
            <b/>
            <sz val="9"/>
            <color indexed="81"/>
            <rFont val="Tahoma"/>
            <family val="2"/>
          </rPr>
          <t>Jeanne Herman:</t>
        </r>
        <r>
          <rPr>
            <sz val="9"/>
            <color indexed="81"/>
            <rFont val="Tahoma"/>
            <family val="2"/>
          </rPr>
          <t xml:space="preserve">
io until 9/1/2017
12/17 still has full account of 28.6MM
</t>
        </r>
      </text>
    </comment>
    <comment ref="N47" authorId="1" shapeId="0" xr:uid="{B71D504B-5D7E-46FF-9E83-A638DB3A5CB5}">
      <text>
        <r>
          <rPr>
            <b/>
            <sz val="9"/>
            <color indexed="81"/>
            <rFont val="Tahoma"/>
            <family val="2"/>
          </rPr>
          <t>Jeanne Herman:</t>
        </r>
        <r>
          <rPr>
            <sz val="9"/>
            <color indexed="81"/>
            <rFont val="Tahoma"/>
            <family val="2"/>
          </rPr>
          <t xml:space="preserve">
YM expires 2/1/2028</t>
        </r>
      </text>
    </comment>
    <comment ref="Q55" authorId="1" shapeId="0" xr:uid="{C24DE26F-7042-44B3-8345-9FF33394953C}">
      <text>
        <r>
          <rPr>
            <b/>
            <sz val="9"/>
            <color indexed="81"/>
            <rFont val="Tahoma"/>
            <family val="2"/>
          </rPr>
          <t>Jeanne Herman:</t>
        </r>
        <r>
          <rPr>
            <sz val="9"/>
            <color indexed="81"/>
            <rFont val="Tahoma"/>
            <family val="2"/>
          </rPr>
          <t xml:space="preserve">
io thru  6/2021</t>
        </r>
      </text>
    </comment>
    <comment ref="Q57" authorId="2" shapeId="0" xr:uid="{BCF59543-6D2C-4602-BF5A-34B64DCBB8BC}">
      <text>
        <r>
          <rPr>
            <b/>
            <sz val="9"/>
            <color indexed="81"/>
            <rFont val="Tahoma"/>
            <family val="2"/>
          </rPr>
          <t>jherman:</t>
        </r>
        <r>
          <rPr>
            <sz val="9"/>
            <color indexed="81"/>
            <rFont val="Tahoma"/>
            <family val="2"/>
          </rPr>
          <t xml:space="preserve">
Fixed rate 4.3
</t>
        </r>
      </text>
    </comment>
    <comment ref="Q59" authorId="1" shapeId="0" xr:uid="{38F8523F-4B34-4B3F-8FFB-F10B8C2E79E5}">
      <text>
        <r>
          <rPr>
            <b/>
            <sz val="9"/>
            <color indexed="81"/>
            <rFont val="Tahoma"/>
            <family val="2"/>
          </rPr>
          <t xml:space="preserve">Jeanne Herman:
</t>
        </r>
        <r>
          <rPr>
            <sz val="9"/>
            <color indexed="81"/>
            <rFont val="Tahoma"/>
            <family val="2"/>
          </rPr>
          <t>3/20 prin payment= $44,754 +interest
interest= 3.608</t>
        </r>
      </text>
    </comment>
    <comment ref="Q61" authorId="1" shapeId="0" xr:uid="{F48F8891-88B9-491C-BDD0-6FF9B6732C6E}">
      <text>
        <r>
          <rPr>
            <b/>
            <sz val="9"/>
            <color indexed="81"/>
            <rFont val="Tahoma"/>
            <family val="2"/>
          </rPr>
          <t>Jeanne Herman:</t>
        </r>
        <r>
          <rPr>
            <sz val="9"/>
            <color indexed="81"/>
            <rFont val="Tahoma"/>
            <family val="2"/>
          </rPr>
          <t xml:space="preserve">
IO thru  2021</t>
        </r>
      </text>
    </comment>
    <comment ref="Q71" authorId="1" shapeId="0" xr:uid="{8C34712E-6A48-4F7C-8A7E-6B4FA66EEBCD}">
      <text>
        <r>
          <rPr>
            <b/>
            <sz val="9"/>
            <color indexed="81"/>
            <rFont val="Tahoma"/>
            <family val="2"/>
          </rPr>
          <t>Jeanne Herman:</t>
        </r>
        <r>
          <rPr>
            <sz val="9"/>
            <color indexed="81"/>
            <rFont val="Tahoma"/>
            <family val="2"/>
          </rPr>
          <t xml:space="preserve">
10 year io</t>
        </r>
      </text>
    </comment>
    <comment ref="Q73" authorId="1" shapeId="0" xr:uid="{44ADFD64-E638-4BAB-8C26-C5AC8ED9E5A4}">
      <text>
        <r>
          <rPr>
            <b/>
            <sz val="9"/>
            <color indexed="81"/>
            <rFont val="Tahoma"/>
            <family val="2"/>
          </rPr>
          <t>Jeanne Herman:</t>
        </r>
        <r>
          <rPr>
            <sz val="9"/>
            <color indexed="81"/>
            <rFont val="Tahoma"/>
            <family val="2"/>
          </rPr>
          <t xml:space="preserve">
10 year io</t>
        </r>
      </text>
    </comment>
    <comment ref="L74" authorId="3" shapeId="0" xr:uid="{239E7F11-F8A1-40D7-B584-D76FBF3875D0}">
      <text>
        <r>
          <rPr>
            <b/>
            <sz val="9"/>
            <color indexed="81"/>
            <rFont val="Tahoma"/>
            <family val="2"/>
          </rPr>
          <t>marie skaff:</t>
        </r>
        <r>
          <rPr>
            <sz val="9"/>
            <color indexed="81"/>
            <rFont val="Tahoma"/>
            <family val="2"/>
          </rPr>
          <t xml:space="preserve">
Supplemental</t>
        </r>
      </text>
    </comment>
    <comment ref="Q75" authorId="1" shapeId="0" xr:uid="{CB1A39EF-7F7D-4F4A-A651-9F251F0F1A2D}">
      <text>
        <r>
          <rPr>
            <b/>
            <sz val="9"/>
            <color indexed="81"/>
            <rFont val="Tahoma"/>
            <family val="2"/>
          </rPr>
          <t>Jeanne Herman:</t>
        </r>
        <r>
          <rPr>
            <sz val="9"/>
            <color indexed="81"/>
            <rFont val="Tahoma"/>
            <family val="2"/>
          </rPr>
          <t xml:space="preserve">
10 year io</t>
        </r>
      </text>
    </comment>
    <comment ref="Q77" authorId="1" shapeId="0" xr:uid="{833E4F63-B26C-4EB5-81BC-587D14489B87}">
      <text>
        <r>
          <rPr>
            <b/>
            <sz val="9"/>
            <color indexed="81"/>
            <rFont val="Tahoma"/>
            <family val="2"/>
          </rPr>
          <t>Jeanne Herman:</t>
        </r>
        <r>
          <rPr>
            <sz val="9"/>
            <color indexed="81"/>
            <rFont val="Tahoma"/>
            <family val="2"/>
          </rPr>
          <t xml:space="preserve">
10 year io
</t>
        </r>
      </text>
    </comment>
    <comment ref="Q79" authorId="1" shapeId="0" xr:uid="{34A5D5AC-1760-46B8-92B2-1EC56A7440E2}">
      <text>
        <r>
          <rPr>
            <b/>
            <sz val="9"/>
            <color indexed="81"/>
            <rFont val="Tahoma"/>
            <family val="2"/>
          </rPr>
          <t>Jeanne Herman:</t>
        </r>
        <r>
          <rPr>
            <sz val="9"/>
            <color indexed="81"/>
            <rFont val="Tahoma"/>
            <family val="2"/>
          </rPr>
          <t xml:space="preserve">
10 year io
</t>
        </r>
      </text>
    </comment>
    <comment ref="Q81" authorId="1" shapeId="0" xr:uid="{820BF17D-BBA3-4957-B83A-6C794514CA8B}">
      <text>
        <r>
          <rPr>
            <b/>
            <sz val="9"/>
            <color indexed="81"/>
            <rFont val="Tahoma"/>
            <family val="2"/>
          </rPr>
          <t>Jeanne Herman:</t>
        </r>
        <r>
          <rPr>
            <sz val="9"/>
            <color indexed="81"/>
            <rFont val="Tahoma"/>
            <family val="2"/>
          </rPr>
          <t xml:space="preserve">
10 year io</t>
        </r>
      </text>
    </comment>
    <comment ref="Q83" authorId="3" shapeId="0" xr:uid="{FF2304EC-D823-4C56-853D-79A0916BAB5D}">
      <text>
        <r>
          <rPr>
            <b/>
            <sz val="9"/>
            <color indexed="81"/>
            <rFont val="Tahoma"/>
            <family val="2"/>
          </rPr>
          <t>marie skaff:</t>
        </r>
        <r>
          <rPr>
            <sz val="9"/>
            <color indexed="81"/>
            <rFont val="Tahoma"/>
            <family val="2"/>
          </rPr>
          <t xml:space="preserve">
5 year IO til 11/2025</t>
        </r>
      </text>
    </comment>
    <comment ref="Q87" authorId="1" shapeId="0" xr:uid="{77CF634B-9FC9-47D2-8B54-1D8AA10076D5}">
      <text>
        <r>
          <rPr>
            <b/>
            <sz val="9"/>
            <color indexed="81"/>
            <rFont val="Tahoma"/>
            <family val="2"/>
          </rPr>
          <t>Jeanne Herman:</t>
        </r>
        <r>
          <rPr>
            <sz val="9"/>
            <color indexed="81"/>
            <rFont val="Tahoma"/>
            <family val="2"/>
          </rPr>
          <t xml:space="preserve">
io through 2/28/2023</t>
        </r>
      </text>
    </comment>
    <comment ref="P89" authorId="1" shapeId="0" xr:uid="{44C58617-6201-4B39-AF3A-E90F172FA8AD}">
      <text>
        <r>
          <rPr>
            <b/>
            <sz val="9"/>
            <color indexed="81"/>
            <rFont val="Tahoma"/>
            <family val="2"/>
          </rPr>
          <t>Jeanne Herman:</t>
        </r>
        <r>
          <rPr>
            <sz val="9"/>
            <color indexed="81"/>
            <rFont val="Tahoma"/>
            <family val="2"/>
          </rPr>
          <t xml:space="preserve">
ARM 5.25%</t>
        </r>
      </text>
    </comment>
    <comment ref="Q89" authorId="1" shapeId="0" xr:uid="{33F7637C-3A73-4652-A6BD-18D74E4FA2D6}">
      <text>
        <r>
          <rPr>
            <b/>
            <sz val="9"/>
            <color indexed="81"/>
            <rFont val="Tahoma"/>
            <family val="2"/>
          </rPr>
          <t>Jeanne Herman:</t>
        </r>
        <r>
          <rPr>
            <sz val="9"/>
            <color indexed="81"/>
            <rFont val="Tahoma"/>
            <family val="2"/>
          </rPr>
          <t xml:space="preserve">
IO thru 2023- 5  years 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Freddie Mac</author>
    <author>Jeanne Herman</author>
    <author>jherman</author>
    <author>marie skaff</author>
  </authors>
  <commentList>
    <comment ref="L15" authorId="0" shapeId="0" xr:uid="{F746C725-A35D-4628-90FC-EFEB5048C97E}">
      <text>
        <r>
          <rPr>
            <b/>
            <sz val="8"/>
            <color indexed="81"/>
            <rFont val="Tahoma"/>
            <family val="2"/>
          </rPr>
          <t>Freddie Mac:</t>
        </r>
        <r>
          <rPr>
            <sz val="8"/>
            <color indexed="81"/>
            <rFont val="Tahoma"/>
            <family val="2"/>
          </rPr>
          <t xml:space="preserve">
Enter any property indebtedness by breaking out each lien and the associated terms in one of the two rows provided.</t>
        </r>
      </text>
    </comment>
    <comment ref="Q19" authorId="1" shapeId="0" xr:uid="{E554E553-183E-4D79-9E18-174DA135C42F}">
      <text>
        <r>
          <rPr>
            <b/>
            <sz val="9"/>
            <color indexed="81"/>
            <rFont val="Tahoma"/>
            <family val="2"/>
          </rPr>
          <t>Jeanne Herman:</t>
        </r>
        <r>
          <rPr>
            <sz val="9"/>
            <color indexed="81"/>
            <rFont val="Tahoma"/>
            <family val="2"/>
          </rPr>
          <t xml:space="preserve">
1 year io until 12/2017- $139,304.17  then P&amp;I payment: $219,916.06</t>
        </r>
      </text>
    </comment>
    <comment ref="Q21" authorId="1" shapeId="0" xr:uid="{D15C4D10-E3FB-4838-9A4A-7F80F671B06D}">
      <text>
        <r>
          <rPr>
            <b/>
            <sz val="9"/>
            <color indexed="81"/>
            <rFont val="Tahoma"/>
            <family val="2"/>
          </rPr>
          <t>Jeanne Herman:</t>
        </r>
        <r>
          <rPr>
            <sz val="9"/>
            <color indexed="81"/>
            <rFont val="Tahoma"/>
            <family val="2"/>
          </rPr>
          <t xml:space="preserve">
io thru 5/1/2023</t>
        </r>
      </text>
    </comment>
    <comment ref="Q27" authorId="1" shapeId="0" xr:uid="{27A5AA79-C946-4807-A09B-DFAFD22AF578}">
      <text>
        <r>
          <rPr>
            <b/>
            <sz val="9"/>
            <color indexed="81"/>
            <rFont val="Tahoma"/>
            <family val="2"/>
          </rPr>
          <t>Jeanne Herman:</t>
        </r>
        <r>
          <rPr>
            <sz val="9"/>
            <color indexed="81"/>
            <rFont val="Tahoma"/>
            <family val="2"/>
          </rPr>
          <t xml:space="preserve">
io thru 5/1/2023</t>
        </r>
      </text>
    </comment>
    <comment ref="Q33" authorId="1" shapeId="0" xr:uid="{F5742294-26CE-4971-8120-D2BB5395F725}">
      <text>
        <r>
          <rPr>
            <b/>
            <sz val="9"/>
            <color indexed="81"/>
            <rFont val="Tahoma"/>
            <family val="2"/>
          </rPr>
          <t>Jeanne Herman:</t>
        </r>
        <r>
          <rPr>
            <sz val="9"/>
            <color indexed="81"/>
            <rFont val="Tahoma"/>
            <family val="2"/>
          </rPr>
          <t xml:space="preserve">
io until 7/2017
--Balance sheet still has $24.55MM as of 12/17</t>
        </r>
      </text>
    </comment>
    <comment ref="Q41" authorId="1" shapeId="0" xr:uid="{4ED8A241-ED69-4FF1-B7E6-AF599CFFD855}">
      <text>
        <r>
          <rPr>
            <b/>
            <sz val="9"/>
            <color indexed="81"/>
            <rFont val="Tahoma"/>
            <family val="2"/>
          </rPr>
          <t>Jeanne Herman:</t>
        </r>
        <r>
          <rPr>
            <sz val="9"/>
            <color indexed="81"/>
            <rFont val="Tahoma"/>
            <family val="2"/>
          </rPr>
          <t xml:space="preserve">
io thru 5/1/2023</t>
        </r>
      </text>
    </comment>
    <comment ref="Q45" authorId="1" shapeId="0" xr:uid="{6A50CAE0-A5AD-453C-B03B-99F71BB8BC93}">
      <text>
        <r>
          <rPr>
            <b/>
            <sz val="9"/>
            <color indexed="81"/>
            <rFont val="Tahoma"/>
            <family val="2"/>
          </rPr>
          <t>Jeanne Herman:</t>
        </r>
        <r>
          <rPr>
            <sz val="9"/>
            <color indexed="81"/>
            <rFont val="Tahoma"/>
            <family val="2"/>
          </rPr>
          <t xml:space="preserve">
io until 9/1/2017
12/17 still has full account of 28.6MM
</t>
        </r>
      </text>
    </comment>
    <comment ref="N47" authorId="1" shapeId="0" xr:uid="{BA42EB7C-2F07-435D-A664-F35B435CCA06}">
      <text>
        <r>
          <rPr>
            <b/>
            <sz val="9"/>
            <color indexed="81"/>
            <rFont val="Tahoma"/>
            <family val="2"/>
          </rPr>
          <t>Jeanne Herman:</t>
        </r>
        <r>
          <rPr>
            <sz val="9"/>
            <color indexed="81"/>
            <rFont val="Tahoma"/>
            <family val="2"/>
          </rPr>
          <t xml:space="preserve">
YM expires 2/1/2028</t>
        </r>
      </text>
    </comment>
    <comment ref="Q55" authorId="1" shapeId="0" xr:uid="{F97D5A3A-859C-4DB9-93B2-916646EE4F7D}">
      <text>
        <r>
          <rPr>
            <b/>
            <sz val="9"/>
            <color indexed="81"/>
            <rFont val="Tahoma"/>
            <family val="2"/>
          </rPr>
          <t>Jeanne Herman:</t>
        </r>
        <r>
          <rPr>
            <sz val="9"/>
            <color indexed="81"/>
            <rFont val="Tahoma"/>
            <family val="2"/>
          </rPr>
          <t xml:space="preserve">
io thru  6/2021</t>
        </r>
      </text>
    </comment>
    <comment ref="Q57" authorId="2" shapeId="0" xr:uid="{5A75BEF7-4CEE-4D97-A3F4-6471B6C17177}">
      <text>
        <r>
          <rPr>
            <b/>
            <sz val="9"/>
            <color indexed="81"/>
            <rFont val="Tahoma"/>
            <family val="2"/>
          </rPr>
          <t>jherman:</t>
        </r>
        <r>
          <rPr>
            <sz val="9"/>
            <color indexed="81"/>
            <rFont val="Tahoma"/>
            <family val="2"/>
          </rPr>
          <t xml:space="preserve">
Fixed rate 4.3
</t>
        </r>
      </text>
    </comment>
    <comment ref="Q59" authorId="1" shapeId="0" xr:uid="{F24DB550-B25A-4561-84DC-504011ACBB1A}">
      <text>
        <r>
          <rPr>
            <b/>
            <sz val="9"/>
            <color indexed="81"/>
            <rFont val="Tahoma"/>
            <family val="2"/>
          </rPr>
          <t xml:space="preserve">Jeanne Herman:
</t>
        </r>
        <r>
          <rPr>
            <sz val="9"/>
            <color indexed="81"/>
            <rFont val="Tahoma"/>
            <family val="2"/>
          </rPr>
          <t>3/20 prin payment= $44,754 +interest
interest= 3.608</t>
        </r>
      </text>
    </comment>
    <comment ref="Q61" authorId="1" shapeId="0" xr:uid="{8DB896BF-F46D-4492-A10E-B0C6A481A80E}">
      <text>
        <r>
          <rPr>
            <b/>
            <sz val="9"/>
            <color indexed="81"/>
            <rFont val="Tahoma"/>
            <family val="2"/>
          </rPr>
          <t>Jeanne Herman:</t>
        </r>
        <r>
          <rPr>
            <sz val="9"/>
            <color indexed="81"/>
            <rFont val="Tahoma"/>
            <family val="2"/>
          </rPr>
          <t xml:space="preserve">
IO thru  2021</t>
        </r>
      </text>
    </comment>
    <comment ref="Q71" authorId="1" shapeId="0" xr:uid="{33D548CB-824D-4769-AB7E-525CDCBFB153}">
      <text>
        <r>
          <rPr>
            <b/>
            <sz val="9"/>
            <color indexed="81"/>
            <rFont val="Tahoma"/>
            <family val="2"/>
          </rPr>
          <t>Jeanne Herman:</t>
        </r>
        <r>
          <rPr>
            <sz val="9"/>
            <color indexed="81"/>
            <rFont val="Tahoma"/>
            <family val="2"/>
          </rPr>
          <t xml:space="preserve">
10 year io</t>
        </r>
      </text>
    </comment>
    <comment ref="Q73" authorId="1" shapeId="0" xr:uid="{21345356-8441-4AA0-8237-8D74FACCBBB4}">
      <text>
        <r>
          <rPr>
            <b/>
            <sz val="9"/>
            <color indexed="81"/>
            <rFont val="Tahoma"/>
            <family val="2"/>
          </rPr>
          <t>Jeanne Herman:</t>
        </r>
        <r>
          <rPr>
            <sz val="9"/>
            <color indexed="81"/>
            <rFont val="Tahoma"/>
            <family val="2"/>
          </rPr>
          <t xml:space="preserve">
10 year io</t>
        </r>
      </text>
    </comment>
    <comment ref="L74" authorId="3" shapeId="0" xr:uid="{49C3E9E7-93F4-4C02-9190-3F79C37D3F7E}">
      <text>
        <r>
          <rPr>
            <b/>
            <sz val="9"/>
            <color indexed="81"/>
            <rFont val="Tahoma"/>
            <family val="2"/>
          </rPr>
          <t>marie skaff:</t>
        </r>
        <r>
          <rPr>
            <sz val="9"/>
            <color indexed="81"/>
            <rFont val="Tahoma"/>
            <family val="2"/>
          </rPr>
          <t xml:space="preserve">
Supplemental</t>
        </r>
      </text>
    </comment>
    <comment ref="Q75" authorId="1" shapeId="0" xr:uid="{032CD417-B907-446F-9D85-AA142FF2B49D}">
      <text>
        <r>
          <rPr>
            <b/>
            <sz val="9"/>
            <color indexed="81"/>
            <rFont val="Tahoma"/>
            <family val="2"/>
          </rPr>
          <t>Jeanne Herman:</t>
        </r>
        <r>
          <rPr>
            <sz val="9"/>
            <color indexed="81"/>
            <rFont val="Tahoma"/>
            <family val="2"/>
          </rPr>
          <t xml:space="preserve">
10 year io</t>
        </r>
      </text>
    </comment>
    <comment ref="Q77" authorId="1" shapeId="0" xr:uid="{8842C46A-3A01-4635-BEB0-1FBF5DC5C7A7}">
      <text>
        <r>
          <rPr>
            <b/>
            <sz val="9"/>
            <color indexed="81"/>
            <rFont val="Tahoma"/>
            <family val="2"/>
          </rPr>
          <t>Jeanne Herman:</t>
        </r>
        <r>
          <rPr>
            <sz val="9"/>
            <color indexed="81"/>
            <rFont val="Tahoma"/>
            <family val="2"/>
          </rPr>
          <t xml:space="preserve">
10 year io
</t>
        </r>
      </text>
    </comment>
    <comment ref="Q79" authorId="1" shapeId="0" xr:uid="{0ACC8FC1-F1B5-4866-B3FE-A0E1146A739C}">
      <text>
        <r>
          <rPr>
            <b/>
            <sz val="9"/>
            <color indexed="81"/>
            <rFont val="Tahoma"/>
            <family val="2"/>
          </rPr>
          <t>Jeanne Herman:</t>
        </r>
        <r>
          <rPr>
            <sz val="9"/>
            <color indexed="81"/>
            <rFont val="Tahoma"/>
            <family val="2"/>
          </rPr>
          <t xml:space="preserve">
10 year io
</t>
        </r>
      </text>
    </comment>
    <comment ref="Q81" authorId="1" shapeId="0" xr:uid="{64F1EB5A-C389-4E81-9226-3F64A979EE41}">
      <text>
        <r>
          <rPr>
            <b/>
            <sz val="9"/>
            <color indexed="81"/>
            <rFont val="Tahoma"/>
            <family val="2"/>
          </rPr>
          <t>Jeanne Herman:</t>
        </r>
        <r>
          <rPr>
            <sz val="9"/>
            <color indexed="81"/>
            <rFont val="Tahoma"/>
            <family val="2"/>
          </rPr>
          <t xml:space="preserve">
10 year io</t>
        </r>
      </text>
    </comment>
    <comment ref="Q83" authorId="3" shapeId="0" xr:uid="{38AF0BE6-8830-4780-8512-953B6D14EC69}">
      <text>
        <r>
          <rPr>
            <b/>
            <sz val="9"/>
            <color indexed="81"/>
            <rFont val="Tahoma"/>
            <family val="2"/>
          </rPr>
          <t>marie skaff:</t>
        </r>
        <r>
          <rPr>
            <sz val="9"/>
            <color indexed="81"/>
            <rFont val="Tahoma"/>
            <family val="2"/>
          </rPr>
          <t xml:space="preserve">
5 year IO til 11/2025</t>
        </r>
      </text>
    </comment>
    <comment ref="Q87" authorId="1" shapeId="0" xr:uid="{AF347C1D-2E5E-4EF5-99A1-4414F14CDF2D}">
      <text>
        <r>
          <rPr>
            <b/>
            <sz val="9"/>
            <color indexed="81"/>
            <rFont val="Tahoma"/>
            <family val="2"/>
          </rPr>
          <t>Jeanne Herman:</t>
        </r>
        <r>
          <rPr>
            <sz val="9"/>
            <color indexed="81"/>
            <rFont val="Tahoma"/>
            <family val="2"/>
          </rPr>
          <t xml:space="preserve">
io through 2/28/2023</t>
        </r>
      </text>
    </comment>
    <comment ref="P89" authorId="1" shapeId="0" xr:uid="{ECE3ECAA-3D66-4155-868F-292B00401B5E}">
      <text>
        <r>
          <rPr>
            <b/>
            <sz val="9"/>
            <color indexed="81"/>
            <rFont val="Tahoma"/>
            <family val="2"/>
          </rPr>
          <t>Jeanne Herman:</t>
        </r>
        <r>
          <rPr>
            <sz val="9"/>
            <color indexed="81"/>
            <rFont val="Tahoma"/>
            <family val="2"/>
          </rPr>
          <t xml:space="preserve">
ARM 5.25%</t>
        </r>
      </text>
    </comment>
    <comment ref="Q89" authorId="1" shapeId="0" xr:uid="{BFA7B19F-B334-4482-B1C8-BB97EBEC0F6A}">
      <text>
        <r>
          <rPr>
            <b/>
            <sz val="9"/>
            <color indexed="81"/>
            <rFont val="Tahoma"/>
            <family val="2"/>
          </rPr>
          <t>Jeanne Herman:</t>
        </r>
        <r>
          <rPr>
            <sz val="9"/>
            <color indexed="81"/>
            <rFont val="Tahoma"/>
            <family val="2"/>
          </rPr>
          <t xml:space="preserve">
IO thru 2023- 5  years io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Freddie Mac</author>
    <author>Jeanne Herman</author>
    <author>jherman</author>
    <author>marie skaff</author>
  </authors>
  <commentList>
    <comment ref="L15" authorId="0" shapeId="0" xr:uid="{0F62F9FD-AAC0-478B-8D00-3FB56576901D}">
      <text>
        <r>
          <rPr>
            <b/>
            <sz val="8"/>
            <color indexed="81"/>
            <rFont val="Tahoma"/>
            <family val="2"/>
          </rPr>
          <t>Freddie Mac:</t>
        </r>
        <r>
          <rPr>
            <sz val="8"/>
            <color indexed="81"/>
            <rFont val="Tahoma"/>
            <family val="2"/>
          </rPr>
          <t xml:space="preserve">
Enter any property indebtedness by breaking out each lien and the associated terms in one of the two rows provided.</t>
        </r>
      </text>
    </comment>
    <comment ref="Q19" authorId="1" shapeId="0" xr:uid="{C3E31164-EDEC-45E2-884C-EE8CEC41C25D}">
      <text>
        <r>
          <rPr>
            <b/>
            <sz val="9"/>
            <color indexed="81"/>
            <rFont val="Tahoma"/>
            <family val="2"/>
          </rPr>
          <t>Jeanne Herman:</t>
        </r>
        <r>
          <rPr>
            <sz val="9"/>
            <color indexed="81"/>
            <rFont val="Tahoma"/>
            <family val="2"/>
          </rPr>
          <t xml:space="preserve">
1 year io until 12/2017- $139,304.17  then P&amp;I payment: $219,916.06</t>
        </r>
      </text>
    </comment>
    <comment ref="Q21" authorId="1" shapeId="0" xr:uid="{27086F5E-31CC-468D-8ECD-AD93437748A5}">
      <text>
        <r>
          <rPr>
            <b/>
            <sz val="9"/>
            <color indexed="81"/>
            <rFont val="Tahoma"/>
            <family val="2"/>
          </rPr>
          <t>Jeanne Herman:</t>
        </r>
        <r>
          <rPr>
            <sz val="9"/>
            <color indexed="81"/>
            <rFont val="Tahoma"/>
            <family val="2"/>
          </rPr>
          <t xml:space="preserve">
io thru 5/1/2023</t>
        </r>
      </text>
    </comment>
    <comment ref="Q27" authorId="1" shapeId="0" xr:uid="{6C148E97-6B2E-4F8E-9B35-5CF374EAAF44}">
      <text>
        <r>
          <rPr>
            <b/>
            <sz val="9"/>
            <color indexed="81"/>
            <rFont val="Tahoma"/>
            <family val="2"/>
          </rPr>
          <t>Jeanne Herman:</t>
        </r>
        <r>
          <rPr>
            <sz val="9"/>
            <color indexed="81"/>
            <rFont val="Tahoma"/>
            <family val="2"/>
          </rPr>
          <t xml:space="preserve">
io thru 5/1/2023</t>
        </r>
      </text>
    </comment>
    <comment ref="Q33" authorId="1" shapeId="0" xr:uid="{6A2CFC63-7FD7-44D5-91FE-874EFE4F8B4D}">
      <text>
        <r>
          <rPr>
            <b/>
            <sz val="9"/>
            <color indexed="81"/>
            <rFont val="Tahoma"/>
            <family val="2"/>
          </rPr>
          <t>Jeanne Herman:</t>
        </r>
        <r>
          <rPr>
            <sz val="9"/>
            <color indexed="81"/>
            <rFont val="Tahoma"/>
            <family val="2"/>
          </rPr>
          <t xml:space="preserve">
io until 7/2017
--Balance sheet still has $24.55MM as of 12/17</t>
        </r>
      </text>
    </comment>
    <comment ref="Q41" authorId="1" shapeId="0" xr:uid="{D22B2FB6-C298-422A-8D61-BC188A46300F}">
      <text>
        <r>
          <rPr>
            <b/>
            <sz val="9"/>
            <color indexed="81"/>
            <rFont val="Tahoma"/>
            <family val="2"/>
          </rPr>
          <t>Jeanne Herman:</t>
        </r>
        <r>
          <rPr>
            <sz val="9"/>
            <color indexed="81"/>
            <rFont val="Tahoma"/>
            <family val="2"/>
          </rPr>
          <t xml:space="preserve">
io thru 5/1/2023</t>
        </r>
      </text>
    </comment>
    <comment ref="Q45" authorId="1" shapeId="0" xr:uid="{2FDE2A94-9B98-4228-9D14-47740FAA7FE5}">
      <text>
        <r>
          <rPr>
            <b/>
            <sz val="9"/>
            <color indexed="81"/>
            <rFont val="Tahoma"/>
            <family val="2"/>
          </rPr>
          <t>Jeanne Herman:</t>
        </r>
        <r>
          <rPr>
            <sz val="9"/>
            <color indexed="81"/>
            <rFont val="Tahoma"/>
            <family val="2"/>
          </rPr>
          <t xml:space="preserve">
io until 9/1/2017
12/17 still has full account of 28.6MM
</t>
        </r>
      </text>
    </comment>
    <comment ref="N47" authorId="1" shapeId="0" xr:uid="{4D6554F5-C76D-4727-8FDF-A5384B39B619}">
      <text>
        <r>
          <rPr>
            <b/>
            <sz val="9"/>
            <color indexed="81"/>
            <rFont val="Tahoma"/>
            <family val="2"/>
          </rPr>
          <t>Jeanne Herman:</t>
        </r>
        <r>
          <rPr>
            <sz val="9"/>
            <color indexed="81"/>
            <rFont val="Tahoma"/>
            <family val="2"/>
          </rPr>
          <t xml:space="preserve">
YM expires 2/1/2028</t>
        </r>
      </text>
    </comment>
    <comment ref="Q55" authorId="1" shapeId="0" xr:uid="{9841AD06-3F38-41B8-9717-F0D3536DA3F2}">
      <text>
        <r>
          <rPr>
            <b/>
            <sz val="9"/>
            <color indexed="81"/>
            <rFont val="Tahoma"/>
            <family val="2"/>
          </rPr>
          <t>Jeanne Herman:</t>
        </r>
        <r>
          <rPr>
            <sz val="9"/>
            <color indexed="81"/>
            <rFont val="Tahoma"/>
            <family val="2"/>
          </rPr>
          <t xml:space="preserve">
io thru  6/2021</t>
        </r>
      </text>
    </comment>
    <comment ref="Q57" authorId="2" shapeId="0" xr:uid="{4E38ADEF-514D-484C-B7E2-8EE6F5087134}">
      <text>
        <r>
          <rPr>
            <b/>
            <sz val="9"/>
            <color indexed="81"/>
            <rFont val="Tahoma"/>
            <family val="2"/>
          </rPr>
          <t>jherman:</t>
        </r>
        <r>
          <rPr>
            <sz val="9"/>
            <color indexed="81"/>
            <rFont val="Tahoma"/>
            <family val="2"/>
          </rPr>
          <t xml:space="preserve">
Fixed rate 4.3
</t>
        </r>
      </text>
    </comment>
    <comment ref="Q59" authorId="1" shapeId="0" xr:uid="{C971D666-DDE2-47EE-9DBA-7C7C4ADE8B75}">
      <text>
        <r>
          <rPr>
            <b/>
            <sz val="9"/>
            <color indexed="81"/>
            <rFont val="Tahoma"/>
            <family val="2"/>
          </rPr>
          <t xml:space="preserve">Jeanne Herman:
</t>
        </r>
        <r>
          <rPr>
            <sz val="9"/>
            <color indexed="81"/>
            <rFont val="Tahoma"/>
            <family val="2"/>
          </rPr>
          <t>3/20 prin payment= $44,754 +interest
interest= 3.608</t>
        </r>
      </text>
    </comment>
    <comment ref="Q61" authorId="1" shapeId="0" xr:uid="{2F9B73D5-C5D9-48FF-B384-ABBDC3A23EB0}">
      <text>
        <r>
          <rPr>
            <b/>
            <sz val="9"/>
            <color indexed="81"/>
            <rFont val="Tahoma"/>
            <family val="2"/>
          </rPr>
          <t>Jeanne Herman:</t>
        </r>
        <r>
          <rPr>
            <sz val="9"/>
            <color indexed="81"/>
            <rFont val="Tahoma"/>
            <family val="2"/>
          </rPr>
          <t xml:space="preserve">
IO thru  2021</t>
        </r>
      </text>
    </comment>
    <comment ref="Q71" authorId="1" shapeId="0" xr:uid="{7BC62D73-491D-41E8-95B3-5CC833BA6789}">
      <text>
        <r>
          <rPr>
            <b/>
            <sz val="9"/>
            <color indexed="81"/>
            <rFont val="Tahoma"/>
            <family val="2"/>
          </rPr>
          <t>Jeanne Herman:</t>
        </r>
        <r>
          <rPr>
            <sz val="9"/>
            <color indexed="81"/>
            <rFont val="Tahoma"/>
            <family val="2"/>
          </rPr>
          <t xml:space="preserve">
10 year io</t>
        </r>
      </text>
    </comment>
    <comment ref="Q73" authorId="1" shapeId="0" xr:uid="{0465E1C9-F97D-4839-8551-A95C30B9411E}">
      <text>
        <r>
          <rPr>
            <b/>
            <sz val="9"/>
            <color indexed="81"/>
            <rFont val="Tahoma"/>
            <family val="2"/>
          </rPr>
          <t>Jeanne Herman:</t>
        </r>
        <r>
          <rPr>
            <sz val="9"/>
            <color indexed="81"/>
            <rFont val="Tahoma"/>
            <family val="2"/>
          </rPr>
          <t xml:space="preserve">
10 year io</t>
        </r>
      </text>
    </comment>
    <comment ref="L74" authorId="3" shapeId="0" xr:uid="{E637C1B7-5683-44E2-B046-02FF3E7218D6}">
      <text>
        <r>
          <rPr>
            <b/>
            <sz val="9"/>
            <color indexed="81"/>
            <rFont val="Tahoma"/>
            <family val="2"/>
          </rPr>
          <t>marie skaff:</t>
        </r>
        <r>
          <rPr>
            <sz val="9"/>
            <color indexed="81"/>
            <rFont val="Tahoma"/>
            <family val="2"/>
          </rPr>
          <t xml:space="preserve">
Supplemental</t>
        </r>
      </text>
    </comment>
    <comment ref="Q75" authorId="1" shapeId="0" xr:uid="{D1A63E7A-58FE-4D3D-9788-8200BC346081}">
      <text>
        <r>
          <rPr>
            <b/>
            <sz val="9"/>
            <color indexed="81"/>
            <rFont val="Tahoma"/>
            <family val="2"/>
          </rPr>
          <t>Jeanne Herman:</t>
        </r>
        <r>
          <rPr>
            <sz val="9"/>
            <color indexed="81"/>
            <rFont val="Tahoma"/>
            <family val="2"/>
          </rPr>
          <t xml:space="preserve">
10 year io</t>
        </r>
      </text>
    </comment>
    <comment ref="Q77" authorId="1" shapeId="0" xr:uid="{A5B4BF43-8BC1-41A8-9F96-03647E6C006B}">
      <text>
        <r>
          <rPr>
            <b/>
            <sz val="9"/>
            <color indexed="81"/>
            <rFont val="Tahoma"/>
            <family val="2"/>
          </rPr>
          <t>Jeanne Herman:</t>
        </r>
        <r>
          <rPr>
            <sz val="9"/>
            <color indexed="81"/>
            <rFont val="Tahoma"/>
            <family val="2"/>
          </rPr>
          <t xml:space="preserve">
10 year io
</t>
        </r>
      </text>
    </comment>
    <comment ref="Q79" authorId="1" shapeId="0" xr:uid="{4B73935A-6899-40C3-AF36-266B7B329460}">
      <text>
        <r>
          <rPr>
            <b/>
            <sz val="9"/>
            <color indexed="81"/>
            <rFont val="Tahoma"/>
            <family val="2"/>
          </rPr>
          <t>Jeanne Herman:</t>
        </r>
        <r>
          <rPr>
            <sz val="9"/>
            <color indexed="81"/>
            <rFont val="Tahoma"/>
            <family val="2"/>
          </rPr>
          <t xml:space="preserve">
10 year io
</t>
        </r>
      </text>
    </comment>
    <comment ref="Q81" authorId="1" shapeId="0" xr:uid="{4B2B6A51-420F-43D6-91D5-3CF7332B1A5E}">
      <text>
        <r>
          <rPr>
            <b/>
            <sz val="9"/>
            <color indexed="81"/>
            <rFont val="Tahoma"/>
            <family val="2"/>
          </rPr>
          <t>Jeanne Herman:</t>
        </r>
        <r>
          <rPr>
            <sz val="9"/>
            <color indexed="81"/>
            <rFont val="Tahoma"/>
            <family val="2"/>
          </rPr>
          <t xml:space="preserve">
10 year io</t>
        </r>
      </text>
    </comment>
    <comment ref="Q83" authorId="3" shapeId="0" xr:uid="{0E9A9D49-0B62-4423-9C1A-8709B72506C2}">
      <text>
        <r>
          <rPr>
            <b/>
            <sz val="9"/>
            <color indexed="81"/>
            <rFont val="Tahoma"/>
            <family val="2"/>
          </rPr>
          <t>marie skaff:</t>
        </r>
        <r>
          <rPr>
            <sz val="9"/>
            <color indexed="81"/>
            <rFont val="Tahoma"/>
            <family val="2"/>
          </rPr>
          <t xml:space="preserve">
5 year IO til 11/2025</t>
        </r>
      </text>
    </comment>
    <comment ref="Q87" authorId="1" shapeId="0" xr:uid="{8CE8ED0F-5207-4FE8-AACB-8A858BB4D498}">
      <text>
        <r>
          <rPr>
            <b/>
            <sz val="9"/>
            <color indexed="81"/>
            <rFont val="Tahoma"/>
            <family val="2"/>
          </rPr>
          <t>Jeanne Herman:</t>
        </r>
        <r>
          <rPr>
            <sz val="9"/>
            <color indexed="81"/>
            <rFont val="Tahoma"/>
            <family val="2"/>
          </rPr>
          <t xml:space="preserve">
io through 2/28/2023</t>
        </r>
      </text>
    </comment>
    <comment ref="P89" authorId="1" shapeId="0" xr:uid="{0605F8E9-9316-44B3-A16C-9A6096F1A990}">
      <text>
        <r>
          <rPr>
            <b/>
            <sz val="9"/>
            <color indexed="81"/>
            <rFont val="Tahoma"/>
            <family val="2"/>
          </rPr>
          <t>Jeanne Herman:</t>
        </r>
        <r>
          <rPr>
            <sz val="9"/>
            <color indexed="81"/>
            <rFont val="Tahoma"/>
            <family val="2"/>
          </rPr>
          <t xml:space="preserve">
ARM 5.25%</t>
        </r>
      </text>
    </comment>
    <comment ref="Q89" authorId="1" shapeId="0" xr:uid="{48A727D0-DDD1-4326-94C5-8EDC5A7F9726}">
      <text>
        <r>
          <rPr>
            <b/>
            <sz val="9"/>
            <color indexed="81"/>
            <rFont val="Tahoma"/>
            <family val="2"/>
          </rPr>
          <t>Jeanne Herman:</t>
        </r>
        <r>
          <rPr>
            <sz val="9"/>
            <color indexed="81"/>
            <rFont val="Tahoma"/>
            <family val="2"/>
          </rPr>
          <t xml:space="preserve">
IO thru 2023- 5  years io</t>
        </r>
      </text>
    </comment>
  </commentList>
</comments>
</file>

<file path=xl/sharedStrings.xml><?xml version="1.0" encoding="utf-8"?>
<sst xmlns="http://schemas.openxmlformats.org/spreadsheetml/2006/main" count="1756" uniqueCount="222">
  <si>
    <t>Real Estate Schedule</t>
  </si>
  <si>
    <t>Multifamily (conventional)</t>
  </si>
  <si>
    <t>Multifamily (Section 8 and/or LIHTC)</t>
  </si>
  <si>
    <t>Student Housing</t>
  </si>
  <si>
    <t>Seniors</t>
  </si>
  <si>
    <t>Retail</t>
  </si>
  <si>
    <t>Industrial</t>
  </si>
  <si>
    <t xml:space="preserve"> </t>
  </si>
  <si>
    <t>Under Development</t>
  </si>
  <si>
    <t>Office</t>
  </si>
  <si>
    <t>Fixed</t>
  </si>
  <si>
    <t>Lease-up</t>
  </si>
  <si>
    <t>Land</t>
  </si>
  <si>
    <t>Variable</t>
  </si>
  <si>
    <t>Amortizing</t>
  </si>
  <si>
    <t>Stabilized</t>
  </si>
  <si>
    <t>Other</t>
  </si>
  <si>
    <t>Interest Only</t>
  </si>
  <si>
    <t>Family Owned- Property Info</t>
  </si>
  <si>
    <t>Debt</t>
  </si>
  <si>
    <t>Cash Flow-hi-light are year 1 pro forma</t>
  </si>
  <si>
    <t>Property Name</t>
  </si>
  <si>
    <t>Address</t>
  </si>
  <si>
    <t>City</t>
  </si>
  <si>
    <t>State</t>
  </si>
  <si>
    <t>Status</t>
  </si>
  <si>
    <t>Asset Type</t>
  </si>
  <si>
    <t>Units</t>
  </si>
  <si>
    <t>Year Built</t>
  </si>
  <si>
    <t>Current Occupancy %</t>
  </si>
  <si>
    <t>Acquisition Date (yr)</t>
  </si>
  <si>
    <t>Lender</t>
  </si>
  <si>
    <t xml:space="preserve"> Loan Type</t>
  </si>
  <si>
    <t>Maturity Date</t>
  </si>
  <si>
    <t>Outstanding Loan Amount</t>
  </si>
  <si>
    <t>Annual Debt Service</t>
  </si>
  <si>
    <t>Interest Only or Amortizing Debt Service</t>
  </si>
  <si>
    <t>Effective Gross Income</t>
  </si>
  <si>
    <t>Total Operating Expenses</t>
  </si>
  <si>
    <t>NOI  (Period Ending YTD 2021)</t>
  </si>
  <si>
    <t xml:space="preserve">Total DCR </t>
  </si>
  <si>
    <t>Cresta Bella</t>
  </si>
  <si>
    <t>11035 Via Livorno</t>
  </si>
  <si>
    <t>San Diego</t>
  </si>
  <si>
    <t>CA</t>
  </si>
  <si>
    <t>PNC</t>
  </si>
  <si>
    <t>Villas at Camino Bernardo</t>
  </si>
  <si>
    <t>11203 Paseo Montanoso</t>
  </si>
  <si>
    <t>1980s</t>
  </si>
  <si>
    <t>NorthMarq Capital</t>
  </si>
  <si>
    <t>Guardian</t>
  </si>
  <si>
    <t>The Hills Apts</t>
  </si>
  <si>
    <t>15095 Via Hondonado</t>
  </si>
  <si>
    <t>1970s, 2000s ren.</t>
  </si>
  <si>
    <t>River Run Village</t>
  </si>
  <si>
    <t>2265 River Run Drive</t>
  </si>
  <si>
    <t>1990s</t>
  </si>
  <si>
    <t>Palms of Boca del Mar</t>
  </si>
  <si>
    <t>5515 Pacific Blvd</t>
  </si>
  <si>
    <t>Boca Raton</t>
  </si>
  <si>
    <t xml:space="preserve">FL </t>
  </si>
  <si>
    <t>Summerwind Apts</t>
  </si>
  <si>
    <t>1580 Shadowridge Drive</t>
  </si>
  <si>
    <t>Vista</t>
  </si>
  <si>
    <t>Grande Palms at Tradition</t>
  </si>
  <si>
    <t>Community Parkway</t>
  </si>
  <si>
    <t>St. Lucie</t>
  </si>
  <si>
    <t>N/A</t>
  </si>
  <si>
    <t>Atlantic Palms at Tradition</t>
  </si>
  <si>
    <t>Wells Fargo Bank</t>
  </si>
  <si>
    <t>Atlantic Tradition</t>
  </si>
  <si>
    <t>10297 SW Village Pkwy</t>
  </si>
  <si>
    <t xml:space="preserve">Guardian </t>
  </si>
  <si>
    <t>Northmark Capital</t>
  </si>
  <si>
    <t>1025 Kane Concourse</t>
  </si>
  <si>
    <t>1025 Kane Concourse, 215</t>
  </si>
  <si>
    <t>Bay Harbor Islands</t>
  </si>
  <si>
    <t>1955, 2000</t>
  </si>
  <si>
    <t>Barrington Club</t>
  </si>
  <si>
    <t>107000 West Sample Road</t>
  </si>
  <si>
    <t>Coral Springs</t>
  </si>
  <si>
    <t>State Farm</t>
  </si>
  <si>
    <t>Insurance Co.</t>
  </si>
  <si>
    <t>Village Apts</t>
  </si>
  <si>
    <t>10955 Carmel Mountain Road</t>
  </si>
  <si>
    <t>Oak Hills Apts</t>
  </si>
  <si>
    <t>1302 Oak Hill Drive</t>
  </si>
  <si>
    <t>Escondido</t>
  </si>
  <si>
    <t>Pacific Landing</t>
  </si>
  <si>
    <t>Clinton Keith Road</t>
  </si>
  <si>
    <t>Murrieta</t>
  </si>
  <si>
    <t>Freddie Mac</t>
  </si>
  <si>
    <t>St. Andrews at Weston</t>
  </si>
  <si>
    <t>100 Bonaventure Blvd</t>
  </si>
  <si>
    <t>Weston</t>
  </si>
  <si>
    <t>The Willows Apts</t>
  </si>
  <si>
    <t>2460 Bear Valley Parkway</t>
  </si>
  <si>
    <t>Doral Grande Residences</t>
  </si>
  <si>
    <t>74th Street and 107th Avenue</t>
  </si>
  <si>
    <t>Doral</t>
  </si>
  <si>
    <t>Rancho</t>
  </si>
  <si>
    <t>11075 Carmel Mountain Rd</t>
  </si>
  <si>
    <t>Boca Colony</t>
  </si>
  <si>
    <t>6061 Boca Colony Drive</t>
  </si>
  <si>
    <t>Grandbridge</t>
  </si>
  <si>
    <t>The Atlantic Howell Station</t>
  </si>
  <si>
    <t>3655 Peachtree Ind. NW</t>
  </si>
  <si>
    <t>Duluth</t>
  </si>
  <si>
    <t>GA</t>
  </si>
  <si>
    <t>The Crossings</t>
  </si>
  <si>
    <t>9323 Manchaca Road</t>
  </si>
  <si>
    <t>Austin</t>
  </si>
  <si>
    <t>TX</t>
  </si>
  <si>
    <t>Sutton Place</t>
  </si>
  <si>
    <t>18600 N. Dallas Parkway</t>
  </si>
  <si>
    <t xml:space="preserve">Dallas </t>
  </si>
  <si>
    <t>Logan's Mill</t>
  </si>
  <si>
    <t>1912 East William Cannon</t>
  </si>
  <si>
    <t xml:space="preserve">Austin </t>
  </si>
  <si>
    <t>Sloan Square</t>
  </si>
  <si>
    <t>1555 Lavista Rd</t>
  </si>
  <si>
    <t>Atlanta</t>
  </si>
  <si>
    <t>Prudential</t>
  </si>
  <si>
    <t>Morningside Courts</t>
  </si>
  <si>
    <t>594 Wimbledon Rd</t>
  </si>
  <si>
    <t xml:space="preserve">Clifton </t>
  </si>
  <si>
    <t>1901 Briacliff Rd NE</t>
  </si>
  <si>
    <t>Townview</t>
  </si>
  <si>
    <t>300 Deering Road NW</t>
  </si>
  <si>
    <t>Harris Bridge</t>
  </si>
  <si>
    <t>1175 Old Harris Rd</t>
  </si>
  <si>
    <t>Shiloh Valley</t>
  </si>
  <si>
    <t>2100 Shiloh Valley Dr</t>
  </si>
  <si>
    <t>Kennesaw</t>
  </si>
  <si>
    <t>Carrington Green</t>
  </si>
  <si>
    <t>745 Hwy 42 South</t>
  </si>
  <si>
    <t>McDonough</t>
  </si>
  <si>
    <t>Villas at Southpoint</t>
  </si>
  <si>
    <t>1690 GA Hwy 20 West</t>
  </si>
  <si>
    <t>Barons</t>
  </si>
  <si>
    <t>2101 US Hwy 80 E</t>
  </si>
  <si>
    <t>Villas at West Road</t>
  </si>
  <si>
    <t>9500 West Rd</t>
  </si>
  <si>
    <t>Houston</t>
  </si>
  <si>
    <t>Palazzo</t>
  </si>
  <si>
    <t>1011 Wonder world Dr</t>
  </si>
  <si>
    <t>San Marcos</t>
  </si>
  <si>
    <t>Legacy Century Center</t>
  </si>
  <si>
    <t>100 Windmont Dr</t>
  </si>
  <si>
    <t>Brookhaven</t>
  </si>
  <si>
    <t>Ashley Forest</t>
  </si>
  <si>
    <t>9230 Nesbit Ferry Rd</t>
  </si>
  <si>
    <t>Alpharetta</t>
  </si>
  <si>
    <t>Bridge Mill Apartmetns</t>
  </si>
  <si>
    <t>1000 Preston Glen Cr</t>
  </si>
  <si>
    <t>Canton</t>
  </si>
  <si>
    <t>CBRE</t>
  </si>
  <si>
    <t>Vinings</t>
  </si>
  <si>
    <t>3385 Atlanta Rd</t>
  </si>
  <si>
    <t>Smyrna</t>
  </si>
  <si>
    <t>Ashford</t>
  </si>
  <si>
    <t>3716 Ashford Dunwoody</t>
  </si>
  <si>
    <t>Blue Atlantic Hawks Creek</t>
  </si>
  <si>
    <t>101 N. Roaring Springs Rd.</t>
  </si>
  <si>
    <t>Westworth Village</t>
  </si>
  <si>
    <t>Blue Atlantic Franciscan</t>
  </si>
  <si>
    <t>3006 Franciscan Dr.</t>
  </si>
  <si>
    <t>Arlington</t>
  </si>
  <si>
    <t>Vintage</t>
  </si>
  <si>
    <t>15727 Cutten Rd</t>
  </si>
  <si>
    <t>Blue Atlantic Walnut Crek</t>
  </si>
  <si>
    <t>3251 Matlock Rd</t>
  </si>
  <si>
    <t>Mansfield</t>
  </si>
  <si>
    <t>Fannie Mae</t>
  </si>
  <si>
    <t>Blue Atlantic Hartsfield</t>
  </si>
  <si>
    <t>3640 South Fulton Ave</t>
  </si>
  <si>
    <t>Harrison Grande</t>
  </si>
  <si>
    <t>300 Sudbury Dr.</t>
  </si>
  <si>
    <t>Cary</t>
  </si>
  <si>
    <t>NC</t>
  </si>
  <si>
    <t>Brookwood Valley</t>
  </si>
  <si>
    <t>2035 Peachtree Rd</t>
  </si>
  <si>
    <t>Atlantic McKinney Ranch</t>
  </si>
  <si>
    <t>5500 McKinney Place Dr</t>
  </si>
  <si>
    <t>McKinney</t>
  </si>
  <si>
    <t>Atlantic Stonebriar</t>
  </si>
  <si>
    <t>5620 S Colony Blvd</t>
  </si>
  <si>
    <t>The Colony</t>
  </si>
  <si>
    <t>Atlantic Station</t>
  </si>
  <si>
    <t>2650 Western Center Blvd</t>
  </si>
  <si>
    <t>Fort Worth</t>
  </si>
  <si>
    <t>Pointe at Preston Ridge</t>
  </si>
  <si>
    <t>950 Executive Dr</t>
  </si>
  <si>
    <t>Flats @ 55Twelve</t>
  </si>
  <si>
    <t>5512 Sunlight Drive</t>
  </si>
  <si>
    <t>Durham</t>
  </si>
  <si>
    <t>City View</t>
  </si>
  <si>
    <t>433 Highland Avenue NE</t>
  </si>
  <si>
    <t>2803 Riverside</t>
  </si>
  <si>
    <t>2803 Riverside Parkway</t>
  </si>
  <si>
    <t>Grand Prairie</t>
  </si>
  <si>
    <t>Mira Loma</t>
  </si>
  <si>
    <t>7601 Gateway Blvd</t>
  </si>
  <si>
    <t>Live Oak</t>
  </si>
  <si>
    <t>Parc at Dunwoody</t>
  </si>
  <si>
    <t>1067 Pitts Rd</t>
  </si>
  <si>
    <t>Dunwoody</t>
  </si>
  <si>
    <t>Preserve at Mountain</t>
  </si>
  <si>
    <t>10410 Cooks Way</t>
  </si>
  <si>
    <t>Charlotte</t>
  </si>
  <si>
    <t>Grace Apartments</t>
  </si>
  <si>
    <t>1104 Westchase Street</t>
  </si>
  <si>
    <t>CIBC</t>
  </si>
  <si>
    <t>Blue Atlantic West Lemmon LP</t>
  </si>
  <si>
    <t>3600 Wheeler Street</t>
  </si>
  <si>
    <t>Dallas</t>
  </si>
  <si>
    <t>BREF VI TRS LLC</t>
  </si>
  <si>
    <t>Total</t>
  </si>
  <si>
    <t>Average</t>
  </si>
  <si>
    <t>Min</t>
  </si>
  <si>
    <t>Max</t>
  </si>
  <si>
    <t>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</si>
</sst>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m/d/yyyy;@"/>
    <numFmt numFmtId="166" formatCode="_(* #,##0_);_(* \(#,##0\);_(* &quot;-&quot;??_);_(@_)"/>
  </numFmts>
  <fonts count="33">
    <font>
      <sz val="10"/>
      <name val="Arial"/>
      <family val="2"/>
    </font>
    <font>
      <sz val="10"/>
      <name val="Arial"/>
      <family val="2"/>
    </font>
    <font>
      <b/>
      <sz val="28"/>
      <color indexed="9"/>
      <name val="Arial"/>
      <family val="2"/>
    </font>
    <font>
      <b/>
      <sz val="14"/>
      <name val="Arial"/>
      <family val="2"/>
    </font>
    <font>
      <sz val="14"/>
      <name val="Arial"/>
      <family val="2"/>
    </font>
    <font>
      <sz val="14"/>
      <color indexed="18"/>
      <name val="Arial"/>
      <family val="2"/>
    </font>
    <font>
      <sz val="12"/>
      <color indexed="62"/>
      <name val="Arial"/>
      <family val="2"/>
    </font>
    <font>
      <i/>
      <sz val="10"/>
      <name val="Arial"/>
      <family val="2"/>
    </font>
    <font>
      <sz val="10"/>
      <name val="Verdana"/>
      <family val="2"/>
    </font>
    <font>
      <i/>
      <sz val="10"/>
      <name val="Times New Roman"/>
      <family val="1"/>
    </font>
    <font>
      <i/>
      <sz val="10"/>
      <color indexed="10"/>
      <name val="Times New Roman"/>
      <family val="1"/>
    </font>
    <font>
      <sz val="10"/>
      <color indexed="10"/>
      <name val="Arial"/>
      <family val="2"/>
    </font>
    <font>
      <sz val="12"/>
      <name val="Arial"/>
      <family val="2"/>
    </font>
    <font>
      <b/>
      <sz val="12"/>
      <name val="Arial"/>
      <family val="2"/>
    </font>
    <font>
      <b/>
      <sz val="12"/>
      <name val="Times New Roman"/>
      <family val="1"/>
    </font>
    <font>
      <sz val="11"/>
      <name val="Arial"/>
      <family val="2"/>
    </font>
    <font>
      <sz val="11"/>
      <color indexed="18"/>
      <name val="Arial"/>
      <family val="2"/>
    </font>
    <font>
      <sz val="11"/>
      <color rgb="FF002060"/>
      <name val="Arial"/>
      <family val="2"/>
    </font>
    <font>
      <sz val="10"/>
      <color indexed="18"/>
      <name val="Arial"/>
      <family val="2"/>
    </font>
    <font>
      <b/>
      <sz val="11"/>
      <color indexed="18"/>
      <name val="Arial"/>
      <family val="2"/>
    </font>
    <font>
      <sz val="11"/>
      <color theme="0"/>
      <name val="Arial"/>
      <family val="2"/>
    </font>
    <font>
      <b/>
      <sz val="10"/>
      <name val="Arial"/>
      <family val="2"/>
    </font>
    <font>
      <b/>
      <sz val="11"/>
      <name val="Arial"/>
      <family val="2"/>
    </font>
    <font>
      <b/>
      <sz val="14"/>
      <color indexed="8"/>
      <name val="Arial"/>
      <family val="2"/>
    </font>
    <font>
      <b/>
      <sz val="12"/>
      <color indexed="8"/>
      <name val="CG Omega (W1)"/>
    </font>
    <font>
      <b/>
      <sz val="14"/>
      <name val="CG Omega (W1)"/>
    </font>
    <font>
      <b/>
      <sz val="8"/>
      <color indexed="81"/>
      <name val="Tahoma"/>
      <family val="2"/>
    </font>
    <font>
      <sz val="8"/>
      <color indexed="81"/>
      <name val="Tahoma"/>
      <family val="2"/>
    </font>
    <font>
      <b/>
      <sz val="9"/>
      <color indexed="81"/>
      <name val="Tahoma"/>
      <family val="2"/>
    </font>
    <font>
      <sz val="9"/>
      <color indexed="81"/>
      <name val="Tahoma"/>
      <family val="2"/>
    </font>
    <font>
      <sz val="11"/>
      <color rgb="FF000000"/>
      <name val="Arial"/>
      <family val="2"/>
    </font>
    <font>
      <b/>
      <sz val="11"/>
      <color rgb="FF000000"/>
      <name val="Arial"/>
      <family val="2"/>
    </font>
    <font>
      <sz val="10"/>
      <color rgb="FF000000"/>
      <name val="Arial"/>
      <family val="2"/>
    </font>
  </fonts>
  <fills count="14">
    <fill>
      <patternFill patternType="none"/>
    </fill>
    <fill>
      <patternFill patternType="gray125"/>
    </fill>
    <fill>
      <patternFill patternType="solid">
        <fgColor indexed="8"/>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38">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bottom/>
      <diagonal/>
    </border>
    <border>
      <left style="thin">
        <color indexed="64"/>
      </left>
      <right/>
      <top/>
      <bottom style="thin">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4"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2" fillId="0" borderId="0"/>
  </cellStyleXfs>
  <cellXfs count="485">
    <xf numFmtId="0" fontId="0" fillId="0" borderId="0" xfId="0"/>
    <xf numFmtId="0" fontId="2" fillId="2" borderId="0" xfId="0" applyFont="1" applyFill="1" applyAlignment="1">
      <alignment horizontal="left" vertical="center"/>
    </xf>
    <xf numFmtId="0" fontId="0" fillId="2" borderId="0" xfId="0" applyFill="1" applyAlignment="1">
      <alignment horizontal="left"/>
    </xf>
    <xf numFmtId="0" fontId="3" fillId="0" borderId="0" xfId="0" applyFont="1" applyAlignment="1">
      <alignment horizontal="left"/>
    </xf>
    <xf numFmtId="0" fontId="4" fillId="0" borderId="0" xfId="0" applyFont="1"/>
    <xf numFmtId="0" fontId="5" fillId="0" borderId="0" xfId="0" applyFont="1" applyAlignment="1" applyProtection="1">
      <alignment horizontal="left"/>
      <protection locked="0"/>
    </xf>
    <xf numFmtId="0" fontId="0" fillId="0" borderId="0" xfId="0" applyProtection="1">
      <protection locked="0"/>
    </xf>
    <xf numFmtId="14" fontId="6" fillId="0" borderId="0" xfId="0" quotePrefix="1" applyNumberFormat="1" applyFont="1" applyAlignment="1">
      <alignment horizontal="left"/>
    </xf>
    <xf numFmtId="0" fontId="1" fillId="0" borderId="0" xfId="0" applyFont="1" applyAlignment="1">
      <alignment horizontal="left"/>
    </xf>
    <xf numFmtId="0" fontId="0" fillId="0" borderId="1" xfId="0" applyBorder="1"/>
    <xf numFmtId="0" fontId="0" fillId="3" borderId="2" xfId="0" applyFill="1" applyBorder="1"/>
    <xf numFmtId="0" fontId="0" fillId="3" borderId="3" xfId="0" applyFill="1" applyBorder="1"/>
    <xf numFmtId="0" fontId="7" fillId="3" borderId="4" xfId="0" applyFont="1" applyFill="1" applyBorder="1" applyAlignment="1">
      <alignment wrapText="1"/>
    </xf>
    <xf numFmtId="0" fontId="1" fillId="3" borderId="3" xfId="0" applyFont="1" applyFill="1" applyBorder="1" applyAlignment="1">
      <alignment horizontal="left"/>
    </xf>
    <xf numFmtId="0" fontId="0" fillId="3" borderId="6" xfId="0" applyFill="1" applyBorder="1"/>
    <xf numFmtId="0" fontId="0" fillId="3" borderId="7" xfId="0" applyFill="1" applyBorder="1"/>
    <xf numFmtId="0" fontId="1" fillId="3" borderId="7" xfId="0" applyFont="1" applyFill="1" applyBorder="1" applyAlignment="1">
      <alignment horizontal="left"/>
    </xf>
    <xf numFmtId="0" fontId="0" fillId="3" borderId="8" xfId="0" applyFill="1" applyBorder="1"/>
    <xf numFmtId="0" fontId="0" fillId="3" borderId="4" xfId="0" applyFill="1" applyBorder="1"/>
    <xf numFmtId="0" fontId="7" fillId="3" borderId="7" xfId="0" applyFont="1" applyFill="1" applyBorder="1"/>
    <xf numFmtId="0" fontId="1" fillId="3" borderId="4" xfId="0" applyFont="1" applyFill="1" applyBorder="1" applyAlignment="1">
      <alignment horizontal="left"/>
    </xf>
    <xf numFmtId="9" fontId="0" fillId="3" borderId="7" xfId="0" applyNumberFormat="1" applyFill="1" applyBorder="1"/>
    <xf numFmtId="0" fontId="7" fillId="3" borderId="7" xfId="0" applyFont="1" applyFill="1" applyBorder="1" applyAlignment="1">
      <alignment horizontal="center"/>
    </xf>
    <xf numFmtId="0" fontId="9" fillId="3" borderId="7" xfId="4" applyFont="1" applyFill="1" applyBorder="1" applyAlignment="1">
      <alignment horizontal="center"/>
    </xf>
    <xf numFmtId="0" fontId="0" fillId="3" borderId="10" xfId="0" applyFill="1" applyBorder="1"/>
    <xf numFmtId="0" fontId="0" fillId="3" borderId="11" xfId="0" applyFill="1" applyBorder="1"/>
    <xf numFmtId="0" fontId="7" fillId="3" borderId="11" xfId="0" applyFont="1" applyFill="1" applyBorder="1"/>
    <xf numFmtId="0" fontId="7" fillId="3" borderId="11" xfId="0" applyFont="1" applyFill="1" applyBorder="1" applyAlignment="1">
      <alignment horizontal="center"/>
    </xf>
    <xf numFmtId="0" fontId="10" fillId="3" borderId="11" xfId="4" applyFont="1" applyFill="1" applyBorder="1" applyAlignment="1">
      <alignment horizontal="center"/>
    </xf>
    <xf numFmtId="0" fontId="9" fillId="3" borderId="11" xfId="4" applyFont="1" applyFill="1" applyBorder="1" applyAlignment="1">
      <alignment horizontal="center"/>
    </xf>
    <xf numFmtId="0" fontId="11" fillId="3" borderId="11" xfId="0" applyFont="1" applyFill="1" applyBorder="1" applyAlignment="1">
      <alignment horizontal="center" vertical="top" wrapText="1"/>
    </xf>
    <xf numFmtId="0" fontId="12" fillId="0" borderId="0" xfId="0" applyFont="1"/>
    <xf numFmtId="0" fontId="13" fillId="0" borderId="13" xfId="0" applyFont="1" applyBorder="1"/>
    <xf numFmtId="0" fontId="13" fillId="0" borderId="14" xfId="0" applyFont="1" applyBorder="1"/>
    <xf numFmtId="0" fontId="13" fillId="0" borderId="15" xfId="0" applyFont="1" applyBorder="1"/>
    <xf numFmtId="0" fontId="14" fillId="5" borderId="16" xfId="4" applyFont="1" applyFill="1" applyBorder="1" applyAlignment="1">
      <alignment horizontal="center" wrapText="1"/>
    </xf>
    <xf numFmtId="0" fontId="14" fillId="5" borderId="19" xfId="4" applyFont="1" applyFill="1" applyBorder="1" applyAlignment="1">
      <alignment horizontal="center" wrapText="1"/>
    </xf>
    <xf numFmtId="0" fontId="14" fillId="5" borderId="20" xfId="4" applyFont="1" applyFill="1" applyBorder="1" applyAlignment="1">
      <alignment horizontal="center" wrapText="1"/>
    </xf>
    <xf numFmtId="0" fontId="14" fillId="5" borderId="21" xfId="4" applyFont="1" applyFill="1" applyBorder="1" applyAlignment="1">
      <alignment horizontal="center" wrapText="1"/>
    </xf>
    <xf numFmtId="0" fontId="14" fillId="5" borderId="20" xfId="4" applyFont="1" applyFill="1" applyBorder="1" applyAlignment="1" applyProtection="1">
      <alignment horizontal="center" wrapText="1"/>
      <protection locked="0"/>
    </xf>
    <xf numFmtId="49" fontId="16" fillId="0" borderId="8" xfId="2" applyNumberFormat="1" applyFont="1" applyFill="1" applyBorder="1" applyAlignment="1" applyProtection="1">
      <alignment horizontal="left"/>
      <protection locked="0"/>
    </xf>
    <xf numFmtId="44" fontId="16" fillId="0" borderId="4" xfId="2" applyFont="1" applyFill="1" applyBorder="1" applyAlignment="1" applyProtection="1">
      <alignment horizontal="left"/>
      <protection locked="0"/>
    </xf>
    <xf numFmtId="165" fontId="16" fillId="0" borderId="4" xfId="2" applyNumberFormat="1" applyFont="1" applyFill="1" applyBorder="1" applyAlignment="1" applyProtection="1">
      <alignment horizontal="left"/>
      <protection locked="0"/>
    </xf>
    <xf numFmtId="164" fontId="16" fillId="0" borderId="3" xfId="2" applyNumberFormat="1" applyFont="1" applyFill="1" applyBorder="1" applyAlignment="1" applyProtection="1">
      <alignment horizontal="left"/>
      <protection locked="0"/>
    </xf>
    <xf numFmtId="164" fontId="16" fillId="0" borderId="4" xfId="2" applyNumberFormat="1" applyFont="1" applyFill="1" applyBorder="1" applyAlignment="1" applyProtection="1">
      <alignment horizontal="left"/>
      <protection locked="0"/>
    </xf>
    <xf numFmtId="43" fontId="16" fillId="0" borderId="9" xfId="1" applyFont="1" applyFill="1" applyBorder="1" applyAlignment="1" applyProtection="1">
      <alignment horizontal="left"/>
      <protection locked="0"/>
    </xf>
    <xf numFmtId="43" fontId="0" fillId="0" borderId="0" xfId="0" applyNumberFormat="1"/>
    <xf numFmtId="49" fontId="16" fillId="0" borderId="10" xfId="2" applyNumberFormat="1" applyFont="1" applyFill="1" applyBorder="1" applyAlignment="1" applyProtection="1">
      <alignment horizontal="left"/>
      <protection locked="0"/>
    </xf>
    <xf numFmtId="44" fontId="16" fillId="0" borderId="11" xfId="2" applyFont="1" applyFill="1" applyBorder="1" applyAlignment="1" applyProtection="1">
      <alignment horizontal="left"/>
      <protection locked="0"/>
    </xf>
    <xf numFmtId="164" fontId="16" fillId="0" borderId="11" xfId="2" applyNumberFormat="1" applyFont="1" applyFill="1" applyBorder="1" applyAlignment="1" applyProtection="1">
      <alignment horizontal="left"/>
      <protection locked="0"/>
    </xf>
    <xf numFmtId="44" fontId="16" fillId="0" borderId="12" xfId="2" applyFont="1" applyFill="1" applyBorder="1" applyAlignment="1" applyProtection="1">
      <alignment horizontal="left"/>
      <protection locked="0"/>
    </xf>
    <xf numFmtId="49" fontId="16" fillId="0" borderId="2" xfId="2" applyNumberFormat="1" applyFont="1" applyFill="1" applyBorder="1" applyAlignment="1" applyProtection="1">
      <alignment horizontal="left"/>
      <protection locked="0"/>
    </xf>
    <xf numFmtId="44" fontId="16" fillId="0" borderId="3" xfId="2" applyFont="1" applyFill="1" applyBorder="1" applyAlignment="1" applyProtection="1">
      <alignment horizontal="left"/>
      <protection locked="0"/>
    </xf>
    <xf numFmtId="165" fontId="16" fillId="0" borderId="3" xfId="2" applyNumberFormat="1" applyFont="1" applyFill="1" applyBorder="1" applyAlignment="1" applyProtection="1">
      <alignment horizontal="left"/>
      <protection locked="0"/>
    </xf>
    <xf numFmtId="43" fontId="16" fillId="0" borderId="5" xfId="1" applyFont="1" applyFill="1" applyBorder="1" applyAlignment="1" applyProtection="1">
      <alignment horizontal="left"/>
      <protection locked="0"/>
    </xf>
    <xf numFmtId="164" fontId="19" fillId="0" borderId="3" xfId="2" applyNumberFormat="1" applyFont="1" applyFill="1" applyBorder="1" applyAlignment="1" applyProtection="1">
      <alignment horizontal="left"/>
      <protection locked="0"/>
    </xf>
    <xf numFmtId="14" fontId="16" fillId="0" borderId="11" xfId="2" applyNumberFormat="1" applyFont="1" applyFill="1" applyBorder="1" applyAlignment="1" applyProtection="1">
      <alignment horizontal="left"/>
      <protection locked="0"/>
    </xf>
    <xf numFmtId="49" fontId="19" fillId="0" borderId="8" xfId="2" applyNumberFormat="1" applyFont="1" applyFill="1" applyBorder="1" applyAlignment="1" applyProtection="1">
      <alignment horizontal="left"/>
      <protection locked="0"/>
    </xf>
    <xf numFmtId="44" fontId="19" fillId="0" borderId="3" xfId="2" applyFont="1" applyFill="1" applyBorder="1" applyAlignment="1" applyProtection="1">
      <alignment horizontal="left"/>
      <protection locked="0"/>
    </xf>
    <xf numFmtId="165" fontId="19" fillId="0" borderId="3" xfId="2" applyNumberFormat="1" applyFont="1" applyFill="1" applyBorder="1" applyAlignment="1" applyProtection="1">
      <alignment horizontal="left"/>
      <protection locked="0"/>
    </xf>
    <xf numFmtId="43" fontId="19" fillId="0" borderId="5" xfId="1" applyFont="1" applyFill="1" applyBorder="1" applyAlignment="1" applyProtection="1">
      <alignment horizontal="left"/>
      <protection locked="0"/>
    </xf>
    <xf numFmtId="49" fontId="19" fillId="0" borderId="10" xfId="2" applyNumberFormat="1" applyFont="1" applyFill="1" applyBorder="1" applyAlignment="1" applyProtection="1">
      <alignment horizontal="left"/>
      <protection locked="0"/>
    </xf>
    <xf numFmtId="44" fontId="19" fillId="0" borderId="11" xfId="2" applyFont="1" applyFill="1" applyBorder="1" applyAlignment="1" applyProtection="1">
      <alignment horizontal="left"/>
      <protection locked="0"/>
    </xf>
    <xf numFmtId="164" fontId="19" fillId="0" borderId="11" xfId="2" applyNumberFormat="1" applyFont="1" applyFill="1" applyBorder="1" applyAlignment="1" applyProtection="1">
      <alignment horizontal="left"/>
      <protection locked="0"/>
    </xf>
    <xf numFmtId="44" fontId="19" fillId="0" borderId="12" xfId="2" applyFont="1" applyFill="1" applyBorder="1" applyAlignment="1" applyProtection="1">
      <alignment horizontal="left"/>
      <protection locked="0"/>
    </xf>
    <xf numFmtId="10" fontId="16" fillId="0" borderId="11" xfId="3" applyNumberFormat="1" applyFont="1" applyFill="1" applyBorder="1" applyAlignment="1" applyProtection="1">
      <alignment horizontal="left"/>
      <protection locked="0"/>
    </xf>
    <xf numFmtId="164" fontId="20" fillId="0" borderId="11" xfId="2" applyNumberFormat="1" applyFont="1" applyFill="1" applyBorder="1" applyAlignment="1" applyProtection="1">
      <alignment horizontal="left"/>
      <protection locked="0"/>
    </xf>
    <xf numFmtId="0" fontId="17" fillId="0" borderId="2" xfId="0" applyFont="1" applyBorder="1" applyAlignment="1">
      <alignment vertical="center"/>
    </xf>
    <xf numFmtId="14" fontId="17" fillId="0" borderId="3" xfId="0" applyNumberFormat="1" applyFont="1" applyBorder="1" applyAlignment="1">
      <alignment horizontal="left"/>
    </xf>
    <xf numFmtId="164" fontId="17" fillId="0" borderId="34" xfId="2" applyNumberFormat="1" applyFont="1" applyFill="1" applyBorder="1"/>
    <xf numFmtId="43" fontId="17" fillId="0" borderId="5" xfId="1" applyFont="1" applyFill="1" applyBorder="1" applyAlignment="1" applyProtection="1">
      <alignment horizontal="left"/>
      <protection locked="0"/>
    </xf>
    <xf numFmtId="0" fontId="17" fillId="0" borderId="8" xfId="0" applyFont="1" applyBorder="1" applyAlignment="1">
      <alignment vertical="center"/>
    </xf>
    <xf numFmtId="44" fontId="17" fillId="0" borderId="4" xfId="2" applyFont="1" applyFill="1" applyBorder="1" applyAlignment="1" applyProtection="1">
      <alignment horizontal="left"/>
      <protection locked="0"/>
    </xf>
    <xf numFmtId="0" fontId="17" fillId="0" borderId="4" xfId="0" applyFont="1" applyBorder="1"/>
    <xf numFmtId="0" fontId="17" fillId="0" borderId="35" xfId="0" applyFont="1" applyBorder="1"/>
    <xf numFmtId="43" fontId="17" fillId="0" borderId="9" xfId="1" applyFont="1" applyFill="1" applyBorder="1" applyAlignment="1" applyProtection="1">
      <alignment horizontal="left"/>
      <protection locked="0"/>
    </xf>
    <xf numFmtId="49" fontId="16" fillId="0" borderId="8" xfId="6" applyNumberFormat="1" applyFont="1" applyFill="1" applyBorder="1" applyAlignment="1" applyProtection="1">
      <alignment horizontal="left"/>
      <protection locked="0"/>
    </xf>
    <xf numFmtId="44" fontId="16" fillId="0" borderId="4" xfId="6" applyFont="1" applyFill="1" applyBorder="1" applyAlignment="1" applyProtection="1">
      <alignment horizontal="left"/>
      <protection locked="0"/>
    </xf>
    <xf numFmtId="165" fontId="16" fillId="0" borderId="4" xfId="6" applyNumberFormat="1" applyFont="1" applyFill="1" applyBorder="1" applyAlignment="1" applyProtection="1">
      <alignment horizontal="left"/>
      <protection locked="0"/>
    </xf>
    <xf numFmtId="164" fontId="16" fillId="0" borderId="4" xfId="6" applyNumberFormat="1" applyFont="1" applyFill="1" applyBorder="1" applyAlignment="1" applyProtection="1">
      <alignment horizontal="left"/>
      <protection locked="0"/>
    </xf>
    <xf numFmtId="43" fontId="16" fillId="0" borderId="9" xfId="7" applyFont="1" applyFill="1" applyBorder="1" applyAlignment="1" applyProtection="1">
      <alignment horizontal="left"/>
      <protection locked="0"/>
    </xf>
    <xf numFmtId="49" fontId="16" fillId="0" borderId="10" xfId="6" applyNumberFormat="1" applyFont="1" applyFill="1" applyBorder="1" applyAlignment="1" applyProtection="1">
      <alignment horizontal="left"/>
      <protection locked="0"/>
    </xf>
    <xf numFmtId="44" fontId="16" fillId="0" borderId="11" xfId="6" applyFont="1" applyFill="1" applyBorder="1" applyAlignment="1" applyProtection="1">
      <alignment horizontal="left"/>
      <protection locked="0"/>
    </xf>
    <xf numFmtId="164" fontId="16" fillId="0" borderId="11" xfId="6" applyNumberFormat="1" applyFont="1" applyFill="1" applyBorder="1" applyAlignment="1" applyProtection="1">
      <alignment horizontal="left"/>
      <protection locked="0"/>
    </xf>
    <xf numFmtId="44" fontId="16" fillId="0" borderId="12" xfId="6" applyFont="1" applyFill="1" applyBorder="1" applyAlignment="1" applyProtection="1">
      <alignment horizontal="left"/>
      <protection locked="0"/>
    </xf>
    <xf numFmtId="0" fontId="21" fillId="0" borderId="0" xfId="0" applyFont="1"/>
    <xf numFmtId="165" fontId="16" fillId="0" borderId="3" xfId="6" applyNumberFormat="1" applyFont="1" applyFill="1" applyBorder="1" applyAlignment="1" applyProtection="1">
      <alignment horizontal="left"/>
      <protection locked="0"/>
    </xf>
    <xf numFmtId="164" fontId="16" fillId="0" borderId="3" xfId="6" applyNumberFormat="1" applyFont="1" applyFill="1" applyBorder="1" applyAlignment="1" applyProtection="1">
      <alignment horizontal="left"/>
      <protection locked="0"/>
    </xf>
    <xf numFmtId="164" fontId="0" fillId="0" borderId="0" xfId="0" applyNumberFormat="1"/>
    <xf numFmtId="0" fontId="22" fillId="5" borderId="37" xfId="0" applyFont="1" applyFill="1" applyBorder="1"/>
    <xf numFmtId="0" fontId="22" fillId="5" borderId="35" xfId="0" applyFont="1" applyFill="1" applyBorder="1" applyAlignment="1">
      <alignment horizontal="left"/>
    </xf>
    <xf numFmtId="0" fontId="22" fillId="5" borderId="35" xfId="0" applyFont="1" applyFill="1" applyBorder="1"/>
    <xf numFmtId="166" fontId="22" fillId="5" borderId="35" xfId="1" applyNumberFormat="1" applyFont="1" applyFill="1" applyBorder="1"/>
    <xf numFmtId="164" fontId="22" fillId="5" borderId="35" xfId="0" applyNumberFormat="1" applyFont="1" applyFill="1" applyBorder="1"/>
    <xf numFmtId="14" fontId="22" fillId="5" borderId="35" xfId="0" applyNumberFormat="1" applyFont="1" applyFill="1" applyBorder="1"/>
    <xf numFmtId="166" fontId="22" fillId="5" borderId="35" xfId="1" applyNumberFormat="1" applyFont="1" applyFill="1" applyBorder="1" applyAlignment="1">
      <alignment horizontal="center"/>
    </xf>
    <xf numFmtId="164" fontId="22" fillId="5" borderId="35" xfId="2" applyNumberFormat="1" applyFont="1" applyFill="1" applyBorder="1" applyAlignment="1">
      <alignment horizontal="center"/>
    </xf>
    <xf numFmtId="14" fontId="22" fillId="5" borderId="35" xfId="2" applyNumberFormat="1" applyFont="1" applyFill="1" applyBorder="1" applyAlignment="1">
      <alignment horizontal="center"/>
    </xf>
    <xf numFmtId="39" fontId="22" fillId="5" borderId="35" xfId="2" applyNumberFormat="1" applyFont="1" applyFill="1" applyBorder="1" applyAlignment="1">
      <alignment horizontal="center"/>
    </xf>
    <xf numFmtId="0" fontId="23" fillId="0" borderId="0" xfId="0" applyFont="1"/>
    <xf numFmtId="0" fontId="24" fillId="0" borderId="0" xfId="0" applyFont="1"/>
    <xf numFmtId="3" fontId="0" fillId="0" borderId="0" xfId="0" applyNumberFormat="1"/>
    <xf numFmtId="0" fontId="25" fillId="0" borderId="0" xfId="0" applyFont="1"/>
    <xf numFmtId="0" fontId="1" fillId="0" borderId="0" xfId="0" applyFont="1"/>
    <xf numFmtId="0" fontId="13" fillId="0" borderId="0" xfId="8" applyFont="1"/>
    <xf numFmtId="0" fontId="3" fillId="0" borderId="0" xfId="8" applyFont="1"/>
    <xf numFmtId="43" fontId="11" fillId="0" borderId="0" xfId="0" applyNumberFormat="1" applyFont="1"/>
    <xf numFmtId="49" fontId="16" fillId="10" borderId="2" xfId="6" applyNumberFormat="1" applyFont="1" applyFill="1" applyBorder="1" applyAlignment="1" applyProtection="1">
      <alignment horizontal="left"/>
      <protection locked="0"/>
    </xf>
    <xf numFmtId="44" fontId="16" fillId="10" borderId="3" xfId="6" applyFont="1" applyFill="1" applyBorder="1" applyAlignment="1" applyProtection="1">
      <alignment horizontal="left"/>
      <protection locked="0"/>
    </xf>
    <xf numFmtId="165" fontId="16" fillId="10" borderId="3" xfId="6" applyNumberFormat="1" applyFont="1" applyFill="1" applyBorder="1" applyAlignment="1" applyProtection="1">
      <alignment horizontal="left"/>
      <protection locked="0"/>
    </xf>
    <xf numFmtId="164" fontId="16" fillId="10" borderId="3" xfId="6" applyNumberFormat="1" applyFont="1" applyFill="1" applyBorder="1" applyAlignment="1" applyProtection="1">
      <alignment horizontal="left"/>
      <protection locked="0"/>
    </xf>
    <xf numFmtId="43" fontId="16" fillId="10" borderId="5" xfId="7" applyFont="1" applyFill="1" applyBorder="1" applyAlignment="1" applyProtection="1">
      <alignment horizontal="left"/>
      <protection locked="0"/>
    </xf>
    <xf numFmtId="0" fontId="0" fillId="10" borderId="0" xfId="0" applyFill="1"/>
    <xf numFmtId="49" fontId="16" fillId="10" borderId="10" xfId="6" applyNumberFormat="1" applyFont="1" applyFill="1" applyBorder="1" applyAlignment="1" applyProtection="1">
      <alignment horizontal="left"/>
      <protection locked="0"/>
    </xf>
    <xf numFmtId="44" fontId="16" fillId="10" borderId="11" xfId="6" applyFont="1" applyFill="1" applyBorder="1" applyAlignment="1" applyProtection="1">
      <alignment horizontal="left"/>
      <protection locked="0"/>
    </xf>
    <xf numFmtId="164" fontId="16" fillId="10" borderId="11" xfId="6" applyNumberFormat="1" applyFont="1" applyFill="1" applyBorder="1" applyAlignment="1" applyProtection="1">
      <alignment horizontal="left"/>
      <protection locked="0"/>
    </xf>
    <xf numFmtId="44" fontId="16" fillId="10" borderId="12" xfId="6" applyFont="1" applyFill="1" applyBorder="1" applyAlignment="1" applyProtection="1">
      <alignment horizontal="left"/>
      <protection locked="0"/>
    </xf>
    <xf numFmtId="0" fontId="21" fillId="10" borderId="0" xfId="0" applyFont="1" applyFill="1"/>
    <xf numFmtId="44" fontId="0" fillId="0" borderId="0" xfId="2" applyFont="1"/>
    <xf numFmtId="0" fontId="0" fillId="11" borderId="0" xfId="0" applyFill="1"/>
    <xf numFmtId="49" fontId="16" fillId="11" borderId="10" xfId="2" applyNumberFormat="1" applyFont="1" applyFill="1" applyBorder="1" applyAlignment="1" applyProtection="1">
      <alignment horizontal="left"/>
      <protection locked="0"/>
    </xf>
    <xf numFmtId="44" fontId="16" fillId="11" borderId="11" xfId="2" applyFont="1" applyFill="1" applyBorder="1" applyAlignment="1" applyProtection="1">
      <alignment horizontal="left"/>
      <protection locked="0"/>
    </xf>
    <xf numFmtId="164" fontId="16" fillId="11" borderId="11" xfId="2" applyNumberFormat="1" applyFont="1" applyFill="1" applyBorder="1" applyAlignment="1" applyProtection="1">
      <alignment horizontal="left"/>
      <protection locked="0"/>
    </xf>
    <xf numFmtId="44" fontId="16" fillId="11" borderId="12" xfId="2" applyFont="1" applyFill="1" applyBorder="1" applyAlignment="1" applyProtection="1">
      <alignment horizontal="left"/>
      <protection locked="0"/>
    </xf>
    <xf numFmtId="44" fontId="0" fillId="0" borderId="0" xfId="2" applyFont="1" applyFill="1"/>
    <xf numFmtId="49" fontId="30" fillId="0" borderId="2" xfId="2" applyNumberFormat="1" applyFont="1" applyFill="1" applyBorder="1" applyAlignment="1" applyProtection="1">
      <alignment horizontal="left"/>
      <protection locked="0"/>
    </xf>
    <xf numFmtId="44" fontId="30" fillId="0" borderId="3" xfId="2" applyFont="1" applyFill="1" applyBorder="1" applyAlignment="1" applyProtection="1">
      <alignment horizontal="left"/>
      <protection locked="0"/>
    </xf>
    <xf numFmtId="165" fontId="30" fillId="0" borderId="3" xfId="2" applyNumberFormat="1" applyFont="1" applyFill="1" applyBorder="1" applyAlignment="1" applyProtection="1">
      <alignment horizontal="left"/>
      <protection locked="0"/>
    </xf>
    <xf numFmtId="164" fontId="31" fillId="0" borderId="3" xfId="2" applyNumberFormat="1" applyFont="1" applyFill="1" applyBorder="1" applyAlignment="1" applyProtection="1">
      <alignment horizontal="left"/>
      <protection locked="0"/>
    </xf>
    <xf numFmtId="164" fontId="30" fillId="0" borderId="3" xfId="2" applyNumberFormat="1" applyFont="1" applyFill="1" applyBorder="1" applyAlignment="1" applyProtection="1">
      <alignment horizontal="left"/>
      <protection locked="0"/>
    </xf>
    <xf numFmtId="43" fontId="30" fillId="0" borderId="5" xfId="1" applyFont="1" applyFill="1" applyBorder="1" applyAlignment="1" applyProtection="1">
      <alignment horizontal="left"/>
      <protection locked="0"/>
    </xf>
    <xf numFmtId="0" fontId="32" fillId="0" borderId="0" xfId="0" applyFont="1"/>
    <xf numFmtId="49" fontId="30" fillId="0" borderId="10" xfId="2" applyNumberFormat="1" applyFont="1" applyFill="1" applyBorder="1" applyAlignment="1" applyProtection="1">
      <alignment horizontal="left"/>
      <protection locked="0"/>
    </xf>
    <xf numFmtId="44" fontId="30" fillId="0" borderId="11" xfId="2" applyFont="1" applyFill="1" applyBorder="1" applyAlignment="1" applyProtection="1">
      <alignment horizontal="left"/>
      <protection locked="0"/>
    </xf>
    <xf numFmtId="14" fontId="30" fillId="0" borderId="11" xfId="2" applyNumberFormat="1" applyFont="1" applyFill="1" applyBorder="1" applyAlignment="1" applyProtection="1">
      <alignment horizontal="left"/>
      <protection locked="0"/>
    </xf>
    <xf numFmtId="164" fontId="30" fillId="0" borderId="11" xfId="2" applyNumberFormat="1" applyFont="1" applyFill="1" applyBorder="1" applyAlignment="1" applyProtection="1">
      <alignment horizontal="left"/>
      <protection locked="0"/>
    </xf>
    <xf numFmtId="44" fontId="30" fillId="0" borderId="12" xfId="2" applyFont="1" applyFill="1" applyBorder="1" applyAlignment="1" applyProtection="1">
      <alignment horizontal="left"/>
      <protection locked="0"/>
    </xf>
    <xf numFmtId="164" fontId="19" fillId="11" borderId="3" xfId="2" applyNumberFormat="1" applyFont="1" applyFill="1" applyBorder="1" applyAlignment="1" applyProtection="1">
      <alignment horizontal="left"/>
      <protection locked="0"/>
    </xf>
    <xf numFmtId="49" fontId="16" fillId="11" borderId="8" xfId="2" applyNumberFormat="1" applyFont="1" applyFill="1" applyBorder="1" applyAlignment="1" applyProtection="1">
      <alignment horizontal="left"/>
      <protection locked="0"/>
    </xf>
    <xf numFmtId="49" fontId="30" fillId="11" borderId="8" xfId="2" applyNumberFormat="1" applyFont="1" applyFill="1" applyBorder="1" applyAlignment="1" applyProtection="1">
      <alignment horizontal="left"/>
      <protection locked="0"/>
    </xf>
    <xf numFmtId="164" fontId="31" fillId="11" borderId="3" xfId="2" applyNumberFormat="1" applyFont="1" applyFill="1" applyBorder="1" applyAlignment="1" applyProtection="1">
      <alignment horizontal="left"/>
      <protection locked="0"/>
    </xf>
    <xf numFmtId="0" fontId="32" fillId="11" borderId="0" xfId="0" applyFont="1" applyFill="1"/>
    <xf numFmtId="49" fontId="30" fillId="11" borderId="10" xfId="2" applyNumberFormat="1" applyFont="1" applyFill="1" applyBorder="1" applyAlignment="1" applyProtection="1">
      <alignment horizontal="left"/>
      <protection locked="0"/>
    </xf>
    <xf numFmtId="44" fontId="30" fillId="11" borderId="11" xfId="2" applyFont="1" applyFill="1" applyBorder="1" applyAlignment="1" applyProtection="1">
      <alignment horizontal="left"/>
      <protection locked="0"/>
    </xf>
    <xf numFmtId="164" fontId="30" fillId="11" borderId="11" xfId="2" applyNumberFormat="1" applyFont="1" applyFill="1" applyBorder="1" applyAlignment="1" applyProtection="1">
      <alignment horizontal="left"/>
      <protection locked="0"/>
    </xf>
    <xf numFmtId="44" fontId="30" fillId="11" borderId="12" xfId="2" applyFont="1" applyFill="1" applyBorder="1" applyAlignment="1" applyProtection="1">
      <alignment horizontal="left"/>
      <protection locked="0"/>
    </xf>
    <xf numFmtId="49" fontId="30" fillId="0" borderId="8" xfId="2" applyNumberFormat="1" applyFont="1" applyFill="1" applyBorder="1" applyAlignment="1" applyProtection="1">
      <alignment horizontal="left"/>
      <protection locked="0"/>
    </xf>
    <xf numFmtId="44" fontId="30" fillId="0" borderId="4" xfId="2" applyFont="1" applyFill="1" applyBorder="1" applyAlignment="1" applyProtection="1">
      <alignment horizontal="left"/>
      <protection locked="0"/>
    </xf>
    <xf numFmtId="165" fontId="30" fillId="0" borderId="4" xfId="2" applyNumberFormat="1" applyFont="1" applyFill="1" applyBorder="1" applyAlignment="1" applyProtection="1">
      <alignment horizontal="left"/>
      <protection locked="0"/>
    </xf>
    <xf numFmtId="164" fontId="30" fillId="0" borderId="4" xfId="2" applyNumberFormat="1" applyFont="1" applyFill="1" applyBorder="1" applyAlignment="1" applyProtection="1">
      <alignment horizontal="left"/>
      <protection locked="0"/>
    </xf>
    <xf numFmtId="43" fontId="30" fillId="0" borderId="9" xfId="1" applyFont="1" applyFill="1" applyBorder="1" applyAlignment="1" applyProtection="1">
      <alignment horizontal="left"/>
      <protection locked="0"/>
    </xf>
    <xf numFmtId="44" fontId="16" fillId="11" borderId="3" xfId="2" applyFont="1" applyFill="1" applyBorder="1" applyAlignment="1" applyProtection="1">
      <alignment horizontal="left"/>
      <protection locked="0"/>
    </xf>
    <xf numFmtId="165" fontId="16" fillId="11" borderId="3" xfId="2" applyNumberFormat="1" applyFont="1" applyFill="1" applyBorder="1" applyAlignment="1" applyProtection="1">
      <alignment horizontal="left"/>
      <protection locked="0"/>
    </xf>
    <xf numFmtId="164" fontId="16" fillId="11" borderId="3" xfId="2" applyNumberFormat="1" applyFont="1" applyFill="1" applyBorder="1" applyAlignment="1" applyProtection="1">
      <alignment horizontal="left"/>
      <protection locked="0"/>
    </xf>
    <xf numFmtId="43" fontId="16" fillId="11" borderId="5" xfId="1" applyFont="1" applyFill="1" applyBorder="1" applyAlignment="1" applyProtection="1">
      <alignment horizontal="left"/>
      <protection locked="0"/>
    </xf>
    <xf numFmtId="49" fontId="16" fillId="11" borderId="2" xfId="2" applyNumberFormat="1" applyFont="1" applyFill="1" applyBorder="1" applyAlignment="1" applyProtection="1">
      <alignment horizontal="left"/>
      <protection locked="0"/>
    </xf>
    <xf numFmtId="164" fontId="20" fillId="11" borderId="11" xfId="2" applyNumberFormat="1" applyFont="1" applyFill="1" applyBorder="1" applyAlignment="1" applyProtection="1">
      <alignment horizontal="left"/>
      <protection locked="0"/>
    </xf>
    <xf numFmtId="49" fontId="16" fillId="12" borderId="2" xfId="2" applyNumberFormat="1" applyFont="1" applyFill="1" applyBorder="1" applyAlignment="1" applyProtection="1">
      <alignment horizontal="left"/>
      <protection locked="0"/>
    </xf>
    <xf numFmtId="44" fontId="16" fillId="12" borderId="3" xfId="2" applyFont="1" applyFill="1" applyBorder="1" applyAlignment="1" applyProtection="1">
      <alignment horizontal="left"/>
      <protection locked="0"/>
    </xf>
    <xf numFmtId="165" fontId="16" fillId="12" borderId="3" xfId="2" applyNumberFormat="1" applyFont="1" applyFill="1" applyBorder="1" applyAlignment="1" applyProtection="1">
      <alignment horizontal="left"/>
      <protection locked="0"/>
    </xf>
    <xf numFmtId="164" fontId="19" fillId="12" borderId="3" xfId="2" applyNumberFormat="1" applyFont="1" applyFill="1" applyBorder="1" applyAlignment="1" applyProtection="1">
      <alignment horizontal="left"/>
      <protection locked="0"/>
    </xf>
    <xf numFmtId="164" fontId="16" fillId="12" borderId="3" xfId="2" applyNumberFormat="1" applyFont="1" applyFill="1" applyBorder="1" applyAlignment="1" applyProtection="1">
      <alignment horizontal="left"/>
      <protection locked="0"/>
    </xf>
    <xf numFmtId="43" fontId="16" fillId="12" borderId="5" xfId="1" applyFont="1" applyFill="1" applyBorder="1" applyAlignment="1" applyProtection="1">
      <alignment horizontal="left"/>
      <protection locked="0"/>
    </xf>
    <xf numFmtId="0" fontId="0" fillId="12" borderId="0" xfId="0" applyFill="1"/>
    <xf numFmtId="49" fontId="16" fillId="12" borderId="10" xfId="2" applyNumberFormat="1" applyFont="1" applyFill="1" applyBorder="1" applyAlignment="1" applyProtection="1">
      <alignment horizontal="left"/>
      <protection locked="0"/>
    </xf>
    <xf numFmtId="44" fontId="16" fillId="12" borderId="11" xfId="2" applyFont="1" applyFill="1" applyBorder="1" applyAlignment="1" applyProtection="1">
      <alignment horizontal="left"/>
      <protection locked="0"/>
    </xf>
    <xf numFmtId="164" fontId="20" fillId="12" borderId="11" xfId="2" applyNumberFormat="1" applyFont="1" applyFill="1" applyBorder="1" applyAlignment="1" applyProtection="1">
      <alignment horizontal="left"/>
      <protection locked="0"/>
    </xf>
    <xf numFmtId="164" fontId="16" fillId="12" borderId="11" xfId="2" applyNumberFormat="1" applyFont="1" applyFill="1" applyBorder="1" applyAlignment="1" applyProtection="1">
      <alignment horizontal="left"/>
      <protection locked="0"/>
    </xf>
    <xf numFmtId="44" fontId="16" fillId="12" borderId="12" xfId="2" applyFont="1" applyFill="1" applyBorder="1" applyAlignment="1" applyProtection="1">
      <alignment horizontal="left"/>
      <protection locked="0"/>
    </xf>
    <xf numFmtId="49" fontId="16" fillId="13" borderId="2" xfId="2" applyNumberFormat="1" applyFont="1" applyFill="1" applyBorder="1" applyAlignment="1" applyProtection="1">
      <alignment horizontal="left"/>
      <protection locked="0"/>
    </xf>
    <xf numFmtId="44" fontId="16" fillId="13" borderId="3" xfId="2" applyFont="1" applyFill="1" applyBorder="1" applyAlignment="1" applyProtection="1">
      <alignment horizontal="left"/>
      <protection locked="0"/>
    </xf>
    <xf numFmtId="165" fontId="16" fillId="13" borderId="3" xfId="2" applyNumberFormat="1" applyFont="1" applyFill="1" applyBorder="1" applyAlignment="1" applyProtection="1">
      <alignment horizontal="left"/>
      <protection locked="0"/>
    </xf>
    <xf numFmtId="164" fontId="19" fillId="13" borderId="3" xfId="2" applyNumberFormat="1" applyFont="1" applyFill="1" applyBorder="1" applyAlignment="1" applyProtection="1">
      <alignment horizontal="left"/>
      <protection locked="0"/>
    </xf>
    <xf numFmtId="164" fontId="16" fillId="13" borderId="3" xfId="2" applyNumberFormat="1" applyFont="1" applyFill="1" applyBorder="1" applyAlignment="1" applyProtection="1">
      <alignment horizontal="left"/>
      <protection locked="0"/>
    </xf>
    <xf numFmtId="43" fontId="16" fillId="13" borderId="5" xfId="1" applyFont="1" applyFill="1" applyBorder="1" applyAlignment="1" applyProtection="1">
      <alignment horizontal="left"/>
      <protection locked="0"/>
    </xf>
    <xf numFmtId="0" fontId="0" fillId="13" borderId="0" xfId="0" applyFill="1"/>
    <xf numFmtId="49" fontId="16" fillId="13" borderId="10" xfId="2" applyNumberFormat="1" applyFont="1" applyFill="1" applyBorder="1" applyAlignment="1" applyProtection="1">
      <alignment horizontal="left"/>
      <protection locked="0"/>
    </xf>
    <xf numFmtId="44" fontId="16" fillId="13" borderId="11" xfId="2" applyFont="1" applyFill="1" applyBorder="1" applyAlignment="1" applyProtection="1">
      <alignment horizontal="left"/>
      <protection locked="0"/>
    </xf>
    <xf numFmtId="164" fontId="20" fillId="13" borderId="11" xfId="2" applyNumberFormat="1" applyFont="1" applyFill="1" applyBorder="1" applyAlignment="1" applyProtection="1">
      <alignment horizontal="left"/>
      <protection locked="0"/>
    </xf>
    <xf numFmtId="164" fontId="16" fillId="13" borderId="11" xfId="2" applyNumberFormat="1" applyFont="1" applyFill="1" applyBorder="1" applyAlignment="1" applyProtection="1">
      <alignment horizontal="left"/>
      <protection locked="0"/>
    </xf>
    <xf numFmtId="44" fontId="16" fillId="13" borderId="12" xfId="2" applyFont="1" applyFill="1" applyBorder="1" applyAlignment="1" applyProtection="1">
      <alignment horizontal="left"/>
      <protection locked="0"/>
    </xf>
    <xf numFmtId="49" fontId="16" fillId="12" borderId="8" xfId="2" applyNumberFormat="1" applyFont="1" applyFill="1" applyBorder="1" applyAlignment="1" applyProtection="1">
      <alignment horizontal="left"/>
      <protection locked="0"/>
    </xf>
    <xf numFmtId="14" fontId="16" fillId="12" borderId="11" xfId="2" applyNumberFormat="1" applyFont="1" applyFill="1" applyBorder="1" applyAlignment="1" applyProtection="1">
      <alignment horizontal="left"/>
      <protection locked="0"/>
    </xf>
    <xf numFmtId="164" fontId="19" fillId="12" borderId="11" xfId="2" applyNumberFormat="1" applyFont="1" applyFill="1" applyBorder="1" applyAlignment="1" applyProtection="1">
      <alignment horizontal="left"/>
      <protection locked="0"/>
    </xf>
    <xf numFmtId="49" fontId="16" fillId="13" borderId="8" xfId="2" applyNumberFormat="1" applyFont="1" applyFill="1" applyBorder="1" applyAlignment="1" applyProtection="1">
      <alignment horizontal="left"/>
      <protection locked="0"/>
    </xf>
    <xf numFmtId="44" fontId="30" fillId="11" borderId="3" xfId="2" applyFont="1" applyFill="1" applyBorder="1" applyAlignment="1" applyProtection="1">
      <alignment horizontal="left"/>
      <protection locked="0"/>
    </xf>
    <xf numFmtId="165" fontId="30" fillId="11" borderId="3" xfId="2" applyNumberFormat="1" applyFont="1" applyFill="1" applyBorder="1" applyAlignment="1" applyProtection="1">
      <alignment horizontal="left"/>
      <protection locked="0"/>
    </xf>
    <xf numFmtId="164" fontId="30" fillId="11" borderId="3" xfId="2" applyNumberFormat="1" applyFont="1" applyFill="1" applyBorder="1" applyAlignment="1" applyProtection="1">
      <alignment horizontal="left"/>
      <protection locked="0"/>
    </xf>
    <xf numFmtId="43" fontId="30" fillId="11" borderId="5" xfId="1" applyFont="1" applyFill="1" applyBorder="1" applyAlignment="1" applyProtection="1">
      <alignment horizontal="left"/>
      <protection locked="0"/>
    </xf>
    <xf numFmtId="49" fontId="16" fillId="6" borderId="8" xfId="2" applyNumberFormat="1" applyFont="1" applyFill="1" applyBorder="1" applyAlignment="1" applyProtection="1">
      <alignment horizontal="left"/>
      <protection locked="0"/>
    </xf>
    <xf numFmtId="44" fontId="16" fillId="6" borderId="3" xfId="2" applyFont="1" applyFill="1" applyBorder="1" applyAlignment="1" applyProtection="1">
      <alignment horizontal="left"/>
      <protection locked="0"/>
    </xf>
    <xf numFmtId="165" fontId="16" fillId="6" borderId="3" xfId="2" applyNumberFormat="1" applyFont="1" applyFill="1" applyBorder="1" applyAlignment="1" applyProtection="1">
      <alignment horizontal="left"/>
      <protection locked="0"/>
    </xf>
    <xf numFmtId="164" fontId="19" fillId="6" borderId="3" xfId="2" applyNumberFormat="1" applyFont="1" applyFill="1" applyBorder="1" applyAlignment="1" applyProtection="1">
      <alignment horizontal="left"/>
      <protection locked="0"/>
    </xf>
    <xf numFmtId="164" fontId="16" fillId="6" borderId="3" xfId="2" applyNumberFormat="1" applyFont="1" applyFill="1" applyBorder="1" applyAlignment="1" applyProtection="1">
      <alignment horizontal="left"/>
      <protection locked="0"/>
    </xf>
    <xf numFmtId="43" fontId="16" fillId="6" borderId="5" xfId="1" applyFont="1" applyFill="1" applyBorder="1" applyAlignment="1" applyProtection="1">
      <alignment horizontal="left"/>
      <protection locked="0"/>
    </xf>
    <xf numFmtId="0" fontId="0" fillId="6" borderId="0" xfId="0" applyFill="1"/>
    <xf numFmtId="49" fontId="16" fillId="6" borderId="10" xfId="2" applyNumberFormat="1" applyFont="1" applyFill="1" applyBorder="1" applyAlignment="1" applyProtection="1">
      <alignment horizontal="left"/>
      <protection locked="0"/>
    </xf>
    <xf numFmtId="44" fontId="16" fillId="6" borderId="11" xfId="2" applyFont="1" applyFill="1" applyBorder="1" applyAlignment="1" applyProtection="1">
      <alignment horizontal="left"/>
      <protection locked="0"/>
    </xf>
    <xf numFmtId="164" fontId="16" fillId="6" borderId="11" xfId="2" applyNumberFormat="1" applyFont="1" applyFill="1" applyBorder="1" applyAlignment="1" applyProtection="1">
      <alignment horizontal="left"/>
      <protection locked="0"/>
    </xf>
    <xf numFmtId="44" fontId="16" fillId="6" borderId="12" xfId="2" applyFont="1" applyFill="1" applyBorder="1" applyAlignment="1" applyProtection="1">
      <alignment horizontal="left"/>
      <protection locked="0"/>
    </xf>
    <xf numFmtId="0" fontId="17" fillId="13" borderId="2" xfId="0" applyFont="1" applyFill="1" applyBorder="1" applyAlignment="1">
      <alignment vertical="center"/>
    </xf>
    <xf numFmtId="14" fontId="17" fillId="13" borderId="3" xfId="0" applyNumberFormat="1" applyFont="1" applyFill="1" applyBorder="1" applyAlignment="1">
      <alignment horizontal="left"/>
    </xf>
    <xf numFmtId="164" fontId="17" fillId="13" borderId="34" xfId="2" applyNumberFormat="1" applyFont="1" applyFill="1" applyBorder="1"/>
    <xf numFmtId="43" fontId="17" fillId="13" borderId="5" xfId="1" applyFont="1" applyFill="1" applyBorder="1" applyAlignment="1" applyProtection="1">
      <alignment horizontal="left"/>
      <protection locked="0"/>
    </xf>
    <xf numFmtId="0" fontId="17" fillId="13" borderId="8" xfId="0" applyFont="1" applyFill="1" applyBorder="1" applyAlignment="1">
      <alignment vertical="center"/>
    </xf>
    <xf numFmtId="44" fontId="17" fillId="13" borderId="4" xfId="2" applyFont="1" applyFill="1" applyBorder="1" applyAlignment="1" applyProtection="1">
      <alignment horizontal="left"/>
      <protection locked="0"/>
    </xf>
    <xf numFmtId="0" fontId="17" fillId="13" borderId="4" xfId="0" applyFont="1" applyFill="1" applyBorder="1"/>
    <xf numFmtId="0" fontId="17" fillId="13" borderId="35" xfId="0" applyFont="1" applyFill="1" applyBorder="1"/>
    <xf numFmtId="43" fontId="17" fillId="13" borderId="9" xfId="1" applyFont="1" applyFill="1" applyBorder="1" applyAlignment="1" applyProtection="1">
      <alignment horizontal="left"/>
      <protection locked="0"/>
    </xf>
    <xf numFmtId="49" fontId="16" fillId="6" borderId="2" xfId="2" applyNumberFormat="1" applyFont="1" applyFill="1" applyBorder="1" applyAlignment="1" applyProtection="1">
      <alignment horizontal="left"/>
      <protection locked="0"/>
    </xf>
    <xf numFmtId="164" fontId="16" fillId="9" borderId="24" xfId="6" applyNumberFormat="1" applyFont="1" applyFill="1" applyBorder="1" applyAlignment="1" applyProtection="1">
      <alignment horizontal="center" vertical="center" wrapText="1"/>
      <protection locked="0"/>
    </xf>
    <xf numFmtId="164" fontId="16" fillId="9" borderId="28" xfId="6" applyNumberFormat="1" applyFont="1" applyFill="1" applyBorder="1" applyAlignment="1" applyProtection="1">
      <alignment horizontal="center" vertical="center" wrapText="1"/>
      <protection locked="0"/>
    </xf>
    <xf numFmtId="43" fontId="15" fillId="8" borderId="25" xfId="7" applyFont="1" applyFill="1" applyBorder="1" applyAlignment="1">
      <alignment vertical="center"/>
    </xf>
    <xf numFmtId="43" fontId="15" fillId="8" borderId="29" xfId="7" applyFont="1" applyFill="1" applyBorder="1" applyAlignment="1">
      <alignment vertical="center"/>
    </xf>
    <xf numFmtId="9" fontId="16" fillId="0" borderId="24" xfId="3" applyFont="1" applyFill="1" applyBorder="1" applyAlignment="1" applyProtection="1">
      <alignment horizontal="center" vertical="center" wrapText="1"/>
      <protection locked="0"/>
    </xf>
    <xf numFmtId="9" fontId="16" fillId="0" borderId="28" xfId="3" applyFont="1" applyFill="1" applyBorder="1" applyAlignment="1" applyProtection="1">
      <alignment horizontal="center" vertical="center" wrapText="1"/>
      <protection locked="0"/>
    </xf>
    <xf numFmtId="1" fontId="16" fillId="0" borderId="25" xfId="0" applyNumberFormat="1" applyFont="1" applyBorder="1" applyAlignment="1" applyProtection="1">
      <alignment horizontal="center" vertical="center" wrapText="1"/>
      <protection locked="0"/>
    </xf>
    <xf numFmtId="1" fontId="16" fillId="0" borderId="29" xfId="0" applyNumberFormat="1" applyFont="1" applyBorder="1" applyAlignment="1" applyProtection="1">
      <alignment horizontal="center" vertical="center" wrapText="1"/>
      <protection locked="0"/>
    </xf>
    <xf numFmtId="164" fontId="16" fillId="9" borderId="23" xfId="6" applyNumberFormat="1" applyFont="1" applyFill="1" applyBorder="1" applyAlignment="1" applyProtection="1">
      <alignment horizontal="center" vertical="center" wrapText="1"/>
      <protection locked="0"/>
    </xf>
    <xf numFmtId="164" fontId="16" fillId="9" borderId="27" xfId="6" applyNumberFormat="1" applyFont="1" applyFill="1" applyBorder="1" applyAlignment="1" applyProtection="1">
      <alignment horizontal="center" vertical="center" wrapText="1"/>
      <protection locked="0"/>
    </xf>
    <xf numFmtId="0" fontId="15" fillId="0" borderId="36" xfId="0" applyFont="1" applyBorder="1" applyAlignment="1">
      <alignment horizontal="center" vertical="center" wrapText="1"/>
    </xf>
    <xf numFmtId="0" fontId="15" fillId="0" borderId="31" xfId="0" applyFont="1" applyBorder="1" applyAlignment="1">
      <alignment horizontal="center" vertical="center" wrapText="1"/>
    </xf>
    <xf numFmtId="0" fontId="16" fillId="0" borderId="23" xfId="0" applyFont="1" applyBorder="1" applyAlignment="1" applyProtection="1">
      <alignment horizontal="center" vertical="center" wrapText="1"/>
      <protection locked="0"/>
    </xf>
    <xf numFmtId="0" fontId="16" fillId="0" borderId="27" xfId="0" applyFont="1" applyBorder="1" applyAlignment="1" applyProtection="1">
      <alignment horizontal="center" vertical="center" wrapText="1"/>
      <protection locked="0"/>
    </xf>
    <xf numFmtId="0" fontId="16" fillId="0" borderId="24" xfId="0" applyFont="1" applyBorder="1" applyAlignment="1" applyProtection="1">
      <alignment horizontal="center" vertical="center" wrapText="1"/>
      <protection locked="0"/>
    </xf>
    <xf numFmtId="0" fontId="16" fillId="0" borderId="28" xfId="0" applyFont="1" applyBorder="1" applyAlignment="1" applyProtection="1">
      <alignment horizontal="center" vertical="center" wrapText="1"/>
      <protection locked="0"/>
    </xf>
    <xf numFmtId="0" fontId="16" fillId="0" borderId="24" xfId="0" applyFont="1" applyBorder="1" applyAlignment="1" applyProtection="1">
      <alignment horizontal="left" vertical="center" wrapText="1"/>
      <protection locked="0"/>
    </xf>
    <xf numFmtId="0" fontId="16" fillId="0" borderId="28" xfId="0" applyFont="1" applyBorder="1" applyAlignment="1" applyProtection="1">
      <alignment horizontal="left" vertical="center" wrapText="1"/>
      <protection locked="0"/>
    </xf>
    <xf numFmtId="166" fontId="16" fillId="0" borderId="24" xfId="1" applyNumberFormat="1" applyFont="1" applyBorder="1" applyAlignment="1" applyProtection="1">
      <alignment horizontal="center" vertical="center" wrapText="1"/>
      <protection locked="0"/>
    </xf>
    <xf numFmtId="166" fontId="16" fillId="0" borderId="28" xfId="1" applyNumberFormat="1" applyFont="1" applyBorder="1" applyAlignment="1" applyProtection="1">
      <alignment horizontal="center" vertical="center" wrapText="1"/>
      <protection locked="0"/>
    </xf>
    <xf numFmtId="0" fontId="16" fillId="10" borderId="24" xfId="0" applyFont="1" applyFill="1" applyBorder="1" applyAlignment="1" applyProtection="1">
      <alignment horizontal="left" vertical="center" wrapText="1"/>
      <protection locked="0"/>
    </xf>
    <xf numFmtId="0" fontId="16" fillId="10" borderId="28" xfId="0" applyFont="1" applyFill="1" applyBorder="1" applyAlignment="1" applyProtection="1">
      <alignment horizontal="left" vertical="center" wrapText="1"/>
      <protection locked="0"/>
    </xf>
    <xf numFmtId="0" fontId="16" fillId="10" borderId="24" xfId="0" applyFont="1" applyFill="1" applyBorder="1" applyAlignment="1" applyProtection="1">
      <alignment horizontal="center" vertical="center" wrapText="1"/>
      <protection locked="0"/>
    </xf>
    <xf numFmtId="0" fontId="16" fillId="10" borderId="28" xfId="0" applyFont="1" applyFill="1" applyBorder="1" applyAlignment="1" applyProtection="1">
      <alignment horizontal="center" vertical="center" wrapText="1"/>
      <protection locked="0"/>
    </xf>
    <xf numFmtId="9" fontId="16" fillId="10" borderId="24" xfId="3" applyFont="1" applyFill="1" applyBorder="1" applyAlignment="1" applyProtection="1">
      <alignment horizontal="center" vertical="center" wrapText="1"/>
      <protection locked="0"/>
    </xf>
    <xf numFmtId="9" fontId="16" fillId="10" borderId="28" xfId="3" applyFont="1" applyFill="1" applyBorder="1" applyAlignment="1" applyProtection="1">
      <alignment horizontal="center" vertical="center" wrapText="1"/>
      <protection locked="0"/>
    </xf>
    <xf numFmtId="1" fontId="16" fillId="10" borderId="25" xfId="0" applyNumberFormat="1" applyFont="1" applyFill="1" applyBorder="1" applyAlignment="1" applyProtection="1">
      <alignment horizontal="center" vertical="center" wrapText="1"/>
      <protection locked="0"/>
    </xf>
    <xf numFmtId="1" fontId="16" fillId="10" borderId="29" xfId="0" applyNumberFormat="1" applyFont="1" applyFill="1" applyBorder="1" applyAlignment="1" applyProtection="1">
      <alignment horizontal="center" vertical="center" wrapText="1"/>
      <protection locked="0"/>
    </xf>
    <xf numFmtId="0" fontId="15" fillId="10" borderId="22" xfId="0" applyFont="1" applyFill="1" applyBorder="1" applyAlignment="1">
      <alignment horizontal="center" vertical="center" wrapText="1"/>
    </xf>
    <xf numFmtId="0" fontId="0" fillId="10" borderId="26" xfId="0" applyFill="1" applyBorder="1" applyAlignment="1">
      <alignment horizontal="center" vertical="center" wrapText="1"/>
    </xf>
    <xf numFmtId="0" fontId="16" fillId="10" borderId="23" xfId="0" applyFont="1" applyFill="1" applyBorder="1" applyAlignment="1" applyProtection="1">
      <alignment horizontal="center" vertical="center" wrapText="1"/>
      <protection locked="0"/>
    </xf>
    <xf numFmtId="0" fontId="16" fillId="10" borderId="27" xfId="0" applyFont="1" applyFill="1" applyBorder="1" applyAlignment="1" applyProtection="1">
      <alignment horizontal="center" vertical="center" wrapText="1"/>
      <protection locked="0"/>
    </xf>
    <xf numFmtId="164" fontId="16" fillId="6" borderId="23" xfId="2" applyNumberFormat="1" applyFont="1" applyFill="1" applyBorder="1" applyAlignment="1" applyProtection="1">
      <alignment horizontal="center" vertical="center" wrapText="1"/>
      <protection locked="0"/>
    </xf>
    <xf numFmtId="164" fontId="16" fillId="6" borderId="27" xfId="2" applyNumberFormat="1" applyFont="1" applyFill="1" applyBorder="1" applyAlignment="1" applyProtection="1">
      <alignment horizontal="center" vertical="center" wrapText="1"/>
      <protection locked="0"/>
    </xf>
    <xf numFmtId="164" fontId="16" fillId="6" borderId="24" xfId="6" applyNumberFormat="1" applyFont="1" applyFill="1" applyBorder="1" applyAlignment="1" applyProtection="1">
      <alignment horizontal="center" vertical="center" wrapText="1"/>
      <protection locked="0"/>
    </xf>
    <xf numFmtId="164" fontId="16" fillId="6" borderId="28" xfId="6" applyNumberFormat="1" applyFont="1" applyFill="1" applyBorder="1" applyAlignment="1" applyProtection="1">
      <alignment horizontal="center" vertical="center" wrapText="1"/>
      <protection locked="0"/>
    </xf>
    <xf numFmtId="9" fontId="16" fillId="0" borderId="24" xfId="5" applyFont="1" applyFill="1" applyBorder="1" applyAlignment="1" applyProtection="1">
      <alignment horizontal="center" vertical="center" wrapText="1"/>
      <protection locked="0"/>
    </xf>
    <xf numFmtId="9" fontId="16" fillId="0" borderId="28" xfId="5" applyFont="1" applyFill="1" applyBorder="1" applyAlignment="1" applyProtection="1">
      <alignment horizontal="center" vertical="center" wrapText="1"/>
      <protection locked="0"/>
    </xf>
    <xf numFmtId="164" fontId="16" fillId="10" borderId="23" xfId="6" applyNumberFormat="1" applyFont="1" applyFill="1" applyBorder="1" applyAlignment="1" applyProtection="1">
      <alignment horizontal="center" vertical="center" wrapText="1"/>
      <protection locked="0"/>
    </xf>
    <xf numFmtId="164" fontId="16" fillId="10" borderId="27" xfId="6" applyNumberFormat="1" applyFont="1" applyFill="1" applyBorder="1" applyAlignment="1" applyProtection="1">
      <alignment horizontal="center" vertical="center" wrapText="1"/>
      <protection locked="0"/>
    </xf>
    <xf numFmtId="164" fontId="16" fillId="10" borderId="24" xfId="6" applyNumberFormat="1" applyFont="1" applyFill="1" applyBorder="1" applyAlignment="1" applyProtection="1">
      <alignment horizontal="center" vertical="center" wrapText="1"/>
      <protection locked="0"/>
    </xf>
    <xf numFmtId="164" fontId="16" fillId="10" borderId="28" xfId="6" applyNumberFormat="1" applyFont="1" applyFill="1" applyBorder="1" applyAlignment="1" applyProtection="1">
      <alignment horizontal="center" vertical="center" wrapText="1"/>
      <protection locked="0"/>
    </xf>
    <xf numFmtId="164" fontId="16" fillId="0" borderId="2" xfId="2" applyNumberFormat="1" applyFont="1" applyFill="1" applyBorder="1" applyAlignment="1" applyProtection="1">
      <alignment horizontal="center" vertical="center" wrapText="1"/>
      <protection locked="0"/>
    </xf>
    <xf numFmtId="164" fontId="18" fillId="0" borderId="10" xfId="2" applyNumberFormat="1" applyFont="1" applyFill="1" applyBorder="1" applyAlignment="1" applyProtection="1">
      <alignment horizontal="center" vertical="center" wrapText="1"/>
      <protection locked="0"/>
    </xf>
    <xf numFmtId="164" fontId="16" fillId="0" borderId="3" xfId="2" applyNumberFormat="1" applyFont="1" applyFill="1" applyBorder="1" applyAlignment="1" applyProtection="1">
      <alignment horizontal="center" vertical="center" wrapText="1"/>
      <protection locked="0"/>
    </xf>
    <xf numFmtId="164" fontId="18" fillId="0" borderId="11" xfId="2" applyNumberFormat="1" applyFont="1" applyFill="1" applyBorder="1" applyAlignment="1" applyProtection="1">
      <alignment horizontal="center" vertical="center" wrapText="1"/>
      <protection locked="0"/>
    </xf>
    <xf numFmtId="164" fontId="16" fillId="0" borderId="4" xfId="2" applyNumberFormat="1" applyFont="1" applyFill="1" applyBorder="1" applyAlignment="1" applyProtection="1">
      <alignment horizontal="center" vertical="center" wrapText="1"/>
      <protection locked="0"/>
    </xf>
    <xf numFmtId="43" fontId="15" fillId="5" borderId="9" xfId="1" applyFont="1" applyFill="1" applyBorder="1" applyAlignment="1">
      <alignment vertical="center"/>
    </xf>
    <xf numFmtId="0" fontId="0" fillId="0" borderId="12" xfId="0" applyBorder="1" applyAlignment="1">
      <alignment vertical="center"/>
    </xf>
    <xf numFmtId="9" fontId="16" fillId="0" borderId="3" xfId="3" applyFont="1" applyFill="1" applyBorder="1" applyAlignment="1" applyProtection="1">
      <alignment horizontal="center" vertical="center" wrapText="1"/>
      <protection locked="0"/>
    </xf>
    <xf numFmtId="9" fontId="18" fillId="0" borderId="11" xfId="3" applyFont="1" applyFill="1" applyBorder="1" applyAlignment="1" applyProtection="1">
      <alignment horizontal="center" vertical="center" wrapText="1"/>
      <protection locked="0"/>
    </xf>
    <xf numFmtId="1" fontId="16" fillId="0" borderId="5" xfId="0" applyNumberFormat="1" applyFont="1" applyBorder="1" applyAlignment="1" applyProtection="1">
      <alignment horizontal="center" vertical="center" wrapText="1"/>
      <protection locked="0"/>
    </xf>
    <xf numFmtId="1" fontId="18" fillId="0" borderId="12" xfId="0" applyNumberFormat="1" applyFont="1" applyBorder="1" applyAlignment="1" applyProtection="1">
      <alignment horizontal="center" vertical="center" wrapText="1"/>
      <protection locked="0"/>
    </xf>
    <xf numFmtId="43" fontId="15" fillId="10" borderId="25" xfId="1" applyFont="1" applyFill="1" applyBorder="1" applyAlignment="1">
      <alignment vertical="center"/>
    </xf>
    <xf numFmtId="0" fontId="0" fillId="10" borderId="29" xfId="0" applyFill="1" applyBorder="1" applyAlignment="1">
      <alignment vertical="center"/>
    </xf>
    <xf numFmtId="0" fontId="15" fillId="0" borderId="22" xfId="0" applyFont="1" applyBorder="1" applyAlignment="1">
      <alignment horizontal="center" vertical="center" wrapText="1"/>
    </xf>
    <xf numFmtId="0" fontId="0" fillId="0" borderId="26" xfId="0" applyBorder="1" applyAlignment="1">
      <alignment horizontal="center" vertical="center" wrapText="1"/>
    </xf>
    <xf numFmtId="0" fontId="16" fillId="0" borderId="8"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16" fillId="0" borderId="3" xfId="0" applyFont="1" applyBorder="1" applyAlignment="1" applyProtection="1">
      <alignment horizontal="center" vertical="center" wrapText="1"/>
      <protection locked="0"/>
    </xf>
    <xf numFmtId="0" fontId="18" fillId="0" borderId="11" xfId="0" applyFont="1" applyBorder="1" applyAlignment="1" applyProtection="1">
      <alignment horizontal="center" vertical="center" wrapText="1"/>
      <protection locked="0"/>
    </xf>
    <xf numFmtId="0" fontId="16" fillId="0" borderId="4"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6" fillId="0" borderId="4" xfId="0" applyFont="1" applyBorder="1" applyAlignment="1" applyProtection="1">
      <alignment horizontal="center" vertical="center" wrapText="1"/>
      <protection locked="0"/>
    </xf>
    <xf numFmtId="164" fontId="19" fillId="0" borderId="24" xfId="6" applyNumberFormat="1" applyFont="1" applyFill="1" applyBorder="1" applyAlignment="1" applyProtection="1">
      <alignment horizontal="center" vertical="center" wrapText="1"/>
      <protection locked="0"/>
    </xf>
    <xf numFmtId="164" fontId="19" fillId="0" borderId="28" xfId="6" applyNumberFormat="1" applyFont="1" applyFill="1" applyBorder="1" applyAlignment="1" applyProtection="1">
      <alignment horizontal="center" vertical="center" wrapText="1"/>
      <protection locked="0"/>
    </xf>
    <xf numFmtId="164" fontId="16" fillId="0" borderId="24" xfId="6" applyNumberFormat="1" applyFont="1" applyFill="1" applyBorder="1" applyAlignment="1" applyProtection="1">
      <alignment horizontal="center" vertical="center" wrapText="1"/>
      <protection locked="0"/>
    </xf>
    <xf numFmtId="164" fontId="16" fillId="0" borderId="28" xfId="6" applyNumberFormat="1" applyFont="1" applyFill="1" applyBorder="1" applyAlignment="1" applyProtection="1">
      <alignment horizontal="center" vertical="center" wrapText="1"/>
      <protection locked="0"/>
    </xf>
    <xf numFmtId="164" fontId="19" fillId="0" borderId="23" xfId="6" applyNumberFormat="1" applyFont="1" applyFill="1" applyBorder="1" applyAlignment="1" applyProtection="1">
      <alignment horizontal="center" vertical="center" wrapText="1"/>
      <protection locked="0"/>
    </xf>
    <xf numFmtId="164" fontId="19" fillId="0" borderId="27" xfId="6" applyNumberFormat="1" applyFont="1" applyFill="1" applyBorder="1" applyAlignment="1" applyProtection="1">
      <alignment horizontal="center" vertical="center" wrapText="1"/>
      <protection locked="0"/>
    </xf>
    <xf numFmtId="164" fontId="19" fillId="0" borderId="30" xfId="2" applyNumberFormat="1" applyFont="1" applyFill="1" applyBorder="1" applyAlignment="1" applyProtection="1">
      <alignment horizontal="center" vertical="center" wrapText="1"/>
      <protection locked="0"/>
    </xf>
    <xf numFmtId="164" fontId="19" fillId="0" borderId="31" xfId="2" applyNumberFormat="1" applyFont="1" applyFill="1" applyBorder="1" applyAlignment="1" applyProtection="1">
      <alignment horizontal="center" vertical="center" wrapText="1"/>
      <protection locked="0"/>
    </xf>
    <xf numFmtId="164" fontId="19" fillId="0" borderId="23" xfId="2" applyNumberFormat="1" applyFont="1" applyFill="1" applyBorder="1" applyAlignment="1" applyProtection="1">
      <alignment horizontal="center" vertical="center" wrapText="1"/>
      <protection locked="0"/>
    </xf>
    <xf numFmtId="164" fontId="19" fillId="0" borderId="27" xfId="2" applyNumberFormat="1" applyFont="1" applyFill="1" applyBorder="1" applyAlignment="1" applyProtection="1">
      <alignment horizontal="center" vertical="center" wrapText="1"/>
      <protection locked="0"/>
    </xf>
    <xf numFmtId="9" fontId="16" fillId="0" borderId="24" xfId="3" applyFont="1" applyBorder="1" applyAlignment="1" applyProtection="1">
      <alignment horizontal="center" vertical="center" wrapText="1"/>
      <protection locked="0"/>
    </xf>
    <xf numFmtId="9" fontId="16" fillId="0" borderId="28" xfId="3" applyFont="1" applyBorder="1" applyAlignment="1" applyProtection="1">
      <alignment horizontal="center" vertical="center" wrapText="1"/>
      <protection locked="0"/>
    </xf>
    <xf numFmtId="164" fontId="16" fillId="0" borderId="24" xfId="2" applyNumberFormat="1" applyFont="1" applyFill="1" applyBorder="1" applyAlignment="1" applyProtection="1">
      <alignment horizontal="center" vertical="center" wrapText="1"/>
      <protection locked="0"/>
    </xf>
    <xf numFmtId="164" fontId="16" fillId="0" borderId="28" xfId="2" applyNumberFormat="1" applyFont="1" applyFill="1" applyBorder="1" applyAlignment="1" applyProtection="1">
      <alignment horizontal="center" vertical="center" wrapText="1"/>
      <protection locked="0"/>
    </xf>
    <xf numFmtId="43" fontId="15" fillId="5" borderId="25" xfId="1" applyFont="1" applyFill="1" applyBorder="1" applyAlignment="1">
      <alignment vertical="center"/>
    </xf>
    <xf numFmtId="43" fontId="15" fillId="5" borderId="29" xfId="1" applyFont="1" applyFill="1" applyBorder="1" applyAlignment="1">
      <alignment vertical="center"/>
    </xf>
    <xf numFmtId="43" fontId="15" fillId="8" borderId="25" xfId="1" applyFont="1" applyFill="1" applyBorder="1" applyAlignment="1">
      <alignment vertical="center"/>
    </xf>
    <xf numFmtId="43" fontId="15" fillId="8" borderId="29" xfId="1" applyFont="1" applyFill="1" applyBorder="1" applyAlignment="1">
      <alignment vertical="center"/>
    </xf>
    <xf numFmtId="164" fontId="16" fillId="0" borderId="23" xfId="2" applyNumberFormat="1" applyFont="1" applyFill="1" applyBorder="1" applyAlignment="1" applyProtection="1">
      <alignment horizontal="center" vertical="center" wrapText="1"/>
      <protection locked="0"/>
    </xf>
    <xf numFmtId="164" fontId="16" fillId="0" borderId="27" xfId="2" applyNumberFormat="1" applyFont="1" applyFill="1" applyBorder="1" applyAlignment="1" applyProtection="1">
      <alignment horizontal="center" vertical="center" wrapText="1"/>
      <protection locked="0"/>
    </xf>
    <xf numFmtId="43" fontId="15" fillId="5" borderId="33" xfId="1" applyFont="1" applyFill="1" applyBorder="1" applyAlignment="1">
      <alignment vertical="center"/>
    </xf>
    <xf numFmtId="43" fontId="15" fillId="5" borderId="32" xfId="1" applyFont="1" applyFill="1" applyBorder="1" applyAlignment="1">
      <alignment vertical="center"/>
    </xf>
    <xf numFmtId="0" fontId="16" fillId="0" borderId="23" xfId="0" applyFont="1" applyBorder="1" applyAlignment="1" applyProtection="1">
      <alignment vertical="center" wrapText="1"/>
      <protection locked="0"/>
    </xf>
    <xf numFmtId="0" fontId="16" fillId="0" borderId="27" xfId="0" applyFont="1" applyBorder="1" applyAlignment="1" applyProtection="1">
      <alignment vertical="center" wrapText="1"/>
      <protection locked="0"/>
    </xf>
    <xf numFmtId="9" fontId="17" fillId="0" borderId="24" xfId="3" applyFont="1" applyBorder="1" applyAlignment="1">
      <alignment horizontal="center" vertical="center"/>
    </xf>
    <xf numFmtId="9" fontId="17" fillId="0" borderId="28" xfId="3" applyFont="1" applyBorder="1" applyAlignment="1">
      <alignment horizontal="center" vertical="center"/>
    </xf>
    <xf numFmtId="0" fontId="17" fillId="0" borderId="25" xfId="0" applyFont="1" applyBorder="1" applyAlignment="1">
      <alignment horizontal="center" vertical="center"/>
    </xf>
    <xf numFmtId="0" fontId="17" fillId="0" borderId="29" xfId="0" applyFont="1" applyBorder="1" applyAlignment="1">
      <alignment horizontal="center" vertical="center"/>
    </xf>
    <xf numFmtId="164" fontId="17" fillId="0" borderId="24" xfId="2" applyNumberFormat="1" applyFont="1" applyFill="1" applyBorder="1" applyAlignment="1" applyProtection="1">
      <alignment horizontal="center" vertical="center" wrapText="1"/>
      <protection locked="0"/>
    </xf>
    <xf numFmtId="164" fontId="17" fillId="0" borderId="4" xfId="2" applyNumberFormat="1" applyFont="1" applyFill="1" applyBorder="1" applyAlignment="1" applyProtection="1">
      <alignment horizontal="center" vertical="center" wrapText="1"/>
      <protection locked="0"/>
    </xf>
    <xf numFmtId="0" fontId="17" fillId="0" borderId="24" xfId="0" applyFont="1" applyBorder="1" applyAlignment="1">
      <alignment horizontal="center" vertical="center"/>
    </xf>
    <xf numFmtId="0" fontId="17" fillId="0" borderId="28" xfId="0" applyFont="1" applyBorder="1" applyAlignment="1">
      <alignment horizontal="center" vertical="center"/>
    </xf>
    <xf numFmtId="0" fontId="17" fillId="0" borderId="23" xfId="0" applyFont="1" applyBorder="1" applyAlignment="1">
      <alignment horizontal="left" wrapText="1"/>
    </xf>
    <xf numFmtId="0" fontId="17" fillId="0" borderId="27" xfId="0" applyFont="1" applyBorder="1" applyAlignment="1">
      <alignment horizontal="left" wrapText="1"/>
    </xf>
    <xf numFmtId="0" fontId="17" fillId="0" borderId="24" xfId="0" applyFont="1" applyBorder="1" applyAlignment="1">
      <alignment horizontal="center" vertical="center" wrapText="1"/>
    </xf>
    <xf numFmtId="0" fontId="17" fillId="0" borderId="28" xfId="0" applyFont="1" applyBorder="1" applyAlignment="1">
      <alignment horizontal="center" vertical="center" wrapText="1"/>
    </xf>
    <xf numFmtId="0" fontId="17" fillId="0" borderId="24" xfId="0" applyFont="1" applyBorder="1" applyAlignment="1">
      <alignment horizontal="left" vertical="center"/>
    </xf>
    <xf numFmtId="0" fontId="17" fillId="0" borderId="28" xfId="0" applyFont="1" applyBorder="1" applyAlignment="1">
      <alignment horizontal="left" vertical="center"/>
    </xf>
    <xf numFmtId="0" fontId="17" fillId="0" borderId="24" xfId="0" applyFont="1" applyBorder="1" applyAlignment="1">
      <alignment horizontal="left" vertical="center" wrapText="1"/>
    </xf>
    <xf numFmtId="0" fontId="17" fillId="0" borderId="28" xfId="0" applyFont="1" applyBorder="1" applyAlignment="1">
      <alignment horizontal="left" vertical="center" wrapText="1"/>
    </xf>
    <xf numFmtId="43" fontId="15" fillId="7" borderId="25" xfId="1" applyFont="1" applyFill="1" applyBorder="1" applyAlignment="1">
      <alignment vertical="center"/>
    </xf>
    <xf numFmtId="43" fontId="15" fillId="7" borderId="29" xfId="1" applyFont="1" applyFill="1" applyBorder="1" applyAlignment="1">
      <alignment vertical="center"/>
    </xf>
    <xf numFmtId="164" fontId="17" fillId="0" borderId="28" xfId="2" applyNumberFormat="1" applyFont="1" applyFill="1" applyBorder="1" applyAlignment="1" applyProtection="1">
      <alignment horizontal="center" vertical="center" wrapText="1"/>
      <protection locked="0"/>
    </xf>
    <xf numFmtId="164" fontId="16" fillId="0" borderId="30" xfId="2" applyNumberFormat="1" applyFont="1" applyFill="1" applyBorder="1" applyAlignment="1" applyProtection="1">
      <alignment horizontal="center" vertical="center" wrapText="1"/>
      <protection locked="0"/>
    </xf>
    <xf numFmtId="164" fontId="16" fillId="0" borderId="31" xfId="2" applyNumberFormat="1" applyFont="1" applyFill="1" applyBorder="1" applyAlignment="1" applyProtection="1">
      <alignment horizontal="center" vertical="center" wrapText="1"/>
      <protection locked="0"/>
    </xf>
    <xf numFmtId="164" fontId="17" fillId="6" borderId="24" xfId="2" applyNumberFormat="1" applyFont="1" applyFill="1" applyBorder="1" applyAlignment="1" applyProtection="1">
      <alignment horizontal="center" vertical="center" wrapText="1"/>
      <protection locked="0"/>
    </xf>
    <xf numFmtId="164" fontId="17" fillId="6" borderId="28" xfId="2" applyNumberFormat="1" applyFont="1" applyFill="1" applyBorder="1" applyAlignment="1" applyProtection="1">
      <alignment horizontal="center" vertical="center" wrapText="1"/>
      <protection locked="0"/>
    </xf>
    <xf numFmtId="164" fontId="17" fillId="6" borderId="23" xfId="2" applyNumberFormat="1" applyFont="1" applyFill="1" applyBorder="1" applyAlignment="1" applyProtection="1">
      <alignment horizontal="center" vertical="center" wrapText="1"/>
      <protection locked="0"/>
    </xf>
    <xf numFmtId="164" fontId="17" fillId="6" borderId="27" xfId="2" applyNumberFormat="1" applyFont="1" applyFill="1" applyBorder="1" applyAlignment="1" applyProtection="1">
      <alignment horizontal="center" vertical="center" wrapText="1"/>
      <protection locked="0"/>
    </xf>
    <xf numFmtId="2" fontId="16" fillId="0" borderId="24" xfId="0" applyNumberFormat="1" applyFont="1" applyBorder="1" applyAlignment="1" applyProtection="1">
      <alignment horizontal="left" vertical="center" wrapText="1"/>
      <protection locked="0"/>
    </xf>
    <xf numFmtId="2" fontId="16" fillId="0" borderId="28" xfId="0" applyNumberFormat="1" applyFont="1" applyBorder="1" applyAlignment="1" applyProtection="1">
      <alignment horizontal="left" vertical="center" wrapText="1"/>
      <protection locked="0"/>
    </xf>
    <xf numFmtId="43" fontId="15" fillId="0" borderId="25" xfId="1" applyFont="1" applyFill="1" applyBorder="1" applyAlignment="1">
      <alignment vertical="center"/>
    </xf>
    <xf numFmtId="43" fontId="15" fillId="0" borderId="29" xfId="1" applyFont="1" applyFill="1" applyBorder="1" applyAlignment="1">
      <alignment vertical="center"/>
    </xf>
    <xf numFmtId="164" fontId="19" fillId="0" borderId="24" xfId="2" applyNumberFormat="1" applyFont="1" applyFill="1" applyBorder="1" applyAlignment="1" applyProtection="1">
      <alignment horizontal="center" vertical="center" wrapText="1"/>
      <protection locked="0"/>
    </xf>
    <xf numFmtId="164" fontId="19" fillId="0" borderId="28" xfId="2" applyNumberFormat="1" applyFont="1" applyFill="1" applyBorder="1" applyAlignment="1" applyProtection="1">
      <alignment horizontal="center" vertical="center" wrapText="1"/>
      <protection locked="0"/>
    </xf>
    <xf numFmtId="164" fontId="16" fillId="6" borderId="28" xfId="2" applyNumberFormat="1" applyFont="1" applyFill="1" applyBorder="1" applyAlignment="1" applyProtection="1">
      <alignment horizontal="center" vertical="center" wrapText="1"/>
      <protection locked="0"/>
    </xf>
    <xf numFmtId="0" fontId="13" fillId="0" borderId="16" xfId="4" applyFont="1" applyFill="1" applyBorder="1" applyAlignment="1"/>
    <xf numFmtId="0" fontId="13" fillId="0" borderId="17" xfId="4" applyFont="1" applyFill="1" applyBorder="1" applyAlignment="1"/>
    <xf numFmtId="0" fontId="0" fillId="0" borderId="18" xfId="0" applyBorder="1" applyAlignment="1"/>
    <xf numFmtId="0" fontId="13" fillId="0" borderId="13" xfId="0" applyFont="1" applyBorder="1" applyAlignment="1">
      <alignment wrapText="1"/>
    </xf>
    <xf numFmtId="0" fontId="13" fillId="0" borderId="14" xfId="0" applyFont="1" applyBorder="1" applyAlignment="1">
      <alignment wrapText="1"/>
    </xf>
    <xf numFmtId="0" fontId="12" fillId="0" borderId="14" xfId="0" applyFont="1" applyBorder="1" applyAlignment="1">
      <alignment wrapText="1"/>
    </xf>
    <xf numFmtId="0" fontId="0" fillId="0" borderId="15" xfId="0" applyBorder="1" applyAlignment="1"/>
    <xf numFmtId="0" fontId="17" fillId="0" borderId="23" xfId="0" applyFont="1" applyBorder="1" applyAlignment="1" applyProtection="1">
      <alignment horizontal="center" vertical="center" wrapText="1"/>
      <protection locked="0"/>
    </xf>
    <xf numFmtId="0" fontId="17" fillId="0" borderId="27" xfId="0" applyFont="1" applyBorder="1" applyAlignment="1" applyProtection="1">
      <alignment horizontal="center" vertical="center" wrapText="1"/>
      <protection locked="0"/>
    </xf>
    <xf numFmtId="0" fontId="15" fillId="11" borderId="22" xfId="0" applyFont="1" applyFill="1" applyBorder="1" applyAlignment="1">
      <alignment horizontal="center" vertical="center" wrapText="1"/>
    </xf>
    <xf numFmtId="0" fontId="0" fillId="11" borderId="26" xfId="0" applyFill="1" applyBorder="1" applyAlignment="1">
      <alignment horizontal="center" vertical="center" wrapText="1"/>
    </xf>
    <xf numFmtId="0" fontId="16" fillId="11" borderId="23" xfId="0" applyFont="1" applyFill="1" applyBorder="1" applyAlignment="1" applyProtection="1">
      <alignment vertical="center" wrapText="1"/>
      <protection locked="0"/>
    </xf>
    <xf numFmtId="0" fontId="16" fillId="11" borderId="27" xfId="0" applyFont="1" applyFill="1" applyBorder="1" applyAlignment="1" applyProtection="1">
      <alignment vertical="center" wrapText="1"/>
      <protection locked="0"/>
    </xf>
    <xf numFmtId="0" fontId="16" fillId="11" borderId="24" xfId="0" applyFont="1" applyFill="1" applyBorder="1" applyAlignment="1" applyProtection="1">
      <alignment horizontal="center" vertical="center" wrapText="1"/>
      <protection locked="0"/>
    </xf>
    <xf numFmtId="0" fontId="16" fillId="11" borderId="28" xfId="0" applyFont="1" applyFill="1" applyBorder="1" applyAlignment="1" applyProtection="1">
      <alignment horizontal="center" vertical="center" wrapText="1"/>
      <protection locked="0"/>
    </xf>
    <xf numFmtId="0" fontId="16" fillId="12" borderId="24" xfId="0" applyFont="1" applyFill="1" applyBorder="1" applyAlignment="1" applyProtection="1">
      <alignment horizontal="center" vertical="center" wrapText="1"/>
      <protection locked="0"/>
    </xf>
    <xf numFmtId="0" fontId="16" fillId="12" borderId="28" xfId="0" applyFont="1" applyFill="1" applyBorder="1" applyAlignment="1" applyProtection="1">
      <alignment horizontal="center" vertical="center" wrapText="1"/>
      <protection locked="0"/>
    </xf>
    <xf numFmtId="9" fontId="16" fillId="12" borderId="24" xfId="3" applyFont="1" applyFill="1" applyBorder="1" applyAlignment="1" applyProtection="1">
      <alignment horizontal="center" vertical="center" wrapText="1"/>
      <protection locked="0"/>
    </xf>
    <xf numFmtId="9" fontId="16" fillId="12" borderId="28" xfId="3" applyFont="1" applyFill="1" applyBorder="1" applyAlignment="1" applyProtection="1">
      <alignment horizontal="center" vertical="center" wrapText="1"/>
      <protection locked="0"/>
    </xf>
    <xf numFmtId="1" fontId="16" fillId="12" borderId="25" xfId="0" applyNumberFormat="1" applyFont="1" applyFill="1" applyBorder="1" applyAlignment="1" applyProtection="1">
      <alignment horizontal="center" vertical="center" wrapText="1"/>
      <protection locked="0"/>
    </xf>
    <xf numFmtId="1" fontId="16" fillId="12" borderId="29" xfId="0" applyNumberFormat="1" applyFont="1" applyFill="1" applyBorder="1" applyAlignment="1" applyProtection="1">
      <alignment horizontal="center" vertical="center" wrapText="1"/>
      <protection locked="0"/>
    </xf>
    <xf numFmtId="164" fontId="19" fillId="12" borderId="23" xfId="2" applyNumberFormat="1" applyFont="1" applyFill="1" applyBorder="1" applyAlignment="1" applyProtection="1">
      <alignment horizontal="center" vertical="center" wrapText="1"/>
      <protection locked="0"/>
    </xf>
    <xf numFmtId="164" fontId="19" fillId="12" borderId="27" xfId="2" applyNumberFormat="1" applyFont="1" applyFill="1" applyBorder="1" applyAlignment="1" applyProtection="1">
      <alignment horizontal="center" vertical="center" wrapText="1"/>
      <protection locked="0"/>
    </xf>
    <xf numFmtId="164" fontId="19" fillId="13" borderId="23" xfId="2" applyNumberFormat="1" applyFont="1" applyFill="1" applyBorder="1" applyAlignment="1" applyProtection="1">
      <alignment horizontal="center" vertical="center" wrapText="1"/>
      <protection locked="0"/>
    </xf>
    <xf numFmtId="164" fontId="19" fillId="13" borderId="27" xfId="2" applyNumberFormat="1" applyFont="1" applyFill="1" applyBorder="1" applyAlignment="1" applyProtection="1">
      <alignment horizontal="center" vertical="center" wrapText="1"/>
      <protection locked="0"/>
    </xf>
    <xf numFmtId="164" fontId="17" fillId="13" borderId="24" xfId="2" applyNumberFormat="1" applyFont="1" applyFill="1" applyBorder="1" applyAlignment="1" applyProtection="1">
      <alignment horizontal="center" vertical="center" wrapText="1"/>
      <protection locked="0"/>
    </xf>
    <xf numFmtId="164" fontId="17" fillId="13" borderId="4" xfId="2" applyNumberFormat="1" applyFont="1" applyFill="1" applyBorder="1" applyAlignment="1" applyProtection="1">
      <alignment horizontal="center" vertical="center" wrapText="1"/>
      <protection locked="0"/>
    </xf>
    <xf numFmtId="0" fontId="15" fillId="13" borderId="22" xfId="0" applyFont="1" applyFill="1" applyBorder="1" applyAlignment="1">
      <alignment horizontal="center" vertical="center" wrapText="1"/>
    </xf>
    <xf numFmtId="0" fontId="0" fillId="13" borderId="26" xfId="0" applyFill="1" applyBorder="1" applyAlignment="1">
      <alignment horizontal="center" vertical="center" wrapText="1"/>
    </xf>
    <xf numFmtId="0" fontId="17" fillId="13" borderId="23" xfId="0" applyFont="1" applyFill="1" applyBorder="1" applyAlignment="1">
      <alignment horizontal="left" wrapText="1"/>
    </xf>
    <xf numFmtId="0" fontId="17" fillId="13" borderId="27" xfId="0" applyFont="1" applyFill="1" applyBorder="1" applyAlignment="1">
      <alignment horizontal="left" wrapText="1"/>
    </xf>
    <xf numFmtId="0" fontId="17" fillId="13" borderId="24" xfId="0" applyFont="1" applyFill="1" applyBorder="1" applyAlignment="1">
      <alignment horizontal="center" vertical="center" wrapText="1"/>
    </xf>
    <xf numFmtId="0" fontId="17" fillId="13" borderId="28" xfId="0" applyFont="1" applyFill="1" applyBorder="1" applyAlignment="1">
      <alignment horizontal="center" vertical="center" wrapText="1"/>
    </xf>
    <xf numFmtId="164" fontId="19" fillId="11" borderId="23" xfId="2" applyNumberFormat="1" applyFont="1" applyFill="1" applyBorder="1" applyAlignment="1" applyProtection="1">
      <alignment horizontal="center" vertical="center" wrapText="1"/>
      <protection locked="0"/>
    </xf>
    <xf numFmtId="164" fontId="19" fillId="11" borderId="27" xfId="2" applyNumberFormat="1" applyFont="1" applyFill="1" applyBorder="1" applyAlignment="1" applyProtection="1">
      <alignment horizontal="center" vertical="center" wrapText="1"/>
      <protection locked="0"/>
    </xf>
    <xf numFmtId="164" fontId="16" fillId="11" borderId="24" xfId="2" applyNumberFormat="1" applyFont="1" applyFill="1" applyBorder="1" applyAlignment="1" applyProtection="1">
      <alignment horizontal="center" vertical="center" wrapText="1"/>
      <protection locked="0"/>
    </xf>
    <xf numFmtId="164" fontId="16" fillId="11" borderId="28" xfId="2" applyNumberFormat="1" applyFont="1" applyFill="1" applyBorder="1" applyAlignment="1" applyProtection="1">
      <alignment horizontal="center" vertical="center" wrapText="1"/>
      <protection locked="0"/>
    </xf>
    <xf numFmtId="0" fontId="15" fillId="12" borderId="22" xfId="0" applyFont="1" applyFill="1" applyBorder="1" applyAlignment="1">
      <alignment horizontal="center" vertical="center" wrapText="1"/>
    </xf>
    <xf numFmtId="0" fontId="0" fillId="12" borderId="26" xfId="0" applyFill="1" applyBorder="1" applyAlignment="1">
      <alignment horizontal="center" vertical="center" wrapText="1"/>
    </xf>
    <xf numFmtId="0" fontId="16" fillId="12" borderId="23" xfId="0" applyFont="1" applyFill="1" applyBorder="1" applyAlignment="1" applyProtection="1">
      <alignment horizontal="center" vertical="center" wrapText="1"/>
      <protection locked="0"/>
    </xf>
    <xf numFmtId="0" fontId="16" fillId="12" borderId="27" xfId="0" applyFont="1" applyFill="1" applyBorder="1" applyAlignment="1" applyProtection="1">
      <alignment horizontal="center" vertical="center" wrapText="1"/>
      <protection locked="0"/>
    </xf>
    <xf numFmtId="0" fontId="16" fillId="12" borderId="24" xfId="0" applyFont="1" applyFill="1" applyBorder="1" applyAlignment="1" applyProtection="1">
      <alignment horizontal="left" vertical="center" wrapText="1"/>
      <protection locked="0"/>
    </xf>
    <xf numFmtId="0" fontId="16" fillId="12" borderId="28" xfId="0" applyFont="1" applyFill="1" applyBorder="1" applyAlignment="1" applyProtection="1">
      <alignment horizontal="left" vertical="center" wrapText="1"/>
      <protection locked="0"/>
    </xf>
    <xf numFmtId="0" fontId="16" fillId="11" borderId="24" xfId="0" applyFont="1" applyFill="1" applyBorder="1" applyAlignment="1" applyProtection="1">
      <alignment horizontal="left" vertical="center" wrapText="1"/>
      <protection locked="0"/>
    </xf>
    <xf numFmtId="0" fontId="16" fillId="11" borderId="28" xfId="0" applyFont="1" applyFill="1" applyBorder="1" applyAlignment="1" applyProtection="1">
      <alignment horizontal="left" vertical="center" wrapText="1"/>
      <protection locked="0"/>
    </xf>
    <xf numFmtId="9" fontId="16" fillId="11" borderId="24" xfId="3" applyFont="1" applyFill="1" applyBorder="1" applyAlignment="1" applyProtection="1">
      <alignment horizontal="center" vertical="center" wrapText="1"/>
      <protection locked="0"/>
    </xf>
    <xf numFmtId="9" fontId="16" fillId="11" borderId="28" xfId="3" applyFont="1" applyFill="1" applyBorder="1" applyAlignment="1" applyProtection="1">
      <alignment horizontal="center" vertical="center" wrapText="1"/>
      <protection locked="0"/>
    </xf>
    <xf numFmtId="1" fontId="16" fillId="11" borderId="25" xfId="0" applyNumberFormat="1" applyFont="1" applyFill="1" applyBorder="1" applyAlignment="1" applyProtection="1">
      <alignment horizontal="center" vertical="center" wrapText="1"/>
      <protection locked="0"/>
    </xf>
    <xf numFmtId="1" fontId="16" fillId="11" borderId="29" xfId="0" applyNumberFormat="1" applyFont="1" applyFill="1" applyBorder="1" applyAlignment="1" applyProtection="1">
      <alignment horizontal="center" vertical="center" wrapText="1"/>
      <protection locked="0"/>
    </xf>
    <xf numFmtId="0" fontId="15" fillId="6" borderId="22" xfId="0" applyFont="1" applyFill="1" applyBorder="1" applyAlignment="1">
      <alignment horizontal="center" vertical="center" wrapText="1"/>
    </xf>
    <xf numFmtId="0" fontId="0" fillId="6" borderId="26" xfId="0" applyFill="1" applyBorder="1" applyAlignment="1">
      <alignment horizontal="center" vertical="center" wrapText="1"/>
    </xf>
    <xf numFmtId="0" fontId="16" fillId="6" borderId="23" xfId="0" applyFont="1" applyFill="1" applyBorder="1" applyAlignment="1" applyProtection="1">
      <alignment vertical="center" wrapText="1"/>
      <protection locked="0"/>
    </xf>
    <xf numFmtId="0" fontId="16" fillId="6" borderId="27" xfId="0" applyFont="1" applyFill="1" applyBorder="1" applyAlignment="1" applyProtection="1">
      <alignment vertical="center" wrapText="1"/>
      <protection locked="0"/>
    </xf>
    <xf numFmtId="0" fontId="16" fillId="6" borderId="24" xfId="0" applyFont="1" applyFill="1" applyBorder="1" applyAlignment="1" applyProtection="1">
      <alignment horizontal="center" vertical="center" wrapText="1"/>
      <protection locked="0"/>
    </xf>
    <xf numFmtId="0" fontId="16" fillId="6" borderId="28" xfId="0" applyFont="1" applyFill="1" applyBorder="1" applyAlignment="1" applyProtection="1">
      <alignment horizontal="center" vertical="center" wrapText="1"/>
      <protection locked="0"/>
    </xf>
    <xf numFmtId="0" fontId="16" fillId="6" borderId="24" xfId="0" applyFont="1" applyFill="1" applyBorder="1" applyAlignment="1" applyProtection="1">
      <alignment horizontal="left" vertical="center" wrapText="1"/>
      <protection locked="0"/>
    </xf>
    <xf numFmtId="0" fontId="16" fillId="6" borderId="28" xfId="0" applyFont="1" applyFill="1" applyBorder="1" applyAlignment="1" applyProtection="1">
      <alignment horizontal="left" vertical="center" wrapText="1"/>
      <protection locked="0"/>
    </xf>
    <xf numFmtId="9" fontId="16" fillId="6" borderId="24" xfId="3" applyFont="1" applyFill="1" applyBorder="1" applyAlignment="1" applyProtection="1">
      <alignment horizontal="center" vertical="center" wrapText="1"/>
      <protection locked="0"/>
    </xf>
    <xf numFmtId="9" fontId="16" fillId="6" borderId="28" xfId="3" applyFont="1" applyFill="1" applyBorder="1" applyAlignment="1" applyProtection="1">
      <alignment horizontal="center" vertical="center" wrapText="1"/>
      <protection locked="0"/>
    </xf>
    <xf numFmtId="1" fontId="16" fillId="6" borderId="25" xfId="0" applyNumberFormat="1" applyFont="1" applyFill="1" applyBorder="1" applyAlignment="1" applyProtection="1">
      <alignment horizontal="center" vertical="center" wrapText="1"/>
      <protection locked="0"/>
    </xf>
    <xf numFmtId="1" fontId="16" fillId="6" borderId="29" xfId="0" applyNumberFormat="1" applyFont="1" applyFill="1" applyBorder="1" applyAlignment="1" applyProtection="1">
      <alignment horizontal="center" vertical="center" wrapText="1"/>
      <protection locked="0"/>
    </xf>
    <xf numFmtId="164" fontId="19" fillId="6" borderId="23" xfId="2" applyNumberFormat="1" applyFont="1" applyFill="1" applyBorder="1" applyAlignment="1" applyProtection="1">
      <alignment horizontal="center" vertical="center" wrapText="1"/>
      <protection locked="0"/>
    </xf>
    <xf numFmtId="164" fontId="19" fillId="6" borderId="27" xfId="2" applyNumberFormat="1" applyFont="1" applyFill="1" applyBorder="1" applyAlignment="1" applyProtection="1">
      <alignment horizontal="center" vertical="center" wrapText="1"/>
      <protection locked="0"/>
    </xf>
    <xf numFmtId="164" fontId="16" fillId="12" borderId="24" xfId="2" applyNumberFormat="1" applyFont="1" applyFill="1" applyBorder="1" applyAlignment="1" applyProtection="1">
      <alignment horizontal="center" vertical="center" wrapText="1"/>
      <protection locked="0"/>
    </xf>
    <xf numFmtId="164" fontId="16" fillId="12" borderId="28" xfId="2" applyNumberFormat="1" applyFont="1" applyFill="1" applyBorder="1" applyAlignment="1" applyProtection="1">
      <alignment horizontal="center" vertical="center" wrapText="1"/>
      <protection locked="0"/>
    </xf>
    <xf numFmtId="43" fontId="15" fillId="12" borderId="33" xfId="1" applyFont="1" applyFill="1" applyBorder="1" applyAlignment="1">
      <alignment vertical="center"/>
    </xf>
    <xf numFmtId="43" fontId="15" fillId="12" borderId="29" xfId="1" applyFont="1" applyFill="1" applyBorder="1" applyAlignment="1">
      <alignment vertical="center"/>
    </xf>
    <xf numFmtId="164" fontId="16" fillId="6" borderId="24" xfId="2" applyNumberFormat="1" applyFont="1" applyFill="1" applyBorder="1" applyAlignment="1" applyProtection="1">
      <alignment horizontal="center" vertical="center" wrapText="1"/>
      <protection locked="0"/>
    </xf>
    <xf numFmtId="43" fontId="15" fillId="6" borderId="33" xfId="1" applyFont="1" applyFill="1" applyBorder="1" applyAlignment="1">
      <alignment vertical="center"/>
    </xf>
    <xf numFmtId="43" fontId="15" fillId="6" borderId="32" xfId="1" applyFont="1" applyFill="1" applyBorder="1" applyAlignment="1">
      <alignment vertical="center"/>
    </xf>
    <xf numFmtId="43" fontId="15" fillId="11" borderId="33" xfId="1" applyFont="1" applyFill="1" applyBorder="1" applyAlignment="1">
      <alignment vertical="center"/>
    </xf>
    <xf numFmtId="43" fontId="15" fillId="11" borderId="32" xfId="1" applyFont="1" applyFill="1" applyBorder="1" applyAlignment="1">
      <alignment vertical="center"/>
    </xf>
    <xf numFmtId="0" fontId="17" fillId="13" borderId="24" xfId="0" applyFont="1" applyFill="1" applyBorder="1" applyAlignment="1">
      <alignment horizontal="center" vertical="center"/>
    </xf>
    <xf numFmtId="0" fontId="17" fillId="13" borderId="28" xfId="0" applyFont="1" applyFill="1" applyBorder="1" applyAlignment="1">
      <alignment horizontal="center" vertical="center"/>
    </xf>
    <xf numFmtId="0" fontId="17" fillId="13" borderId="24" xfId="0" applyFont="1" applyFill="1" applyBorder="1" applyAlignment="1">
      <alignment horizontal="left" vertical="center"/>
    </xf>
    <xf numFmtId="0" fontId="17" fillId="13" borderId="28" xfId="0" applyFont="1" applyFill="1" applyBorder="1" applyAlignment="1">
      <alignment horizontal="left" vertical="center"/>
    </xf>
    <xf numFmtId="0" fontId="17" fillId="13" borderId="24" xfId="0" applyFont="1" applyFill="1" applyBorder="1" applyAlignment="1">
      <alignment horizontal="left" vertical="center" wrapText="1"/>
    </xf>
    <xf numFmtId="0" fontId="17" fillId="13" borderId="28" xfId="0" applyFont="1" applyFill="1" applyBorder="1" applyAlignment="1">
      <alignment horizontal="left" vertical="center" wrapText="1"/>
    </xf>
    <xf numFmtId="0" fontId="17" fillId="6" borderId="24" xfId="0" applyFont="1" applyFill="1" applyBorder="1" applyAlignment="1">
      <alignment horizontal="center" vertical="center"/>
    </xf>
    <xf numFmtId="0" fontId="17" fillId="6" borderId="28" xfId="0" applyFont="1" applyFill="1" applyBorder="1" applyAlignment="1">
      <alignment horizontal="center" vertical="center"/>
    </xf>
    <xf numFmtId="43" fontId="15" fillId="12" borderId="32" xfId="1" applyFont="1" applyFill="1" applyBorder="1" applyAlignment="1">
      <alignment vertical="center"/>
    </xf>
    <xf numFmtId="9" fontId="17" fillId="6" borderId="24" xfId="3" applyFont="1" applyFill="1" applyBorder="1" applyAlignment="1">
      <alignment horizontal="center" vertical="center"/>
    </xf>
    <xf numFmtId="9" fontId="17" fillId="6" borderId="28" xfId="3" applyFont="1" applyFill="1" applyBorder="1" applyAlignment="1">
      <alignment horizontal="center" vertical="center"/>
    </xf>
    <xf numFmtId="0" fontId="17" fillId="6" borderId="25" xfId="0" applyFont="1" applyFill="1" applyBorder="1" applyAlignment="1">
      <alignment horizontal="center" vertical="center"/>
    </xf>
    <xf numFmtId="0" fontId="17" fillId="6" borderId="29" xfId="0" applyFont="1" applyFill="1" applyBorder="1" applyAlignment="1">
      <alignment horizontal="center" vertical="center"/>
    </xf>
    <xf numFmtId="43" fontId="15" fillId="13" borderId="33" xfId="1" applyFont="1" applyFill="1" applyBorder="1" applyAlignment="1">
      <alignment vertical="center"/>
    </xf>
    <xf numFmtId="43" fontId="15" fillId="13" borderId="29" xfId="1" applyFont="1" applyFill="1" applyBorder="1" applyAlignment="1">
      <alignment vertical="center"/>
    </xf>
    <xf numFmtId="9" fontId="17" fillId="13" borderId="24" xfId="3" applyFont="1" applyFill="1" applyBorder="1" applyAlignment="1">
      <alignment horizontal="center" vertical="center"/>
    </xf>
    <xf numFmtId="9" fontId="17" fillId="13" borderId="28" xfId="3" applyFont="1" applyFill="1" applyBorder="1" applyAlignment="1">
      <alignment horizontal="center" vertical="center"/>
    </xf>
    <xf numFmtId="0" fontId="17" fillId="13" borderId="25" xfId="0" applyFont="1" applyFill="1" applyBorder="1" applyAlignment="1">
      <alignment horizontal="center" vertical="center"/>
    </xf>
    <xf numFmtId="0" fontId="17" fillId="13" borderId="29" xfId="0" applyFont="1" applyFill="1" applyBorder="1" applyAlignment="1">
      <alignment horizontal="center" vertical="center"/>
    </xf>
    <xf numFmtId="0" fontId="17" fillId="6" borderId="24" xfId="0" applyFont="1" applyFill="1" applyBorder="1" applyAlignment="1">
      <alignment horizontal="left" vertical="center" wrapText="1"/>
    </xf>
    <xf numFmtId="0" fontId="17" fillId="6" borderId="28" xfId="0" applyFont="1" applyFill="1" applyBorder="1" applyAlignment="1">
      <alignment horizontal="left" vertical="center" wrapText="1"/>
    </xf>
    <xf numFmtId="0" fontId="16" fillId="12" borderId="23" xfId="0" applyFont="1" applyFill="1" applyBorder="1" applyAlignment="1" applyProtection="1">
      <alignment vertical="center" wrapText="1"/>
      <protection locked="0"/>
    </xf>
    <xf numFmtId="0" fontId="16" fillId="12" borderId="27" xfId="0" applyFont="1" applyFill="1" applyBorder="1" applyAlignment="1" applyProtection="1">
      <alignment vertical="center" wrapText="1"/>
      <protection locked="0"/>
    </xf>
    <xf numFmtId="0" fontId="17" fillId="6" borderId="24" xfId="0" applyFont="1" applyFill="1" applyBorder="1" applyAlignment="1">
      <alignment horizontal="center" vertical="center" wrapText="1"/>
    </xf>
    <xf numFmtId="0" fontId="17" fillId="6" borderId="28" xfId="0" applyFont="1" applyFill="1" applyBorder="1" applyAlignment="1">
      <alignment horizontal="center" vertical="center" wrapText="1"/>
    </xf>
    <xf numFmtId="0" fontId="17" fillId="6" borderId="24" xfId="0" applyFont="1" applyFill="1" applyBorder="1" applyAlignment="1">
      <alignment horizontal="left" vertical="center"/>
    </xf>
    <xf numFmtId="0" fontId="17" fillId="6" borderId="28" xfId="0" applyFont="1" applyFill="1" applyBorder="1" applyAlignment="1">
      <alignment horizontal="left" vertical="center"/>
    </xf>
    <xf numFmtId="43" fontId="15" fillId="11" borderId="25" xfId="1" applyFont="1" applyFill="1" applyBorder="1" applyAlignment="1">
      <alignment vertical="center"/>
    </xf>
    <xf numFmtId="43" fontId="15" fillId="6" borderId="29" xfId="1" applyFont="1" applyFill="1" applyBorder="1" applyAlignment="1">
      <alignment vertical="center"/>
    </xf>
    <xf numFmtId="0" fontId="30" fillId="11" borderId="22" xfId="0" applyFont="1" applyFill="1" applyBorder="1" applyAlignment="1">
      <alignment horizontal="center" vertical="center" wrapText="1"/>
    </xf>
    <xf numFmtId="0" fontId="32" fillId="11" borderId="26" xfId="0" applyFont="1" applyFill="1" applyBorder="1" applyAlignment="1">
      <alignment horizontal="center" vertical="center" wrapText="1"/>
    </xf>
    <xf numFmtId="0" fontId="30" fillId="11" borderId="23" xfId="0" applyFont="1" applyFill="1" applyBorder="1" applyAlignment="1" applyProtection="1">
      <alignment vertical="center" wrapText="1"/>
      <protection locked="0"/>
    </xf>
    <xf numFmtId="0" fontId="30" fillId="11" borderId="27" xfId="0" applyFont="1" applyFill="1" applyBorder="1" applyAlignment="1" applyProtection="1">
      <alignment vertical="center" wrapText="1"/>
      <protection locked="0"/>
    </xf>
    <xf numFmtId="0" fontId="30" fillId="11" borderId="24" xfId="0" applyFont="1" applyFill="1" applyBorder="1" applyAlignment="1" applyProtection="1">
      <alignment horizontal="center" vertical="center" wrapText="1"/>
      <protection locked="0"/>
    </xf>
    <xf numFmtId="0" fontId="30" fillId="11" borderId="28" xfId="0" applyFont="1" applyFill="1" applyBorder="1" applyAlignment="1" applyProtection="1">
      <alignment horizontal="center" vertical="center" wrapText="1"/>
      <protection locked="0"/>
    </xf>
    <xf numFmtId="164" fontId="31" fillId="11" borderId="23" xfId="2" applyNumberFormat="1" applyFont="1" applyFill="1" applyBorder="1" applyAlignment="1" applyProtection="1">
      <alignment horizontal="center" vertical="center" wrapText="1"/>
      <protection locked="0"/>
    </xf>
    <xf numFmtId="164" fontId="31" fillId="11" borderId="27" xfId="2" applyNumberFormat="1" applyFont="1" applyFill="1" applyBorder="1" applyAlignment="1" applyProtection="1">
      <alignment horizontal="center" vertical="center" wrapText="1"/>
      <protection locked="0"/>
    </xf>
    <xf numFmtId="164" fontId="30" fillId="11" borderId="24" xfId="2" applyNumberFormat="1" applyFont="1" applyFill="1" applyBorder="1" applyAlignment="1" applyProtection="1">
      <alignment horizontal="center" vertical="center" wrapText="1"/>
      <protection locked="0"/>
    </xf>
    <xf numFmtId="164" fontId="30" fillId="11" borderId="28" xfId="2" applyNumberFormat="1" applyFont="1" applyFill="1" applyBorder="1" applyAlignment="1" applyProtection="1">
      <alignment horizontal="center" vertical="center" wrapText="1"/>
      <protection locked="0"/>
    </xf>
    <xf numFmtId="0" fontId="30" fillId="11" borderId="24" xfId="0" applyFont="1" applyFill="1" applyBorder="1" applyAlignment="1" applyProtection="1">
      <alignment horizontal="left" vertical="center" wrapText="1"/>
      <protection locked="0"/>
    </xf>
    <xf numFmtId="0" fontId="30" fillId="11" borderId="28" xfId="0" applyFont="1" applyFill="1" applyBorder="1" applyAlignment="1" applyProtection="1">
      <alignment horizontal="left" vertical="center" wrapText="1"/>
      <protection locked="0"/>
    </xf>
    <xf numFmtId="9" fontId="30" fillId="11" borderId="24" xfId="3" applyFont="1" applyFill="1" applyBorder="1" applyAlignment="1" applyProtection="1">
      <alignment horizontal="center" vertical="center" wrapText="1"/>
      <protection locked="0"/>
    </xf>
    <xf numFmtId="9" fontId="30" fillId="11" borderId="28" xfId="3" applyFont="1" applyFill="1" applyBorder="1" applyAlignment="1" applyProtection="1">
      <alignment horizontal="center" vertical="center" wrapText="1"/>
      <protection locked="0"/>
    </xf>
    <xf numFmtId="1" fontId="30" fillId="11" borderId="25" xfId="0" applyNumberFormat="1" applyFont="1" applyFill="1" applyBorder="1" applyAlignment="1" applyProtection="1">
      <alignment horizontal="center" vertical="center" wrapText="1"/>
      <protection locked="0"/>
    </xf>
    <xf numFmtId="1" fontId="30" fillId="11" borderId="29" xfId="0" applyNumberFormat="1" applyFont="1" applyFill="1" applyBorder="1" applyAlignment="1" applyProtection="1">
      <alignment horizontal="center" vertical="center" wrapText="1"/>
      <protection locked="0"/>
    </xf>
    <xf numFmtId="0" fontId="16" fillId="13" borderId="23" xfId="0" applyFont="1" applyFill="1" applyBorder="1" applyAlignment="1" applyProtection="1">
      <alignment vertical="center" wrapText="1"/>
      <protection locked="0"/>
    </xf>
    <xf numFmtId="0" fontId="16" fillId="13" borderId="27" xfId="0" applyFont="1" applyFill="1" applyBorder="1" applyAlignment="1" applyProtection="1">
      <alignment vertical="center" wrapText="1"/>
      <protection locked="0"/>
    </xf>
    <xf numFmtId="0" fontId="16" fillId="13" borderId="24" xfId="0" applyFont="1" applyFill="1" applyBorder="1" applyAlignment="1" applyProtection="1">
      <alignment horizontal="center" vertical="center" wrapText="1"/>
      <protection locked="0"/>
    </xf>
    <xf numFmtId="0" fontId="16" fillId="13" borderId="28" xfId="0" applyFont="1" applyFill="1" applyBorder="1" applyAlignment="1" applyProtection="1">
      <alignment horizontal="center" vertical="center" wrapText="1"/>
      <protection locked="0"/>
    </xf>
    <xf numFmtId="0" fontId="16" fillId="13" borderId="24" xfId="0" applyFont="1" applyFill="1" applyBorder="1" applyAlignment="1" applyProtection="1">
      <alignment horizontal="left" vertical="center" wrapText="1"/>
      <protection locked="0"/>
    </xf>
    <xf numFmtId="0" fontId="16" fillId="13" borderId="28" xfId="0" applyFont="1" applyFill="1" applyBorder="1" applyAlignment="1" applyProtection="1">
      <alignment horizontal="left" vertical="center" wrapText="1"/>
      <protection locked="0"/>
    </xf>
    <xf numFmtId="9" fontId="16" fillId="13" borderId="24" xfId="3" applyFont="1" applyFill="1" applyBorder="1" applyAlignment="1" applyProtection="1">
      <alignment horizontal="center" vertical="center" wrapText="1"/>
      <protection locked="0"/>
    </xf>
    <xf numFmtId="9" fontId="16" fillId="13" borderId="28" xfId="3" applyFont="1" applyFill="1" applyBorder="1" applyAlignment="1" applyProtection="1">
      <alignment horizontal="center" vertical="center" wrapText="1"/>
      <protection locked="0"/>
    </xf>
    <xf numFmtId="1" fontId="16" fillId="13" borderId="25" xfId="0" applyNumberFormat="1" applyFont="1" applyFill="1" applyBorder="1" applyAlignment="1" applyProtection="1">
      <alignment horizontal="center" vertical="center" wrapText="1"/>
      <protection locked="0"/>
    </xf>
    <xf numFmtId="1" fontId="16" fillId="13" borderId="29" xfId="0" applyNumberFormat="1" applyFont="1" applyFill="1" applyBorder="1" applyAlignment="1" applyProtection="1">
      <alignment horizontal="center" vertical="center" wrapText="1"/>
      <protection locked="0"/>
    </xf>
    <xf numFmtId="164" fontId="16" fillId="13" borderId="24" xfId="2" applyNumberFormat="1" applyFont="1" applyFill="1" applyBorder="1" applyAlignment="1" applyProtection="1">
      <alignment horizontal="center" vertical="center" wrapText="1"/>
      <protection locked="0"/>
    </xf>
    <xf numFmtId="164" fontId="16" fillId="13" borderId="28" xfId="2" applyNumberFormat="1" applyFont="1" applyFill="1" applyBorder="1" applyAlignment="1" applyProtection="1">
      <alignment horizontal="center" vertical="center" wrapText="1"/>
      <protection locked="0"/>
    </xf>
    <xf numFmtId="43" fontId="30" fillId="11" borderId="25" xfId="1" applyFont="1" applyFill="1" applyBorder="1" applyAlignment="1">
      <alignment vertical="center"/>
    </xf>
    <xf numFmtId="43" fontId="30" fillId="11" borderId="32" xfId="1" applyFont="1" applyFill="1" applyBorder="1" applyAlignment="1">
      <alignment vertical="center"/>
    </xf>
    <xf numFmtId="43" fontId="15" fillId="11" borderId="29" xfId="1" applyFont="1" applyFill="1" applyBorder="1" applyAlignment="1">
      <alignment vertical="center"/>
    </xf>
    <xf numFmtId="43" fontId="15" fillId="12" borderId="25" xfId="1" applyFont="1" applyFill="1" applyBorder="1" applyAlignment="1">
      <alignment vertical="center"/>
    </xf>
    <xf numFmtId="0" fontId="30" fillId="0" borderId="24" xfId="0" applyFont="1" applyBorder="1" applyAlignment="1" applyProtection="1">
      <alignment horizontal="center" vertical="center" wrapText="1"/>
      <protection locked="0"/>
    </xf>
    <xf numFmtId="0" fontId="30" fillId="0" borderId="28" xfId="0" applyFont="1" applyBorder="1" applyAlignment="1" applyProtection="1">
      <alignment horizontal="center" vertical="center" wrapText="1"/>
      <protection locked="0"/>
    </xf>
    <xf numFmtId="164" fontId="30" fillId="0" borderId="24" xfId="2" applyNumberFormat="1" applyFont="1" applyFill="1" applyBorder="1" applyAlignment="1" applyProtection="1">
      <alignment horizontal="center" vertical="center" wrapText="1"/>
      <protection locked="0"/>
    </xf>
    <xf numFmtId="164" fontId="30" fillId="0" borderId="28" xfId="2" applyNumberFormat="1" applyFont="1" applyFill="1" applyBorder="1" applyAlignment="1" applyProtection="1">
      <alignment horizontal="center" vertical="center" wrapText="1"/>
      <protection locked="0"/>
    </xf>
    <xf numFmtId="43" fontId="30" fillId="0" borderId="25" xfId="1" applyFont="1" applyFill="1" applyBorder="1" applyAlignment="1">
      <alignment vertical="center"/>
    </xf>
    <xf numFmtId="43" fontId="30" fillId="0" borderId="29" xfId="1" applyFont="1" applyFill="1" applyBorder="1" applyAlignment="1">
      <alignment vertical="center"/>
    </xf>
    <xf numFmtId="9" fontId="30" fillId="0" borderId="24" xfId="3" applyFont="1" applyFill="1" applyBorder="1" applyAlignment="1" applyProtection="1">
      <alignment horizontal="center" vertical="center" wrapText="1"/>
      <protection locked="0"/>
    </xf>
    <xf numFmtId="9" fontId="30" fillId="0" borderId="28" xfId="3" applyFont="1" applyFill="1" applyBorder="1" applyAlignment="1" applyProtection="1">
      <alignment horizontal="center" vertical="center" wrapText="1"/>
      <protection locked="0"/>
    </xf>
    <xf numFmtId="1" fontId="30" fillId="0" borderId="25" xfId="0" applyNumberFormat="1" applyFont="1" applyBorder="1" applyAlignment="1" applyProtection="1">
      <alignment horizontal="center" vertical="center" wrapText="1"/>
      <protection locked="0"/>
    </xf>
    <xf numFmtId="1" fontId="30" fillId="0" borderId="29" xfId="0" applyNumberFormat="1" applyFont="1" applyBorder="1" applyAlignment="1" applyProtection="1">
      <alignment horizontal="center" vertical="center" wrapText="1"/>
      <protection locked="0"/>
    </xf>
    <xf numFmtId="164" fontId="31" fillId="0" borderId="23" xfId="2" applyNumberFormat="1" applyFont="1" applyFill="1" applyBorder="1" applyAlignment="1" applyProtection="1">
      <alignment horizontal="center" vertical="center" wrapText="1"/>
      <protection locked="0"/>
    </xf>
    <xf numFmtId="164" fontId="31" fillId="0" borderId="27" xfId="2" applyNumberFormat="1" applyFont="1" applyFill="1" applyBorder="1" applyAlignment="1" applyProtection="1">
      <alignment horizontal="center" vertical="center" wrapText="1"/>
      <protection locked="0"/>
    </xf>
    <xf numFmtId="0" fontId="30" fillId="0" borderId="24" xfId="0" applyFont="1" applyBorder="1" applyAlignment="1" applyProtection="1">
      <alignment horizontal="left" vertical="center" wrapText="1"/>
      <protection locked="0"/>
    </xf>
    <xf numFmtId="0" fontId="30" fillId="0" borderId="28" xfId="0" applyFont="1" applyBorder="1" applyAlignment="1" applyProtection="1">
      <alignment horizontal="left" vertical="center" wrapText="1"/>
      <protection locked="0"/>
    </xf>
    <xf numFmtId="0" fontId="30" fillId="0" borderId="22" xfId="0" applyFont="1" applyBorder="1" applyAlignment="1">
      <alignment horizontal="center" vertical="center" wrapText="1"/>
    </xf>
    <xf numFmtId="0" fontId="32" fillId="0" borderId="26" xfId="0" applyFont="1" applyBorder="1" applyAlignment="1">
      <alignment horizontal="center" vertical="center" wrapText="1"/>
    </xf>
    <xf numFmtId="0" fontId="30" fillId="0" borderId="23" xfId="0" applyFont="1" applyBorder="1" applyAlignment="1" applyProtection="1">
      <alignment horizontal="center" vertical="center" wrapText="1"/>
      <protection locked="0"/>
    </xf>
    <xf numFmtId="0" fontId="30" fillId="0" borderId="27" xfId="0" applyFont="1" applyBorder="1" applyAlignment="1" applyProtection="1">
      <alignment horizontal="center" vertical="center" wrapText="1"/>
      <protection locked="0"/>
    </xf>
    <xf numFmtId="164" fontId="17" fillId="0" borderId="23" xfId="2" applyNumberFormat="1" applyFont="1" applyFill="1" applyBorder="1" applyAlignment="1" applyProtection="1">
      <alignment horizontal="center" vertical="center" wrapText="1"/>
      <protection locked="0"/>
    </xf>
    <xf numFmtId="164" fontId="17" fillId="0" borderId="27" xfId="2" applyNumberFormat="1" applyFont="1" applyFill="1" applyBorder="1" applyAlignment="1" applyProtection="1">
      <alignment horizontal="center" vertical="center" wrapText="1"/>
      <protection locked="0"/>
    </xf>
    <xf numFmtId="164" fontId="31" fillId="0" borderId="30" xfId="2" applyNumberFormat="1" applyFont="1" applyFill="1" applyBorder="1" applyAlignment="1" applyProtection="1">
      <alignment horizontal="center" vertical="center" wrapText="1"/>
      <protection locked="0"/>
    </xf>
    <xf numFmtId="164" fontId="31" fillId="0" borderId="31" xfId="2" applyNumberFormat="1" applyFont="1" applyFill="1" applyBorder="1" applyAlignment="1" applyProtection="1">
      <alignment horizontal="center" vertical="center" wrapText="1"/>
      <protection locked="0"/>
    </xf>
  </cellXfs>
  <cellStyles count="9">
    <cellStyle name="Comma" xfId="1" builtinId="3"/>
    <cellStyle name="Comma 2" xfId="7" xr:uid="{7AF87633-DDE7-4C4B-843C-A60BF8C960FD}"/>
    <cellStyle name="Currency" xfId="2" builtinId="4"/>
    <cellStyle name="Currency 2" xfId="6" xr:uid="{E14E5191-A2A5-4118-B0D3-C928514A7C46}"/>
    <cellStyle name="Normal" xfId="0" builtinId="0"/>
    <cellStyle name="Normal_Revised Schedules 11-21-00" xfId="8" xr:uid="{B75B0835-2E19-4ADC-B934-2A91382ED87D}"/>
    <cellStyle name="Normal_Sheet1" xfId="4" xr:uid="{343DA518-795D-419E-8FA9-9E96D1A6CA73}"/>
    <cellStyle name="Percent" xfId="3" builtinId="5"/>
    <cellStyle name="Percent 2" xfId="5" xr:uid="{12631CA2-EC02-4FAA-B25F-F02C8DBBBC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erman/Dropbox/2022%20Projetcs/REO%20Update/New%20folder/Copy%20of%20Cresta%20Bella%20Financial%202011-2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herman/Dropbox/2022%20Projetcs/REO%20Update/New%20folder/Copy%20of%20C.B.%20Villas%20Financial%202003-20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herman/Dropbox/2022%20Projetcs/REO%20Update/New%20folder/Copy%20of%20Hills%20Financial%202003-202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herman/Dropbox/2022%20Projetcs/REO%20Update/New%20folder/Copy%20of%20River%20Run%20Financial%202003-202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herman/Dropbox/2022%20Projetcs/REO%20Update/New%20folder/Copy%20of%20Summerwind%20Financial%202003-202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herman/Dropbox/2022%20Projetcs/REO%20Update/New%20folder/Copy%20of%20Village%20Financial%202003-202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herman/Dropbox/2022%20Projetcs/REO%20Update/New%20folder/Copy%20of%20Oak%20Hill%20Financial%202003-202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herman/Dropbox/2022%20Projetcs/REO%20Update/New%20folder/Copy%20of%20Pacific%20Landing%20Financial%202016-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herman/Dropbox/2022%20Projetcs/REO%20Update/New%20folder/Copy%20of%20Willows%20Financial%202003-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11 Prelim"/>
      <sheetName val="DEC,11 Final"/>
      <sheetName val="MAR,12"/>
      <sheetName val="JUN,12"/>
      <sheetName val="SEP,12"/>
      <sheetName val="DEC,12"/>
      <sheetName val="JUN,13"/>
      <sheetName val="AUG,13"/>
      <sheetName val="Sep,13"/>
      <sheetName val="DEC,13 FINAL"/>
      <sheetName val="MAR,14"/>
      <sheetName val="JUN,14"/>
      <sheetName val="AUG,14"/>
      <sheetName val="SEP,14"/>
      <sheetName val="OCT,14"/>
      <sheetName val="NOV,14"/>
      <sheetName val="DEC,14"/>
      <sheetName val="DEC,14 Final"/>
      <sheetName val="SEP-DEC,14 Monthly"/>
      <sheetName val="JUN,15"/>
      <sheetName val="SEP,15"/>
      <sheetName val="DEC,15"/>
      <sheetName val="MAR,16"/>
      <sheetName val="JUN,16"/>
      <sheetName val="DEC,16"/>
      <sheetName val="DEC,16 Final"/>
      <sheetName val="MAR,17"/>
      <sheetName val="SEP,17"/>
      <sheetName val="DEC,17"/>
      <sheetName val="MAR,18"/>
      <sheetName val="JUN,18"/>
      <sheetName val="SEP,18"/>
      <sheetName val="DEC,18"/>
      <sheetName val="MAR,19"/>
      <sheetName val="DEC,19"/>
      <sheetName val="DEC,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row r="106">
          <cell r="G106">
            <v>75000000</v>
          </cell>
        </row>
        <row r="140">
          <cell r="L140">
            <v>11551173.130000001</v>
          </cell>
          <cell r="M140">
            <v>-3711010.9300000011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03"/>
      <sheetName val="DEC,04"/>
      <sheetName val="DEC,05"/>
      <sheetName val="DEC,06"/>
      <sheetName val="DEC,07"/>
      <sheetName val="DEC,08"/>
      <sheetName val="SEP,09 12MOS"/>
      <sheetName val="DEC,09"/>
      <sheetName val="SEP,10"/>
      <sheetName val="DEC,10"/>
      <sheetName val="JUN,11 6 MOS"/>
      <sheetName val="SEP,11"/>
      <sheetName val="DEC,11 Prelim"/>
      <sheetName val="DEC,11 Final"/>
      <sheetName val="JUN,12"/>
      <sheetName val="DEC,12 PRELIM"/>
      <sheetName val="AUG,13"/>
      <sheetName val="DEC,13 FINAL"/>
      <sheetName val="SEP,14"/>
      <sheetName val="DEC,14"/>
      <sheetName val="JUL,15"/>
      <sheetName val="Sep,15"/>
      <sheetName val="OCT,15"/>
      <sheetName val="NOV,15"/>
      <sheetName val="DEC,15"/>
      <sheetName val="JAN,16"/>
      <sheetName val="FEB,16"/>
      <sheetName val="MAR,16"/>
      <sheetName val="APR,16"/>
      <sheetName val="MAY,16"/>
      <sheetName val="JUN,16"/>
      <sheetName val="JUL,16"/>
      <sheetName val="AUG,16"/>
      <sheetName val="SEP,16"/>
      <sheetName val="OCT,16"/>
      <sheetName val="NOV,16"/>
      <sheetName val="NOV,16LenderFairMrktValue"/>
      <sheetName val="Monthly Oct, 15-Nov, 16"/>
      <sheetName val="DEC,16"/>
      <sheetName val="DEC,17"/>
      <sheetName val="DEC,18"/>
      <sheetName val="DEC,19"/>
      <sheetName val="DEC,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row r="123">
          <cell r="G123">
            <v>45857464.229999997</v>
          </cell>
        </row>
        <row r="156">
          <cell r="L156">
            <v>8504521.8599999994</v>
          </cell>
          <cell r="M156">
            <v>-2736907.54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03"/>
      <sheetName val="DEC,04"/>
      <sheetName val="DEC,05"/>
      <sheetName val="DEC,06"/>
      <sheetName val="DEC,07"/>
      <sheetName val="DEC,08"/>
      <sheetName val="SEP,09 12MOS"/>
      <sheetName val="DEC,09"/>
      <sheetName val="SEP,10"/>
      <sheetName val="DEC,10"/>
      <sheetName val="JUN,11 6MOS"/>
      <sheetName val="SEP,11"/>
      <sheetName val="DEC,11 Prelim."/>
      <sheetName val="DEC,11 Final"/>
      <sheetName val="JUN,12"/>
      <sheetName val="DEC,12 FINAL"/>
      <sheetName val="AUG,13"/>
      <sheetName val="DEC,13 FINAL"/>
      <sheetName val="SEP,14"/>
      <sheetName val="DEC,14"/>
      <sheetName val="DEC,15"/>
      <sheetName val="DEC,16"/>
      <sheetName val="DEC,17"/>
      <sheetName val="DEC,18"/>
      <sheetName val="DEC,19"/>
      <sheetName val="DEC,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126">
          <cell r="G126">
            <v>39000000</v>
          </cell>
        </row>
        <row r="149">
          <cell r="K149">
            <v>5123770.620000001</v>
          </cell>
          <cell r="L149">
            <v>-1729239.8599999999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03"/>
      <sheetName val="DEC,04"/>
      <sheetName val="DEC,05"/>
      <sheetName val="DEC,06"/>
      <sheetName val="DEC,07"/>
      <sheetName val="DEC,08"/>
      <sheetName val="SEP,09 12MOS"/>
      <sheetName val="DEC,09"/>
      <sheetName val="SEP,10"/>
      <sheetName val="DEC,10"/>
      <sheetName val="JUN,11 6MOS"/>
      <sheetName val="SEP,11"/>
      <sheetName val="DEC,11 Prelim"/>
      <sheetName val="DEC,11 Final"/>
      <sheetName val="JUN,12"/>
      <sheetName val="DEC,12"/>
      <sheetName val="AUG,13"/>
      <sheetName val="DEC,13 FINAL"/>
      <sheetName val="SEP,14"/>
      <sheetName val="DEC,14"/>
      <sheetName val="DEC,15"/>
      <sheetName val="DEC,16"/>
      <sheetName val="DEC,17"/>
      <sheetName val="DEC,18"/>
      <sheetName val="DEC,19"/>
      <sheetName val="DEC,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106">
          <cell r="G106">
            <v>18558920.539999999</v>
          </cell>
        </row>
        <row r="145">
          <cell r="L145">
            <v>4588819.6599999992</v>
          </cell>
          <cell r="M145">
            <v>-1502956.28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03"/>
      <sheetName val="DEC,04"/>
      <sheetName val="DEC,05"/>
      <sheetName val="DEC,06"/>
      <sheetName val="DEC,07"/>
      <sheetName val="DEC,08"/>
      <sheetName val="SEP,09 12MOS"/>
      <sheetName val="DEC,09"/>
      <sheetName val="SEP,10"/>
      <sheetName val="DEC,10"/>
      <sheetName val="JUN,11 6MOS"/>
      <sheetName val="SEP,11"/>
      <sheetName val="DEC,11Prelim"/>
      <sheetName val="DEC,11 Final"/>
      <sheetName val="JUN,12"/>
      <sheetName val="DEC,12"/>
      <sheetName val="AUG,13"/>
      <sheetName val="DEC,13 FINAL"/>
      <sheetName val="SEP,14"/>
      <sheetName val="DEC,14"/>
      <sheetName val="DEC,15"/>
      <sheetName val="DEC,16"/>
      <sheetName val="DEC,17"/>
      <sheetName val="DEC,18"/>
      <sheetName val="DEC,19"/>
      <sheetName val="DEC,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115">
          <cell r="G115">
            <v>27500000</v>
          </cell>
        </row>
        <row r="148">
          <cell r="L148">
            <v>4295981.3299999991</v>
          </cell>
          <cell r="M148">
            <v>-1565005.4499999997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03"/>
      <sheetName val="DEC,04"/>
      <sheetName val="DEC,05"/>
      <sheetName val="DEC,06"/>
      <sheetName val="DEC,07"/>
      <sheetName val="DEC,08"/>
      <sheetName val="SEP,09 12MOS"/>
      <sheetName val="DEC,09"/>
      <sheetName val="SEP,10"/>
      <sheetName val="DEC,10"/>
      <sheetName val="MAY,11 5MOS"/>
      <sheetName val="SEP,11"/>
      <sheetName val="DEC,11Prelim"/>
      <sheetName val="DEC,11 Final"/>
      <sheetName val="APR,12"/>
      <sheetName val="DEC,12 PRELIM"/>
      <sheetName val="AUG,13"/>
      <sheetName val="DEC,13 FINAL"/>
      <sheetName val="SEP,14"/>
      <sheetName val="DEC,14"/>
      <sheetName val="JUN,16 Old Enity 6Mos."/>
      <sheetName val="DEC,15 New Enity 6Mos."/>
      <sheetName val="DEC,16"/>
      <sheetName val="DEC,17"/>
      <sheetName val="DEC,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24">
          <cell r="G124">
            <v>75000000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03"/>
      <sheetName val="DEC,04"/>
      <sheetName val="DEC,05"/>
      <sheetName val="DEC,06"/>
      <sheetName val="DEC,07"/>
      <sheetName val="DEC,08"/>
      <sheetName val="SEP,09 12MOS"/>
      <sheetName val="DEC,09"/>
      <sheetName val="SEP,10"/>
      <sheetName val="DEC,10"/>
      <sheetName val="JUN,11 6MOS"/>
      <sheetName val="SEP,11"/>
      <sheetName val="DEC,11 Prelim"/>
      <sheetName val="DEC,11 Final"/>
      <sheetName val="JUN,12"/>
      <sheetName val="DEC,12"/>
      <sheetName val="AUG,13"/>
      <sheetName val="DEC,13 FINAL"/>
      <sheetName val="SEP,14"/>
      <sheetName val="DEC,14"/>
      <sheetName val="DEC,15"/>
      <sheetName val="DEC,16"/>
      <sheetName val="DEC,17"/>
      <sheetName val="DEC,18"/>
      <sheetName val="DEC,19"/>
      <sheetName val="DEC,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116">
          <cell r="G116">
            <v>12300000</v>
          </cell>
        </row>
        <row r="154">
          <cell r="L154">
            <v>2387420.4300000002</v>
          </cell>
          <cell r="M154">
            <v>-1066209.4700000002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16"/>
      <sheetName val="APR,16"/>
      <sheetName val="MAY,16"/>
      <sheetName val="Monthly-Yearly Jan-Sept,16 "/>
      <sheetName val="JUN,16"/>
      <sheetName val="JUL,16"/>
      <sheetName val="AUG,16"/>
      <sheetName val="SEP,16"/>
      <sheetName val="DEC,16"/>
      <sheetName val="DEC,16 PrelimConsolidated"/>
      <sheetName val="NOV,17"/>
      <sheetName val="DEC,17"/>
      <sheetName val="DEC,18"/>
      <sheetName val="DEC,19"/>
      <sheetName val="DEC,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7">
          <cell r="G107">
            <v>52219590.620000005</v>
          </cell>
        </row>
        <row r="142">
          <cell r="L142">
            <v>7958698.4500000002</v>
          </cell>
          <cell r="M142">
            <v>-3080560.61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03"/>
      <sheetName val="DEC,04"/>
      <sheetName val="DEC,05"/>
      <sheetName val="DEC,06"/>
      <sheetName val="DEC,07"/>
      <sheetName val="DEC,08"/>
      <sheetName val="SEP,09 12MOS"/>
      <sheetName val="DEC,09"/>
      <sheetName val="SEP,10"/>
      <sheetName val="DEC,10"/>
      <sheetName val="JUN,11 6MOS"/>
      <sheetName val="SEP,11"/>
      <sheetName val="DEC,11 Prelim"/>
      <sheetName val="DEC,11 Final"/>
      <sheetName val="JUN,12"/>
      <sheetName val="DEC,12"/>
      <sheetName val="AUG,13"/>
      <sheetName val="DEC,13 FINAL"/>
      <sheetName val="SEP,14"/>
      <sheetName val="DEC,14"/>
      <sheetName val="DEC,15"/>
      <sheetName val="DEC,16"/>
      <sheetName val="DEC,17"/>
      <sheetName val="DEC,18"/>
      <sheetName val="DEC,19"/>
      <sheetName val="DEC,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99">
          <cell r="G99">
            <v>17148854.620000001</v>
          </cell>
        </row>
        <row r="132">
          <cell r="L132">
            <v>3351253.0399999996</v>
          </cell>
          <cell r="M132">
            <v>-1571307.5699999996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8B06A-1AFA-4830-96ED-ED05E8C0E3F8}">
  <sheetPr codeName="Sheet1">
    <tabColor rgb="FFFFC000"/>
  </sheetPr>
  <dimension ref="A1:U226"/>
  <sheetViews>
    <sheetView tabSelected="1" view="pageBreakPreview" zoomScale="71" zoomScaleNormal="61" zoomScaleSheetLayoutView="61" workbookViewId="0">
      <pane xSplit="2" topLeftCell="I1" activePane="topRight" state="frozen"/>
      <selection activeCell="G2" sqref="G2"/>
      <selection pane="topRight" activeCell="D39" sqref="D39:D40"/>
    </sheetView>
  </sheetViews>
  <sheetFormatPr defaultRowHeight="12.75"/>
  <cols>
    <col min="1" max="1" width="3.7109375" customWidth="1"/>
    <col min="2" max="2" width="33.140625" bestFit="1" customWidth="1"/>
    <col min="3" max="3" width="13.42578125" customWidth="1"/>
    <col min="4" max="4" width="9.28515625" customWidth="1"/>
    <col min="5" max="5" width="7.85546875" customWidth="1"/>
    <col min="6" max="6" width="15.42578125" customWidth="1"/>
    <col min="7" max="7" width="28" customWidth="1"/>
    <col min="8" max="8" width="10.7109375" customWidth="1"/>
    <col min="9" max="9" width="12.42578125" customWidth="1"/>
    <col min="10" max="10" width="13" customWidth="1"/>
    <col min="11" max="11" width="12.85546875" customWidth="1"/>
    <col min="12" max="12" width="18.5703125" customWidth="1"/>
    <col min="13" max="13" width="10.140625" customWidth="1"/>
    <col min="14" max="14" width="15" customWidth="1"/>
    <col min="15" max="15" width="22" bestFit="1" customWidth="1"/>
    <col min="16" max="16" width="18.42578125" customWidth="1"/>
    <col min="17" max="17" width="16.7109375" customWidth="1"/>
    <col min="18" max="18" width="20.140625" customWidth="1"/>
    <col min="19" max="19" width="18.42578125" customWidth="1"/>
    <col min="20" max="20" width="18.7109375" customWidth="1"/>
    <col min="21" max="21" width="11.7109375" customWidth="1"/>
    <col min="242" max="242" width="3.7109375" customWidth="1"/>
    <col min="243" max="243" width="14.42578125" customWidth="1"/>
    <col min="244" max="244" width="13.42578125" customWidth="1"/>
    <col min="245" max="245" width="9.28515625" customWidth="1"/>
    <col min="246" max="246" width="7.85546875" customWidth="1"/>
    <col min="247" max="247" width="15.42578125" customWidth="1"/>
    <col min="248" max="248" width="28" customWidth="1"/>
    <col min="249" max="249" width="10.7109375" customWidth="1"/>
    <col min="250" max="250" width="12.42578125" customWidth="1"/>
    <col min="251" max="251" width="13" customWidth="1"/>
    <col min="252" max="252" width="12.85546875" customWidth="1"/>
    <col min="253" max="253" width="13.140625" customWidth="1"/>
    <col min="254" max="254" width="12.5703125" customWidth="1"/>
    <col min="255" max="255" width="20.140625" customWidth="1"/>
    <col min="256" max="256" width="18.5703125" customWidth="1"/>
    <col min="257" max="257" width="10.140625" customWidth="1"/>
    <col min="258" max="258" width="15" customWidth="1"/>
    <col min="259" max="259" width="22" bestFit="1" customWidth="1"/>
    <col min="260" max="260" width="18.42578125" customWidth="1"/>
    <col min="261" max="261" width="16.7109375" customWidth="1"/>
    <col min="262" max="262" width="20.140625" customWidth="1"/>
    <col min="263" max="263" width="18.42578125" customWidth="1"/>
    <col min="264" max="264" width="18.7109375" customWidth="1"/>
    <col min="265" max="265" width="11.7109375" customWidth="1"/>
    <col min="266" max="266" width="22.5703125" bestFit="1" customWidth="1"/>
    <col min="267" max="267" width="10.5703125" customWidth="1"/>
    <col min="268" max="268" width="15.140625" customWidth="1"/>
    <col min="269" max="269" width="11.85546875" bestFit="1" customWidth="1"/>
    <col min="270" max="270" width="19.85546875" customWidth="1"/>
    <col min="271" max="271" width="14" customWidth="1"/>
    <col min="272" max="272" width="25.140625" customWidth="1"/>
    <col min="273" max="273" width="20.28515625" customWidth="1"/>
    <col min="274" max="274" width="18.28515625" customWidth="1"/>
    <col min="498" max="498" width="3.7109375" customWidth="1"/>
    <col min="499" max="499" width="14.42578125" customWidth="1"/>
    <col min="500" max="500" width="13.42578125" customWidth="1"/>
    <col min="501" max="501" width="9.28515625" customWidth="1"/>
    <col min="502" max="502" width="7.85546875" customWidth="1"/>
    <col min="503" max="503" width="15.42578125" customWidth="1"/>
    <col min="504" max="504" width="28" customWidth="1"/>
    <col min="505" max="505" width="10.7109375" customWidth="1"/>
    <col min="506" max="506" width="12.42578125" customWidth="1"/>
    <col min="507" max="507" width="13" customWidth="1"/>
    <col min="508" max="508" width="12.85546875" customWidth="1"/>
    <col min="509" max="509" width="13.140625" customWidth="1"/>
    <col min="510" max="510" width="12.5703125" customWidth="1"/>
    <col min="511" max="511" width="20.140625" customWidth="1"/>
    <col min="512" max="512" width="18.5703125" customWidth="1"/>
    <col min="513" max="513" width="10.140625" customWidth="1"/>
    <col min="514" max="514" width="15" customWidth="1"/>
    <col min="515" max="515" width="22" bestFit="1" customWidth="1"/>
    <col min="516" max="516" width="18.42578125" customWidth="1"/>
    <col min="517" max="517" width="16.7109375" customWidth="1"/>
    <col min="518" max="518" width="20.140625" customWidth="1"/>
    <col min="519" max="519" width="18.42578125" customWidth="1"/>
    <col min="520" max="520" width="18.7109375" customWidth="1"/>
    <col min="521" max="521" width="11.7109375" customWidth="1"/>
    <col min="522" max="522" width="22.5703125" bestFit="1" customWidth="1"/>
    <col min="523" max="523" width="10.5703125" customWidth="1"/>
    <col min="524" max="524" width="15.140625" customWidth="1"/>
    <col min="525" max="525" width="11.85546875" bestFit="1" customWidth="1"/>
    <col min="526" max="526" width="19.85546875" customWidth="1"/>
    <col min="527" max="527" width="14" customWidth="1"/>
    <col min="528" max="528" width="25.140625" customWidth="1"/>
    <col min="529" max="529" width="20.28515625" customWidth="1"/>
    <col min="530" max="530" width="18.28515625" customWidth="1"/>
    <col min="754" max="754" width="3.7109375" customWidth="1"/>
    <col min="755" max="755" width="14.42578125" customWidth="1"/>
    <col min="756" max="756" width="13.42578125" customWidth="1"/>
    <col min="757" max="757" width="9.28515625" customWidth="1"/>
    <col min="758" max="758" width="7.85546875" customWidth="1"/>
    <col min="759" max="759" width="15.42578125" customWidth="1"/>
    <col min="760" max="760" width="28" customWidth="1"/>
    <col min="761" max="761" width="10.7109375" customWidth="1"/>
    <col min="762" max="762" width="12.42578125" customWidth="1"/>
    <col min="763" max="763" width="13" customWidth="1"/>
    <col min="764" max="764" width="12.85546875" customWidth="1"/>
    <col min="765" max="765" width="13.140625" customWidth="1"/>
    <col min="766" max="766" width="12.5703125" customWidth="1"/>
    <col min="767" max="767" width="20.140625" customWidth="1"/>
    <col min="768" max="768" width="18.5703125" customWidth="1"/>
    <col min="769" max="769" width="10.140625" customWidth="1"/>
    <col min="770" max="770" width="15" customWidth="1"/>
    <col min="771" max="771" width="22" bestFit="1" customWidth="1"/>
    <col min="772" max="772" width="18.42578125" customWidth="1"/>
    <col min="773" max="773" width="16.7109375" customWidth="1"/>
    <col min="774" max="774" width="20.140625" customWidth="1"/>
    <col min="775" max="775" width="18.42578125" customWidth="1"/>
    <col min="776" max="776" width="18.7109375" customWidth="1"/>
    <col min="777" max="777" width="11.7109375" customWidth="1"/>
    <col min="778" max="778" width="22.5703125" bestFit="1" customWidth="1"/>
    <col min="779" max="779" width="10.5703125" customWidth="1"/>
    <col min="780" max="780" width="15.140625" customWidth="1"/>
    <col min="781" max="781" width="11.85546875" bestFit="1" customWidth="1"/>
    <col min="782" max="782" width="19.85546875" customWidth="1"/>
    <col min="783" max="783" width="14" customWidth="1"/>
    <col min="784" max="784" width="25.140625" customWidth="1"/>
    <col min="785" max="785" width="20.28515625" customWidth="1"/>
    <col min="786" max="786" width="18.28515625" customWidth="1"/>
    <col min="1010" max="1010" width="3.7109375" customWidth="1"/>
    <col min="1011" max="1011" width="14.42578125" customWidth="1"/>
    <col min="1012" max="1012" width="13.42578125" customWidth="1"/>
    <col min="1013" max="1013" width="9.28515625" customWidth="1"/>
    <col min="1014" max="1014" width="7.85546875" customWidth="1"/>
    <col min="1015" max="1015" width="15.42578125" customWidth="1"/>
    <col min="1016" max="1016" width="28" customWidth="1"/>
    <col min="1017" max="1017" width="10.7109375" customWidth="1"/>
    <col min="1018" max="1018" width="12.42578125" customWidth="1"/>
    <col min="1019" max="1019" width="13" customWidth="1"/>
    <col min="1020" max="1020" width="12.85546875" customWidth="1"/>
    <col min="1021" max="1021" width="13.140625" customWidth="1"/>
    <col min="1022" max="1022" width="12.5703125" customWidth="1"/>
    <col min="1023" max="1023" width="20.140625" customWidth="1"/>
    <col min="1024" max="1024" width="18.5703125" customWidth="1"/>
    <col min="1025" max="1025" width="10.140625" customWidth="1"/>
    <col min="1026" max="1026" width="15" customWidth="1"/>
    <col min="1027" max="1027" width="22" bestFit="1" customWidth="1"/>
    <col min="1028" max="1028" width="18.42578125" customWidth="1"/>
    <col min="1029" max="1029" width="16.7109375" customWidth="1"/>
    <col min="1030" max="1030" width="20.140625" customWidth="1"/>
    <col min="1031" max="1031" width="18.42578125" customWidth="1"/>
    <col min="1032" max="1032" width="18.7109375" customWidth="1"/>
    <col min="1033" max="1033" width="11.7109375" customWidth="1"/>
    <col min="1034" max="1034" width="22.5703125" bestFit="1" customWidth="1"/>
    <col min="1035" max="1035" width="10.5703125" customWidth="1"/>
    <col min="1036" max="1036" width="15.140625" customWidth="1"/>
    <col min="1037" max="1037" width="11.85546875" bestFit="1" customWidth="1"/>
    <col min="1038" max="1038" width="19.85546875" customWidth="1"/>
    <col min="1039" max="1039" width="14" customWidth="1"/>
    <col min="1040" max="1040" width="25.140625" customWidth="1"/>
    <col min="1041" max="1041" width="20.28515625" customWidth="1"/>
    <col min="1042" max="1042" width="18.28515625" customWidth="1"/>
    <col min="1266" max="1266" width="3.7109375" customWidth="1"/>
    <col min="1267" max="1267" width="14.42578125" customWidth="1"/>
    <col min="1268" max="1268" width="13.42578125" customWidth="1"/>
    <col min="1269" max="1269" width="9.28515625" customWidth="1"/>
    <col min="1270" max="1270" width="7.85546875" customWidth="1"/>
    <col min="1271" max="1271" width="15.42578125" customWidth="1"/>
    <col min="1272" max="1272" width="28" customWidth="1"/>
    <col min="1273" max="1273" width="10.7109375" customWidth="1"/>
    <col min="1274" max="1274" width="12.42578125" customWidth="1"/>
    <col min="1275" max="1275" width="13" customWidth="1"/>
    <col min="1276" max="1276" width="12.85546875" customWidth="1"/>
    <col min="1277" max="1277" width="13.140625" customWidth="1"/>
    <col min="1278" max="1278" width="12.5703125" customWidth="1"/>
    <col min="1279" max="1279" width="20.140625" customWidth="1"/>
    <col min="1280" max="1280" width="18.5703125" customWidth="1"/>
    <col min="1281" max="1281" width="10.140625" customWidth="1"/>
    <col min="1282" max="1282" width="15" customWidth="1"/>
    <col min="1283" max="1283" width="22" bestFit="1" customWidth="1"/>
    <col min="1284" max="1284" width="18.42578125" customWidth="1"/>
    <col min="1285" max="1285" width="16.7109375" customWidth="1"/>
    <col min="1286" max="1286" width="20.140625" customWidth="1"/>
    <col min="1287" max="1287" width="18.42578125" customWidth="1"/>
    <col min="1288" max="1288" width="18.7109375" customWidth="1"/>
    <col min="1289" max="1289" width="11.7109375" customWidth="1"/>
    <col min="1290" max="1290" width="22.5703125" bestFit="1" customWidth="1"/>
    <col min="1291" max="1291" width="10.5703125" customWidth="1"/>
    <col min="1292" max="1292" width="15.140625" customWidth="1"/>
    <col min="1293" max="1293" width="11.85546875" bestFit="1" customWidth="1"/>
    <col min="1294" max="1294" width="19.85546875" customWidth="1"/>
    <col min="1295" max="1295" width="14" customWidth="1"/>
    <col min="1296" max="1296" width="25.140625" customWidth="1"/>
    <col min="1297" max="1297" width="20.28515625" customWidth="1"/>
    <col min="1298" max="1298" width="18.28515625" customWidth="1"/>
    <col min="1522" max="1522" width="3.7109375" customWidth="1"/>
    <col min="1523" max="1523" width="14.42578125" customWidth="1"/>
    <col min="1524" max="1524" width="13.42578125" customWidth="1"/>
    <col min="1525" max="1525" width="9.28515625" customWidth="1"/>
    <col min="1526" max="1526" width="7.85546875" customWidth="1"/>
    <col min="1527" max="1527" width="15.42578125" customWidth="1"/>
    <col min="1528" max="1528" width="28" customWidth="1"/>
    <col min="1529" max="1529" width="10.7109375" customWidth="1"/>
    <col min="1530" max="1530" width="12.42578125" customWidth="1"/>
    <col min="1531" max="1531" width="13" customWidth="1"/>
    <col min="1532" max="1532" width="12.85546875" customWidth="1"/>
    <col min="1533" max="1533" width="13.140625" customWidth="1"/>
    <col min="1534" max="1534" width="12.5703125" customWidth="1"/>
    <col min="1535" max="1535" width="20.140625" customWidth="1"/>
    <col min="1536" max="1536" width="18.5703125" customWidth="1"/>
    <col min="1537" max="1537" width="10.140625" customWidth="1"/>
    <col min="1538" max="1538" width="15" customWidth="1"/>
    <col min="1539" max="1539" width="22" bestFit="1" customWidth="1"/>
    <col min="1540" max="1540" width="18.42578125" customWidth="1"/>
    <col min="1541" max="1541" width="16.7109375" customWidth="1"/>
    <col min="1542" max="1542" width="20.140625" customWidth="1"/>
    <col min="1543" max="1543" width="18.42578125" customWidth="1"/>
    <col min="1544" max="1544" width="18.7109375" customWidth="1"/>
    <col min="1545" max="1545" width="11.7109375" customWidth="1"/>
    <col min="1546" max="1546" width="22.5703125" bestFit="1" customWidth="1"/>
    <col min="1547" max="1547" width="10.5703125" customWidth="1"/>
    <col min="1548" max="1548" width="15.140625" customWidth="1"/>
    <col min="1549" max="1549" width="11.85546875" bestFit="1" customWidth="1"/>
    <col min="1550" max="1550" width="19.85546875" customWidth="1"/>
    <col min="1551" max="1551" width="14" customWidth="1"/>
    <col min="1552" max="1552" width="25.140625" customWidth="1"/>
    <col min="1553" max="1553" width="20.28515625" customWidth="1"/>
    <col min="1554" max="1554" width="18.28515625" customWidth="1"/>
    <col min="1778" max="1778" width="3.7109375" customWidth="1"/>
    <col min="1779" max="1779" width="14.42578125" customWidth="1"/>
    <col min="1780" max="1780" width="13.42578125" customWidth="1"/>
    <col min="1781" max="1781" width="9.28515625" customWidth="1"/>
    <col min="1782" max="1782" width="7.85546875" customWidth="1"/>
    <col min="1783" max="1783" width="15.42578125" customWidth="1"/>
    <col min="1784" max="1784" width="28" customWidth="1"/>
    <col min="1785" max="1785" width="10.7109375" customWidth="1"/>
    <col min="1786" max="1786" width="12.42578125" customWidth="1"/>
    <col min="1787" max="1787" width="13" customWidth="1"/>
    <col min="1788" max="1788" width="12.85546875" customWidth="1"/>
    <col min="1789" max="1789" width="13.140625" customWidth="1"/>
    <col min="1790" max="1790" width="12.5703125" customWidth="1"/>
    <col min="1791" max="1791" width="20.140625" customWidth="1"/>
    <col min="1792" max="1792" width="18.5703125" customWidth="1"/>
    <col min="1793" max="1793" width="10.140625" customWidth="1"/>
    <col min="1794" max="1794" width="15" customWidth="1"/>
    <col min="1795" max="1795" width="22" bestFit="1" customWidth="1"/>
    <col min="1796" max="1796" width="18.42578125" customWidth="1"/>
    <col min="1797" max="1797" width="16.7109375" customWidth="1"/>
    <col min="1798" max="1798" width="20.140625" customWidth="1"/>
    <col min="1799" max="1799" width="18.42578125" customWidth="1"/>
    <col min="1800" max="1800" width="18.7109375" customWidth="1"/>
    <col min="1801" max="1801" width="11.7109375" customWidth="1"/>
    <col min="1802" max="1802" width="22.5703125" bestFit="1" customWidth="1"/>
    <col min="1803" max="1803" width="10.5703125" customWidth="1"/>
    <col min="1804" max="1804" width="15.140625" customWidth="1"/>
    <col min="1805" max="1805" width="11.85546875" bestFit="1" customWidth="1"/>
    <col min="1806" max="1806" width="19.85546875" customWidth="1"/>
    <col min="1807" max="1807" width="14" customWidth="1"/>
    <col min="1808" max="1808" width="25.140625" customWidth="1"/>
    <col min="1809" max="1809" width="20.28515625" customWidth="1"/>
    <col min="1810" max="1810" width="18.28515625" customWidth="1"/>
    <col min="2034" max="2034" width="3.7109375" customWidth="1"/>
    <col min="2035" max="2035" width="14.42578125" customWidth="1"/>
    <col min="2036" max="2036" width="13.42578125" customWidth="1"/>
    <col min="2037" max="2037" width="9.28515625" customWidth="1"/>
    <col min="2038" max="2038" width="7.85546875" customWidth="1"/>
    <col min="2039" max="2039" width="15.42578125" customWidth="1"/>
    <col min="2040" max="2040" width="28" customWidth="1"/>
    <col min="2041" max="2041" width="10.7109375" customWidth="1"/>
    <col min="2042" max="2042" width="12.42578125" customWidth="1"/>
    <col min="2043" max="2043" width="13" customWidth="1"/>
    <col min="2044" max="2044" width="12.85546875" customWidth="1"/>
    <col min="2045" max="2045" width="13.140625" customWidth="1"/>
    <col min="2046" max="2046" width="12.5703125" customWidth="1"/>
    <col min="2047" max="2047" width="20.140625" customWidth="1"/>
    <col min="2048" max="2048" width="18.5703125" customWidth="1"/>
    <col min="2049" max="2049" width="10.140625" customWidth="1"/>
    <col min="2050" max="2050" width="15" customWidth="1"/>
    <col min="2051" max="2051" width="22" bestFit="1" customWidth="1"/>
    <col min="2052" max="2052" width="18.42578125" customWidth="1"/>
    <col min="2053" max="2053" width="16.7109375" customWidth="1"/>
    <col min="2054" max="2054" width="20.140625" customWidth="1"/>
    <col min="2055" max="2055" width="18.42578125" customWidth="1"/>
    <col min="2056" max="2056" width="18.7109375" customWidth="1"/>
    <col min="2057" max="2057" width="11.7109375" customWidth="1"/>
    <col min="2058" max="2058" width="22.5703125" bestFit="1" customWidth="1"/>
    <col min="2059" max="2059" width="10.5703125" customWidth="1"/>
    <col min="2060" max="2060" width="15.140625" customWidth="1"/>
    <col min="2061" max="2061" width="11.85546875" bestFit="1" customWidth="1"/>
    <col min="2062" max="2062" width="19.85546875" customWidth="1"/>
    <col min="2063" max="2063" width="14" customWidth="1"/>
    <col min="2064" max="2064" width="25.140625" customWidth="1"/>
    <col min="2065" max="2065" width="20.28515625" customWidth="1"/>
    <col min="2066" max="2066" width="18.28515625" customWidth="1"/>
    <col min="2290" max="2290" width="3.7109375" customWidth="1"/>
    <col min="2291" max="2291" width="14.42578125" customWidth="1"/>
    <col min="2292" max="2292" width="13.42578125" customWidth="1"/>
    <col min="2293" max="2293" width="9.28515625" customWidth="1"/>
    <col min="2294" max="2294" width="7.85546875" customWidth="1"/>
    <col min="2295" max="2295" width="15.42578125" customWidth="1"/>
    <col min="2296" max="2296" width="28" customWidth="1"/>
    <col min="2297" max="2297" width="10.7109375" customWidth="1"/>
    <col min="2298" max="2298" width="12.42578125" customWidth="1"/>
    <col min="2299" max="2299" width="13" customWidth="1"/>
    <col min="2300" max="2300" width="12.85546875" customWidth="1"/>
    <col min="2301" max="2301" width="13.140625" customWidth="1"/>
    <col min="2302" max="2302" width="12.5703125" customWidth="1"/>
    <col min="2303" max="2303" width="20.140625" customWidth="1"/>
    <col min="2304" max="2304" width="18.5703125" customWidth="1"/>
    <col min="2305" max="2305" width="10.140625" customWidth="1"/>
    <col min="2306" max="2306" width="15" customWidth="1"/>
    <col min="2307" max="2307" width="22" bestFit="1" customWidth="1"/>
    <col min="2308" max="2308" width="18.42578125" customWidth="1"/>
    <col min="2309" max="2309" width="16.7109375" customWidth="1"/>
    <col min="2310" max="2310" width="20.140625" customWidth="1"/>
    <col min="2311" max="2311" width="18.42578125" customWidth="1"/>
    <col min="2312" max="2312" width="18.7109375" customWidth="1"/>
    <col min="2313" max="2313" width="11.7109375" customWidth="1"/>
    <col min="2314" max="2314" width="22.5703125" bestFit="1" customWidth="1"/>
    <col min="2315" max="2315" width="10.5703125" customWidth="1"/>
    <col min="2316" max="2316" width="15.140625" customWidth="1"/>
    <col min="2317" max="2317" width="11.85546875" bestFit="1" customWidth="1"/>
    <col min="2318" max="2318" width="19.85546875" customWidth="1"/>
    <col min="2319" max="2319" width="14" customWidth="1"/>
    <col min="2320" max="2320" width="25.140625" customWidth="1"/>
    <col min="2321" max="2321" width="20.28515625" customWidth="1"/>
    <col min="2322" max="2322" width="18.28515625" customWidth="1"/>
    <col min="2546" max="2546" width="3.7109375" customWidth="1"/>
    <col min="2547" max="2547" width="14.42578125" customWidth="1"/>
    <col min="2548" max="2548" width="13.42578125" customWidth="1"/>
    <col min="2549" max="2549" width="9.28515625" customWidth="1"/>
    <col min="2550" max="2550" width="7.85546875" customWidth="1"/>
    <col min="2551" max="2551" width="15.42578125" customWidth="1"/>
    <col min="2552" max="2552" width="28" customWidth="1"/>
    <col min="2553" max="2553" width="10.7109375" customWidth="1"/>
    <col min="2554" max="2554" width="12.42578125" customWidth="1"/>
    <col min="2555" max="2555" width="13" customWidth="1"/>
    <col min="2556" max="2556" width="12.85546875" customWidth="1"/>
    <col min="2557" max="2557" width="13.140625" customWidth="1"/>
    <col min="2558" max="2558" width="12.5703125" customWidth="1"/>
    <col min="2559" max="2559" width="20.140625" customWidth="1"/>
    <col min="2560" max="2560" width="18.5703125" customWidth="1"/>
    <col min="2561" max="2561" width="10.140625" customWidth="1"/>
    <col min="2562" max="2562" width="15" customWidth="1"/>
    <col min="2563" max="2563" width="22" bestFit="1" customWidth="1"/>
    <col min="2564" max="2564" width="18.42578125" customWidth="1"/>
    <col min="2565" max="2565" width="16.7109375" customWidth="1"/>
    <col min="2566" max="2566" width="20.140625" customWidth="1"/>
    <col min="2567" max="2567" width="18.42578125" customWidth="1"/>
    <col min="2568" max="2568" width="18.7109375" customWidth="1"/>
    <col min="2569" max="2569" width="11.7109375" customWidth="1"/>
    <col min="2570" max="2570" width="22.5703125" bestFit="1" customWidth="1"/>
    <col min="2571" max="2571" width="10.5703125" customWidth="1"/>
    <col min="2572" max="2572" width="15.140625" customWidth="1"/>
    <col min="2573" max="2573" width="11.85546875" bestFit="1" customWidth="1"/>
    <col min="2574" max="2574" width="19.85546875" customWidth="1"/>
    <col min="2575" max="2575" width="14" customWidth="1"/>
    <col min="2576" max="2576" width="25.140625" customWidth="1"/>
    <col min="2577" max="2577" width="20.28515625" customWidth="1"/>
    <col min="2578" max="2578" width="18.28515625" customWidth="1"/>
    <col min="2802" max="2802" width="3.7109375" customWidth="1"/>
    <col min="2803" max="2803" width="14.42578125" customWidth="1"/>
    <col min="2804" max="2804" width="13.42578125" customWidth="1"/>
    <col min="2805" max="2805" width="9.28515625" customWidth="1"/>
    <col min="2806" max="2806" width="7.85546875" customWidth="1"/>
    <col min="2807" max="2807" width="15.42578125" customWidth="1"/>
    <col min="2808" max="2808" width="28" customWidth="1"/>
    <col min="2809" max="2809" width="10.7109375" customWidth="1"/>
    <col min="2810" max="2810" width="12.42578125" customWidth="1"/>
    <col min="2811" max="2811" width="13" customWidth="1"/>
    <col min="2812" max="2812" width="12.85546875" customWidth="1"/>
    <col min="2813" max="2813" width="13.140625" customWidth="1"/>
    <col min="2814" max="2814" width="12.5703125" customWidth="1"/>
    <col min="2815" max="2815" width="20.140625" customWidth="1"/>
    <col min="2816" max="2816" width="18.5703125" customWidth="1"/>
    <col min="2817" max="2817" width="10.140625" customWidth="1"/>
    <col min="2818" max="2818" width="15" customWidth="1"/>
    <col min="2819" max="2819" width="22" bestFit="1" customWidth="1"/>
    <col min="2820" max="2820" width="18.42578125" customWidth="1"/>
    <col min="2821" max="2821" width="16.7109375" customWidth="1"/>
    <col min="2822" max="2822" width="20.140625" customWidth="1"/>
    <col min="2823" max="2823" width="18.42578125" customWidth="1"/>
    <col min="2824" max="2824" width="18.7109375" customWidth="1"/>
    <col min="2825" max="2825" width="11.7109375" customWidth="1"/>
    <col min="2826" max="2826" width="22.5703125" bestFit="1" customWidth="1"/>
    <col min="2827" max="2827" width="10.5703125" customWidth="1"/>
    <col min="2828" max="2828" width="15.140625" customWidth="1"/>
    <col min="2829" max="2829" width="11.85546875" bestFit="1" customWidth="1"/>
    <col min="2830" max="2830" width="19.85546875" customWidth="1"/>
    <col min="2831" max="2831" width="14" customWidth="1"/>
    <col min="2832" max="2832" width="25.140625" customWidth="1"/>
    <col min="2833" max="2833" width="20.28515625" customWidth="1"/>
    <col min="2834" max="2834" width="18.28515625" customWidth="1"/>
    <col min="3058" max="3058" width="3.7109375" customWidth="1"/>
    <col min="3059" max="3059" width="14.42578125" customWidth="1"/>
    <col min="3060" max="3060" width="13.42578125" customWidth="1"/>
    <col min="3061" max="3061" width="9.28515625" customWidth="1"/>
    <col min="3062" max="3062" width="7.85546875" customWidth="1"/>
    <col min="3063" max="3063" width="15.42578125" customWidth="1"/>
    <col min="3064" max="3064" width="28" customWidth="1"/>
    <col min="3065" max="3065" width="10.7109375" customWidth="1"/>
    <col min="3066" max="3066" width="12.42578125" customWidth="1"/>
    <col min="3067" max="3067" width="13" customWidth="1"/>
    <col min="3068" max="3068" width="12.85546875" customWidth="1"/>
    <col min="3069" max="3069" width="13.140625" customWidth="1"/>
    <col min="3070" max="3070" width="12.5703125" customWidth="1"/>
    <col min="3071" max="3071" width="20.140625" customWidth="1"/>
    <col min="3072" max="3072" width="18.5703125" customWidth="1"/>
    <col min="3073" max="3073" width="10.140625" customWidth="1"/>
    <col min="3074" max="3074" width="15" customWidth="1"/>
    <col min="3075" max="3075" width="22" bestFit="1" customWidth="1"/>
    <col min="3076" max="3076" width="18.42578125" customWidth="1"/>
    <col min="3077" max="3077" width="16.7109375" customWidth="1"/>
    <col min="3078" max="3078" width="20.140625" customWidth="1"/>
    <col min="3079" max="3079" width="18.42578125" customWidth="1"/>
    <col min="3080" max="3080" width="18.7109375" customWidth="1"/>
    <col min="3081" max="3081" width="11.7109375" customWidth="1"/>
    <col min="3082" max="3082" width="22.5703125" bestFit="1" customWidth="1"/>
    <col min="3083" max="3083" width="10.5703125" customWidth="1"/>
    <col min="3084" max="3084" width="15.140625" customWidth="1"/>
    <col min="3085" max="3085" width="11.85546875" bestFit="1" customWidth="1"/>
    <col min="3086" max="3086" width="19.85546875" customWidth="1"/>
    <col min="3087" max="3087" width="14" customWidth="1"/>
    <col min="3088" max="3088" width="25.140625" customWidth="1"/>
    <col min="3089" max="3089" width="20.28515625" customWidth="1"/>
    <col min="3090" max="3090" width="18.28515625" customWidth="1"/>
    <col min="3314" max="3314" width="3.7109375" customWidth="1"/>
    <col min="3315" max="3315" width="14.42578125" customWidth="1"/>
    <col min="3316" max="3316" width="13.42578125" customWidth="1"/>
    <col min="3317" max="3317" width="9.28515625" customWidth="1"/>
    <col min="3318" max="3318" width="7.85546875" customWidth="1"/>
    <col min="3319" max="3319" width="15.42578125" customWidth="1"/>
    <col min="3320" max="3320" width="28" customWidth="1"/>
    <col min="3321" max="3321" width="10.7109375" customWidth="1"/>
    <col min="3322" max="3322" width="12.42578125" customWidth="1"/>
    <col min="3323" max="3323" width="13" customWidth="1"/>
    <col min="3324" max="3324" width="12.85546875" customWidth="1"/>
    <col min="3325" max="3325" width="13.140625" customWidth="1"/>
    <col min="3326" max="3326" width="12.5703125" customWidth="1"/>
    <col min="3327" max="3327" width="20.140625" customWidth="1"/>
    <col min="3328" max="3328" width="18.5703125" customWidth="1"/>
    <col min="3329" max="3329" width="10.140625" customWidth="1"/>
    <col min="3330" max="3330" width="15" customWidth="1"/>
    <col min="3331" max="3331" width="22" bestFit="1" customWidth="1"/>
    <col min="3332" max="3332" width="18.42578125" customWidth="1"/>
    <col min="3333" max="3333" width="16.7109375" customWidth="1"/>
    <col min="3334" max="3334" width="20.140625" customWidth="1"/>
    <col min="3335" max="3335" width="18.42578125" customWidth="1"/>
    <col min="3336" max="3336" width="18.7109375" customWidth="1"/>
    <col min="3337" max="3337" width="11.7109375" customWidth="1"/>
    <col min="3338" max="3338" width="22.5703125" bestFit="1" customWidth="1"/>
    <col min="3339" max="3339" width="10.5703125" customWidth="1"/>
    <col min="3340" max="3340" width="15.140625" customWidth="1"/>
    <col min="3341" max="3341" width="11.85546875" bestFit="1" customWidth="1"/>
    <col min="3342" max="3342" width="19.85546875" customWidth="1"/>
    <col min="3343" max="3343" width="14" customWidth="1"/>
    <col min="3344" max="3344" width="25.140625" customWidth="1"/>
    <col min="3345" max="3345" width="20.28515625" customWidth="1"/>
    <col min="3346" max="3346" width="18.28515625" customWidth="1"/>
    <col min="3570" max="3570" width="3.7109375" customWidth="1"/>
    <col min="3571" max="3571" width="14.42578125" customWidth="1"/>
    <col min="3572" max="3572" width="13.42578125" customWidth="1"/>
    <col min="3573" max="3573" width="9.28515625" customWidth="1"/>
    <col min="3574" max="3574" width="7.85546875" customWidth="1"/>
    <col min="3575" max="3575" width="15.42578125" customWidth="1"/>
    <col min="3576" max="3576" width="28" customWidth="1"/>
    <col min="3577" max="3577" width="10.7109375" customWidth="1"/>
    <col min="3578" max="3578" width="12.42578125" customWidth="1"/>
    <col min="3579" max="3579" width="13" customWidth="1"/>
    <col min="3580" max="3580" width="12.85546875" customWidth="1"/>
    <col min="3581" max="3581" width="13.140625" customWidth="1"/>
    <col min="3582" max="3582" width="12.5703125" customWidth="1"/>
    <col min="3583" max="3583" width="20.140625" customWidth="1"/>
    <col min="3584" max="3584" width="18.5703125" customWidth="1"/>
    <col min="3585" max="3585" width="10.140625" customWidth="1"/>
    <col min="3586" max="3586" width="15" customWidth="1"/>
    <col min="3587" max="3587" width="22" bestFit="1" customWidth="1"/>
    <col min="3588" max="3588" width="18.42578125" customWidth="1"/>
    <col min="3589" max="3589" width="16.7109375" customWidth="1"/>
    <col min="3590" max="3590" width="20.140625" customWidth="1"/>
    <col min="3591" max="3591" width="18.42578125" customWidth="1"/>
    <col min="3592" max="3592" width="18.7109375" customWidth="1"/>
    <col min="3593" max="3593" width="11.7109375" customWidth="1"/>
    <col min="3594" max="3594" width="22.5703125" bestFit="1" customWidth="1"/>
    <col min="3595" max="3595" width="10.5703125" customWidth="1"/>
    <col min="3596" max="3596" width="15.140625" customWidth="1"/>
    <col min="3597" max="3597" width="11.85546875" bestFit="1" customWidth="1"/>
    <col min="3598" max="3598" width="19.85546875" customWidth="1"/>
    <col min="3599" max="3599" width="14" customWidth="1"/>
    <col min="3600" max="3600" width="25.140625" customWidth="1"/>
    <col min="3601" max="3601" width="20.28515625" customWidth="1"/>
    <col min="3602" max="3602" width="18.28515625" customWidth="1"/>
    <col min="3826" max="3826" width="3.7109375" customWidth="1"/>
    <col min="3827" max="3827" width="14.42578125" customWidth="1"/>
    <col min="3828" max="3828" width="13.42578125" customWidth="1"/>
    <col min="3829" max="3829" width="9.28515625" customWidth="1"/>
    <col min="3830" max="3830" width="7.85546875" customWidth="1"/>
    <col min="3831" max="3831" width="15.42578125" customWidth="1"/>
    <col min="3832" max="3832" width="28" customWidth="1"/>
    <col min="3833" max="3833" width="10.7109375" customWidth="1"/>
    <col min="3834" max="3834" width="12.42578125" customWidth="1"/>
    <col min="3835" max="3835" width="13" customWidth="1"/>
    <col min="3836" max="3836" width="12.85546875" customWidth="1"/>
    <col min="3837" max="3837" width="13.140625" customWidth="1"/>
    <col min="3838" max="3838" width="12.5703125" customWidth="1"/>
    <col min="3839" max="3839" width="20.140625" customWidth="1"/>
    <col min="3840" max="3840" width="18.5703125" customWidth="1"/>
    <col min="3841" max="3841" width="10.140625" customWidth="1"/>
    <col min="3842" max="3842" width="15" customWidth="1"/>
    <col min="3843" max="3843" width="22" bestFit="1" customWidth="1"/>
    <col min="3844" max="3844" width="18.42578125" customWidth="1"/>
    <col min="3845" max="3845" width="16.7109375" customWidth="1"/>
    <col min="3846" max="3846" width="20.140625" customWidth="1"/>
    <col min="3847" max="3847" width="18.42578125" customWidth="1"/>
    <col min="3848" max="3848" width="18.7109375" customWidth="1"/>
    <col min="3849" max="3849" width="11.7109375" customWidth="1"/>
    <col min="3850" max="3850" width="22.5703125" bestFit="1" customWidth="1"/>
    <col min="3851" max="3851" width="10.5703125" customWidth="1"/>
    <col min="3852" max="3852" width="15.140625" customWidth="1"/>
    <col min="3853" max="3853" width="11.85546875" bestFit="1" customWidth="1"/>
    <col min="3854" max="3854" width="19.85546875" customWidth="1"/>
    <col min="3855" max="3855" width="14" customWidth="1"/>
    <col min="3856" max="3856" width="25.140625" customWidth="1"/>
    <col min="3857" max="3857" width="20.28515625" customWidth="1"/>
    <col min="3858" max="3858" width="18.28515625" customWidth="1"/>
    <col min="4082" max="4082" width="3.7109375" customWidth="1"/>
    <col min="4083" max="4083" width="14.42578125" customWidth="1"/>
    <col min="4084" max="4084" width="13.42578125" customWidth="1"/>
    <col min="4085" max="4085" width="9.28515625" customWidth="1"/>
    <col min="4086" max="4086" width="7.85546875" customWidth="1"/>
    <col min="4087" max="4087" width="15.42578125" customWidth="1"/>
    <col min="4088" max="4088" width="28" customWidth="1"/>
    <col min="4089" max="4089" width="10.7109375" customWidth="1"/>
    <col min="4090" max="4090" width="12.42578125" customWidth="1"/>
    <col min="4091" max="4091" width="13" customWidth="1"/>
    <col min="4092" max="4092" width="12.85546875" customWidth="1"/>
    <col min="4093" max="4093" width="13.140625" customWidth="1"/>
    <col min="4094" max="4094" width="12.5703125" customWidth="1"/>
    <col min="4095" max="4095" width="20.140625" customWidth="1"/>
    <col min="4096" max="4096" width="18.5703125" customWidth="1"/>
    <col min="4097" max="4097" width="10.140625" customWidth="1"/>
    <col min="4098" max="4098" width="15" customWidth="1"/>
    <col min="4099" max="4099" width="22" bestFit="1" customWidth="1"/>
    <col min="4100" max="4100" width="18.42578125" customWidth="1"/>
    <col min="4101" max="4101" width="16.7109375" customWidth="1"/>
    <col min="4102" max="4102" width="20.140625" customWidth="1"/>
    <col min="4103" max="4103" width="18.42578125" customWidth="1"/>
    <col min="4104" max="4104" width="18.7109375" customWidth="1"/>
    <col min="4105" max="4105" width="11.7109375" customWidth="1"/>
    <col min="4106" max="4106" width="22.5703125" bestFit="1" customWidth="1"/>
    <col min="4107" max="4107" width="10.5703125" customWidth="1"/>
    <col min="4108" max="4108" width="15.140625" customWidth="1"/>
    <col min="4109" max="4109" width="11.85546875" bestFit="1" customWidth="1"/>
    <col min="4110" max="4110" width="19.85546875" customWidth="1"/>
    <col min="4111" max="4111" width="14" customWidth="1"/>
    <col min="4112" max="4112" width="25.140625" customWidth="1"/>
    <col min="4113" max="4113" width="20.28515625" customWidth="1"/>
    <col min="4114" max="4114" width="18.28515625" customWidth="1"/>
    <col min="4338" max="4338" width="3.7109375" customWidth="1"/>
    <col min="4339" max="4339" width="14.42578125" customWidth="1"/>
    <col min="4340" max="4340" width="13.42578125" customWidth="1"/>
    <col min="4341" max="4341" width="9.28515625" customWidth="1"/>
    <col min="4342" max="4342" width="7.85546875" customWidth="1"/>
    <col min="4343" max="4343" width="15.42578125" customWidth="1"/>
    <col min="4344" max="4344" width="28" customWidth="1"/>
    <col min="4345" max="4345" width="10.7109375" customWidth="1"/>
    <col min="4346" max="4346" width="12.42578125" customWidth="1"/>
    <col min="4347" max="4347" width="13" customWidth="1"/>
    <col min="4348" max="4348" width="12.85546875" customWidth="1"/>
    <col min="4349" max="4349" width="13.140625" customWidth="1"/>
    <col min="4350" max="4350" width="12.5703125" customWidth="1"/>
    <col min="4351" max="4351" width="20.140625" customWidth="1"/>
    <col min="4352" max="4352" width="18.5703125" customWidth="1"/>
    <col min="4353" max="4353" width="10.140625" customWidth="1"/>
    <col min="4354" max="4354" width="15" customWidth="1"/>
    <col min="4355" max="4355" width="22" bestFit="1" customWidth="1"/>
    <col min="4356" max="4356" width="18.42578125" customWidth="1"/>
    <col min="4357" max="4357" width="16.7109375" customWidth="1"/>
    <col min="4358" max="4358" width="20.140625" customWidth="1"/>
    <col min="4359" max="4359" width="18.42578125" customWidth="1"/>
    <col min="4360" max="4360" width="18.7109375" customWidth="1"/>
    <col min="4361" max="4361" width="11.7109375" customWidth="1"/>
    <col min="4362" max="4362" width="22.5703125" bestFit="1" customWidth="1"/>
    <col min="4363" max="4363" width="10.5703125" customWidth="1"/>
    <col min="4364" max="4364" width="15.140625" customWidth="1"/>
    <col min="4365" max="4365" width="11.85546875" bestFit="1" customWidth="1"/>
    <col min="4366" max="4366" width="19.85546875" customWidth="1"/>
    <col min="4367" max="4367" width="14" customWidth="1"/>
    <col min="4368" max="4368" width="25.140625" customWidth="1"/>
    <col min="4369" max="4369" width="20.28515625" customWidth="1"/>
    <col min="4370" max="4370" width="18.28515625" customWidth="1"/>
    <col min="4594" max="4594" width="3.7109375" customWidth="1"/>
    <col min="4595" max="4595" width="14.42578125" customWidth="1"/>
    <col min="4596" max="4596" width="13.42578125" customWidth="1"/>
    <col min="4597" max="4597" width="9.28515625" customWidth="1"/>
    <col min="4598" max="4598" width="7.85546875" customWidth="1"/>
    <col min="4599" max="4599" width="15.42578125" customWidth="1"/>
    <col min="4600" max="4600" width="28" customWidth="1"/>
    <col min="4601" max="4601" width="10.7109375" customWidth="1"/>
    <col min="4602" max="4602" width="12.42578125" customWidth="1"/>
    <col min="4603" max="4603" width="13" customWidth="1"/>
    <col min="4604" max="4604" width="12.85546875" customWidth="1"/>
    <col min="4605" max="4605" width="13.140625" customWidth="1"/>
    <col min="4606" max="4606" width="12.5703125" customWidth="1"/>
    <col min="4607" max="4607" width="20.140625" customWidth="1"/>
    <col min="4608" max="4608" width="18.5703125" customWidth="1"/>
    <col min="4609" max="4609" width="10.140625" customWidth="1"/>
    <col min="4610" max="4610" width="15" customWidth="1"/>
    <col min="4611" max="4611" width="22" bestFit="1" customWidth="1"/>
    <col min="4612" max="4612" width="18.42578125" customWidth="1"/>
    <col min="4613" max="4613" width="16.7109375" customWidth="1"/>
    <col min="4614" max="4614" width="20.140625" customWidth="1"/>
    <col min="4615" max="4615" width="18.42578125" customWidth="1"/>
    <col min="4616" max="4616" width="18.7109375" customWidth="1"/>
    <col min="4617" max="4617" width="11.7109375" customWidth="1"/>
    <col min="4618" max="4618" width="22.5703125" bestFit="1" customWidth="1"/>
    <col min="4619" max="4619" width="10.5703125" customWidth="1"/>
    <col min="4620" max="4620" width="15.140625" customWidth="1"/>
    <col min="4621" max="4621" width="11.85546875" bestFit="1" customWidth="1"/>
    <col min="4622" max="4622" width="19.85546875" customWidth="1"/>
    <col min="4623" max="4623" width="14" customWidth="1"/>
    <col min="4624" max="4624" width="25.140625" customWidth="1"/>
    <col min="4625" max="4625" width="20.28515625" customWidth="1"/>
    <col min="4626" max="4626" width="18.28515625" customWidth="1"/>
    <col min="4850" max="4850" width="3.7109375" customWidth="1"/>
    <col min="4851" max="4851" width="14.42578125" customWidth="1"/>
    <col min="4852" max="4852" width="13.42578125" customWidth="1"/>
    <col min="4853" max="4853" width="9.28515625" customWidth="1"/>
    <col min="4854" max="4854" width="7.85546875" customWidth="1"/>
    <col min="4855" max="4855" width="15.42578125" customWidth="1"/>
    <col min="4856" max="4856" width="28" customWidth="1"/>
    <col min="4857" max="4857" width="10.7109375" customWidth="1"/>
    <col min="4858" max="4858" width="12.42578125" customWidth="1"/>
    <col min="4859" max="4859" width="13" customWidth="1"/>
    <col min="4860" max="4860" width="12.85546875" customWidth="1"/>
    <col min="4861" max="4861" width="13.140625" customWidth="1"/>
    <col min="4862" max="4862" width="12.5703125" customWidth="1"/>
    <col min="4863" max="4863" width="20.140625" customWidth="1"/>
    <col min="4864" max="4864" width="18.5703125" customWidth="1"/>
    <col min="4865" max="4865" width="10.140625" customWidth="1"/>
    <col min="4866" max="4866" width="15" customWidth="1"/>
    <col min="4867" max="4867" width="22" bestFit="1" customWidth="1"/>
    <col min="4868" max="4868" width="18.42578125" customWidth="1"/>
    <col min="4869" max="4869" width="16.7109375" customWidth="1"/>
    <col min="4870" max="4870" width="20.140625" customWidth="1"/>
    <col min="4871" max="4871" width="18.42578125" customWidth="1"/>
    <col min="4872" max="4872" width="18.7109375" customWidth="1"/>
    <col min="4873" max="4873" width="11.7109375" customWidth="1"/>
    <col min="4874" max="4874" width="22.5703125" bestFit="1" customWidth="1"/>
    <col min="4875" max="4875" width="10.5703125" customWidth="1"/>
    <col min="4876" max="4876" width="15.140625" customWidth="1"/>
    <col min="4877" max="4877" width="11.85546875" bestFit="1" customWidth="1"/>
    <col min="4878" max="4878" width="19.85546875" customWidth="1"/>
    <col min="4879" max="4879" width="14" customWidth="1"/>
    <col min="4880" max="4880" width="25.140625" customWidth="1"/>
    <col min="4881" max="4881" width="20.28515625" customWidth="1"/>
    <col min="4882" max="4882" width="18.28515625" customWidth="1"/>
    <col min="5106" max="5106" width="3.7109375" customWidth="1"/>
    <col min="5107" max="5107" width="14.42578125" customWidth="1"/>
    <col min="5108" max="5108" width="13.42578125" customWidth="1"/>
    <col min="5109" max="5109" width="9.28515625" customWidth="1"/>
    <col min="5110" max="5110" width="7.85546875" customWidth="1"/>
    <col min="5111" max="5111" width="15.42578125" customWidth="1"/>
    <col min="5112" max="5112" width="28" customWidth="1"/>
    <col min="5113" max="5113" width="10.7109375" customWidth="1"/>
    <col min="5114" max="5114" width="12.42578125" customWidth="1"/>
    <col min="5115" max="5115" width="13" customWidth="1"/>
    <col min="5116" max="5116" width="12.85546875" customWidth="1"/>
    <col min="5117" max="5117" width="13.140625" customWidth="1"/>
    <col min="5118" max="5118" width="12.5703125" customWidth="1"/>
    <col min="5119" max="5119" width="20.140625" customWidth="1"/>
    <col min="5120" max="5120" width="18.5703125" customWidth="1"/>
    <col min="5121" max="5121" width="10.140625" customWidth="1"/>
    <col min="5122" max="5122" width="15" customWidth="1"/>
    <col min="5123" max="5123" width="22" bestFit="1" customWidth="1"/>
    <col min="5124" max="5124" width="18.42578125" customWidth="1"/>
    <col min="5125" max="5125" width="16.7109375" customWidth="1"/>
    <col min="5126" max="5126" width="20.140625" customWidth="1"/>
    <col min="5127" max="5127" width="18.42578125" customWidth="1"/>
    <col min="5128" max="5128" width="18.7109375" customWidth="1"/>
    <col min="5129" max="5129" width="11.7109375" customWidth="1"/>
    <col min="5130" max="5130" width="22.5703125" bestFit="1" customWidth="1"/>
    <col min="5131" max="5131" width="10.5703125" customWidth="1"/>
    <col min="5132" max="5132" width="15.140625" customWidth="1"/>
    <col min="5133" max="5133" width="11.85546875" bestFit="1" customWidth="1"/>
    <col min="5134" max="5134" width="19.85546875" customWidth="1"/>
    <col min="5135" max="5135" width="14" customWidth="1"/>
    <col min="5136" max="5136" width="25.140625" customWidth="1"/>
    <col min="5137" max="5137" width="20.28515625" customWidth="1"/>
    <col min="5138" max="5138" width="18.28515625" customWidth="1"/>
    <col min="5362" max="5362" width="3.7109375" customWidth="1"/>
    <col min="5363" max="5363" width="14.42578125" customWidth="1"/>
    <col min="5364" max="5364" width="13.42578125" customWidth="1"/>
    <col min="5365" max="5365" width="9.28515625" customWidth="1"/>
    <col min="5366" max="5366" width="7.85546875" customWidth="1"/>
    <col min="5367" max="5367" width="15.42578125" customWidth="1"/>
    <col min="5368" max="5368" width="28" customWidth="1"/>
    <col min="5369" max="5369" width="10.7109375" customWidth="1"/>
    <col min="5370" max="5370" width="12.42578125" customWidth="1"/>
    <col min="5371" max="5371" width="13" customWidth="1"/>
    <col min="5372" max="5372" width="12.85546875" customWidth="1"/>
    <col min="5373" max="5373" width="13.140625" customWidth="1"/>
    <col min="5374" max="5374" width="12.5703125" customWidth="1"/>
    <col min="5375" max="5375" width="20.140625" customWidth="1"/>
    <col min="5376" max="5376" width="18.5703125" customWidth="1"/>
    <col min="5377" max="5377" width="10.140625" customWidth="1"/>
    <col min="5378" max="5378" width="15" customWidth="1"/>
    <col min="5379" max="5379" width="22" bestFit="1" customWidth="1"/>
    <col min="5380" max="5380" width="18.42578125" customWidth="1"/>
    <col min="5381" max="5381" width="16.7109375" customWidth="1"/>
    <col min="5382" max="5382" width="20.140625" customWidth="1"/>
    <col min="5383" max="5383" width="18.42578125" customWidth="1"/>
    <col min="5384" max="5384" width="18.7109375" customWidth="1"/>
    <col min="5385" max="5385" width="11.7109375" customWidth="1"/>
    <col min="5386" max="5386" width="22.5703125" bestFit="1" customWidth="1"/>
    <col min="5387" max="5387" width="10.5703125" customWidth="1"/>
    <col min="5388" max="5388" width="15.140625" customWidth="1"/>
    <col min="5389" max="5389" width="11.85546875" bestFit="1" customWidth="1"/>
    <col min="5390" max="5390" width="19.85546875" customWidth="1"/>
    <col min="5391" max="5391" width="14" customWidth="1"/>
    <col min="5392" max="5392" width="25.140625" customWidth="1"/>
    <col min="5393" max="5393" width="20.28515625" customWidth="1"/>
    <col min="5394" max="5394" width="18.28515625" customWidth="1"/>
    <col min="5618" max="5618" width="3.7109375" customWidth="1"/>
    <col min="5619" max="5619" width="14.42578125" customWidth="1"/>
    <col min="5620" max="5620" width="13.42578125" customWidth="1"/>
    <col min="5621" max="5621" width="9.28515625" customWidth="1"/>
    <col min="5622" max="5622" width="7.85546875" customWidth="1"/>
    <col min="5623" max="5623" width="15.42578125" customWidth="1"/>
    <col min="5624" max="5624" width="28" customWidth="1"/>
    <col min="5625" max="5625" width="10.7109375" customWidth="1"/>
    <col min="5626" max="5626" width="12.42578125" customWidth="1"/>
    <col min="5627" max="5627" width="13" customWidth="1"/>
    <col min="5628" max="5628" width="12.85546875" customWidth="1"/>
    <col min="5629" max="5629" width="13.140625" customWidth="1"/>
    <col min="5630" max="5630" width="12.5703125" customWidth="1"/>
    <col min="5631" max="5631" width="20.140625" customWidth="1"/>
    <col min="5632" max="5632" width="18.5703125" customWidth="1"/>
    <col min="5633" max="5633" width="10.140625" customWidth="1"/>
    <col min="5634" max="5634" width="15" customWidth="1"/>
    <col min="5635" max="5635" width="22" bestFit="1" customWidth="1"/>
    <col min="5636" max="5636" width="18.42578125" customWidth="1"/>
    <col min="5637" max="5637" width="16.7109375" customWidth="1"/>
    <col min="5638" max="5638" width="20.140625" customWidth="1"/>
    <col min="5639" max="5639" width="18.42578125" customWidth="1"/>
    <col min="5640" max="5640" width="18.7109375" customWidth="1"/>
    <col min="5641" max="5641" width="11.7109375" customWidth="1"/>
    <col min="5642" max="5642" width="22.5703125" bestFit="1" customWidth="1"/>
    <col min="5643" max="5643" width="10.5703125" customWidth="1"/>
    <col min="5644" max="5644" width="15.140625" customWidth="1"/>
    <col min="5645" max="5645" width="11.85546875" bestFit="1" customWidth="1"/>
    <col min="5646" max="5646" width="19.85546875" customWidth="1"/>
    <col min="5647" max="5647" width="14" customWidth="1"/>
    <col min="5648" max="5648" width="25.140625" customWidth="1"/>
    <col min="5649" max="5649" width="20.28515625" customWidth="1"/>
    <col min="5650" max="5650" width="18.28515625" customWidth="1"/>
    <col min="5874" max="5874" width="3.7109375" customWidth="1"/>
    <col min="5875" max="5875" width="14.42578125" customWidth="1"/>
    <col min="5876" max="5876" width="13.42578125" customWidth="1"/>
    <col min="5877" max="5877" width="9.28515625" customWidth="1"/>
    <col min="5878" max="5878" width="7.85546875" customWidth="1"/>
    <col min="5879" max="5879" width="15.42578125" customWidth="1"/>
    <col min="5880" max="5880" width="28" customWidth="1"/>
    <col min="5881" max="5881" width="10.7109375" customWidth="1"/>
    <col min="5882" max="5882" width="12.42578125" customWidth="1"/>
    <col min="5883" max="5883" width="13" customWidth="1"/>
    <col min="5884" max="5884" width="12.85546875" customWidth="1"/>
    <col min="5885" max="5885" width="13.140625" customWidth="1"/>
    <col min="5886" max="5886" width="12.5703125" customWidth="1"/>
    <col min="5887" max="5887" width="20.140625" customWidth="1"/>
    <col min="5888" max="5888" width="18.5703125" customWidth="1"/>
    <col min="5889" max="5889" width="10.140625" customWidth="1"/>
    <col min="5890" max="5890" width="15" customWidth="1"/>
    <col min="5891" max="5891" width="22" bestFit="1" customWidth="1"/>
    <col min="5892" max="5892" width="18.42578125" customWidth="1"/>
    <col min="5893" max="5893" width="16.7109375" customWidth="1"/>
    <col min="5894" max="5894" width="20.140625" customWidth="1"/>
    <col min="5895" max="5895" width="18.42578125" customWidth="1"/>
    <col min="5896" max="5896" width="18.7109375" customWidth="1"/>
    <col min="5897" max="5897" width="11.7109375" customWidth="1"/>
    <col min="5898" max="5898" width="22.5703125" bestFit="1" customWidth="1"/>
    <col min="5899" max="5899" width="10.5703125" customWidth="1"/>
    <col min="5900" max="5900" width="15.140625" customWidth="1"/>
    <col min="5901" max="5901" width="11.85546875" bestFit="1" customWidth="1"/>
    <col min="5902" max="5902" width="19.85546875" customWidth="1"/>
    <col min="5903" max="5903" width="14" customWidth="1"/>
    <col min="5904" max="5904" width="25.140625" customWidth="1"/>
    <col min="5905" max="5905" width="20.28515625" customWidth="1"/>
    <col min="5906" max="5906" width="18.28515625" customWidth="1"/>
    <col min="6130" max="6130" width="3.7109375" customWidth="1"/>
    <col min="6131" max="6131" width="14.42578125" customWidth="1"/>
    <col min="6132" max="6132" width="13.42578125" customWidth="1"/>
    <col min="6133" max="6133" width="9.28515625" customWidth="1"/>
    <col min="6134" max="6134" width="7.85546875" customWidth="1"/>
    <col min="6135" max="6135" width="15.42578125" customWidth="1"/>
    <col min="6136" max="6136" width="28" customWidth="1"/>
    <col min="6137" max="6137" width="10.7109375" customWidth="1"/>
    <col min="6138" max="6138" width="12.42578125" customWidth="1"/>
    <col min="6139" max="6139" width="13" customWidth="1"/>
    <col min="6140" max="6140" width="12.85546875" customWidth="1"/>
    <col min="6141" max="6141" width="13.140625" customWidth="1"/>
    <col min="6142" max="6142" width="12.5703125" customWidth="1"/>
    <col min="6143" max="6143" width="20.140625" customWidth="1"/>
    <col min="6144" max="6144" width="18.5703125" customWidth="1"/>
    <col min="6145" max="6145" width="10.140625" customWidth="1"/>
    <col min="6146" max="6146" width="15" customWidth="1"/>
    <col min="6147" max="6147" width="22" bestFit="1" customWidth="1"/>
    <col min="6148" max="6148" width="18.42578125" customWidth="1"/>
    <col min="6149" max="6149" width="16.7109375" customWidth="1"/>
    <col min="6150" max="6150" width="20.140625" customWidth="1"/>
    <col min="6151" max="6151" width="18.42578125" customWidth="1"/>
    <col min="6152" max="6152" width="18.7109375" customWidth="1"/>
    <col min="6153" max="6153" width="11.7109375" customWidth="1"/>
    <col min="6154" max="6154" width="22.5703125" bestFit="1" customWidth="1"/>
    <col min="6155" max="6155" width="10.5703125" customWidth="1"/>
    <col min="6156" max="6156" width="15.140625" customWidth="1"/>
    <col min="6157" max="6157" width="11.85546875" bestFit="1" customWidth="1"/>
    <col min="6158" max="6158" width="19.85546875" customWidth="1"/>
    <col min="6159" max="6159" width="14" customWidth="1"/>
    <col min="6160" max="6160" width="25.140625" customWidth="1"/>
    <col min="6161" max="6161" width="20.28515625" customWidth="1"/>
    <col min="6162" max="6162" width="18.28515625" customWidth="1"/>
    <col min="6386" max="6386" width="3.7109375" customWidth="1"/>
    <col min="6387" max="6387" width="14.42578125" customWidth="1"/>
    <col min="6388" max="6388" width="13.42578125" customWidth="1"/>
    <col min="6389" max="6389" width="9.28515625" customWidth="1"/>
    <col min="6390" max="6390" width="7.85546875" customWidth="1"/>
    <col min="6391" max="6391" width="15.42578125" customWidth="1"/>
    <col min="6392" max="6392" width="28" customWidth="1"/>
    <col min="6393" max="6393" width="10.7109375" customWidth="1"/>
    <col min="6394" max="6394" width="12.42578125" customWidth="1"/>
    <col min="6395" max="6395" width="13" customWidth="1"/>
    <col min="6396" max="6396" width="12.85546875" customWidth="1"/>
    <col min="6397" max="6397" width="13.140625" customWidth="1"/>
    <col min="6398" max="6398" width="12.5703125" customWidth="1"/>
    <col min="6399" max="6399" width="20.140625" customWidth="1"/>
    <col min="6400" max="6400" width="18.5703125" customWidth="1"/>
    <col min="6401" max="6401" width="10.140625" customWidth="1"/>
    <col min="6402" max="6402" width="15" customWidth="1"/>
    <col min="6403" max="6403" width="22" bestFit="1" customWidth="1"/>
    <col min="6404" max="6404" width="18.42578125" customWidth="1"/>
    <col min="6405" max="6405" width="16.7109375" customWidth="1"/>
    <col min="6406" max="6406" width="20.140625" customWidth="1"/>
    <col min="6407" max="6407" width="18.42578125" customWidth="1"/>
    <col min="6408" max="6408" width="18.7109375" customWidth="1"/>
    <col min="6409" max="6409" width="11.7109375" customWidth="1"/>
    <col min="6410" max="6410" width="22.5703125" bestFit="1" customWidth="1"/>
    <col min="6411" max="6411" width="10.5703125" customWidth="1"/>
    <col min="6412" max="6412" width="15.140625" customWidth="1"/>
    <col min="6413" max="6413" width="11.85546875" bestFit="1" customWidth="1"/>
    <col min="6414" max="6414" width="19.85546875" customWidth="1"/>
    <col min="6415" max="6415" width="14" customWidth="1"/>
    <col min="6416" max="6416" width="25.140625" customWidth="1"/>
    <col min="6417" max="6417" width="20.28515625" customWidth="1"/>
    <col min="6418" max="6418" width="18.28515625" customWidth="1"/>
    <col min="6642" max="6642" width="3.7109375" customWidth="1"/>
    <col min="6643" max="6643" width="14.42578125" customWidth="1"/>
    <col min="6644" max="6644" width="13.42578125" customWidth="1"/>
    <col min="6645" max="6645" width="9.28515625" customWidth="1"/>
    <col min="6646" max="6646" width="7.85546875" customWidth="1"/>
    <col min="6647" max="6647" width="15.42578125" customWidth="1"/>
    <col min="6648" max="6648" width="28" customWidth="1"/>
    <col min="6649" max="6649" width="10.7109375" customWidth="1"/>
    <col min="6650" max="6650" width="12.42578125" customWidth="1"/>
    <col min="6651" max="6651" width="13" customWidth="1"/>
    <col min="6652" max="6652" width="12.85546875" customWidth="1"/>
    <col min="6653" max="6653" width="13.140625" customWidth="1"/>
    <col min="6654" max="6654" width="12.5703125" customWidth="1"/>
    <col min="6655" max="6655" width="20.140625" customWidth="1"/>
    <col min="6656" max="6656" width="18.5703125" customWidth="1"/>
    <col min="6657" max="6657" width="10.140625" customWidth="1"/>
    <col min="6658" max="6658" width="15" customWidth="1"/>
    <col min="6659" max="6659" width="22" bestFit="1" customWidth="1"/>
    <col min="6660" max="6660" width="18.42578125" customWidth="1"/>
    <col min="6661" max="6661" width="16.7109375" customWidth="1"/>
    <col min="6662" max="6662" width="20.140625" customWidth="1"/>
    <col min="6663" max="6663" width="18.42578125" customWidth="1"/>
    <col min="6664" max="6664" width="18.7109375" customWidth="1"/>
    <col min="6665" max="6665" width="11.7109375" customWidth="1"/>
    <col min="6666" max="6666" width="22.5703125" bestFit="1" customWidth="1"/>
    <col min="6667" max="6667" width="10.5703125" customWidth="1"/>
    <col min="6668" max="6668" width="15.140625" customWidth="1"/>
    <col min="6669" max="6669" width="11.85546875" bestFit="1" customWidth="1"/>
    <col min="6670" max="6670" width="19.85546875" customWidth="1"/>
    <col min="6671" max="6671" width="14" customWidth="1"/>
    <col min="6672" max="6672" width="25.140625" customWidth="1"/>
    <col min="6673" max="6673" width="20.28515625" customWidth="1"/>
    <col min="6674" max="6674" width="18.28515625" customWidth="1"/>
    <col min="6898" max="6898" width="3.7109375" customWidth="1"/>
    <col min="6899" max="6899" width="14.42578125" customWidth="1"/>
    <col min="6900" max="6900" width="13.42578125" customWidth="1"/>
    <col min="6901" max="6901" width="9.28515625" customWidth="1"/>
    <col min="6902" max="6902" width="7.85546875" customWidth="1"/>
    <col min="6903" max="6903" width="15.42578125" customWidth="1"/>
    <col min="6904" max="6904" width="28" customWidth="1"/>
    <col min="6905" max="6905" width="10.7109375" customWidth="1"/>
    <col min="6906" max="6906" width="12.42578125" customWidth="1"/>
    <col min="6907" max="6907" width="13" customWidth="1"/>
    <col min="6908" max="6908" width="12.85546875" customWidth="1"/>
    <col min="6909" max="6909" width="13.140625" customWidth="1"/>
    <col min="6910" max="6910" width="12.5703125" customWidth="1"/>
    <col min="6911" max="6911" width="20.140625" customWidth="1"/>
    <col min="6912" max="6912" width="18.5703125" customWidth="1"/>
    <col min="6913" max="6913" width="10.140625" customWidth="1"/>
    <col min="6914" max="6914" width="15" customWidth="1"/>
    <col min="6915" max="6915" width="22" bestFit="1" customWidth="1"/>
    <col min="6916" max="6916" width="18.42578125" customWidth="1"/>
    <col min="6917" max="6917" width="16.7109375" customWidth="1"/>
    <col min="6918" max="6918" width="20.140625" customWidth="1"/>
    <col min="6919" max="6919" width="18.42578125" customWidth="1"/>
    <col min="6920" max="6920" width="18.7109375" customWidth="1"/>
    <col min="6921" max="6921" width="11.7109375" customWidth="1"/>
    <col min="6922" max="6922" width="22.5703125" bestFit="1" customWidth="1"/>
    <col min="6923" max="6923" width="10.5703125" customWidth="1"/>
    <col min="6924" max="6924" width="15.140625" customWidth="1"/>
    <col min="6925" max="6925" width="11.85546875" bestFit="1" customWidth="1"/>
    <col min="6926" max="6926" width="19.85546875" customWidth="1"/>
    <col min="6927" max="6927" width="14" customWidth="1"/>
    <col min="6928" max="6928" width="25.140625" customWidth="1"/>
    <col min="6929" max="6929" width="20.28515625" customWidth="1"/>
    <col min="6930" max="6930" width="18.28515625" customWidth="1"/>
    <col min="7154" max="7154" width="3.7109375" customWidth="1"/>
    <col min="7155" max="7155" width="14.42578125" customWidth="1"/>
    <col min="7156" max="7156" width="13.42578125" customWidth="1"/>
    <col min="7157" max="7157" width="9.28515625" customWidth="1"/>
    <col min="7158" max="7158" width="7.85546875" customWidth="1"/>
    <col min="7159" max="7159" width="15.42578125" customWidth="1"/>
    <col min="7160" max="7160" width="28" customWidth="1"/>
    <col min="7161" max="7161" width="10.7109375" customWidth="1"/>
    <col min="7162" max="7162" width="12.42578125" customWidth="1"/>
    <col min="7163" max="7163" width="13" customWidth="1"/>
    <col min="7164" max="7164" width="12.85546875" customWidth="1"/>
    <col min="7165" max="7165" width="13.140625" customWidth="1"/>
    <col min="7166" max="7166" width="12.5703125" customWidth="1"/>
    <col min="7167" max="7167" width="20.140625" customWidth="1"/>
    <col min="7168" max="7168" width="18.5703125" customWidth="1"/>
    <col min="7169" max="7169" width="10.140625" customWidth="1"/>
    <col min="7170" max="7170" width="15" customWidth="1"/>
    <col min="7171" max="7171" width="22" bestFit="1" customWidth="1"/>
    <col min="7172" max="7172" width="18.42578125" customWidth="1"/>
    <col min="7173" max="7173" width="16.7109375" customWidth="1"/>
    <col min="7174" max="7174" width="20.140625" customWidth="1"/>
    <col min="7175" max="7175" width="18.42578125" customWidth="1"/>
    <col min="7176" max="7176" width="18.7109375" customWidth="1"/>
    <col min="7177" max="7177" width="11.7109375" customWidth="1"/>
    <col min="7178" max="7178" width="22.5703125" bestFit="1" customWidth="1"/>
    <col min="7179" max="7179" width="10.5703125" customWidth="1"/>
    <col min="7180" max="7180" width="15.140625" customWidth="1"/>
    <col min="7181" max="7181" width="11.85546875" bestFit="1" customWidth="1"/>
    <col min="7182" max="7182" width="19.85546875" customWidth="1"/>
    <col min="7183" max="7183" width="14" customWidth="1"/>
    <col min="7184" max="7184" width="25.140625" customWidth="1"/>
    <col min="7185" max="7185" width="20.28515625" customWidth="1"/>
    <col min="7186" max="7186" width="18.28515625" customWidth="1"/>
    <col min="7410" max="7410" width="3.7109375" customWidth="1"/>
    <col min="7411" max="7411" width="14.42578125" customWidth="1"/>
    <col min="7412" max="7412" width="13.42578125" customWidth="1"/>
    <col min="7413" max="7413" width="9.28515625" customWidth="1"/>
    <col min="7414" max="7414" width="7.85546875" customWidth="1"/>
    <col min="7415" max="7415" width="15.42578125" customWidth="1"/>
    <col min="7416" max="7416" width="28" customWidth="1"/>
    <col min="7417" max="7417" width="10.7109375" customWidth="1"/>
    <col min="7418" max="7418" width="12.42578125" customWidth="1"/>
    <col min="7419" max="7419" width="13" customWidth="1"/>
    <col min="7420" max="7420" width="12.85546875" customWidth="1"/>
    <col min="7421" max="7421" width="13.140625" customWidth="1"/>
    <col min="7422" max="7422" width="12.5703125" customWidth="1"/>
    <col min="7423" max="7423" width="20.140625" customWidth="1"/>
    <col min="7424" max="7424" width="18.5703125" customWidth="1"/>
    <col min="7425" max="7425" width="10.140625" customWidth="1"/>
    <col min="7426" max="7426" width="15" customWidth="1"/>
    <col min="7427" max="7427" width="22" bestFit="1" customWidth="1"/>
    <col min="7428" max="7428" width="18.42578125" customWidth="1"/>
    <col min="7429" max="7429" width="16.7109375" customWidth="1"/>
    <col min="7430" max="7430" width="20.140625" customWidth="1"/>
    <col min="7431" max="7431" width="18.42578125" customWidth="1"/>
    <col min="7432" max="7432" width="18.7109375" customWidth="1"/>
    <col min="7433" max="7433" width="11.7109375" customWidth="1"/>
    <col min="7434" max="7434" width="22.5703125" bestFit="1" customWidth="1"/>
    <col min="7435" max="7435" width="10.5703125" customWidth="1"/>
    <col min="7436" max="7436" width="15.140625" customWidth="1"/>
    <col min="7437" max="7437" width="11.85546875" bestFit="1" customWidth="1"/>
    <col min="7438" max="7438" width="19.85546875" customWidth="1"/>
    <col min="7439" max="7439" width="14" customWidth="1"/>
    <col min="7440" max="7440" width="25.140625" customWidth="1"/>
    <col min="7441" max="7441" width="20.28515625" customWidth="1"/>
    <col min="7442" max="7442" width="18.28515625" customWidth="1"/>
    <col min="7666" max="7666" width="3.7109375" customWidth="1"/>
    <col min="7667" max="7667" width="14.42578125" customWidth="1"/>
    <col min="7668" max="7668" width="13.42578125" customWidth="1"/>
    <col min="7669" max="7669" width="9.28515625" customWidth="1"/>
    <col min="7670" max="7670" width="7.85546875" customWidth="1"/>
    <col min="7671" max="7671" width="15.42578125" customWidth="1"/>
    <col min="7672" max="7672" width="28" customWidth="1"/>
    <col min="7673" max="7673" width="10.7109375" customWidth="1"/>
    <col min="7674" max="7674" width="12.42578125" customWidth="1"/>
    <col min="7675" max="7675" width="13" customWidth="1"/>
    <col min="7676" max="7676" width="12.85546875" customWidth="1"/>
    <col min="7677" max="7677" width="13.140625" customWidth="1"/>
    <col min="7678" max="7678" width="12.5703125" customWidth="1"/>
    <col min="7679" max="7679" width="20.140625" customWidth="1"/>
    <col min="7680" max="7680" width="18.5703125" customWidth="1"/>
    <col min="7681" max="7681" width="10.140625" customWidth="1"/>
    <col min="7682" max="7682" width="15" customWidth="1"/>
    <col min="7683" max="7683" width="22" bestFit="1" customWidth="1"/>
    <col min="7684" max="7684" width="18.42578125" customWidth="1"/>
    <col min="7685" max="7685" width="16.7109375" customWidth="1"/>
    <col min="7686" max="7686" width="20.140625" customWidth="1"/>
    <col min="7687" max="7687" width="18.42578125" customWidth="1"/>
    <col min="7688" max="7688" width="18.7109375" customWidth="1"/>
    <col min="7689" max="7689" width="11.7109375" customWidth="1"/>
    <col min="7690" max="7690" width="22.5703125" bestFit="1" customWidth="1"/>
    <col min="7691" max="7691" width="10.5703125" customWidth="1"/>
    <col min="7692" max="7692" width="15.140625" customWidth="1"/>
    <col min="7693" max="7693" width="11.85546875" bestFit="1" customWidth="1"/>
    <col min="7694" max="7694" width="19.85546875" customWidth="1"/>
    <col min="7695" max="7695" width="14" customWidth="1"/>
    <col min="7696" max="7696" width="25.140625" customWidth="1"/>
    <col min="7697" max="7697" width="20.28515625" customWidth="1"/>
    <col min="7698" max="7698" width="18.28515625" customWidth="1"/>
    <col min="7922" max="7922" width="3.7109375" customWidth="1"/>
    <col min="7923" max="7923" width="14.42578125" customWidth="1"/>
    <col min="7924" max="7924" width="13.42578125" customWidth="1"/>
    <col min="7925" max="7925" width="9.28515625" customWidth="1"/>
    <col min="7926" max="7926" width="7.85546875" customWidth="1"/>
    <col min="7927" max="7927" width="15.42578125" customWidth="1"/>
    <col min="7928" max="7928" width="28" customWidth="1"/>
    <col min="7929" max="7929" width="10.7109375" customWidth="1"/>
    <col min="7930" max="7930" width="12.42578125" customWidth="1"/>
    <col min="7931" max="7931" width="13" customWidth="1"/>
    <col min="7932" max="7932" width="12.85546875" customWidth="1"/>
    <col min="7933" max="7933" width="13.140625" customWidth="1"/>
    <col min="7934" max="7934" width="12.5703125" customWidth="1"/>
    <col min="7935" max="7935" width="20.140625" customWidth="1"/>
    <col min="7936" max="7936" width="18.5703125" customWidth="1"/>
    <col min="7937" max="7937" width="10.140625" customWidth="1"/>
    <col min="7938" max="7938" width="15" customWidth="1"/>
    <col min="7939" max="7939" width="22" bestFit="1" customWidth="1"/>
    <col min="7940" max="7940" width="18.42578125" customWidth="1"/>
    <col min="7941" max="7941" width="16.7109375" customWidth="1"/>
    <col min="7942" max="7942" width="20.140625" customWidth="1"/>
    <col min="7943" max="7943" width="18.42578125" customWidth="1"/>
    <col min="7944" max="7944" width="18.7109375" customWidth="1"/>
    <col min="7945" max="7945" width="11.7109375" customWidth="1"/>
    <col min="7946" max="7946" width="22.5703125" bestFit="1" customWidth="1"/>
    <col min="7947" max="7947" width="10.5703125" customWidth="1"/>
    <col min="7948" max="7948" width="15.140625" customWidth="1"/>
    <col min="7949" max="7949" width="11.85546875" bestFit="1" customWidth="1"/>
    <col min="7950" max="7950" width="19.85546875" customWidth="1"/>
    <col min="7951" max="7951" width="14" customWidth="1"/>
    <col min="7952" max="7952" width="25.140625" customWidth="1"/>
    <col min="7953" max="7953" width="20.28515625" customWidth="1"/>
    <col min="7954" max="7954" width="18.28515625" customWidth="1"/>
    <col min="8178" max="8178" width="3.7109375" customWidth="1"/>
    <col min="8179" max="8179" width="14.42578125" customWidth="1"/>
    <col min="8180" max="8180" width="13.42578125" customWidth="1"/>
    <col min="8181" max="8181" width="9.28515625" customWidth="1"/>
    <col min="8182" max="8182" width="7.85546875" customWidth="1"/>
    <col min="8183" max="8183" width="15.42578125" customWidth="1"/>
    <col min="8184" max="8184" width="28" customWidth="1"/>
    <col min="8185" max="8185" width="10.7109375" customWidth="1"/>
    <col min="8186" max="8186" width="12.42578125" customWidth="1"/>
    <col min="8187" max="8187" width="13" customWidth="1"/>
    <col min="8188" max="8188" width="12.85546875" customWidth="1"/>
    <col min="8189" max="8189" width="13.140625" customWidth="1"/>
    <col min="8190" max="8190" width="12.5703125" customWidth="1"/>
    <col min="8191" max="8191" width="20.140625" customWidth="1"/>
    <col min="8192" max="8192" width="18.5703125" customWidth="1"/>
    <col min="8193" max="8193" width="10.140625" customWidth="1"/>
    <col min="8194" max="8194" width="15" customWidth="1"/>
    <col min="8195" max="8195" width="22" bestFit="1" customWidth="1"/>
    <col min="8196" max="8196" width="18.42578125" customWidth="1"/>
    <col min="8197" max="8197" width="16.7109375" customWidth="1"/>
    <col min="8198" max="8198" width="20.140625" customWidth="1"/>
    <col min="8199" max="8199" width="18.42578125" customWidth="1"/>
    <col min="8200" max="8200" width="18.7109375" customWidth="1"/>
    <col min="8201" max="8201" width="11.7109375" customWidth="1"/>
    <col min="8202" max="8202" width="22.5703125" bestFit="1" customWidth="1"/>
    <col min="8203" max="8203" width="10.5703125" customWidth="1"/>
    <col min="8204" max="8204" width="15.140625" customWidth="1"/>
    <col min="8205" max="8205" width="11.85546875" bestFit="1" customWidth="1"/>
    <col min="8206" max="8206" width="19.85546875" customWidth="1"/>
    <col min="8207" max="8207" width="14" customWidth="1"/>
    <col min="8208" max="8208" width="25.140625" customWidth="1"/>
    <col min="8209" max="8209" width="20.28515625" customWidth="1"/>
    <col min="8210" max="8210" width="18.28515625" customWidth="1"/>
    <col min="8434" max="8434" width="3.7109375" customWidth="1"/>
    <col min="8435" max="8435" width="14.42578125" customWidth="1"/>
    <col min="8436" max="8436" width="13.42578125" customWidth="1"/>
    <col min="8437" max="8437" width="9.28515625" customWidth="1"/>
    <col min="8438" max="8438" width="7.85546875" customWidth="1"/>
    <col min="8439" max="8439" width="15.42578125" customWidth="1"/>
    <col min="8440" max="8440" width="28" customWidth="1"/>
    <col min="8441" max="8441" width="10.7109375" customWidth="1"/>
    <col min="8442" max="8442" width="12.42578125" customWidth="1"/>
    <col min="8443" max="8443" width="13" customWidth="1"/>
    <col min="8444" max="8444" width="12.85546875" customWidth="1"/>
    <col min="8445" max="8445" width="13.140625" customWidth="1"/>
    <col min="8446" max="8446" width="12.5703125" customWidth="1"/>
    <col min="8447" max="8447" width="20.140625" customWidth="1"/>
    <col min="8448" max="8448" width="18.5703125" customWidth="1"/>
    <col min="8449" max="8449" width="10.140625" customWidth="1"/>
    <col min="8450" max="8450" width="15" customWidth="1"/>
    <col min="8451" max="8451" width="22" bestFit="1" customWidth="1"/>
    <col min="8452" max="8452" width="18.42578125" customWidth="1"/>
    <col min="8453" max="8453" width="16.7109375" customWidth="1"/>
    <col min="8454" max="8454" width="20.140625" customWidth="1"/>
    <col min="8455" max="8455" width="18.42578125" customWidth="1"/>
    <col min="8456" max="8456" width="18.7109375" customWidth="1"/>
    <col min="8457" max="8457" width="11.7109375" customWidth="1"/>
    <col min="8458" max="8458" width="22.5703125" bestFit="1" customWidth="1"/>
    <col min="8459" max="8459" width="10.5703125" customWidth="1"/>
    <col min="8460" max="8460" width="15.140625" customWidth="1"/>
    <col min="8461" max="8461" width="11.85546875" bestFit="1" customWidth="1"/>
    <col min="8462" max="8462" width="19.85546875" customWidth="1"/>
    <col min="8463" max="8463" width="14" customWidth="1"/>
    <col min="8464" max="8464" width="25.140625" customWidth="1"/>
    <col min="8465" max="8465" width="20.28515625" customWidth="1"/>
    <col min="8466" max="8466" width="18.28515625" customWidth="1"/>
    <col min="8690" max="8690" width="3.7109375" customWidth="1"/>
    <col min="8691" max="8691" width="14.42578125" customWidth="1"/>
    <col min="8692" max="8692" width="13.42578125" customWidth="1"/>
    <col min="8693" max="8693" width="9.28515625" customWidth="1"/>
    <col min="8694" max="8694" width="7.85546875" customWidth="1"/>
    <col min="8695" max="8695" width="15.42578125" customWidth="1"/>
    <col min="8696" max="8696" width="28" customWidth="1"/>
    <col min="8697" max="8697" width="10.7109375" customWidth="1"/>
    <col min="8698" max="8698" width="12.42578125" customWidth="1"/>
    <col min="8699" max="8699" width="13" customWidth="1"/>
    <col min="8700" max="8700" width="12.85546875" customWidth="1"/>
    <col min="8701" max="8701" width="13.140625" customWidth="1"/>
    <col min="8702" max="8702" width="12.5703125" customWidth="1"/>
    <col min="8703" max="8703" width="20.140625" customWidth="1"/>
    <col min="8704" max="8704" width="18.5703125" customWidth="1"/>
    <col min="8705" max="8705" width="10.140625" customWidth="1"/>
    <col min="8706" max="8706" width="15" customWidth="1"/>
    <col min="8707" max="8707" width="22" bestFit="1" customWidth="1"/>
    <col min="8708" max="8708" width="18.42578125" customWidth="1"/>
    <col min="8709" max="8709" width="16.7109375" customWidth="1"/>
    <col min="8710" max="8710" width="20.140625" customWidth="1"/>
    <col min="8711" max="8711" width="18.42578125" customWidth="1"/>
    <col min="8712" max="8712" width="18.7109375" customWidth="1"/>
    <col min="8713" max="8713" width="11.7109375" customWidth="1"/>
    <col min="8714" max="8714" width="22.5703125" bestFit="1" customWidth="1"/>
    <col min="8715" max="8715" width="10.5703125" customWidth="1"/>
    <col min="8716" max="8716" width="15.140625" customWidth="1"/>
    <col min="8717" max="8717" width="11.85546875" bestFit="1" customWidth="1"/>
    <col min="8718" max="8718" width="19.85546875" customWidth="1"/>
    <col min="8719" max="8719" width="14" customWidth="1"/>
    <col min="8720" max="8720" width="25.140625" customWidth="1"/>
    <col min="8721" max="8721" width="20.28515625" customWidth="1"/>
    <col min="8722" max="8722" width="18.28515625" customWidth="1"/>
    <col min="8946" max="8946" width="3.7109375" customWidth="1"/>
    <col min="8947" max="8947" width="14.42578125" customWidth="1"/>
    <col min="8948" max="8948" width="13.42578125" customWidth="1"/>
    <col min="8949" max="8949" width="9.28515625" customWidth="1"/>
    <col min="8950" max="8950" width="7.85546875" customWidth="1"/>
    <col min="8951" max="8951" width="15.42578125" customWidth="1"/>
    <col min="8952" max="8952" width="28" customWidth="1"/>
    <col min="8953" max="8953" width="10.7109375" customWidth="1"/>
    <col min="8954" max="8954" width="12.42578125" customWidth="1"/>
    <col min="8955" max="8955" width="13" customWidth="1"/>
    <col min="8956" max="8956" width="12.85546875" customWidth="1"/>
    <col min="8957" max="8957" width="13.140625" customWidth="1"/>
    <col min="8958" max="8958" width="12.5703125" customWidth="1"/>
    <col min="8959" max="8959" width="20.140625" customWidth="1"/>
    <col min="8960" max="8960" width="18.5703125" customWidth="1"/>
    <col min="8961" max="8961" width="10.140625" customWidth="1"/>
    <col min="8962" max="8962" width="15" customWidth="1"/>
    <col min="8963" max="8963" width="22" bestFit="1" customWidth="1"/>
    <col min="8964" max="8964" width="18.42578125" customWidth="1"/>
    <col min="8965" max="8965" width="16.7109375" customWidth="1"/>
    <col min="8966" max="8966" width="20.140625" customWidth="1"/>
    <col min="8967" max="8967" width="18.42578125" customWidth="1"/>
    <col min="8968" max="8968" width="18.7109375" customWidth="1"/>
    <col min="8969" max="8969" width="11.7109375" customWidth="1"/>
    <col min="8970" max="8970" width="22.5703125" bestFit="1" customWidth="1"/>
    <col min="8971" max="8971" width="10.5703125" customWidth="1"/>
    <col min="8972" max="8972" width="15.140625" customWidth="1"/>
    <col min="8973" max="8973" width="11.85546875" bestFit="1" customWidth="1"/>
    <col min="8974" max="8974" width="19.85546875" customWidth="1"/>
    <col min="8975" max="8975" width="14" customWidth="1"/>
    <col min="8976" max="8976" width="25.140625" customWidth="1"/>
    <col min="8977" max="8977" width="20.28515625" customWidth="1"/>
    <col min="8978" max="8978" width="18.28515625" customWidth="1"/>
    <col min="9202" max="9202" width="3.7109375" customWidth="1"/>
    <col min="9203" max="9203" width="14.42578125" customWidth="1"/>
    <col min="9204" max="9204" width="13.42578125" customWidth="1"/>
    <col min="9205" max="9205" width="9.28515625" customWidth="1"/>
    <col min="9206" max="9206" width="7.85546875" customWidth="1"/>
    <col min="9207" max="9207" width="15.42578125" customWidth="1"/>
    <col min="9208" max="9208" width="28" customWidth="1"/>
    <col min="9209" max="9209" width="10.7109375" customWidth="1"/>
    <col min="9210" max="9210" width="12.42578125" customWidth="1"/>
    <col min="9211" max="9211" width="13" customWidth="1"/>
    <col min="9212" max="9212" width="12.85546875" customWidth="1"/>
    <col min="9213" max="9213" width="13.140625" customWidth="1"/>
    <col min="9214" max="9214" width="12.5703125" customWidth="1"/>
    <col min="9215" max="9215" width="20.140625" customWidth="1"/>
    <col min="9216" max="9216" width="18.5703125" customWidth="1"/>
    <col min="9217" max="9217" width="10.140625" customWidth="1"/>
    <col min="9218" max="9218" width="15" customWidth="1"/>
    <col min="9219" max="9219" width="22" bestFit="1" customWidth="1"/>
    <col min="9220" max="9220" width="18.42578125" customWidth="1"/>
    <col min="9221" max="9221" width="16.7109375" customWidth="1"/>
    <col min="9222" max="9222" width="20.140625" customWidth="1"/>
    <col min="9223" max="9223" width="18.42578125" customWidth="1"/>
    <col min="9224" max="9224" width="18.7109375" customWidth="1"/>
    <col min="9225" max="9225" width="11.7109375" customWidth="1"/>
    <col min="9226" max="9226" width="22.5703125" bestFit="1" customWidth="1"/>
    <col min="9227" max="9227" width="10.5703125" customWidth="1"/>
    <col min="9228" max="9228" width="15.140625" customWidth="1"/>
    <col min="9229" max="9229" width="11.85546875" bestFit="1" customWidth="1"/>
    <col min="9230" max="9230" width="19.85546875" customWidth="1"/>
    <col min="9231" max="9231" width="14" customWidth="1"/>
    <col min="9232" max="9232" width="25.140625" customWidth="1"/>
    <col min="9233" max="9233" width="20.28515625" customWidth="1"/>
    <col min="9234" max="9234" width="18.28515625" customWidth="1"/>
    <col min="9458" max="9458" width="3.7109375" customWidth="1"/>
    <col min="9459" max="9459" width="14.42578125" customWidth="1"/>
    <col min="9460" max="9460" width="13.42578125" customWidth="1"/>
    <col min="9461" max="9461" width="9.28515625" customWidth="1"/>
    <col min="9462" max="9462" width="7.85546875" customWidth="1"/>
    <col min="9463" max="9463" width="15.42578125" customWidth="1"/>
    <col min="9464" max="9464" width="28" customWidth="1"/>
    <col min="9465" max="9465" width="10.7109375" customWidth="1"/>
    <col min="9466" max="9466" width="12.42578125" customWidth="1"/>
    <col min="9467" max="9467" width="13" customWidth="1"/>
    <col min="9468" max="9468" width="12.85546875" customWidth="1"/>
    <col min="9469" max="9469" width="13.140625" customWidth="1"/>
    <col min="9470" max="9470" width="12.5703125" customWidth="1"/>
    <col min="9471" max="9471" width="20.140625" customWidth="1"/>
    <col min="9472" max="9472" width="18.5703125" customWidth="1"/>
    <col min="9473" max="9473" width="10.140625" customWidth="1"/>
    <col min="9474" max="9474" width="15" customWidth="1"/>
    <col min="9475" max="9475" width="22" bestFit="1" customWidth="1"/>
    <col min="9476" max="9476" width="18.42578125" customWidth="1"/>
    <col min="9477" max="9477" width="16.7109375" customWidth="1"/>
    <col min="9478" max="9478" width="20.140625" customWidth="1"/>
    <col min="9479" max="9479" width="18.42578125" customWidth="1"/>
    <col min="9480" max="9480" width="18.7109375" customWidth="1"/>
    <col min="9481" max="9481" width="11.7109375" customWidth="1"/>
    <col min="9482" max="9482" width="22.5703125" bestFit="1" customWidth="1"/>
    <col min="9483" max="9483" width="10.5703125" customWidth="1"/>
    <col min="9484" max="9484" width="15.140625" customWidth="1"/>
    <col min="9485" max="9485" width="11.85546875" bestFit="1" customWidth="1"/>
    <col min="9486" max="9486" width="19.85546875" customWidth="1"/>
    <col min="9487" max="9487" width="14" customWidth="1"/>
    <col min="9488" max="9488" width="25.140625" customWidth="1"/>
    <col min="9489" max="9489" width="20.28515625" customWidth="1"/>
    <col min="9490" max="9490" width="18.28515625" customWidth="1"/>
    <col min="9714" max="9714" width="3.7109375" customWidth="1"/>
    <col min="9715" max="9715" width="14.42578125" customWidth="1"/>
    <col min="9716" max="9716" width="13.42578125" customWidth="1"/>
    <col min="9717" max="9717" width="9.28515625" customWidth="1"/>
    <col min="9718" max="9718" width="7.85546875" customWidth="1"/>
    <col min="9719" max="9719" width="15.42578125" customWidth="1"/>
    <col min="9720" max="9720" width="28" customWidth="1"/>
    <col min="9721" max="9721" width="10.7109375" customWidth="1"/>
    <col min="9722" max="9722" width="12.42578125" customWidth="1"/>
    <col min="9723" max="9723" width="13" customWidth="1"/>
    <col min="9724" max="9724" width="12.85546875" customWidth="1"/>
    <col min="9725" max="9725" width="13.140625" customWidth="1"/>
    <col min="9726" max="9726" width="12.5703125" customWidth="1"/>
    <col min="9727" max="9727" width="20.140625" customWidth="1"/>
    <col min="9728" max="9728" width="18.5703125" customWidth="1"/>
    <col min="9729" max="9729" width="10.140625" customWidth="1"/>
    <col min="9730" max="9730" width="15" customWidth="1"/>
    <col min="9731" max="9731" width="22" bestFit="1" customWidth="1"/>
    <col min="9732" max="9732" width="18.42578125" customWidth="1"/>
    <col min="9733" max="9733" width="16.7109375" customWidth="1"/>
    <col min="9734" max="9734" width="20.140625" customWidth="1"/>
    <col min="9735" max="9735" width="18.42578125" customWidth="1"/>
    <col min="9736" max="9736" width="18.7109375" customWidth="1"/>
    <col min="9737" max="9737" width="11.7109375" customWidth="1"/>
    <col min="9738" max="9738" width="22.5703125" bestFit="1" customWidth="1"/>
    <col min="9739" max="9739" width="10.5703125" customWidth="1"/>
    <col min="9740" max="9740" width="15.140625" customWidth="1"/>
    <col min="9741" max="9741" width="11.85546875" bestFit="1" customWidth="1"/>
    <col min="9742" max="9742" width="19.85546875" customWidth="1"/>
    <col min="9743" max="9743" width="14" customWidth="1"/>
    <col min="9744" max="9744" width="25.140625" customWidth="1"/>
    <col min="9745" max="9745" width="20.28515625" customWidth="1"/>
    <col min="9746" max="9746" width="18.28515625" customWidth="1"/>
    <col min="9970" max="9970" width="3.7109375" customWidth="1"/>
    <col min="9971" max="9971" width="14.42578125" customWidth="1"/>
    <col min="9972" max="9972" width="13.42578125" customWidth="1"/>
    <col min="9973" max="9973" width="9.28515625" customWidth="1"/>
    <col min="9974" max="9974" width="7.85546875" customWidth="1"/>
    <col min="9975" max="9975" width="15.42578125" customWidth="1"/>
    <col min="9976" max="9976" width="28" customWidth="1"/>
    <col min="9977" max="9977" width="10.7109375" customWidth="1"/>
    <col min="9978" max="9978" width="12.42578125" customWidth="1"/>
    <col min="9979" max="9979" width="13" customWidth="1"/>
    <col min="9980" max="9980" width="12.85546875" customWidth="1"/>
    <col min="9981" max="9981" width="13.140625" customWidth="1"/>
    <col min="9982" max="9982" width="12.5703125" customWidth="1"/>
    <col min="9983" max="9983" width="20.140625" customWidth="1"/>
    <col min="9984" max="9984" width="18.5703125" customWidth="1"/>
    <col min="9985" max="9985" width="10.140625" customWidth="1"/>
    <col min="9986" max="9986" width="15" customWidth="1"/>
    <col min="9987" max="9987" width="22" bestFit="1" customWidth="1"/>
    <col min="9988" max="9988" width="18.42578125" customWidth="1"/>
    <col min="9989" max="9989" width="16.7109375" customWidth="1"/>
    <col min="9990" max="9990" width="20.140625" customWidth="1"/>
    <col min="9991" max="9991" width="18.42578125" customWidth="1"/>
    <col min="9992" max="9992" width="18.7109375" customWidth="1"/>
    <col min="9993" max="9993" width="11.7109375" customWidth="1"/>
    <col min="9994" max="9994" width="22.5703125" bestFit="1" customWidth="1"/>
    <col min="9995" max="9995" width="10.5703125" customWidth="1"/>
    <col min="9996" max="9996" width="15.140625" customWidth="1"/>
    <col min="9997" max="9997" width="11.85546875" bestFit="1" customWidth="1"/>
    <col min="9998" max="9998" width="19.85546875" customWidth="1"/>
    <col min="9999" max="9999" width="14" customWidth="1"/>
    <col min="10000" max="10000" width="25.140625" customWidth="1"/>
    <col min="10001" max="10001" width="20.28515625" customWidth="1"/>
    <col min="10002" max="10002" width="18.28515625" customWidth="1"/>
    <col min="10226" max="10226" width="3.7109375" customWidth="1"/>
    <col min="10227" max="10227" width="14.42578125" customWidth="1"/>
    <col min="10228" max="10228" width="13.42578125" customWidth="1"/>
    <col min="10229" max="10229" width="9.28515625" customWidth="1"/>
    <col min="10230" max="10230" width="7.85546875" customWidth="1"/>
    <col min="10231" max="10231" width="15.42578125" customWidth="1"/>
    <col min="10232" max="10232" width="28" customWidth="1"/>
    <col min="10233" max="10233" width="10.7109375" customWidth="1"/>
    <col min="10234" max="10234" width="12.42578125" customWidth="1"/>
    <col min="10235" max="10235" width="13" customWidth="1"/>
    <col min="10236" max="10236" width="12.85546875" customWidth="1"/>
    <col min="10237" max="10237" width="13.140625" customWidth="1"/>
    <col min="10238" max="10238" width="12.5703125" customWidth="1"/>
    <col min="10239" max="10239" width="20.140625" customWidth="1"/>
    <col min="10240" max="10240" width="18.5703125" customWidth="1"/>
    <col min="10241" max="10241" width="10.140625" customWidth="1"/>
    <col min="10242" max="10242" width="15" customWidth="1"/>
    <col min="10243" max="10243" width="22" bestFit="1" customWidth="1"/>
    <col min="10244" max="10244" width="18.42578125" customWidth="1"/>
    <col min="10245" max="10245" width="16.7109375" customWidth="1"/>
    <col min="10246" max="10246" width="20.140625" customWidth="1"/>
    <col min="10247" max="10247" width="18.42578125" customWidth="1"/>
    <col min="10248" max="10248" width="18.7109375" customWidth="1"/>
    <col min="10249" max="10249" width="11.7109375" customWidth="1"/>
    <col min="10250" max="10250" width="22.5703125" bestFit="1" customWidth="1"/>
    <col min="10251" max="10251" width="10.5703125" customWidth="1"/>
    <col min="10252" max="10252" width="15.140625" customWidth="1"/>
    <col min="10253" max="10253" width="11.85546875" bestFit="1" customWidth="1"/>
    <col min="10254" max="10254" width="19.85546875" customWidth="1"/>
    <col min="10255" max="10255" width="14" customWidth="1"/>
    <col min="10256" max="10256" width="25.140625" customWidth="1"/>
    <col min="10257" max="10257" width="20.28515625" customWidth="1"/>
    <col min="10258" max="10258" width="18.28515625" customWidth="1"/>
    <col min="10482" max="10482" width="3.7109375" customWidth="1"/>
    <col min="10483" max="10483" width="14.42578125" customWidth="1"/>
    <col min="10484" max="10484" width="13.42578125" customWidth="1"/>
    <col min="10485" max="10485" width="9.28515625" customWidth="1"/>
    <col min="10486" max="10486" width="7.85546875" customWidth="1"/>
    <col min="10487" max="10487" width="15.42578125" customWidth="1"/>
    <col min="10488" max="10488" width="28" customWidth="1"/>
    <col min="10489" max="10489" width="10.7109375" customWidth="1"/>
    <col min="10490" max="10490" width="12.42578125" customWidth="1"/>
    <col min="10491" max="10491" width="13" customWidth="1"/>
    <col min="10492" max="10492" width="12.85546875" customWidth="1"/>
    <col min="10493" max="10493" width="13.140625" customWidth="1"/>
    <col min="10494" max="10494" width="12.5703125" customWidth="1"/>
    <col min="10495" max="10495" width="20.140625" customWidth="1"/>
    <col min="10496" max="10496" width="18.5703125" customWidth="1"/>
    <col min="10497" max="10497" width="10.140625" customWidth="1"/>
    <col min="10498" max="10498" width="15" customWidth="1"/>
    <col min="10499" max="10499" width="22" bestFit="1" customWidth="1"/>
    <col min="10500" max="10500" width="18.42578125" customWidth="1"/>
    <col min="10501" max="10501" width="16.7109375" customWidth="1"/>
    <col min="10502" max="10502" width="20.140625" customWidth="1"/>
    <col min="10503" max="10503" width="18.42578125" customWidth="1"/>
    <col min="10504" max="10504" width="18.7109375" customWidth="1"/>
    <col min="10505" max="10505" width="11.7109375" customWidth="1"/>
    <col min="10506" max="10506" width="22.5703125" bestFit="1" customWidth="1"/>
    <col min="10507" max="10507" width="10.5703125" customWidth="1"/>
    <col min="10508" max="10508" width="15.140625" customWidth="1"/>
    <col min="10509" max="10509" width="11.85546875" bestFit="1" customWidth="1"/>
    <col min="10510" max="10510" width="19.85546875" customWidth="1"/>
    <col min="10511" max="10511" width="14" customWidth="1"/>
    <col min="10512" max="10512" width="25.140625" customWidth="1"/>
    <col min="10513" max="10513" width="20.28515625" customWidth="1"/>
    <col min="10514" max="10514" width="18.28515625" customWidth="1"/>
    <col min="10738" max="10738" width="3.7109375" customWidth="1"/>
    <col min="10739" max="10739" width="14.42578125" customWidth="1"/>
    <col min="10740" max="10740" width="13.42578125" customWidth="1"/>
    <col min="10741" max="10741" width="9.28515625" customWidth="1"/>
    <col min="10742" max="10742" width="7.85546875" customWidth="1"/>
    <col min="10743" max="10743" width="15.42578125" customWidth="1"/>
    <col min="10744" max="10744" width="28" customWidth="1"/>
    <col min="10745" max="10745" width="10.7109375" customWidth="1"/>
    <col min="10746" max="10746" width="12.42578125" customWidth="1"/>
    <col min="10747" max="10747" width="13" customWidth="1"/>
    <col min="10748" max="10748" width="12.85546875" customWidth="1"/>
    <col min="10749" max="10749" width="13.140625" customWidth="1"/>
    <col min="10750" max="10750" width="12.5703125" customWidth="1"/>
    <col min="10751" max="10751" width="20.140625" customWidth="1"/>
    <col min="10752" max="10752" width="18.5703125" customWidth="1"/>
    <col min="10753" max="10753" width="10.140625" customWidth="1"/>
    <col min="10754" max="10754" width="15" customWidth="1"/>
    <col min="10755" max="10755" width="22" bestFit="1" customWidth="1"/>
    <col min="10756" max="10756" width="18.42578125" customWidth="1"/>
    <col min="10757" max="10757" width="16.7109375" customWidth="1"/>
    <col min="10758" max="10758" width="20.140625" customWidth="1"/>
    <col min="10759" max="10759" width="18.42578125" customWidth="1"/>
    <col min="10760" max="10760" width="18.7109375" customWidth="1"/>
    <col min="10761" max="10761" width="11.7109375" customWidth="1"/>
    <col min="10762" max="10762" width="22.5703125" bestFit="1" customWidth="1"/>
    <col min="10763" max="10763" width="10.5703125" customWidth="1"/>
    <col min="10764" max="10764" width="15.140625" customWidth="1"/>
    <col min="10765" max="10765" width="11.85546875" bestFit="1" customWidth="1"/>
    <col min="10766" max="10766" width="19.85546875" customWidth="1"/>
    <col min="10767" max="10767" width="14" customWidth="1"/>
    <col min="10768" max="10768" width="25.140625" customWidth="1"/>
    <col min="10769" max="10769" width="20.28515625" customWidth="1"/>
    <col min="10770" max="10770" width="18.28515625" customWidth="1"/>
    <col min="10994" max="10994" width="3.7109375" customWidth="1"/>
    <col min="10995" max="10995" width="14.42578125" customWidth="1"/>
    <col min="10996" max="10996" width="13.42578125" customWidth="1"/>
    <col min="10997" max="10997" width="9.28515625" customWidth="1"/>
    <col min="10998" max="10998" width="7.85546875" customWidth="1"/>
    <col min="10999" max="10999" width="15.42578125" customWidth="1"/>
    <col min="11000" max="11000" width="28" customWidth="1"/>
    <col min="11001" max="11001" width="10.7109375" customWidth="1"/>
    <col min="11002" max="11002" width="12.42578125" customWidth="1"/>
    <col min="11003" max="11003" width="13" customWidth="1"/>
    <col min="11004" max="11004" width="12.85546875" customWidth="1"/>
    <col min="11005" max="11005" width="13.140625" customWidth="1"/>
    <col min="11006" max="11006" width="12.5703125" customWidth="1"/>
    <col min="11007" max="11007" width="20.140625" customWidth="1"/>
    <col min="11008" max="11008" width="18.5703125" customWidth="1"/>
    <col min="11009" max="11009" width="10.140625" customWidth="1"/>
    <col min="11010" max="11010" width="15" customWidth="1"/>
    <col min="11011" max="11011" width="22" bestFit="1" customWidth="1"/>
    <col min="11012" max="11012" width="18.42578125" customWidth="1"/>
    <col min="11013" max="11013" width="16.7109375" customWidth="1"/>
    <col min="11014" max="11014" width="20.140625" customWidth="1"/>
    <col min="11015" max="11015" width="18.42578125" customWidth="1"/>
    <col min="11016" max="11016" width="18.7109375" customWidth="1"/>
    <col min="11017" max="11017" width="11.7109375" customWidth="1"/>
    <col min="11018" max="11018" width="22.5703125" bestFit="1" customWidth="1"/>
    <col min="11019" max="11019" width="10.5703125" customWidth="1"/>
    <col min="11020" max="11020" width="15.140625" customWidth="1"/>
    <col min="11021" max="11021" width="11.85546875" bestFit="1" customWidth="1"/>
    <col min="11022" max="11022" width="19.85546875" customWidth="1"/>
    <col min="11023" max="11023" width="14" customWidth="1"/>
    <col min="11024" max="11024" width="25.140625" customWidth="1"/>
    <col min="11025" max="11025" width="20.28515625" customWidth="1"/>
    <col min="11026" max="11026" width="18.28515625" customWidth="1"/>
    <col min="11250" max="11250" width="3.7109375" customWidth="1"/>
    <col min="11251" max="11251" width="14.42578125" customWidth="1"/>
    <col min="11252" max="11252" width="13.42578125" customWidth="1"/>
    <col min="11253" max="11253" width="9.28515625" customWidth="1"/>
    <col min="11254" max="11254" width="7.85546875" customWidth="1"/>
    <col min="11255" max="11255" width="15.42578125" customWidth="1"/>
    <col min="11256" max="11256" width="28" customWidth="1"/>
    <col min="11257" max="11257" width="10.7109375" customWidth="1"/>
    <col min="11258" max="11258" width="12.42578125" customWidth="1"/>
    <col min="11259" max="11259" width="13" customWidth="1"/>
    <col min="11260" max="11260" width="12.85546875" customWidth="1"/>
    <col min="11261" max="11261" width="13.140625" customWidth="1"/>
    <col min="11262" max="11262" width="12.5703125" customWidth="1"/>
    <col min="11263" max="11263" width="20.140625" customWidth="1"/>
    <col min="11264" max="11264" width="18.5703125" customWidth="1"/>
    <col min="11265" max="11265" width="10.140625" customWidth="1"/>
    <col min="11266" max="11266" width="15" customWidth="1"/>
    <col min="11267" max="11267" width="22" bestFit="1" customWidth="1"/>
    <col min="11268" max="11268" width="18.42578125" customWidth="1"/>
    <col min="11269" max="11269" width="16.7109375" customWidth="1"/>
    <col min="11270" max="11270" width="20.140625" customWidth="1"/>
    <col min="11271" max="11271" width="18.42578125" customWidth="1"/>
    <col min="11272" max="11272" width="18.7109375" customWidth="1"/>
    <col min="11273" max="11273" width="11.7109375" customWidth="1"/>
    <col min="11274" max="11274" width="22.5703125" bestFit="1" customWidth="1"/>
    <col min="11275" max="11275" width="10.5703125" customWidth="1"/>
    <col min="11276" max="11276" width="15.140625" customWidth="1"/>
    <col min="11277" max="11277" width="11.85546875" bestFit="1" customWidth="1"/>
    <col min="11278" max="11278" width="19.85546875" customWidth="1"/>
    <col min="11279" max="11279" width="14" customWidth="1"/>
    <col min="11280" max="11280" width="25.140625" customWidth="1"/>
    <col min="11281" max="11281" width="20.28515625" customWidth="1"/>
    <col min="11282" max="11282" width="18.28515625" customWidth="1"/>
    <col min="11506" max="11506" width="3.7109375" customWidth="1"/>
    <col min="11507" max="11507" width="14.42578125" customWidth="1"/>
    <col min="11508" max="11508" width="13.42578125" customWidth="1"/>
    <col min="11509" max="11509" width="9.28515625" customWidth="1"/>
    <col min="11510" max="11510" width="7.85546875" customWidth="1"/>
    <col min="11511" max="11511" width="15.42578125" customWidth="1"/>
    <col min="11512" max="11512" width="28" customWidth="1"/>
    <col min="11513" max="11513" width="10.7109375" customWidth="1"/>
    <col min="11514" max="11514" width="12.42578125" customWidth="1"/>
    <col min="11515" max="11515" width="13" customWidth="1"/>
    <col min="11516" max="11516" width="12.85546875" customWidth="1"/>
    <col min="11517" max="11517" width="13.140625" customWidth="1"/>
    <col min="11518" max="11518" width="12.5703125" customWidth="1"/>
    <col min="11519" max="11519" width="20.140625" customWidth="1"/>
    <col min="11520" max="11520" width="18.5703125" customWidth="1"/>
    <col min="11521" max="11521" width="10.140625" customWidth="1"/>
    <col min="11522" max="11522" width="15" customWidth="1"/>
    <col min="11523" max="11523" width="22" bestFit="1" customWidth="1"/>
    <col min="11524" max="11524" width="18.42578125" customWidth="1"/>
    <col min="11525" max="11525" width="16.7109375" customWidth="1"/>
    <col min="11526" max="11526" width="20.140625" customWidth="1"/>
    <col min="11527" max="11527" width="18.42578125" customWidth="1"/>
    <col min="11528" max="11528" width="18.7109375" customWidth="1"/>
    <col min="11529" max="11529" width="11.7109375" customWidth="1"/>
    <col min="11530" max="11530" width="22.5703125" bestFit="1" customWidth="1"/>
    <col min="11531" max="11531" width="10.5703125" customWidth="1"/>
    <col min="11532" max="11532" width="15.140625" customWidth="1"/>
    <col min="11533" max="11533" width="11.85546875" bestFit="1" customWidth="1"/>
    <col min="11534" max="11534" width="19.85546875" customWidth="1"/>
    <col min="11535" max="11535" width="14" customWidth="1"/>
    <col min="11536" max="11536" width="25.140625" customWidth="1"/>
    <col min="11537" max="11537" width="20.28515625" customWidth="1"/>
    <col min="11538" max="11538" width="18.28515625" customWidth="1"/>
    <col min="11762" max="11762" width="3.7109375" customWidth="1"/>
    <col min="11763" max="11763" width="14.42578125" customWidth="1"/>
    <col min="11764" max="11764" width="13.42578125" customWidth="1"/>
    <col min="11765" max="11765" width="9.28515625" customWidth="1"/>
    <col min="11766" max="11766" width="7.85546875" customWidth="1"/>
    <col min="11767" max="11767" width="15.42578125" customWidth="1"/>
    <col min="11768" max="11768" width="28" customWidth="1"/>
    <col min="11769" max="11769" width="10.7109375" customWidth="1"/>
    <col min="11770" max="11770" width="12.42578125" customWidth="1"/>
    <col min="11771" max="11771" width="13" customWidth="1"/>
    <col min="11772" max="11772" width="12.85546875" customWidth="1"/>
    <col min="11773" max="11773" width="13.140625" customWidth="1"/>
    <col min="11774" max="11774" width="12.5703125" customWidth="1"/>
    <col min="11775" max="11775" width="20.140625" customWidth="1"/>
    <col min="11776" max="11776" width="18.5703125" customWidth="1"/>
    <col min="11777" max="11777" width="10.140625" customWidth="1"/>
    <col min="11778" max="11778" width="15" customWidth="1"/>
    <col min="11779" max="11779" width="22" bestFit="1" customWidth="1"/>
    <col min="11780" max="11780" width="18.42578125" customWidth="1"/>
    <col min="11781" max="11781" width="16.7109375" customWidth="1"/>
    <col min="11782" max="11782" width="20.140625" customWidth="1"/>
    <col min="11783" max="11783" width="18.42578125" customWidth="1"/>
    <col min="11784" max="11784" width="18.7109375" customWidth="1"/>
    <col min="11785" max="11785" width="11.7109375" customWidth="1"/>
    <col min="11786" max="11786" width="22.5703125" bestFit="1" customWidth="1"/>
    <col min="11787" max="11787" width="10.5703125" customWidth="1"/>
    <col min="11788" max="11788" width="15.140625" customWidth="1"/>
    <col min="11789" max="11789" width="11.85546875" bestFit="1" customWidth="1"/>
    <col min="11790" max="11790" width="19.85546875" customWidth="1"/>
    <col min="11791" max="11791" width="14" customWidth="1"/>
    <col min="11792" max="11792" width="25.140625" customWidth="1"/>
    <col min="11793" max="11793" width="20.28515625" customWidth="1"/>
    <col min="11794" max="11794" width="18.28515625" customWidth="1"/>
    <col min="12018" max="12018" width="3.7109375" customWidth="1"/>
    <col min="12019" max="12019" width="14.42578125" customWidth="1"/>
    <col min="12020" max="12020" width="13.42578125" customWidth="1"/>
    <col min="12021" max="12021" width="9.28515625" customWidth="1"/>
    <col min="12022" max="12022" width="7.85546875" customWidth="1"/>
    <col min="12023" max="12023" width="15.42578125" customWidth="1"/>
    <col min="12024" max="12024" width="28" customWidth="1"/>
    <col min="12025" max="12025" width="10.7109375" customWidth="1"/>
    <col min="12026" max="12026" width="12.42578125" customWidth="1"/>
    <col min="12027" max="12027" width="13" customWidth="1"/>
    <col min="12028" max="12028" width="12.85546875" customWidth="1"/>
    <col min="12029" max="12029" width="13.140625" customWidth="1"/>
    <col min="12030" max="12030" width="12.5703125" customWidth="1"/>
    <col min="12031" max="12031" width="20.140625" customWidth="1"/>
    <col min="12032" max="12032" width="18.5703125" customWidth="1"/>
    <col min="12033" max="12033" width="10.140625" customWidth="1"/>
    <col min="12034" max="12034" width="15" customWidth="1"/>
    <col min="12035" max="12035" width="22" bestFit="1" customWidth="1"/>
    <col min="12036" max="12036" width="18.42578125" customWidth="1"/>
    <col min="12037" max="12037" width="16.7109375" customWidth="1"/>
    <col min="12038" max="12038" width="20.140625" customWidth="1"/>
    <col min="12039" max="12039" width="18.42578125" customWidth="1"/>
    <col min="12040" max="12040" width="18.7109375" customWidth="1"/>
    <col min="12041" max="12041" width="11.7109375" customWidth="1"/>
    <col min="12042" max="12042" width="22.5703125" bestFit="1" customWidth="1"/>
    <col min="12043" max="12043" width="10.5703125" customWidth="1"/>
    <col min="12044" max="12044" width="15.140625" customWidth="1"/>
    <col min="12045" max="12045" width="11.85546875" bestFit="1" customWidth="1"/>
    <col min="12046" max="12046" width="19.85546875" customWidth="1"/>
    <col min="12047" max="12047" width="14" customWidth="1"/>
    <col min="12048" max="12048" width="25.140625" customWidth="1"/>
    <col min="12049" max="12049" width="20.28515625" customWidth="1"/>
    <col min="12050" max="12050" width="18.28515625" customWidth="1"/>
    <col min="12274" max="12274" width="3.7109375" customWidth="1"/>
    <col min="12275" max="12275" width="14.42578125" customWidth="1"/>
    <col min="12276" max="12276" width="13.42578125" customWidth="1"/>
    <col min="12277" max="12277" width="9.28515625" customWidth="1"/>
    <col min="12278" max="12278" width="7.85546875" customWidth="1"/>
    <col min="12279" max="12279" width="15.42578125" customWidth="1"/>
    <col min="12280" max="12280" width="28" customWidth="1"/>
    <col min="12281" max="12281" width="10.7109375" customWidth="1"/>
    <col min="12282" max="12282" width="12.42578125" customWidth="1"/>
    <col min="12283" max="12283" width="13" customWidth="1"/>
    <col min="12284" max="12284" width="12.85546875" customWidth="1"/>
    <col min="12285" max="12285" width="13.140625" customWidth="1"/>
    <col min="12286" max="12286" width="12.5703125" customWidth="1"/>
    <col min="12287" max="12287" width="20.140625" customWidth="1"/>
    <col min="12288" max="12288" width="18.5703125" customWidth="1"/>
    <col min="12289" max="12289" width="10.140625" customWidth="1"/>
    <col min="12290" max="12290" width="15" customWidth="1"/>
    <col min="12291" max="12291" width="22" bestFit="1" customWidth="1"/>
    <col min="12292" max="12292" width="18.42578125" customWidth="1"/>
    <col min="12293" max="12293" width="16.7109375" customWidth="1"/>
    <col min="12294" max="12294" width="20.140625" customWidth="1"/>
    <col min="12295" max="12295" width="18.42578125" customWidth="1"/>
    <col min="12296" max="12296" width="18.7109375" customWidth="1"/>
    <col min="12297" max="12297" width="11.7109375" customWidth="1"/>
    <col min="12298" max="12298" width="22.5703125" bestFit="1" customWidth="1"/>
    <col min="12299" max="12299" width="10.5703125" customWidth="1"/>
    <col min="12300" max="12300" width="15.140625" customWidth="1"/>
    <col min="12301" max="12301" width="11.85546875" bestFit="1" customWidth="1"/>
    <col min="12302" max="12302" width="19.85546875" customWidth="1"/>
    <col min="12303" max="12303" width="14" customWidth="1"/>
    <col min="12304" max="12304" width="25.140625" customWidth="1"/>
    <col min="12305" max="12305" width="20.28515625" customWidth="1"/>
    <col min="12306" max="12306" width="18.28515625" customWidth="1"/>
    <col min="12530" max="12530" width="3.7109375" customWidth="1"/>
    <col min="12531" max="12531" width="14.42578125" customWidth="1"/>
    <col min="12532" max="12532" width="13.42578125" customWidth="1"/>
    <col min="12533" max="12533" width="9.28515625" customWidth="1"/>
    <col min="12534" max="12534" width="7.85546875" customWidth="1"/>
    <col min="12535" max="12535" width="15.42578125" customWidth="1"/>
    <col min="12536" max="12536" width="28" customWidth="1"/>
    <col min="12537" max="12537" width="10.7109375" customWidth="1"/>
    <col min="12538" max="12538" width="12.42578125" customWidth="1"/>
    <col min="12539" max="12539" width="13" customWidth="1"/>
    <col min="12540" max="12540" width="12.85546875" customWidth="1"/>
    <col min="12541" max="12541" width="13.140625" customWidth="1"/>
    <col min="12542" max="12542" width="12.5703125" customWidth="1"/>
    <col min="12543" max="12543" width="20.140625" customWidth="1"/>
    <col min="12544" max="12544" width="18.5703125" customWidth="1"/>
    <col min="12545" max="12545" width="10.140625" customWidth="1"/>
    <col min="12546" max="12546" width="15" customWidth="1"/>
    <col min="12547" max="12547" width="22" bestFit="1" customWidth="1"/>
    <col min="12548" max="12548" width="18.42578125" customWidth="1"/>
    <col min="12549" max="12549" width="16.7109375" customWidth="1"/>
    <col min="12550" max="12550" width="20.140625" customWidth="1"/>
    <col min="12551" max="12551" width="18.42578125" customWidth="1"/>
    <col min="12552" max="12552" width="18.7109375" customWidth="1"/>
    <col min="12553" max="12553" width="11.7109375" customWidth="1"/>
    <col min="12554" max="12554" width="22.5703125" bestFit="1" customWidth="1"/>
    <col min="12555" max="12555" width="10.5703125" customWidth="1"/>
    <col min="12556" max="12556" width="15.140625" customWidth="1"/>
    <col min="12557" max="12557" width="11.85546875" bestFit="1" customWidth="1"/>
    <col min="12558" max="12558" width="19.85546875" customWidth="1"/>
    <col min="12559" max="12559" width="14" customWidth="1"/>
    <col min="12560" max="12560" width="25.140625" customWidth="1"/>
    <col min="12561" max="12561" width="20.28515625" customWidth="1"/>
    <col min="12562" max="12562" width="18.28515625" customWidth="1"/>
    <col min="12786" max="12786" width="3.7109375" customWidth="1"/>
    <col min="12787" max="12787" width="14.42578125" customWidth="1"/>
    <col min="12788" max="12788" width="13.42578125" customWidth="1"/>
    <col min="12789" max="12789" width="9.28515625" customWidth="1"/>
    <col min="12790" max="12790" width="7.85546875" customWidth="1"/>
    <col min="12791" max="12791" width="15.42578125" customWidth="1"/>
    <col min="12792" max="12792" width="28" customWidth="1"/>
    <col min="12793" max="12793" width="10.7109375" customWidth="1"/>
    <col min="12794" max="12794" width="12.42578125" customWidth="1"/>
    <col min="12795" max="12795" width="13" customWidth="1"/>
    <col min="12796" max="12796" width="12.85546875" customWidth="1"/>
    <col min="12797" max="12797" width="13.140625" customWidth="1"/>
    <col min="12798" max="12798" width="12.5703125" customWidth="1"/>
    <col min="12799" max="12799" width="20.140625" customWidth="1"/>
    <col min="12800" max="12800" width="18.5703125" customWidth="1"/>
    <col min="12801" max="12801" width="10.140625" customWidth="1"/>
    <col min="12802" max="12802" width="15" customWidth="1"/>
    <col min="12803" max="12803" width="22" bestFit="1" customWidth="1"/>
    <col min="12804" max="12804" width="18.42578125" customWidth="1"/>
    <col min="12805" max="12805" width="16.7109375" customWidth="1"/>
    <col min="12806" max="12806" width="20.140625" customWidth="1"/>
    <col min="12807" max="12807" width="18.42578125" customWidth="1"/>
    <col min="12808" max="12808" width="18.7109375" customWidth="1"/>
    <col min="12809" max="12809" width="11.7109375" customWidth="1"/>
    <col min="12810" max="12810" width="22.5703125" bestFit="1" customWidth="1"/>
    <col min="12811" max="12811" width="10.5703125" customWidth="1"/>
    <col min="12812" max="12812" width="15.140625" customWidth="1"/>
    <col min="12813" max="12813" width="11.85546875" bestFit="1" customWidth="1"/>
    <col min="12814" max="12814" width="19.85546875" customWidth="1"/>
    <col min="12815" max="12815" width="14" customWidth="1"/>
    <col min="12816" max="12816" width="25.140625" customWidth="1"/>
    <col min="12817" max="12817" width="20.28515625" customWidth="1"/>
    <col min="12818" max="12818" width="18.28515625" customWidth="1"/>
    <col min="13042" max="13042" width="3.7109375" customWidth="1"/>
    <col min="13043" max="13043" width="14.42578125" customWidth="1"/>
    <col min="13044" max="13044" width="13.42578125" customWidth="1"/>
    <col min="13045" max="13045" width="9.28515625" customWidth="1"/>
    <col min="13046" max="13046" width="7.85546875" customWidth="1"/>
    <col min="13047" max="13047" width="15.42578125" customWidth="1"/>
    <col min="13048" max="13048" width="28" customWidth="1"/>
    <col min="13049" max="13049" width="10.7109375" customWidth="1"/>
    <col min="13050" max="13050" width="12.42578125" customWidth="1"/>
    <col min="13051" max="13051" width="13" customWidth="1"/>
    <col min="13052" max="13052" width="12.85546875" customWidth="1"/>
    <col min="13053" max="13053" width="13.140625" customWidth="1"/>
    <col min="13054" max="13054" width="12.5703125" customWidth="1"/>
    <col min="13055" max="13055" width="20.140625" customWidth="1"/>
    <col min="13056" max="13056" width="18.5703125" customWidth="1"/>
    <col min="13057" max="13057" width="10.140625" customWidth="1"/>
    <col min="13058" max="13058" width="15" customWidth="1"/>
    <col min="13059" max="13059" width="22" bestFit="1" customWidth="1"/>
    <col min="13060" max="13060" width="18.42578125" customWidth="1"/>
    <col min="13061" max="13061" width="16.7109375" customWidth="1"/>
    <col min="13062" max="13062" width="20.140625" customWidth="1"/>
    <col min="13063" max="13063" width="18.42578125" customWidth="1"/>
    <col min="13064" max="13064" width="18.7109375" customWidth="1"/>
    <col min="13065" max="13065" width="11.7109375" customWidth="1"/>
    <col min="13066" max="13066" width="22.5703125" bestFit="1" customWidth="1"/>
    <col min="13067" max="13067" width="10.5703125" customWidth="1"/>
    <col min="13068" max="13068" width="15.140625" customWidth="1"/>
    <col min="13069" max="13069" width="11.85546875" bestFit="1" customWidth="1"/>
    <col min="13070" max="13070" width="19.85546875" customWidth="1"/>
    <col min="13071" max="13071" width="14" customWidth="1"/>
    <col min="13072" max="13072" width="25.140625" customWidth="1"/>
    <col min="13073" max="13073" width="20.28515625" customWidth="1"/>
    <col min="13074" max="13074" width="18.28515625" customWidth="1"/>
    <col min="13298" max="13298" width="3.7109375" customWidth="1"/>
    <col min="13299" max="13299" width="14.42578125" customWidth="1"/>
    <col min="13300" max="13300" width="13.42578125" customWidth="1"/>
    <col min="13301" max="13301" width="9.28515625" customWidth="1"/>
    <col min="13302" max="13302" width="7.85546875" customWidth="1"/>
    <col min="13303" max="13303" width="15.42578125" customWidth="1"/>
    <col min="13304" max="13304" width="28" customWidth="1"/>
    <col min="13305" max="13305" width="10.7109375" customWidth="1"/>
    <col min="13306" max="13306" width="12.42578125" customWidth="1"/>
    <col min="13307" max="13307" width="13" customWidth="1"/>
    <col min="13308" max="13308" width="12.85546875" customWidth="1"/>
    <col min="13309" max="13309" width="13.140625" customWidth="1"/>
    <col min="13310" max="13310" width="12.5703125" customWidth="1"/>
    <col min="13311" max="13311" width="20.140625" customWidth="1"/>
    <col min="13312" max="13312" width="18.5703125" customWidth="1"/>
    <col min="13313" max="13313" width="10.140625" customWidth="1"/>
    <col min="13314" max="13314" width="15" customWidth="1"/>
    <col min="13315" max="13315" width="22" bestFit="1" customWidth="1"/>
    <col min="13316" max="13316" width="18.42578125" customWidth="1"/>
    <col min="13317" max="13317" width="16.7109375" customWidth="1"/>
    <col min="13318" max="13318" width="20.140625" customWidth="1"/>
    <col min="13319" max="13319" width="18.42578125" customWidth="1"/>
    <col min="13320" max="13320" width="18.7109375" customWidth="1"/>
    <col min="13321" max="13321" width="11.7109375" customWidth="1"/>
    <col min="13322" max="13322" width="22.5703125" bestFit="1" customWidth="1"/>
    <col min="13323" max="13323" width="10.5703125" customWidth="1"/>
    <col min="13324" max="13324" width="15.140625" customWidth="1"/>
    <col min="13325" max="13325" width="11.85546875" bestFit="1" customWidth="1"/>
    <col min="13326" max="13326" width="19.85546875" customWidth="1"/>
    <col min="13327" max="13327" width="14" customWidth="1"/>
    <col min="13328" max="13328" width="25.140625" customWidth="1"/>
    <col min="13329" max="13329" width="20.28515625" customWidth="1"/>
    <col min="13330" max="13330" width="18.28515625" customWidth="1"/>
    <col min="13554" max="13554" width="3.7109375" customWidth="1"/>
    <col min="13555" max="13555" width="14.42578125" customWidth="1"/>
    <col min="13556" max="13556" width="13.42578125" customWidth="1"/>
    <col min="13557" max="13557" width="9.28515625" customWidth="1"/>
    <col min="13558" max="13558" width="7.85546875" customWidth="1"/>
    <col min="13559" max="13559" width="15.42578125" customWidth="1"/>
    <col min="13560" max="13560" width="28" customWidth="1"/>
    <col min="13561" max="13561" width="10.7109375" customWidth="1"/>
    <col min="13562" max="13562" width="12.42578125" customWidth="1"/>
    <col min="13563" max="13563" width="13" customWidth="1"/>
    <col min="13564" max="13564" width="12.85546875" customWidth="1"/>
    <col min="13565" max="13565" width="13.140625" customWidth="1"/>
    <col min="13566" max="13566" width="12.5703125" customWidth="1"/>
    <col min="13567" max="13567" width="20.140625" customWidth="1"/>
    <col min="13568" max="13568" width="18.5703125" customWidth="1"/>
    <col min="13569" max="13569" width="10.140625" customWidth="1"/>
    <col min="13570" max="13570" width="15" customWidth="1"/>
    <col min="13571" max="13571" width="22" bestFit="1" customWidth="1"/>
    <col min="13572" max="13572" width="18.42578125" customWidth="1"/>
    <col min="13573" max="13573" width="16.7109375" customWidth="1"/>
    <col min="13574" max="13574" width="20.140625" customWidth="1"/>
    <col min="13575" max="13575" width="18.42578125" customWidth="1"/>
    <col min="13576" max="13576" width="18.7109375" customWidth="1"/>
    <col min="13577" max="13577" width="11.7109375" customWidth="1"/>
    <col min="13578" max="13578" width="22.5703125" bestFit="1" customWidth="1"/>
    <col min="13579" max="13579" width="10.5703125" customWidth="1"/>
    <col min="13580" max="13580" width="15.140625" customWidth="1"/>
    <col min="13581" max="13581" width="11.85546875" bestFit="1" customWidth="1"/>
    <col min="13582" max="13582" width="19.85546875" customWidth="1"/>
    <col min="13583" max="13583" width="14" customWidth="1"/>
    <col min="13584" max="13584" width="25.140625" customWidth="1"/>
    <col min="13585" max="13585" width="20.28515625" customWidth="1"/>
    <col min="13586" max="13586" width="18.28515625" customWidth="1"/>
    <col min="13810" max="13810" width="3.7109375" customWidth="1"/>
    <col min="13811" max="13811" width="14.42578125" customWidth="1"/>
    <col min="13812" max="13812" width="13.42578125" customWidth="1"/>
    <col min="13813" max="13813" width="9.28515625" customWidth="1"/>
    <col min="13814" max="13814" width="7.85546875" customWidth="1"/>
    <col min="13815" max="13815" width="15.42578125" customWidth="1"/>
    <col min="13816" max="13816" width="28" customWidth="1"/>
    <col min="13817" max="13817" width="10.7109375" customWidth="1"/>
    <col min="13818" max="13818" width="12.42578125" customWidth="1"/>
    <col min="13819" max="13819" width="13" customWidth="1"/>
    <col min="13820" max="13820" width="12.85546875" customWidth="1"/>
    <col min="13821" max="13821" width="13.140625" customWidth="1"/>
    <col min="13822" max="13822" width="12.5703125" customWidth="1"/>
    <col min="13823" max="13823" width="20.140625" customWidth="1"/>
    <col min="13824" max="13824" width="18.5703125" customWidth="1"/>
    <col min="13825" max="13825" width="10.140625" customWidth="1"/>
    <col min="13826" max="13826" width="15" customWidth="1"/>
    <col min="13827" max="13827" width="22" bestFit="1" customWidth="1"/>
    <col min="13828" max="13828" width="18.42578125" customWidth="1"/>
    <col min="13829" max="13829" width="16.7109375" customWidth="1"/>
    <col min="13830" max="13830" width="20.140625" customWidth="1"/>
    <col min="13831" max="13831" width="18.42578125" customWidth="1"/>
    <col min="13832" max="13832" width="18.7109375" customWidth="1"/>
    <col min="13833" max="13833" width="11.7109375" customWidth="1"/>
    <col min="13834" max="13834" width="22.5703125" bestFit="1" customWidth="1"/>
    <col min="13835" max="13835" width="10.5703125" customWidth="1"/>
    <col min="13836" max="13836" width="15.140625" customWidth="1"/>
    <col min="13837" max="13837" width="11.85546875" bestFit="1" customWidth="1"/>
    <col min="13838" max="13838" width="19.85546875" customWidth="1"/>
    <col min="13839" max="13839" width="14" customWidth="1"/>
    <col min="13840" max="13840" width="25.140625" customWidth="1"/>
    <col min="13841" max="13841" width="20.28515625" customWidth="1"/>
    <col min="13842" max="13842" width="18.28515625" customWidth="1"/>
    <col min="14066" max="14066" width="3.7109375" customWidth="1"/>
    <col min="14067" max="14067" width="14.42578125" customWidth="1"/>
    <col min="14068" max="14068" width="13.42578125" customWidth="1"/>
    <col min="14069" max="14069" width="9.28515625" customWidth="1"/>
    <col min="14070" max="14070" width="7.85546875" customWidth="1"/>
    <col min="14071" max="14071" width="15.42578125" customWidth="1"/>
    <col min="14072" max="14072" width="28" customWidth="1"/>
    <col min="14073" max="14073" width="10.7109375" customWidth="1"/>
    <col min="14074" max="14074" width="12.42578125" customWidth="1"/>
    <col min="14075" max="14075" width="13" customWidth="1"/>
    <col min="14076" max="14076" width="12.85546875" customWidth="1"/>
    <col min="14077" max="14077" width="13.140625" customWidth="1"/>
    <col min="14078" max="14078" width="12.5703125" customWidth="1"/>
    <col min="14079" max="14079" width="20.140625" customWidth="1"/>
    <col min="14080" max="14080" width="18.5703125" customWidth="1"/>
    <col min="14081" max="14081" width="10.140625" customWidth="1"/>
    <col min="14082" max="14082" width="15" customWidth="1"/>
    <col min="14083" max="14083" width="22" bestFit="1" customWidth="1"/>
    <col min="14084" max="14084" width="18.42578125" customWidth="1"/>
    <col min="14085" max="14085" width="16.7109375" customWidth="1"/>
    <col min="14086" max="14086" width="20.140625" customWidth="1"/>
    <col min="14087" max="14087" width="18.42578125" customWidth="1"/>
    <col min="14088" max="14088" width="18.7109375" customWidth="1"/>
    <col min="14089" max="14089" width="11.7109375" customWidth="1"/>
    <col min="14090" max="14090" width="22.5703125" bestFit="1" customWidth="1"/>
    <col min="14091" max="14091" width="10.5703125" customWidth="1"/>
    <col min="14092" max="14092" width="15.140625" customWidth="1"/>
    <col min="14093" max="14093" width="11.85546875" bestFit="1" customWidth="1"/>
    <col min="14094" max="14094" width="19.85546875" customWidth="1"/>
    <col min="14095" max="14095" width="14" customWidth="1"/>
    <col min="14096" max="14096" width="25.140625" customWidth="1"/>
    <col min="14097" max="14097" width="20.28515625" customWidth="1"/>
    <col min="14098" max="14098" width="18.28515625" customWidth="1"/>
    <col min="14322" max="14322" width="3.7109375" customWidth="1"/>
    <col min="14323" max="14323" width="14.42578125" customWidth="1"/>
    <col min="14324" max="14324" width="13.42578125" customWidth="1"/>
    <col min="14325" max="14325" width="9.28515625" customWidth="1"/>
    <col min="14326" max="14326" width="7.85546875" customWidth="1"/>
    <col min="14327" max="14327" width="15.42578125" customWidth="1"/>
    <col min="14328" max="14328" width="28" customWidth="1"/>
    <col min="14329" max="14329" width="10.7109375" customWidth="1"/>
    <col min="14330" max="14330" width="12.42578125" customWidth="1"/>
    <col min="14331" max="14331" width="13" customWidth="1"/>
    <col min="14332" max="14332" width="12.85546875" customWidth="1"/>
    <col min="14333" max="14333" width="13.140625" customWidth="1"/>
    <col min="14334" max="14334" width="12.5703125" customWidth="1"/>
    <col min="14335" max="14335" width="20.140625" customWidth="1"/>
    <col min="14336" max="14336" width="18.5703125" customWidth="1"/>
    <col min="14337" max="14337" width="10.140625" customWidth="1"/>
    <col min="14338" max="14338" width="15" customWidth="1"/>
    <col min="14339" max="14339" width="22" bestFit="1" customWidth="1"/>
    <col min="14340" max="14340" width="18.42578125" customWidth="1"/>
    <col min="14341" max="14341" width="16.7109375" customWidth="1"/>
    <col min="14342" max="14342" width="20.140625" customWidth="1"/>
    <col min="14343" max="14343" width="18.42578125" customWidth="1"/>
    <col min="14344" max="14344" width="18.7109375" customWidth="1"/>
    <col min="14345" max="14345" width="11.7109375" customWidth="1"/>
    <col min="14346" max="14346" width="22.5703125" bestFit="1" customWidth="1"/>
    <col min="14347" max="14347" width="10.5703125" customWidth="1"/>
    <col min="14348" max="14348" width="15.140625" customWidth="1"/>
    <col min="14349" max="14349" width="11.85546875" bestFit="1" customWidth="1"/>
    <col min="14350" max="14350" width="19.85546875" customWidth="1"/>
    <col min="14351" max="14351" width="14" customWidth="1"/>
    <col min="14352" max="14352" width="25.140625" customWidth="1"/>
    <col min="14353" max="14353" width="20.28515625" customWidth="1"/>
    <col min="14354" max="14354" width="18.28515625" customWidth="1"/>
    <col min="14578" max="14578" width="3.7109375" customWidth="1"/>
    <col min="14579" max="14579" width="14.42578125" customWidth="1"/>
    <col min="14580" max="14580" width="13.42578125" customWidth="1"/>
    <col min="14581" max="14581" width="9.28515625" customWidth="1"/>
    <col min="14582" max="14582" width="7.85546875" customWidth="1"/>
    <col min="14583" max="14583" width="15.42578125" customWidth="1"/>
    <col min="14584" max="14584" width="28" customWidth="1"/>
    <col min="14585" max="14585" width="10.7109375" customWidth="1"/>
    <col min="14586" max="14586" width="12.42578125" customWidth="1"/>
    <col min="14587" max="14587" width="13" customWidth="1"/>
    <col min="14588" max="14588" width="12.85546875" customWidth="1"/>
    <col min="14589" max="14589" width="13.140625" customWidth="1"/>
    <col min="14590" max="14590" width="12.5703125" customWidth="1"/>
    <col min="14591" max="14591" width="20.140625" customWidth="1"/>
    <col min="14592" max="14592" width="18.5703125" customWidth="1"/>
    <col min="14593" max="14593" width="10.140625" customWidth="1"/>
    <col min="14594" max="14594" width="15" customWidth="1"/>
    <col min="14595" max="14595" width="22" bestFit="1" customWidth="1"/>
    <col min="14596" max="14596" width="18.42578125" customWidth="1"/>
    <col min="14597" max="14597" width="16.7109375" customWidth="1"/>
    <col min="14598" max="14598" width="20.140625" customWidth="1"/>
    <col min="14599" max="14599" width="18.42578125" customWidth="1"/>
    <col min="14600" max="14600" width="18.7109375" customWidth="1"/>
    <col min="14601" max="14601" width="11.7109375" customWidth="1"/>
    <col min="14602" max="14602" width="22.5703125" bestFit="1" customWidth="1"/>
    <col min="14603" max="14603" width="10.5703125" customWidth="1"/>
    <col min="14604" max="14604" width="15.140625" customWidth="1"/>
    <col min="14605" max="14605" width="11.85546875" bestFit="1" customWidth="1"/>
    <col min="14606" max="14606" width="19.85546875" customWidth="1"/>
    <col min="14607" max="14607" width="14" customWidth="1"/>
    <col min="14608" max="14608" width="25.140625" customWidth="1"/>
    <col min="14609" max="14609" width="20.28515625" customWidth="1"/>
    <col min="14610" max="14610" width="18.28515625" customWidth="1"/>
    <col min="14834" max="14834" width="3.7109375" customWidth="1"/>
    <col min="14835" max="14835" width="14.42578125" customWidth="1"/>
    <col min="14836" max="14836" width="13.42578125" customWidth="1"/>
    <col min="14837" max="14837" width="9.28515625" customWidth="1"/>
    <col min="14838" max="14838" width="7.85546875" customWidth="1"/>
    <col min="14839" max="14839" width="15.42578125" customWidth="1"/>
    <col min="14840" max="14840" width="28" customWidth="1"/>
    <col min="14841" max="14841" width="10.7109375" customWidth="1"/>
    <col min="14842" max="14842" width="12.42578125" customWidth="1"/>
    <col min="14843" max="14843" width="13" customWidth="1"/>
    <col min="14844" max="14844" width="12.85546875" customWidth="1"/>
    <col min="14845" max="14845" width="13.140625" customWidth="1"/>
    <col min="14846" max="14846" width="12.5703125" customWidth="1"/>
    <col min="14847" max="14847" width="20.140625" customWidth="1"/>
    <col min="14848" max="14848" width="18.5703125" customWidth="1"/>
    <col min="14849" max="14849" width="10.140625" customWidth="1"/>
    <col min="14850" max="14850" width="15" customWidth="1"/>
    <col min="14851" max="14851" width="22" bestFit="1" customWidth="1"/>
    <col min="14852" max="14852" width="18.42578125" customWidth="1"/>
    <col min="14853" max="14853" width="16.7109375" customWidth="1"/>
    <col min="14854" max="14854" width="20.140625" customWidth="1"/>
    <col min="14855" max="14855" width="18.42578125" customWidth="1"/>
    <col min="14856" max="14856" width="18.7109375" customWidth="1"/>
    <col min="14857" max="14857" width="11.7109375" customWidth="1"/>
    <col min="14858" max="14858" width="22.5703125" bestFit="1" customWidth="1"/>
    <col min="14859" max="14859" width="10.5703125" customWidth="1"/>
    <col min="14860" max="14860" width="15.140625" customWidth="1"/>
    <col min="14861" max="14861" width="11.85546875" bestFit="1" customWidth="1"/>
    <col min="14862" max="14862" width="19.85546875" customWidth="1"/>
    <col min="14863" max="14863" width="14" customWidth="1"/>
    <col min="14864" max="14864" width="25.140625" customWidth="1"/>
    <col min="14865" max="14865" width="20.28515625" customWidth="1"/>
    <col min="14866" max="14866" width="18.28515625" customWidth="1"/>
    <col min="15090" max="15090" width="3.7109375" customWidth="1"/>
    <col min="15091" max="15091" width="14.42578125" customWidth="1"/>
    <col min="15092" max="15092" width="13.42578125" customWidth="1"/>
    <col min="15093" max="15093" width="9.28515625" customWidth="1"/>
    <col min="15094" max="15094" width="7.85546875" customWidth="1"/>
    <col min="15095" max="15095" width="15.42578125" customWidth="1"/>
    <col min="15096" max="15096" width="28" customWidth="1"/>
    <col min="15097" max="15097" width="10.7109375" customWidth="1"/>
    <col min="15098" max="15098" width="12.42578125" customWidth="1"/>
    <col min="15099" max="15099" width="13" customWidth="1"/>
    <col min="15100" max="15100" width="12.85546875" customWidth="1"/>
    <col min="15101" max="15101" width="13.140625" customWidth="1"/>
    <col min="15102" max="15102" width="12.5703125" customWidth="1"/>
    <col min="15103" max="15103" width="20.140625" customWidth="1"/>
    <col min="15104" max="15104" width="18.5703125" customWidth="1"/>
    <col min="15105" max="15105" width="10.140625" customWidth="1"/>
    <col min="15106" max="15106" width="15" customWidth="1"/>
    <col min="15107" max="15107" width="22" bestFit="1" customWidth="1"/>
    <col min="15108" max="15108" width="18.42578125" customWidth="1"/>
    <col min="15109" max="15109" width="16.7109375" customWidth="1"/>
    <col min="15110" max="15110" width="20.140625" customWidth="1"/>
    <col min="15111" max="15111" width="18.42578125" customWidth="1"/>
    <col min="15112" max="15112" width="18.7109375" customWidth="1"/>
    <col min="15113" max="15113" width="11.7109375" customWidth="1"/>
    <col min="15114" max="15114" width="22.5703125" bestFit="1" customWidth="1"/>
    <col min="15115" max="15115" width="10.5703125" customWidth="1"/>
    <col min="15116" max="15116" width="15.140625" customWidth="1"/>
    <col min="15117" max="15117" width="11.85546875" bestFit="1" customWidth="1"/>
    <col min="15118" max="15118" width="19.85546875" customWidth="1"/>
    <col min="15119" max="15119" width="14" customWidth="1"/>
    <col min="15120" max="15120" width="25.140625" customWidth="1"/>
    <col min="15121" max="15121" width="20.28515625" customWidth="1"/>
    <col min="15122" max="15122" width="18.28515625" customWidth="1"/>
    <col min="15346" max="15346" width="3.7109375" customWidth="1"/>
    <col min="15347" max="15347" width="14.42578125" customWidth="1"/>
    <col min="15348" max="15348" width="13.42578125" customWidth="1"/>
    <col min="15349" max="15349" width="9.28515625" customWidth="1"/>
    <col min="15350" max="15350" width="7.85546875" customWidth="1"/>
    <col min="15351" max="15351" width="15.42578125" customWidth="1"/>
    <col min="15352" max="15352" width="28" customWidth="1"/>
    <col min="15353" max="15353" width="10.7109375" customWidth="1"/>
    <col min="15354" max="15354" width="12.42578125" customWidth="1"/>
    <col min="15355" max="15355" width="13" customWidth="1"/>
    <col min="15356" max="15356" width="12.85546875" customWidth="1"/>
    <col min="15357" max="15357" width="13.140625" customWidth="1"/>
    <col min="15358" max="15358" width="12.5703125" customWidth="1"/>
    <col min="15359" max="15359" width="20.140625" customWidth="1"/>
    <col min="15360" max="15360" width="18.5703125" customWidth="1"/>
    <col min="15361" max="15361" width="10.140625" customWidth="1"/>
    <col min="15362" max="15362" width="15" customWidth="1"/>
    <col min="15363" max="15363" width="22" bestFit="1" customWidth="1"/>
    <col min="15364" max="15364" width="18.42578125" customWidth="1"/>
    <col min="15365" max="15365" width="16.7109375" customWidth="1"/>
    <col min="15366" max="15366" width="20.140625" customWidth="1"/>
    <col min="15367" max="15367" width="18.42578125" customWidth="1"/>
    <col min="15368" max="15368" width="18.7109375" customWidth="1"/>
    <col min="15369" max="15369" width="11.7109375" customWidth="1"/>
    <col min="15370" max="15370" width="22.5703125" bestFit="1" customWidth="1"/>
    <col min="15371" max="15371" width="10.5703125" customWidth="1"/>
    <col min="15372" max="15372" width="15.140625" customWidth="1"/>
    <col min="15373" max="15373" width="11.85546875" bestFit="1" customWidth="1"/>
    <col min="15374" max="15374" width="19.85546875" customWidth="1"/>
    <col min="15375" max="15375" width="14" customWidth="1"/>
    <col min="15376" max="15376" width="25.140625" customWidth="1"/>
    <col min="15377" max="15377" width="20.28515625" customWidth="1"/>
    <col min="15378" max="15378" width="18.28515625" customWidth="1"/>
    <col min="15602" max="15602" width="3.7109375" customWidth="1"/>
    <col min="15603" max="15603" width="14.42578125" customWidth="1"/>
    <col min="15604" max="15604" width="13.42578125" customWidth="1"/>
    <col min="15605" max="15605" width="9.28515625" customWidth="1"/>
    <col min="15606" max="15606" width="7.85546875" customWidth="1"/>
    <col min="15607" max="15607" width="15.42578125" customWidth="1"/>
    <col min="15608" max="15608" width="28" customWidth="1"/>
    <col min="15609" max="15609" width="10.7109375" customWidth="1"/>
    <col min="15610" max="15610" width="12.42578125" customWidth="1"/>
    <col min="15611" max="15611" width="13" customWidth="1"/>
    <col min="15612" max="15612" width="12.85546875" customWidth="1"/>
    <col min="15613" max="15613" width="13.140625" customWidth="1"/>
    <col min="15614" max="15614" width="12.5703125" customWidth="1"/>
    <col min="15615" max="15615" width="20.140625" customWidth="1"/>
    <col min="15616" max="15616" width="18.5703125" customWidth="1"/>
    <col min="15617" max="15617" width="10.140625" customWidth="1"/>
    <col min="15618" max="15618" width="15" customWidth="1"/>
    <col min="15619" max="15619" width="22" bestFit="1" customWidth="1"/>
    <col min="15620" max="15620" width="18.42578125" customWidth="1"/>
    <col min="15621" max="15621" width="16.7109375" customWidth="1"/>
    <col min="15622" max="15622" width="20.140625" customWidth="1"/>
    <col min="15623" max="15623" width="18.42578125" customWidth="1"/>
    <col min="15624" max="15624" width="18.7109375" customWidth="1"/>
    <col min="15625" max="15625" width="11.7109375" customWidth="1"/>
    <col min="15626" max="15626" width="22.5703125" bestFit="1" customWidth="1"/>
    <col min="15627" max="15627" width="10.5703125" customWidth="1"/>
    <col min="15628" max="15628" width="15.140625" customWidth="1"/>
    <col min="15629" max="15629" width="11.85546875" bestFit="1" customWidth="1"/>
    <col min="15630" max="15630" width="19.85546875" customWidth="1"/>
    <col min="15631" max="15631" width="14" customWidth="1"/>
    <col min="15632" max="15632" width="25.140625" customWidth="1"/>
    <col min="15633" max="15633" width="20.28515625" customWidth="1"/>
    <col min="15634" max="15634" width="18.28515625" customWidth="1"/>
    <col min="15858" max="15858" width="3.7109375" customWidth="1"/>
    <col min="15859" max="15859" width="14.42578125" customWidth="1"/>
    <col min="15860" max="15860" width="13.42578125" customWidth="1"/>
    <col min="15861" max="15861" width="9.28515625" customWidth="1"/>
    <col min="15862" max="15862" width="7.85546875" customWidth="1"/>
    <col min="15863" max="15863" width="15.42578125" customWidth="1"/>
    <col min="15864" max="15864" width="28" customWidth="1"/>
    <col min="15865" max="15865" width="10.7109375" customWidth="1"/>
    <col min="15866" max="15866" width="12.42578125" customWidth="1"/>
    <col min="15867" max="15867" width="13" customWidth="1"/>
    <col min="15868" max="15868" width="12.85546875" customWidth="1"/>
    <col min="15869" max="15869" width="13.140625" customWidth="1"/>
    <col min="15870" max="15870" width="12.5703125" customWidth="1"/>
    <col min="15871" max="15871" width="20.140625" customWidth="1"/>
    <col min="15872" max="15872" width="18.5703125" customWidth="1"/>
    <col min="15873" max="15873" width="10.140625" customWidth="1"/>
    <col min="15874" max="15874" width="15" customWidth="1"/>
    <col min="15875" max="15875" width="22" bestFit="1" customWidth="1"/>
    <col min="15876" max="15876" width="18.42578125" customWidth="1"/>
    <col min="15877" max="15877" width="16.7109375" customWidth="1"/>
    <col min="15878" max="15878" width="20.140625" customWidth="1"/>
    <col min="15879" max="15879" width="18.42578125" customWidth="1"/>
    <col min="15880" max="15880" width="18.7109375" customWidth="1"/>
    <col min="15881" max="15881" width="11.7109375" customWidth="1"/>
    <col min="15882" max="15882" width="22.5703125" bestFit="1" customWidth="1"/>
    <col min="15883" max="15883" width="10.5703125" customWidth="1"/>
    <col min="15884" max="15884" width="15.140625" customWidth="1"/>
    <col min="15885" max="15885" width="11.85546875" bestFit="1" customWidth="1"/>
    <col min="15886" max="15886" width="19.85546875" customWidth="1"/>
    <col min="15887" max="15887" width="14" customWidth="1"/>
    <col min="15888" max="15888" width="25.140625" customWidth="1"/>
    <col min="15889" max="15889" width="20.28515625" customWidth="1"/>
    <col min="15890" max="15890" width="18.28515625" customWidth="1"/>
    <col min="16114" max="16114" width="3.7109375" customWidth="1"/>
    <col min="16115" max="16115" width="14.42578125" customWidth="1"/>
    <col min="16116" max="16116" width="13.42578125" customWidth="1"/>
    <col min="16117" max="16117" width="9.28515625" customWidth="1"/>
    <col min="16118" max="16118" width="7.85546875" customWidth="1"/>
    <col min="16119" max="16119" width="15.42578125" customWidth="1"/>
    <col min="16120" max="16120" width="28" customWidth="1"/>
    <col min="16121" max="16121" width="10.7109375" customWidth="1"/>
    <col min="16122" max="16122" width="12.42578125" customWidth="1"/>
    <col min="16123" max="16123" width="13" customWidth="1"/>
    <col min="16124" max="16124" width="12.85546875" customWidth="1"/>
    <col min="16125" max="16125" width="13.140625" customWidth="1"/>
    <col min="16126" max="16126" width="12.5703125" customWidth="1"/>
    <col min="16127" max="16127" width="20.140625" customWidth="1"/>
    <col min="16128" max="16128" width="18.5703125" customWidth="1"/>
    <col min="16129" max="16129" width="10.140625" customWidth="1"/>
    <col min="16130" max="16130" width="15" customWidth="1"/>
    <col min="16131" max="16131" width="22" bestFit="1" customWidth="1"/>
    <col min="16132" max="16132" width="18.42578125" customWidth="1"/>
    <col min="16133" max="16133" width="16.7109375" customWidth="1"/>
    <col min="16134" max="16134" width="20.140625" customWidth="1"/>
    <col min="16135" max="16135" width="18.42578125" customWidth="1"/>
    <col min="16136" max="16136" width="18.7109375" customWidth="1"/>
    <col min="16137" max="16137" width="11.7109375" customWidth="1"/>
    <col min="16138" max="16138" width="22.5703125" bestFit="1" customWidth="1"/>
    <col min="16139" max="16139" width="10.5703125" customWidth="1"/>
    <col min="16140" max="16140" width="15.140625" customWidth="1"/>
    <col min="16141" max="16141" width="11.85546875" bestFit="1" customWidth="1"/>
    <col min="16142" max="16142" width="19.85546875" customWidth="1"/>
    <col min="16143" max="16143" width="14" customWidth="1"/>
    <col min="16144" max="16144" width="25.140625" customWidth="1"/>
    <col min="16145" max="16145" width="20.28515625" customWidth="1"/>
    <col min="16146" max="16146" width="18.28515625" customWidth="1"/>
  </cols>
  <sheetData>
    <row r="1" spans="1:21" ht="31.5" customHeight="1">
      <c r="A1" s="1" t="s">
        <v>0</v>
      </c>
      <c r="B1" s="2"/>
      <c r="C1" s="2"/>
      <c r="D1" s="2"/>
      <c r="E1" s="2"/>
      <c r="F1" s="2"/>
      <c r="G1" s="2"/>
      <c r="H1" s="2"/>
      <c r="I1" s="2"/>
      <c r="J1" s="2"/>
      <c r="K1" s="2"/>
      <c r="L1" s="2"/>
      <c r="M1" s="2"/>
      <c r="N1" s="2"/>
      <c r="O1" s="2"/>
      <c r="P1" s="2"/>
      <c r="Q1" s="2"/>
      <c r="R1" s="2"/>
      <c r="S1" s="2"/>
      <c r="T1" s="2"/>
      <c r="U1" s="2"/>
    </row>
    <row r="2" spans="1:21" ht="18">
      <c r="A2" s="3"/>
      <c r="B2" s="4"/>
      <c r="C2" s="4"/>
      <c r="G2" s="5"/>
      <c r="H2" s="6"/>
    </row>
    <row r="3" spans="1:21" ht="18">
      <c r="A3" s="3"/>
      <c r="B3" s="4"/>
      <c r="C3" s="4"/>
      <c r="G3" s="7"/>
      <c r="H3" s="6"/>
    </row>
    <row r="5" spans="1:21" ht="13.5" thickBot="1">
      <c r="F5" s="8"/>
      <c r="G5" s="9"/>
    </row>
    <row r="6" spans="1:21" ht="13.5" hidden="1" customHeight="1">
      <c r="A6" s="10"/>
      <c r="B6" s="11"/>
      <c r="C6" s="11"/>
      <c r="D6" s="11"/>
      <c r="E6" s="11"/>
      <c r="F6" s="11"/>
      <c r="G6" s="12" t="s">
        <v>1</v>
      </c>
      <c r="H6" s="11"/>
      <c r="I6" s="11"/>
      <c r="J6" s="13"/>
      <c r="K6" s="11"/>
      <c r="L6" s="11"/>
      <c r="M6" s="11"/>
      <c r="N6" s="11"/>
      <c r="O6" s="11"/>
      <c r="P6" s="11"/>
      <c r="Q6" s="11"/>
      <c r="R6" s="11"/>
      <c r="S6" s="11"/>
      <c r="T6" s="11"/>
      <c r="U6" s="11"/>
    </row>
    <row r="7" spans="1:21" ht="26.25" hidden="1" customHeight="1" thickBot="1">
      <c r="A7" s="14"/>
      <c r="B7" s="15"/>
      <c r="C7" s="15"/>
      <c r="D7" s="15"/>
      <c r="E7" s="15"/>
      <c r="F7" s="15"/>
      <c r="G7" s="12" t="s">
        <v>2</v>
      </c>
      <c r="H7" s="15"/>
      <c r="I7" s="15"/>
      <c r="J7" s="16"/>
      <c r="K7" s="15"/>
      <c r="L7" s="15"/>
      <c r="M7" s="15"/>
      <c r="N7" s="15"/>
      <c r="O7" s="15"/>
      <c r="P7" s="15"/>
      <c r="Q7" s="15"/>
      <c r="R7" s="15"/>
      <c r="S7" s="15"/>
      <c r="T7" s="15"/>
      <c r="U7" s="15"/>
    </row>
    <row r="8" spans="1:21" ht="13.5" hidden="1" customHeight="1" thickBot="1">
      <c r="A8" s="17"/>
      <c r="B8" s="18"/>
      <c r="C8" s="18"/>
      <c r="D8" s="18"/>
      <c r="E8" s="18"/>
      <c r="F8" s="18"/>
      <c r="G8" s="19" t="s">
        <v>3</v>
      </c>
      <c r="H8" s="18"/>
      <c r="I8" s="18"/>
      <c r="J8" s="20"/>
      <c r="K8" s="18"/>
      <c r="L8" s="18"/>
      <c r="M8" s="18"/>
      <c r="N8" s="18"/>
      <c r="O8" s="18"/>
      <c r="P8" s="18"/>
      <c r="Q8" s="18"/>
      <c r="R8" s="18"/>
      <c r="S8" s="18"/>
      <c r="T8" s="18"/>
      <c r="U8" s="18"/>
    </row>
    <row r="9" spans="1:21" ht="13.5" hidden="1" customHeight="1" thickBot="1">
      <c r="A9" s="14"/>
      <c r="B9" s="15"/>
      <c r="C9" s="15"/>
      <c r="D9" s="21"/>
      <c r="E9" s="15"/>
      <c r="F9" s="15"/>
      <c r="G9" s="19" t="s">
        <v>4</v>
      </c>
      <c r="H9" s="19"/>
      <c r="I9" s="15"/>
      <c r="J9" s="15"/>
      <c r="K9" s="19"/>
      <c r="L9" s="19"/>
      <c r="M9" s="19"/>
      <c r="N9" s="15"/>
      <c r="O9" s="15"/>
      <c r="P9" s="15"/>
      <c r="Q9" s="15"/>
      <c r="R9" s="15"/>
      <c r="S9" s="15"/>
      <c r="T9" s="15"/>
      <c r="U9" s="15"/>
    </row>
    <row r="10" spans="1:21" ht="13.5" hidden="1" customHeight="1" thickBot="1">
      <c r="A10" s="14"/>
      <c r="B10" s="15"/>
      <c r="C10" s="15"/>
      <c r="D10" s="21"/>
      <c r="E10" s="15"/>
      <c r="F10" s="15"/>
      <c r="G10" s="19" t="s">
        <v>5</v>
      </c>
      <c r="H10" s="19"/>
      <c r="I10" s="15"/>
      <c r="J10" s="15"/>
      <c r="K10" s="19"/>
      <c r="L10" s="23"/>
      <c r="M10" s="23"/>
      <c r="N10" s="15"/>
      <c r="O10" s="15"/>
      <c r="P10" s="19"/>
      <c r="Q10" s="19"/>
      <c r="R10" s="22"/>
      <c r="S10" s="22"/>
      <c r="T10" s="22"/>
      <c r="U10" s="22"/>
    </row>
    <row r="11" spans="1:21" ht="13.5" hidden="1" customHeight="1" thickBot="1">
      <c r="A11" s="14"/>
      <c r="B11" s="15"/>
      <c r="C11" s="15"/>
      <c r="D11" s="15"/>
      <c r="E11" s="15"/>
      <c r="F11" s="15"/>
      <c r="G11" s="19" t="s">
        <v>6</v>
      </c>
      <c r="H11" s="19"/>
      <c r="I11" s="15"/>
      <c r="J11" s="15"/>
      <c r="K11" s="19"/>
      <c r="L11" s="23"/>
      <c r="M11" s="19"/>
      <c r="N11" s="19"/>
      <c r="O11" s="19"/>
      <c r="P11" s="19"/>
      <c r="Q11" s="19"/>
      <c r="R11" s="22"/>
      <c r="S11" s="22"/>
      <c r="T11" s="22" t="s">
        <v>7</v>
      </c>
      <c r="U11" s="22"/>
    </row>
    <row r="12" spans="1:21" ht="13.5" hidden="1" customHeight="1" thickBot="1">
      <c r="A12" s="14"/>
      <c r="B12" s="15"/>
      <c r="C12" s="15"/>
      <c r="D12" s="15"/>
      <c r="E12" s="15"/>
      <c r="F12" s="19" t="s">
        <v>8</v>
      </c>
      <c r="G12" s="19" t="s">
        <v>9</v>
      </c>
      <c r="H12" s="19"/>
      <c r="I12" s="15"/>
      <c r="J12" s="15"/>
      <c r="K12" s="19"/>
      <c r="L12" s="23"/>
      <c r="M12" s="23" t="s">
        <v>10</v>
      </c>
      <c r="N12" s="19"/>
      <c r="O12" s="19"/>
      <c r="P12" s="19"/>
      <c r="Q12" s="19"/>
      <c r="R12" s="22"/>
      <c r="S12" s="22"/>
      <c r="T12" s="22"/>
      <c r="U12" s="22"/>
    </row>
    <row r="13" spans="1:21" ht="13.5" hidden="1" customHeight="1" thickBot="1">
      <c r="A13" s="14"/>
      <c r="B13" s="15"/>
      <c r="C13" s="15"/>
      <c r="D13" s="15"/>
      <c r="E13" s="15"/>
      <c r="F13" s="19" t="s">
        <v>11</v>
      </c>
      <c r="G13" s="19" t="s">
        <v>12</v>
      </c>
      <c r="H13" s="19"/>
      <c r="I13" s="19"/>
      <c r="J13" s="19"/>
      <c r="K13" s="19"/>
      <c r="L13" s="23"/>
      <c r="M13" s="23" t="s">
        <v>13</v>
      </c>
      <c r="N13" s="19"/>
      <c r="O13" s="19"/>
      <c r="P13" s="19"/>
      <c r="Q13" s="19" t="s">
        <v>14</v>
      </c>
      <c r="R13" s="22"/>
      <c r="S13" s="22"/>
      <c r="T13" s="22"/>
      <c r="U13" s="22"/>
    </row>
    <row r="14" spans="1:21" ht="13.5" hidden="1" customHeight="1" thickBot="1">
      <c r="A14" s="24"/>
      <c r="B14" s="25"/>
      <c r="C14" s="25"/>
      <c r="D14" s="25"/>
      <c r="E14" s="25"/>
      <c r="F14" s="26" t="s">
        <v>15</v>
      </c>
      <c r="G14" s="26" t="s">
        <v>16</v>
      </c>
      <c r="H14" s="26"/>
      <c r="I14" s="26"/>
      <c r="J14" s="26"/>
      <c r="K14" s="26"/>
      <c r="L14" s="28"/>
      <c r="M14" s="29" t="s">
        <v>16</v>
      </c>
      <c r="N14" s="26"/>
      <c r="O14" s="26"/>
      <c r="P14" s="26"/>
      <c r="Q14" s="26" t="s">
        <v>17</v>
      </c>
      <c r="R14" s="30"/>
      <c r="S14" s="30"/>
      <c r="T14" s="27"/>
      <c r="U14" s="27"/>
    </row>
    <row r="15" spans="1:21" ht="16.5" thickBot="1">
      <c r="A15" s="31"/>
      <c r="B15" s="32" t="s">
        <v>18</v>
      </c>
      <c r="C15" s="33"/>
      <c r="D15" s="33"/>
      <c r="E15" s="33"/>
      <c r="F15" s="33"/>
      <c r="G15" s="33"/>
      <c r="H15" s="33"/>
      <c r="I15" s="33"/>
      <c r="J15" s="33"/>
      <c r="K15" s="34"/>
      <c r="L15" s="330" t="s">
        <v>19</v>
      </c>
      <c r="M15" s="331"/>
      <c r="N15" s="331"/>
      <c r="O15" s="331"/>
      <c r="P15" s="331"/>
      <c r="Q15" s="332"/>
      <c r="R15" s="333" t="s">
        <v>20</v>
      </c>
      <c r="S15" s="334"/>
      <c r="T15" s="335"/>
      <c r="U15" s="336"/>
    </row>
    <row r="16" spans="1:21" ht="48" thickBot="1">
      <c r="A16" s="35"/>
      <c r="B16" s="36" t="s">
        <v>21</v>
      </c>
      <c r="C16" s="37" t="s">
        <v>22</v>
      </c>
      <c r="D16" s="37" t="s">
        <v>23</v>
      </c>
      <c r="E16" s="37" t="s">
        <v>24</v>
      </c>
      <c r="F16" s="37" t="s">
        <v>25</v>
      </c>
      <c r="G16" s="37" t="s">
        <v>26</v>
      </c>
      <c r="H16" s="37" t="s">
        <v>27</v>
      </c>
      <c r="I16" s="37" t="s">
        <v>28</v>
      </c>
      <c r="J16" s="37" t="s">
        <v>29</v>
      </c>
      <c r="K16" s="38" t="s">
        <v>30</v>
      </c>
      <c r="L16" s="36" t="s">
        <v>31</v>
      </c>
      <c r="M16" s="37" t="s">
        <v>32</v>
      </c>
      <c r="N16" s="37" t="s">
        <v>33</v>
      </c>
      <c r="O16" s="37" t="s">
        <v>34</v>
      </c>
      <c r="P16" s="37" t="s">
        <v>35</v>
      </c>
      <c r="Q16" s="38" t="s">
        <v>36</v>
      </c>
      <c r="R16" s="36" t="s">
        <v>37</v>
      </c>
      <c r="S16" s="37" t="s">
        <v>38</v>
      </c>
      <c r="T16" s="39" t="s">
        <v>39</v>
      </c>
      <c r="U16" s="38" t="s">
        <v>40</v>
      </c>
    </row>
    <row r="17" spans="1:21" ht="14.25" customHeight="1">
      <c r="A17" s="265">
        <v>1</v>
      </c>
      <c r="B17" s="222" t="s">
        <v>41</v>
      </c>
      <c r="C17" s="224" t="s">
        <v>42</v>
      </c>
      <c r="D17" s="224" t="s">
        <v>43</v>
      </c>
      <c r="E17" s="224" t="s">
        <v>44</v>
      </c>
      <c r="F17" s="226" t="s">
        <v>15</v>
      </c>
      <c r="G17" s="226" t="s">
        <v>1</v>
      </c>
      <c r="H17" s="224">
        <v>368</v>
      </c>
      <c r="I17" s="224">
        <v>2010</v>
      </c>
      <c r="J17" s="284">
        <v>0.95</v>
      </c>
      <c r="K17" s="216">
        <v>1975</v>
      </c>
      <c r="L17" s="40" t="s">
        <v>45</v>
      </c>
      <c r="M17" s="41" t="s">
        <v>10</v>
      </c>
      <c r="N17" s="42">
        <v>47327</v>
      </c>
      <c r="O17" s="43">
        <f>'[1]DEC,21'!$G$106</f>
        <v>75000000</v>
      </c>
      <c r="P17" s="44">
        <f>(1.3%+2.4813%)*O17</f>
        <v>2835975</v>
      </c>
      <c r="Q17" s="45" t="s">
        <v>17</v>
      </c>
      <c r="R17" s="292">
        <f>'[1]DEC,21'!$L$140</f>
        <v>11551173.130000001</v>
      </c>
      <c r="S17" s="286">
        <f>-'[1]DEC,21'!$M$140</f>
        <v>3711010.9300000011</v>
      </c>
      <c r="T17" s="302">
        <f>R17-S17</f>
        <v>7840162.1999999993</v>
      </c>
      <c r="U17" s="288">
        <f>IF(T17&gt;0,T17/(P17+P18),"-")</f>
        <v>2.7645385449448598</v>
      </c>
    </row>
    <row r="18" spans="1:21" ht="15" thickBot="1">
      <c r="A18" s="266"/>
      <c r="B18" s="223"/>
      <c r="C18" s="225"/>
      <c r="D18" s="225"/>
      <c r="E18" s="225"/>
      <c r="F18" s="227"/>
      <c r="G18" s="227"/>
      <c r="H18" s="225"/>
      <c r="I18" s="225"/>
      <c r="J18" s="285"/>
      <c r="K18" s="217"/>
      <c r="L18" s="47"/>
      <c r="M18" s="48"/>
      <c r="N18" s="48"/>
      <c r="O18" s="49"/>
      <c r="P18" s="49"/>
      <c r="Q18" s="50"/>
      <c r="R18" s="243"/>
      <c r="S18" s="329"/>
      <c r="T18" s="316"/>
      <c r="U18" s="289"/>
    </row>
    <row r="19" spans="1:21" ht="14.25" customHeight="1">
      <c r="A19" s="265">
        <v>2</v>
      </c>
      <c r="B19" s="222" t="s">
        <v>46</v>
      </c>
      <c r="C19" s="224" t="s">
        <v>47</v>
      </c>
      <c r="D19" s="224" t="s">
        <v>43</v>
      </c>
      <c r="E19" s="224" t="s">
        <v>44</v>
      </c>
      <c r="F19" s="226" t="s">
        <v>15</v>
      </c>
      <c r="G19" s="226" t="s">
        <v>1</v>
      </c>
      <c r="H19" s="224">
        <v>344</v>
      </c>
      <c r="I19" s="224" t="s">
        <v>48</v>
      </c>
      <c r="J19" s="214">
        <v>0.94</v>
      </c>
      <c r="K19" s="216">
        <v>1991</v>
      </c>
      <c r="L19" s="51" t="s">
        <v>49</v>
      </c>
      <c r="M19" s="52" t="s">
        <v>10</v>
      </c>
      <c r="N19" s="53">
        <v>46388</v>
      </c>
      <c r="O19" s="43">
        <f>'[2]DEC,21'!$G$123</f>
        <v>45857464.229999997</v>
      </c>
      <c r="P19" s="43">
        <f>139304.17*12</f>
        <v>1671650.04</v>
      </c>
      <c r="Q19" s="54" t="s">
        <v>17</v>
      </c>
      <c r="R19" s="292">
        <f>'[2]DEC,21'!$L$156</f>
        <v>8504521.8599999994</v>
      </c>
      <c r="S19" s="286">
        <f>-'[2]DEC,21'!$M$156</f>
        <v>2736907.54</v>
      </c>
      <c r="T19" s="302">
        <f>R19-S19</f>
        <v>5767614.3199999994</v>
      </c>
      <c r="U19" s="325">
        <f>IF(T19&gt;0,T19/(P19+P20),"-")</f>
        <v>3.4502522549516401</v>
      </c>
    </row>
    <row r="20" spans="1:21" ht="15" thickBot="1">
      <c r="A20" s="266"/>
      <c r="B20" s="223"/>
      <c r="C20" s="225"/>
      <c r="D20" s="225"/>
      <c r="E20" s="225"/>
      <c r="F20" s="227"/>
      <c r="G20" s="227"/>
      <c r="H20" s="225"/>
      <c r="I20" s="225"/>
      <c r="J20" s="215"/>
      <c r="K20" s="217"/>
      <c r="L20" s="47" t="s">
        <v>50</v>
      </c>
      <c r="M20" s="48"/>
      <c r="N20" s="48"/>
      <c r="O20" s="49"/>
      <c r="P20" s="49"/>
      <c r="Q20" s="50"/>
      <c r="R20" s="293"/>
      <c r="S20" s="287"/>
      <c r="T20" s="316"/>
      <c r="U20" s="326"/>
    </row>
    <row r="21" spans="1:21" ht="14.25" customHeight="1">
      <c r="A21" s="265">
        <v>3</v>
      </c>
      <c r="B21" s="222" t="s">
        <v>51</v>
      </c>
      <c r="C21" s="224" t="s">
        <v>52</v>
      </c>
      <c r="D21" s="224" t="s">
        <v>43</v>
      </c>
      <c r="E21" s="224" t="s">
        <v>44</v>
      </c>
      <c r="F21" s="226" t="s">
        <v>15</v>
      </c>
      <c r="G21" s="226" t="s">
        <v>1</v>
      </c>
      <c r="H21" s="224">
        <v>224</v>
      </c>
      <c r="I21" s="224" t="s">
        <v>53</v>
      </c>
      <c r="J21" s="284">
        <v>0.94</v>
      </c>
      <c r="K21" s="216">
        <v>1975</v>
      </c>
      <c r="L21" s="51" t="s">
        <v>45</v>
      </c>
      <c r="M21" s="52" t="s">
        <v>10</v>
      </c>
      <c r="N21" s="53">
        <v>46508</v>
      </c>
      <c r="O21" s="43">
        <f>'[3]DEC,21'!$G$126</f>
        <v>39000000</v>
      </c>
      <c r="P21" s="43">
        <f>O21*2.405%</f>
        <v>937949.99999999988</v>
      </c>
      <c r="Q21" s="54" t="s">
        <v>17</v>
      </c>
      <c r="R21" s="292">
        <f>'[3]DEC,21'!$K$149</f>
        <v>5123770.620000001</v>
      </c>
      <c r="S21" s="286">
        <f>-'[3]DEC,21'!$L$149</f>
        <v>1729239.8599999999</v>
      </c>
      <c r="T21" s="302">
        <f>R21-S21</f>
        <v>3394530.7600000012</v>
      </c>
      <c r="U21" s="288">
        <f>IF(T21&gt;0,T21/(P21+P22),"-")</f>
        <v>3.6190956447571847</v>
      </c>
    </row>
    <row r="22" spans="1:21" ht="15" thickBot="1">
      <c r="A22" s="266"/>
      <c r="B22" s="223"/>
      <c r="C22" s="225"/>
      <c r="D22" s="225"/>
      <c r="E22" s="225"/>
      <c r="F22" s="227"/>
      <c r="G22" s="227"/>
      <c r="H22" s="225"/>
      <c r="I22" s="225"/>
      <c r="J22" s="285"/>
      <c r="K22" s="217"/>
      <c r="L22" s="47"/>
      <c r="M22" s="48"/>
      <c r="N22" s="48"/>
      <c r="O22" s="49"/>
      <c r="P22" s="49"/>
      <c r="Q22" s="50"/>
      <c r="R22" s="293"/>
      <c r="S22" s="287"/>
      <c r="T22" s="316"/>
      <c r="U22" s="289"/>
    </row>
    <row r="23" spans="1:21" ht="14.25" customHeight="1">
      <c r="A23" s="265">
        <v>4</v>
      </c>
      <c r="B23" s="222" t="s">
        <v>54</v>
      </c>
      <c r="C23" s="224" t="s">
        <v>55</v>
      </c>
      <c r="D23" s="224" t="s">
        <v>43</v>
      </c>
      <c r="E23" s="224" t="s">
        <v>44</v>
      </c>
      <c r="F23" s="226" t="s">
        <v>15</v>
      </c>
      <c r="G23" s="226" t="s">
        <v>1</v>
      </c>
      <c r="H23" s="224">
        <v>192</v>
      </c>
      <c r="I23" s="224" t="s">
        <v>56</v>
      </c>
      <c r="J23" s="284">
        <v>0.92</v>
      </c>
      <c r="K23" s="216">
        <v>1999</v>
      </c>
      <c r="L23" s="51" t="s">
        <v>50</v>
      </c>
      <c r="M23" s="52" t="s">
        <v>10</v>
      </c>
      <c r="N23" s="53">
        <v>45139</v>
      </c>
      <c r="O23" s="43">
        <f>'[4]DEC,21'!$G$106</f>
        <v>18558920.539999999</v>
      </c>
      <c r="P23" s="43">
        <f>101933*12</f>
        <v>1223196</v>
      </c>
      <c r="Q23" s="54" t="s">
        <v>14</v>
      </c>
      <c r="R23" s="292">
        <f>'[4]DEC,21'!$L$145</f>
        <v>4588819.6599999992</v>
      </c>
      <c r="S23" s="286">
        <f>-'[4]DEC,21'!$M$145</f>
        <v>1502956.28</v>
      </c>
      <c r="T23" s="302">
        <f>R23-S23</f>
        <v>3085863.379999999</v>
      </c>
      <c r="U23" s="288">
        <f>IF(T23&gt;0,T23/(P23+P24),"-")</f>
        <v>2.5227873374340652</v>
      </c>
    </row>
    <row r="24" spans="1:21" ht="15" thickBot="1">
      <c r="A24" s="266"/>
      <c r="B24" s="223"/>
      <c r="C24" s="225"/>
      <c r="D24" s="225"/>
      <c r="E24" s="225"/>
      <c r="F24" s="227"/>
      <c r="G24" s="227"/>
      <c r="H24" s="225"/>
      <c r="I24" s="225"/>
      <c r="J24" s="285"/>
      <c r="K24" s="217"/>
      <c r="L24" s="47" t="s">
        <v>49</v>
      </c>
      <c r="M24" s="48"/>
      <c r="N24" s="48"/>
      <c r="O24" s="49"/>
      <c r="P24" s="49"/>
      <c r="Q24" s="50"/>
      <c r="R24" s="293"/>
      <c r="S24" s="287"/>
      <c r="T24" s="316"/>
      <c r="U24" s="289"/>
    </row>
    <row r="25" spans="1:21" ht="14.25" customHeight="1">
      <c r="A25" s="265">
        <v>5</v>
      </c>
      <c r="B25" s="222" t="s">
        <v>57</v>
      </c>
      <c r="C25" s="224" t="s">
        <v>58</v>
      </c>
      <c r="D25" s="224" t="s">
        <v>59</v>
      </c>
      <c r="E25" s="224" t="s">
        <v>60</v>
      </c>
      <c r="F25" s="226" t="s">
        <v>15</v>
      </c>
      <c r="G25" s="226" t="s">
        <v>1</v>
      </c>
      <c r="H25" s="224">
        <v>320</v>
      </c>
      <c r="I25" s="224">
        <v>1986</v>
      </c>
      <c r="J25" s="284">
        <v>0.94</v>
      </c>
      <c r="K25" s="216">
        <v>1995</v>
      </c>
      <c r="L25" s="51" t="s">
        <v>45</v>
      </c>
      <c r="M25" s="52" t="s">
        <v>10</v>
      </c>
      <c r="N25" s="53">
        <v>46054</v>
      </c>
      <c r="O25" s="55">
        <v>37800000</v>
      </c>
      <c r="P25" s="43">
        <f>3.75%*O25</f>
        <v>1417500</v>
      </c>
      <c r="Q25" s="54" t="s">
        <v>17</v>
      </c>
      <c r="R25" s="282">
        <v>6126049.1299999999</v>
      </c>
      <c r="S25" s="282">
        <v>2410816.21</v>
      </c>
      <c r="T25" s="286">
        <f>R25-S25</f>
        <v>3715232.92</v>
      </c>
      <c r="U25" s="288">
        <f>IF(T25&gt;0,T25/(P25+P26),"-")</f>
        <v>2.6209756049382715</v>
      </c>
    </row>
    <row r="26" spans="1:21" ht="15" thickBot="1">
      <c r="A26" s="266"/>
      <c r="B26" s="223"/>
      <c r="C26" s="225"/>
      <c r="D26" s="225"/>
      <c r="E26" s="225"/>
      <c r="F26" s="227"/>
      <c r="G26" s="227"/>
      <c r="H26" s="225"/>
      <c r="I26" s="225"/>
      <c r="J26" s="285"/>
      <c r="K26" s="217"/>
      <c r="L26" s="47"/>
      <c r="M26" s="48"/>
      <c r="N26" s="48"/>
      <c r="O26" s="49"/>
      <c r="P26" s="49"/>
      <c r="Q26" s="50"/>
      <c r="R26" s="283"/>
      <c r="S26" s="283"/>
      <c r="T26" s="287"/>
      <c r="U26" s="289"/>
    </row>
    <row r="27" spans="1:21" ht="14.25" customHeight="1">
      <c r="A27" s="265">
        <v>6</v>
      </c>
      <c r="B27" s="222" t="s">
        <v>61</v>
      </c>
      <c r="C27" s="224" t="s">
        <v>62</v>
      </c>
      <c r="D27" s="224" t="s">
        <v>63</v>
      </c>
      <c r="E27" s="224" t="s">
        <v>44</v>
      </c>
      <c r="F27" s="226" t="s">
        <v>15</v>
      </c>
      <c r="G27" s="226" t="s">
        <v>1</v>
      </c>
      <c r="H27" s="224">
        <v>182</v>
      </c>
      <c r="I27" s="224" t="s">
        <v>48</v>
      </c>
      <c r="J27" s="284">
        <v>0.92</v>
      </c>
      <c r="K27" s="216">
        <v>1992</v>
      </c>
      <c r="L27" s="51" t="s">
        <v>45</v>
      </c>
      <c r="M27" s="52" t="s">
        <v>10</v>
      </c>
      <c r="N27" s="53">
        <v>46508</v>
      </c>
      <c r="O27" s="43">
        <f>'[5]DEC,21'!$G$115</f>
        <v>27500000</v>
      </c>
      <c r="P27" s="43">
        <f>O27*2.405%</f>
        <v>661375</v>
      </c>
      <c r="Q27" s="54" t="s">
        <v>17</v>
      </c>
      <c r="R27" s="317">
        <f>'[5]DEC,21'!$L$148</f>
        <v>4295981.3299999991</v>
      </c>
      <c r="S27" s="292">
        <f>-'[5]DEC,21'!$M$148</f>
        <v>1565005.4499999997</v>
      </c>
      <c r="T27" s="302">
        <f>R27-S27</f>
        <v>2730975.8799999994</v>
      </c>
      <c r="U27" s="288">
        <f>IF(T27&gt;0,T27/(P27+P28),"-")</f>
        <v>4.1292396597996586</v>
      </c>
    </row>
    <row r="28" spans="1:21" ht="15" thickBot="1">
      <c r="A28" s="266"/>
      <c r="B28" s="223"/>
      <c r="C28" s="225"/>
      <c r="D28" s="225"/>
      <c r="E28" s="225"/>
      <c r="F28" s="227"/>
      <c r="G28" s="227"/>
      <c r="H28" s="225"/>
      <c r="I28" s="225"/>
      <c r="J28" s="285"/>
      <c r="K28" s="217"/>
      <c r="L28" s="47"/>
      <c r="M28" s="48"/>
      <c r="N28" s="48"/>
      <c r="O28" s="49"/>
      <c r="P28" s="49"/>
      <c r="Q28" s="50"/>
      <c r="R28" s="318"/>
      <c r="S28" s="293"/>
      <c r="T28" s="316"/>
      <c r="U28" s="289"/>
    </row>
    <row r="29" spans="1:21" ht="14.25" customHeight="1">
      <c r="A29" s="265">
        <v>7</v>
      </c>
      <c r="B29" s="222" t="s">
        <v>64</v>
      </c>
      <c r="C29" s="224" t="s">
        <v>65</v>
      </c>
      <c r="D29" s="224" t="s">
        <v>66</v>
      </c>
      <c r="E29" s="224" t="s">
        <v>60</v>
      </c>
      <c r="F29" s="226" t="s">
        <v>8</v>
      </c>
      <c r="G29" s="323" t="s">
        <v>12</v>
      </c>
      <c r="H29" s="224">
        <v>300</v>
      </c>
      <c r="I29" s="224" t="s">
        <v>67</v>
      </c>
      <c r="J29" s="214" t="s">
        <v>67</v>
      </c>
      <c r="K29" s="216">
        <v>2006</v>
      </c>
      <c r="L29" s="51" t="s">
        <v>67</v>
      </c>
      <c r="M29" s="52"/>
      <c r="N29" s="53"/>
      <c r="O29" s="43">
        <v>0</v>
      </c>
      <c r="P29" s="43">
        <v>0</v>
      </c>
      <c r="Q29" s="54"/>
      <c r="R29" s="317">
        <v>0</v>
      </c>
      <c r="S29" s="292">
        <v>0</v>
      </c>
      <c r="T29" s="302">
        <f>R29-S29</f>
        <v>0</v>
      </c>
      <c r="U29" s="325" t="str">
        <f>IF(T29&gt;0,T29/(P29+P30),"-")</f>
        <v>-</v>
      </c>
    </row>
    <row r="30" spans="1:21" ht="15" thickBot="1">
      <c r="A30" s="266"/>
      <c r="B30" s="223"/>
      <c r="C30" s="225"/>
      <c r="D30" s="225"/>
      <c r="E30" s="225"/>
      <c r="F30" s="227"/>
      <c r="G30" s="324"/>
      <c r="H30" s="225"/>
      <c r="I30" s="225"/>
      <c r="J30" s="215"/>
      <c r="K30" s="217"/>
      <c r="L30" s="47"/>
      <c r="M30" s="48"/>
      <c r="N30" s="56"/>
      <c r="O30" s="49"/>
      <c r="P30" s="49"/>
      <c r="Q30" s="50"/>
      <c r="R30" s="318"/>
      <c r="S30" s="293"/>
      <c r="T30" s="316"/>
      <c r="U30" s="326"/>
    </row>
    <row r="31" spans="1:21" ht="14.25" customHeight="1">
      <c r="A31" s="265">
        <v>8</v>
      </c>
      <c r="B31" s="222" t="s">
        <v>68</v>
      </c>
      <c r="C31" s="224" t="s">
        <v>65</v>
      </c>
      <c r="D31" s="224" t="s">
        <v>66</v>
      </c>
      <c r="E31" s="224" t="s">
        <v>60</v>
      </c>
      <c r="F31" s="226" t="s">
        <v>11</v>
      </c>
      <c r="G31" s="323" t="s">
        <v>1</v>
      </c>
      <c r="H31" s="224">
        <v>300</v>
      </c>
      <c r="I31" s="224">
        <v>2020</v>
      </c>
      <c r="J31" s="284">
        <v>0</v>
      </c>
      <c r="K31" s="216">
        <v>2006</v>
      </c>
      <c r="L31" s="51" t="s">
        <v>69</v>
      </c>
      <c r="M31" s="52" t="s">
        <v>13</v>
      </c>
      <c r="N31" s="53">
        <v>48030</v>
      </c>
      <c r="O31" s="55">
        <v>41400000</v>
      </c>
      <c r="P31" s="43">
        <f>(1.938%+1.75%)*O31</f>
        <v>1526831.9999999998</v>
      </c>
      <c r="Q31" s="54" t="s">
        <v>17</v>
      </c>
      <c r="R31" s="282">
        <v>6538075.5800000001</v>
      </c>
      <c r="S31" s="327">
        <v>2615264</v>
      </c>
      <c r="T31" s="286">
        <f>R31-S31</f>
        <v>3922811.58</v>
      </c>
      <c r="U31" s="288">
        <f>IF(T31&gt;0,T31/(P31+P32),"-")</f>
        <v>2.5692489939954104</v>
      </c>
    </row>
    <row r="32" spans="1:21" ht="15" thickBot="1">
      <c r="A32" s="266"/>
      <c r="B32" s="223"/>
      <c r="C32" s="225"/>
      <c r="D32" s="225"/>
      <c r="E32" s="225"/>
      <c r="F32" s="227"/>
      <c r="G32" s="324"/>
      <c r="H32" s="225"/>
      <c r="I32" s="225"/>
      <c r="J32" s="285"/>
      <c r="K32" s="217"/>
      <c r="L32" s="47"/>
      <c r="M32" s="48"/>
      <c r="N32" s="56"/>
      <c r="O32" s="49"/>
      <c r="P32" s="49"/>
      <c r="Q32" s="50"/>
      <c r="R32" s="283"/>
      <c r="S32" s="328"/>
      <c r="T32" s="287"/>
      <c r="U32" s="289"/>
    </row>
    <row r="33" spans="1:21" ht="13.9" customHeight="1">
      <c r="A33" s="265">
        <v>9</v>
      </c>
      <c r="B33" s="222" t="s">
        <v>70</v>
      </c>
      <c r="C33" s="224" t="s">
        <v>71</v>
      </c>
      <c r="D33" s="224" t="s">
        <v>66</v>
      </c>
      <c r="E33" s="224" t="s">
        <v>60</v>
      </c>
      <c r="F33" s="226" t="s">
        <v>15</v>
      </c>
      <c r="G33" s="226" t="s">
        <v>1</v>
      </c>
      <c r="H33" s="224">
        <v>252</v>
      </c>
      <c r="I33" s="224">
        <v>2015</v>
      </c>
      <c r="J33" s="284">
        <v>0.95</v>
      </c>
      <c r="K33" s="216">
        <v>2011</v>
      </c>
      <c r="L33" s="51" t="s">
        <v>72</v>
      </c>
      <c r="M33" s="52" t="s">
        <v>10</v>
      </c>
      <c r="N33" s="53">
        <v>45839</v>
      </c>
      <c r="O33" s="55">
        <v>22322080.91</v>
      </c>
      <c r="P33" s="43">
        <f>109556*12</f>
        <v>1314672</v>
      </c>
      <c r="Q33" s="54" t="s">
        <v>14</v>
      </c>
      <c r="R33" s="280">
        <v>5355919.3</v>
      </c>
      <c r="S33" s="282">
        <v>2216344.4500000002</v>
      </c>
      <c r="T33" s="302">
        <f>R33-S33</f>
        <v>3139574.8499999996</v>
      </c>
      <c r="U33" s="288">
        <f>IF(T33&gt;0,T33/(P33+P34),"-")</f>
        <v>2.3881050558618422</v>
      </c>
    </row>
    <row r="34" spans="1:21" ht="15" thickBot="1">
      <c r="A34" s="266"/>
      <c r="B34" s="223"/>
      <c r="C34" s="225"/>
      <c r="D34" s="225"/>
      <c r="E34" s="225"/>
      <c r="F34" s="227"/>
      <c r="G34" s="227"/>
      <c r="H34" s="225"/>
      <c r="I34" s="225"/>
      <c r="J34" s="285"/>
      <c r="K34" s="217"/>
      <c r="L34" s="47" t="s">
        <v>73</v>
      </c>
      <c r="M34" s="48"/>
      <c r="N34" s="56"/>
      <c r="O34" s="49"/>
      <c r="P34" s="49"/>
      <c r="Q34" s="50"/>
      <c r="R34" s="281"/>
      <c r="S34" s="283"/>
      <c r="T34" s="316"/>
      <c r="U34" s="289"/>
    </row>
    <row r="35" spans="1:21" ht="14.25" customHeight="1">
      <c r="A35" s="265">
        <v>10</v>
      </c>
      <c r="B35" s="222" t="s">
        <v>74</v>
      </c>
      <c r="C35" s="224" t="s">
        <v>75</v>
      </c>
      <c r="D35" s="224" t="s">
        <v>76</v>
      </c>
      <c r="E35" s="224" t="s">
        <v>60</v>
      </c>
      <c r="F35" s="226" t="s">
        <v>15</v>
      </c>
      <c r="G35" s="226" t="s">
        <v>5</v>
      </c>
      <c r="H35" s="224"/>
      <c r="I35" s="224" t="s">
        <v>77</v>
      </c>
      <c r="J35" s="284">
        <v>1</v>
      </c>
      <c r="K35" s="216">
        <v>2000</v>
      </c>
      <c r="L35" s="51" t="s">
        <v>67</v>
      </c>
      <c r="M35" s="52"/>
      <c r="N35" s="53"/>
      <c r="O35" s="43">
        <v>0</v>
      </c>
      <c r="P35" s="43">
        <v>0</v>
      </c>
      <c r="Q35" s="54"/>
      <c r="R35" s="317">
        <v>0</v>
      </c>
      <c r="S35" s="292">
        <v>0</v>
      </c>
      <c r="T35" s="302">
        <f>R35-S35</f>
        <v>0</v>
      </c>
      <c r="U35" s="288" t="str">
        <f>IF(P35&gt;0,T35/(P35+P36),"-")</f>
        <v>-</v>
      </c>
    </row>
    <row r="36" spans="1:21" ht="15" thickBot="1">
      <c r="A36" s="266"/>
      <c r="B36" s="223"/>
      <c r="C36" s="225"/>
      <c r="D36" s="225"/>
      <c r="E36" s="225"/>
      <c r="F36" s="227"/>
      <c r="G36" s="227"/>
      <c r="H36" s="225"/>
      <c r="I36" s="225"/>
      <c r="J36" s="285"/>
      <c r="K36" s="217"/>
      <c r="L36" s="47"/>
      <c r="M36" s="48"/>
      <c r="N36" s="56"/>
      <c r="O36" s="49"/>
      <c r="P36" s="49"/>
      <c r="Q36" s="50"/>
      <c r="R36" s="318"/>
      <c r="S36" s="293"/>
      <c r="T36" s="316"/>
      <c r="U36" s="289"/>
    </row>
    <row r="37" spans="1:21" ht="13.9" customHeight="1">
      <c r="A37" s="265">
        <v>11</v>
      </c>
      <c r="B37" s="222" t="s">
        <v>78</v>
      </c>
      <c r="C37" s="224" t="s">
        <v>79</v>
      </c>
      <c r="D37" s="224" t="s">
        <v>80</v>
      </c>
      <c r="E37" s="224" t="s">
        <v>60</v>
      </c>
      <c r="F37" s="226" t="s">
        <v>15</v>
      </c>
      <c r="G37" s="226" t="s">
        <v>1</v>
      </c>
      <c r="H37" s="224">
        <v>145</v>
      </c>
      <c r="I37" s="224">
        <v>1997</v>
      </c>
      <c r="J37" s="214">
        <v>0.93</v>
      </c>
      <c r="K37" s="216">
        <v>1998</v>
      </c>
      <c r="L37" s="40" t="s">
        <v>81</v>
      </c>
      <c r="M37" s="41" t="s">
        <v>10</v>
      </c>
      <c r="N37" s="42">
        <v>46266</v>
      </c>
      <c r="O37" s="55">
        <v>13840481.25</v>
      </c>
      <c r="P37" s="44">
        <f>77470*12</f>
        <v>929640</v>
      </c>
      <c r="Q37" s="45" t="s">
        <v>14</v>
      </c>
      <c r="R37" s="282">
        <v>3354641.12</v>
      </c>
      <c r="S37" s="282">
        <v>1404191.45</v>
      </c>
      <c r="T37" s="286">
        <f>R37-S37</f>
        <v>1950449.6700000002</v>
      </c>
      <c r="U37" s="288">
        <f>IF(T37&gt;0,T37/(P37+P38),"-")</f>
        <v>2.0980698657544856</v>
      </c>
    </row>
    <row r="38" spans="1:21" ht="15" thickBot="1">
      <c r="A38" s="266"/>
      <c r="B38" s="223"/>
      <c r="C38" s="225"/>
      <c r="D38" s="225"/>
      <c r="E38" s="225"/>
      <c r="F38" s="227"/>
      <c r="G38" s="227"/>
      <c r="H38" s="225"/>
      <c r="I38" s="225"/>
      <c r="J38" s="215"/>
      <c r="K38" s="217"/>
      <c r="L38" s="47" t="s">
        <v>82</v>
      </c>
      <c r="M38" s="48"/>
      <c r="N38" s="48"/>
      <c r="O38" s="49"/>
      <c r="P38" s="49"/>
      <c r="Q38" s="50"/>
      <c r="R38" s="283"/>
      <c r="S38" s="283"/>
      <c r="T38" s="287"/>
      <c r="U38" s="289"/>
    </row>
    <row r="39" spans="1:21" ht="13.9" customHeight="1">
      <c r="A39" s="265">
        <v>12</v>
      </c>
      <c r="B39" s="222" t="s">
        <v>83</v>
      </c>
      <c r="C39" s="224" t="s">
        <v>84</v>
      </c>
      <c r="D39" s="224" t="s">
        <v>43</v>
      </c>
      <c r="E39" s="224" t="s">
        <v>44</v>
      </c>
      <c r="F39" s="226" t="s">
        <v>8</v>
      </c>
      <c r="G39" s="226" t="s">
        <v>1</v>
      </c>
      <c r="H39" s="224">
        <v>276</v>
      </c>
      <c r="I39" s="224">
        <v>2021</v>
      </c>
      <c r="J39" s="214">
        <v>0</v>
      </c>
      <c r="K39" s="216">
        <v>1975</v>
      </c>
      <c r="L39" s="51" t="s">
        <v>45</v>
      </c>
      <c r="M39" s="52" t="s">
        <v>10</v>
      </c>
      <c r="N39" s="53">
        <v>48131</v>
      </c>
      <c r="O39" s="43">
        <f>'[6]DEC,21'!$G$124</f>
        <v>75000000</v>
      </c>
      <c r="P39" s="43">
        <f>2.784%*O39</f>
        <v>2087999.9999999998</v>
      </c>
      <c r="Q39" s="54" t="s">
        <v>17</v>
      </c>
      <c r="R39" s="321">
        <v>8385000</v>
      </c>
      <c r="S39" s="319">
        <v>2500000</v>
      </c>
      <c r="T39" s="319">
        <f>R39-S39</f>
        <v>5885000</v>
      </c>
      <c r="U39" s="288">
        <f>IF(P39&gt;0,T39/(P39+P40),"-")</f>
        <v>2.8184865900383147</v>
      </c>
    </row>
    <row r="40" spans="1:21" ht="15" thickBot="1">
      <c r="A40" s="266"/>
      <c r="B40" s="223"/>
      <c r="C40" s="225"/>
      <c r="D40" s="225"/>
      <c r="E40" s="225"/>
      <c r="F40" s="227"/>
      <c r="G40" s="227"/>
      <c r="H40" s="225"/>
      <c r="I40" s="225"/>
      <c r="J40" s="215"/>
      <c r="K40" s="217"/>
      <c r="L40" s="47"/>
      <c r="M40" s="48"/>
      <c r="N40" s="48"/>
      <c r="O40" s="49"/>
      <c r="P40" s="49"/>
      <c r="Q40" s="50"/>
      <c r="R40" s="322"/>
      <c r="S40" s="320"/>
      <c r="T40" s="320"/>
      <c r="U40" s="289"/>
    </row>
    <row r="41" spans="1:21" ht="13.9" customHeight="1" thickBot="1">
      <c r="A41" s="265">
        <v>13</v>
      </c>
      <c r="B41" s="222" t="s">
        <v>85</v>
      </c>
      <c r="C41" s="224" t="s">
        <v>86</v>
      </c>
      <c r="D41" s="224" t="s">
        <v>87</v>
      </c>
      <c r="E41" s="224" t="s">
        <v>44</v>
      </c>
      <c r="F41" s="226" t="s">
        <v>15</v>
      </c>
      <c r="G41" s="226" t="s">
        <v>1</v>
      </c>
      <c r="H41" s="224">
        <v>110</v>
      </c>
      <c r="I41" s="224" t="s">
        <v>48</v>
      </c>
      <c r="J41" s="284">
        <v>0.92</v>
      </c>
      <c r="K41" s="216">
        <v>1993</v>
      </c>
      <c r="L41" s="51" t="s">
        <v>45</v>
      </c>
      <c r="M41" s="52" t="s">
        <v>10</v>
      </c>
      <c r="N41" s="53">
        <v>46508</v>
      </c>
      <c r="O41" s="43">
        <f>'[7]DEC,21'!$G$116</f>
        <v>12300000</v>
      </c>
      <c r="P41" s="43">
        <f>O41*2.405%</f>
        <v>295815</v>
      </c>
      <c r="Q41" s="54" t="s">
        <v>17</v>
      </c>
      <c r="R41" s="292">
        <f>'[7]DEC,21'!$L$154</f>
        <v>2387420.4300000002</v>
      </c>
      <c r="S41" s="292">
        <f>-'[7]DEC,21'!$M$154</f>
        <v>1066209.4700000002</v>
      </c>
      <c r="T41" s="302">
        <f>R41-S41</f>
        <v>1321210.96</v>
      </c>
      <c r="U41" s="288">
        <f>IF(T41&gt;0,T41/(P41+P42),"-")</f>
        <v>4.4663420042932236</v>
      </c>
    </row>
    <row r="42" spans="1:21" ht="15" thickBot="1">
      <c r="A42" s="266"/>
      <c r="B42" s="223"/>
      <c r="C42" s="225"/>
      <c r="D42" s="225"/>
      <c r="E42" s="225"/>
      <c r="F42" s="227"/>
      <c r="G42" s="227"/>
      <c r="H42" s="225"/>
      <c r="I42" s="225"/>
      <c r="J42" s="285"/>
      <c r="K42" s="217"/>
      <c r="L42" s="47"/>
      <c r="M42" s="48"/>
      <c r="N42" s="48"/>
      <c r="O42" s="49"/>
      <c r="P42" s="49"/>
      <c r="Q42" s="50"/>
      <c r="R42" s="292"/>
      <c r="S42" s="292"/>
      <c r="T42" s="316"/>
      <c r="U42" s="289"/>
    </row>
    <row r="43" spans="1:21" ht="13.9" customHeight="1">
      <c r="A43" s="265">
        <v>14</v>
      </c>
      <c r="B43" s="222" t="s">
        <v>88</v>
      </c>
      <c r="C43" s="224" t="s">
        <v>89</v>
      </c>
      <c r="D43" s="224" t="s">
        <v>90</v>
      </c>
      <c r="E43" s="224" t="s">
        <v>44</v>
      </c>
      <c r="F43" s="226" t="s">
        <v>15</v>
      </c>
      <c r="G43" s="226" t="s">
        <v>1</v>
      </c>
      <c r="H43" s="224">
        <v>325</v>
      </c>
      <c r="I43" s="224">
        <v>2016</v>
      </c>
      <c r="J43" s="284">
        <v>0.95</v>
      </c>
      <c r="K43" s="216">
        <v>2012</v>
      </c>
      <c r="L43" s="51" t="s">
        <v>45</v>
      </c>
      <c r="M43" s="52" t="s">
        <v>10</v>
      </c>
      <c r="N43" s="53">
        <v>45605</v>
      </c>
      <c r="O43" s="43">
        <f>'[8]DEC,21'!$G$107</f>
        <v>52219590.620000005</v>
      </c>
      <c r="P43" s="43">
        <f>O43*(2.43%+1.44%)</f>
        <v>2020898.1569940001</v>
      </c>
      <c r="Q43" s="54" t="s">
        <v>17</v>
      </c>
      <c r="R43" s="292">
        <f>'[8]DEC,21'!$L$142</f>
        <v>7958698.4500000002</v>
      </c>
      <c r="S43" s="286">
        <f>-'[8]DEC,21'!$M$142</f>
        <v>3080560.61</v>
      </c>
      <c r="T43" s="302">
        <f>R43-S43</f>
        <v>4878137.84</v>
      </c>
      <c r="U43" s="288">
        <f>IF(T43&gt;0,T43/(P43+P44),"-")</f>
        <v>2.4138464489749558</v>
      </c>
    </row>
    <row r="44" spans="1:21" ht="15" thickBot="1">
      <c r="A44" s="266"/>
      <c r="B44" s="223"/>
      <c r="C44" s="225"/>
      <c r="D44" s="225"/>
      <c r="E44" s="225"/>
      <c r="F44" s="227"/>
      <c r="G44" s="227"/>
      <c r="H44" s="225"/>
      <c r="I44" s="225"/>
      <c r="J44" s="285"/>
      <c r="K44" s="217"/>
      <c r="L44" s="47" t="s">
        <v>91</v>
      </c>
      <c r="M44" s="48"/>
      <c r="N44" s="48"/>
      <c r="O44" s="49"/>
      <c r="P44" s="49"/>
      <c r="Q44" s="50"/>
      <c r="R44" s="293"/>
      <c r="S44" s="287"/>
      <c r="T44" s="316"/>
      <c r="U44" s="289"/>
    </row>
    <row r="45" spans="1:21" ht="14.25" customHeight="1">
      <c r="A45" s="265">
        <v>15</v>
      </c>
      <c r="B45" s="222" t="s">
        <v>92</v>
      </c>
      <c r="C45" s="224" t="s">
        <v>93</v>
      </c>
      <c r="D45" s="224" t="s">
        <v>94</v>
      </c>
      <c r="E45" s="224" t="s">
        <v>60</v>
      </c>
      <c r="F45" s="226" t="s">
        <v>15</v>
      </c>
      <c r="G45" s="226" t="s">
        <v>1</v>
      </c>
      <c r="H45" s="224">
        <v>208</v>
      </c>
      <c r="I45" s="224">
        <v>1997</v>
      </c>
      <c r="J45" s="284">
        <v>0.95</v>
      </c>
      <c r="K45" s="216">
        <v>1998</v>
      </c>
      <c r="L45" s="57" t="s">
        <v>81</v>
      </c>
      <c r="M45" s="58" t="s">
        <v>10</v>
      </c>
      <c r="N45" s="59">
        <v>46235</v>
      </c>
      <c r="O45" s="55">
        <v>26115043.210000001</v>
      </c>
      <c r="P45" s="55">
        <f>130028*12</f>
        <v>1560336</v>
      </c>
      <c r="Q45" s="60" t="s">
        <v>14</v>
      </c>
      <c r="R45" s="282">
        <v>4932619.05</v>
      </c>
      <c r="S45" s="282">
        <v>2115596.44</v>
      </c>
      <c r="T45" s="286">
        <f>R45-S45</f>
        <v>2817022.61</v>
      </c>
      <c r="U45" s="288">
        <f>IF(T45&gt;0,T45/(P45+P46),"-")</f>
        <v>1.8053948700792648</v>
      </c>
    </row>
    <row r="46" spans="1:21" ht="15.75" thickBot="1">
      <c r="A46" s="266"/>
      <c r="B46" s="223"/>
      <c r="C46" s="225"/>
      <c r="D46" s="225"/>
      <c r="E46" s="225"/>
      <c r="F46" s="227"/>
      <c r="G46" s="227"/>
      <c r="H46" s="225"/>
      <c r="I46" s="225"/>
      <c r="J46" s="285"/>
      <c r="K46" s="217"/>
      <c r="L46" s="61" t="s">
        <v>82</v>
      </c>
      <c r="M46" s="62"/>
      <c r="N46" s="62"/>
      <c r="O46" s="63"/>
      <c r="P46" s="63"/>
      <c r="Q46" s="64"/>
      <c r="R46" s="283"/>
      <c r="S46" s="283"/>
      <c r="T46" s="287"/>
      <c r="U46" s="289"/>
    </row>
    <row r="47" spans="1:21" ht="14.25" customHeight="1" thickBot="1">
      <c r="A47" s="265">
        <v>16</v>
      </c>
      <c r="B47" s="222" t="s">
        <v>95</v>
      </c>
      <c r="C47" s="224" t="s">
        <v>96</v>
      </c>
      <c r="D47" s="224" t="s">
        <v>87</v>
      </c>
      <c r="E47" s="224" t="s">
        <v>44</v>
      </c>
      <c r="F47" s="226" t="s">
        <v>15</v>
      </c>
      <c r="G47" s="226" t="s">
        <v>1</v>
      </c>
      <c r="H47" s="224">
        <v>137</v>
      </c>
      <c r="I47" s="224" t="s">
        <v>48</v>
      </c>
      <c r="J47" s="284">
        <v>0.92</v>
      </c>
      <c r="K47" s="216">
        <v>1999</v>
      </c>
      <c r="L47" s="51" t="s">
        <v>49</v>
      </c>
      <c r="M47" s="52" t="s">
        <v>10</v>
      </c>
      <c r="N47" s="53">
        <v>46966</v>
      </c>
      <c r="O47" s="43">
        <f>'[9]DEC,21'!$G$99</f>
        <v>17148854.620000001</v>
      </c>
      <c r="P47" s="43">
        <f>4.4%*O47</f>
        <v>754549.60328000016</v>
      </c>
      <c r="Q47" s="54" t="s">
        <v>17</v>
      </c>
      <c r="R47" s="292">
        <f>'[9]DEC,21'!$L$132</f>
        <v>3351253.0399999996</v>
      </c>
      <c r="S47" s="292">
        <f>-'[9]DEC,21'!$M$132</f>
        <v>1571307.5699999996</v>
      </c>
      <c r="T47" s="302">
        <f>R47-S47</f>
        <v>1779945.47</v>
      </c>
      <c r="U47" s="288">
        <f>IF(T47&gt;0,T47/(P47+P48),"-")</f>
        <v>2.3589509056298494</v>
      </c>
    </row>
    <row r="48" spans="1:21" ht="15" thickBot="1">
      <c r="A48" s="266"/>
      <c r="B48" s="223"/>
      <c r="C48" s="225"/>
      <c r="D48" s="225"/>
      <c r="E48" s="225"/>
      <c r="F48" s="227"/>
      <c r="G48" s="227"/>
      <c r="H48" s="225"/>
      <c r="I48" s="225"/>
      <c r="J48" s="285"/>
      <c r="K48" s="217"/>
      <c r="L48" s="47" t="s">
        <v>91</v>
      </c>
      <c r="M48" s="48"/>
      <c r="N48" s="48"/>
      <c r="O48" s="49"/>
      <c r="P48" s="49"/>
      <c r="Q48" s="50"/>
      <c r="R48" s="292"/>
      <c r="S48" s="292"/>
      <c r="T48" s="316"/>
      <c r="U48" s="289"/>
    </row>
    <row r="49" spans="1:21" ht="14.25" customHeight="1">
      <c r="A49" s="265">
        <v>17</v>
      </c>
      <c r="B49" s="222" t="s">
        <v>97</v>
      </c>
      <c r="C49" s="224" t="s">
        <v>98</v>
      </c>
      <c r="D49" s="224" t="s">
        <v>99</v>
      </c>
      <c r="E49" s="224" t="s">
        <v>60</v>
      </c>
      <c r="F49" s="226" t="s">
        <v>15</v>
      </c>
      <c r="G49" s="226" t="s">
        <v>1</v>
      </c>
      <c r="H49" s="224">
        <v>360</v>
      </c>
      <c r="I49" s="224">
        <v>2014</v>
      </c>
      <c r="J49" s="284">
        <v>0.93</v>
      </c>
      <c r="K49" s="216">
        <v>2006</v>
      </c>
      <c r="L49" s="51" t="s">
        <v>69</v>
      </c>
      <c r="M49" s="52" t="s">
        <v>10</v>
      </c>
      <c r="N49" s="53">
        <v>45182</v>
      </c>
      <c r="O49" s="55">
        <v>59672160</v>
      </c>
      <c r="P49" s="43">
        <f>4%*O49+(59810*12)</f>
        <v>3104606.4</v>
      </c>
      <c r="Q49" s="54" t="s">
        <v>14</v>
      </c>
      <c r="R49" s="282">
        <v>9516132.2699999996</v>
      </c>
      <c r="S49" s="282">
        <v>3474933.8</v>
      </c>
      <c r="T49" s="286">
        <f>R49-S49</f>
        <v>6041198.4699999997</v>
      </c>
      <c r="U49" s="288">
        <f>IF(T49&gt;0,T49/(P49+P50),"-")</f>
        <v>1.9458822445254251</v>
      </c>
    </row>
    <row r="50" spans="1:21" ht="15" thickBot="1">
      <c r="A50" s="266"/>
      <c r="B50" s="223"/>
      <c r="C50" s="225"/>
      <c r="D50" s="225"/>
      <c r="E50" s="225"/>
      <c r="F50" s="227"/>
      <c r="G50" s="227"/>
      <c r="H50" s="225"/>
      <c r="I50" s="225"/>
      <c r="J50" s="285"/>
      <c r="K50" s="217"/>
      <c r="L50" s="47"/>
      <c r="M50" s="48"/>
      <c r="N50" s="56"/>
      <c r="O50" s="49"/>
      <c r="P50" s="49"/>
      <c r="Q50" s="50"/>
      <c r="R50" s="283"/>
      <c r="S50" s="283"/>
      <c r="T50" s="287"/>
      <c r="U50" s="289"/>
    </row>
    <row r="51" spans="1:21" ht="14.25" customHeight="1">
      <c r="A51" s="265">
        <v>18</v>
      </c>
      <c r="B51" s="222" t="s">
        <v>100</v>
      </c>
      <c r="C51" s="224" t="s">
        <v>101</v>
      </c>
      <c r="D51" s="224" t="s">
        <v>43</v>
      </c>
      <c r="E51" s="224" t="s">
        <v>44</v>
      </c>
      <c r="F51" s="226" t="s">
        <v>15</v>
      </c>
      <c r="G51" s="226" t="s">
        <v>5</v>
      </c>
      <c r="H51" s="224"/>
      <c r="I51" s="224" t="s">
        <v>56</v>
      </c>
      <c r="J51" s="284">
        <v>1</v>
      </c>
      <c r="K51" s="216">
        <v>1975</v>
      </c>
      <c r="L51" s="51" t="s">
        <v>67</v>
      </c>
      <c r="M51" s="52"/>
      <c r="N51" s="53"/>
      <c r="O51" s="43">
        <v>0</v>
      </c>
      <c r="P51" s="43">
        <v>0</v>
      </c>
      <c r="Q51" s="54"/>
      <c r="R51" s="317">
        <v>483000</v>
      </c>
      <c r="S51" s="292">
        <v>0</v>
      </c>
      <c r="T51" s="302">
        <f>R51-S51</f>
        <v>483000</v>
      </c>
      <c r="U51" s="288" t="str">
        <f>IF(P51&gt;0,T51/(P51+P52),"-")</f>
        <v>-</v>
      </c>
    </row>
    <row r="52" spans="1:21" ht="15" thickBot="1">
      <c r="A52" s="266"/>
      <c r="B52" s="223"/>
      <c r="C52" s="225"/>
      <c r="D52" s="225"/>
      <c r="E52" s="225"/>
      <c r="F52" s="227"/>
      <c r="G52" s="227"/>
      <c r="H52" s="225"/>
      <c r="I52" s="225"/>
      <c r="J52" s="285"/>
      <c r="K52" s="217"/>
      <c r="L52" s="47"/>
      <c r="M52" s="48"/>
      <c r="N52" s="56"/>
      <c r="O52" s="49"/>
      <c r="P52" s="49"/>
      <c r="Q52" s="50"/>
      <c r="R52" s="318"/>
      <c r="S52" s="293"/>
      <c r="T52" s="316"/>
      <c r="U52" s="289"/>
    </row>
    <row r="53" spans="1:21" ht="14.25" customHeight="1">
      <c r="A53" s="265">
        <v>19</v>
      </c>
      <c r="B53" s="222" t="s">
        <v>102</v>
      </c>
      <c r="C53" s="224" t="s">
        <v>103</v>
      </c>
      <c r="D53" s="224" t="s">
        <v>59</v>
      </c>
      <c r="E53" s="224" t="s">
        <v>60</v>
      </c>
      <c r="F53" s="226" t="s">
        <v>15</v>
      </c>
      <c r="G53" s="226" t="s">
        <v>1</v>
      </c>
      <c r="H53" s="224">
        <v>180</v>
      </c>
      <c r="I53" s="224">
        <v>1984</v>
      </c>
      <c r="J53" s="284">
        <v>0.94</v>
      </c>
      <c r="K53" s="216">
        <v>2011</v>
      </c>
      <c r="L53" s="51" t="s">
        <v>91</v>
      </c>
      <c r="M53" s="52" t="s">
        <v>10</v>
      </c>
      <c r="N53" s="53">
        <v>46935</v>
      </c>
      <c r="O53" s="55">
        <v>23090000</v>
      </c>
      <c r="P53" s="43">
        <f>(1.38%+2.99%)*O53</f>
        <v>1009033.0000000001</v>
      </c>
      <c r="Q53" s="54" t="s">
        <v>17</v>
      </c>
      <c r="R53" s="282">
        <v>3723341.17</v>
      </c>
      <c r="S53" s="282">
        <v>1477138.07</v>
      </c>
      <c r="T53" s="286">
        <f>R53-S53</f>
        <v>2246203.0999999996</v>
      </c>
      <c r="U53" s="288">
        <f>IF(T53&gt;0,T53/(P53+P54),"-")</f>
        <v>2.226094785799869</v>
      </c>
    </row>
    <row r="54" spans="1:21" ht="15" thickBot="1">
      <c r="A54" s="266"/>
      <c r="B54" s="223"/>
      <c r="C54" s="225"/>
      <c r="D54" s="225"/>
      <c r="E54" s="225"/>
      <c r="F54" s="227"/>
      <c r="G54" s="227"/>
      <c r="H54" s="225"/>
      <c r="I54" s="225"/>
      <c r="J54" s="285"/>
      <c r="K54" s="217"/>
      <c r="L54" s="47" t="s">
        <v>104</v>
      </c>
      <c r="M54" s="48"/>
      <c r="N54" s="48"/>
      <c r="O54" s="49"/>
      <c r="P54" s="49"/>
      <c r="Q54" s="50"/>
      <c r="R54" s="283"/>
      <c r="S54" s="283"/>
      <c r="T54" s="287"/>
      <c r="U54" s="289"/>
    </row>
    <row r="55" spans="1:21" ht="14.25" customHeight="1">
      <c r="A55" s="265">
        <v>20</v>
      </c>
      <c r="B55" s="222" t="s">
        <v>105</v>
      </c>
      <c r="C55" s="224" t="s">
        <v>106</v>
      </c>
      <c r="D55" s="224" t="s">
        <v>107</v>
      </c>
      <c r="E55" s="224" t="s">
        <v>108</v>
      </c>
      <c r="F55" s="226" t="s">
        <v>15</v>
      </c>
      <c r="G55" s="226" t="s">
        <v>1</v>
      </c>
      <c r="H55" s="224">
        <v>228</v>
      </c>
      <c r="I55" s="224">
        <v>1985</v>
      </c>
      <c r="J55" s="214">
        <v>0.97799999999999998</v>
      </c>
      <c r="K55" s="216">
        <v>2012</v>
      </c>
      <c r="L55" s="40" t="s">
        <v>45</v>
      </c>
      <c r="M55" s="41" t="s">
        <v>10</v>
      </c>
      <c r="N55" s="42">
        <v>45410</v>
      </c>
      <c r="O55" s="55">
        <v>13348926</v>
      </c>
      <c r="P55" s="44">
        <f>(64000)*12</f>
        <v>768000</v>
      </c>
      <c r="Q55" s="45" t="s">
        <v>17</v>
      </c>
      <c r="R55" s="282">
        <v>3808607.2</v>
      </c>
      <c r="S55" s="282">
        <v>1607945.37</v>
      </c>
      <c r="T55" s="286">
        <f>R55-S55</f>
        <v>2200661.83</v>
      </c>
      <c r="U55" s="314">
        <f>IF(T55&gt;0,T55/(P55+P56),"-")</f>
        <v>2.8654450911458333</v>
      </c>
    </row>
    <row r="56" spans="1:21" ht="28.5" customHeight="1" thickBot="1">
      <c r="A56" s="266"/>
      <c r="B56" s="223"/>
      <c r="C56" s="225"/>
      <c r="D56" s="225"/>
      <c r="E56" s="225"/>
      <c r="F56" s="227"/>
      <c r="G56" s="227"/>
      <c r="H56" s="225"/>
      <c r="I56" s="225"/>
      <c r="J56" s="215"/>
      <c r="K56" s="217"/>
      <c r="L56" s="47"/>
      <c r="M56" s="48"/>
      <c r="N56" s="56"/>
      <c r="O56" s="49"/>
      <c r="P56" s="49"/>
      <c r="Q56" s="50"/>
      <c r="R56" s="283"/>
      <c r="S56" s="283"/>
      <c r="T56" s="287"/>
      <c r="U56" s="315"/>
    </row>
    <row r="57" spans="1:21" ht="14.25" customHeight="1">
      <c r="A57" s="265">
        <v>21</v>
      </c>
      <c r="B57" s="222" t="s">
        <v>109</v>
      </c>
      <c r="C57" s="224" t="s">
        <v>110</v>
      </c>
      <c r="D57" s="224" t="s">
        <v>111</v>
      </c>
      <c r="E57" s="224" t="s">
        <v>112</v>
      </c>
      <c r="F57" s="226" t="s">
        <v>15</v>
      </c>
      <c r="G57" s="226" t="s">
        <v>1</v>
      </c>
      <c r="H57" s="224">
        <v>240</v>
      </c>
      <c r="I57" s="224">
        <v>2000</v>
      </c>
      <c r="J57" s="214">
        <v>0.95420000000000005</v>
      </c>
      <c r="K57" s="216">
        <v>2012</v>
      </c>
      <c r="L57" s="40" t="s">
        <v>91</v>
      </c>
      <c r="M57" s="52" t="s">
        <v>10</v>
      </c>
      <c r="N57" s="53">
        <v>47150</v>
      </c>
      <c r="O57" s="55">
        <v>23776000</v>
      </c>
      <c r="P57" s="43">
        <f>O57*0.043</f>
        <v>1022367.9999999999</v>
      </c>
      <c r="Q57" s="54" t="s">
        <v>17</v>
      </c>
      <c r="R57" s="280">
        <v>4038357.92</v>
      </c>
      <c r="S57" s="282">
        <v>2111905.46</v>
      </c>
      <c r="T57" s="286">
        <f>R57-S57</f>
        <v>1926452.46</v>
      </c>
      <c r="U57" s="314">
        <f>IF(T57&gt;0,T57/(P57+P58),"-")</f>
        <v>1.8843043405114404</v>
      </c>
    </row>
    <row r="58" spans="1:21" ht="15" thickBot="1">
      <c r="A58" s="266"/>
      <c r="B58" s="223"/>
      <c r="C58" s="225"/>
      <c r="D58" s="225"/>
      <c r="E58" s="225"/>
      <c r="F58" s="227"/>
      <c r="G58" s="227"/>
      <c r="H58" s="225"/>
      <c r="I58" s="225"/>
      <c r="J58" s="215"/>
      <c r="K58" s="217"/>
      <c r="L58" s="47"/>
      <c r="M58" s="48"/>
      <c r="N58" s="48"/>
      <c r="O58" s="49"/>
      <c r="P58" s="49"/>
      <c r="Q58" s="50"/>
      <c r="R58" s="281"/>
      <c r="S58" s="283"/>
      <c r="T58" s="287"/>
      <c r="U58" s="315"/>
    </row>
    <row r="59" spans="1:21" ht="14.25" customHeight="1">
      <c r="A59" s="265">
        <v>22</v>
      </c>
      <c r="B59" s="222" t="s">
        <v>113</v>
      </c>
      <c r="C59" s="224" t="s">
        <v>114</v>
      </c>
      <c r="D59" s="224" t="s">
        <v>115</v>
      </c>
      <c r="E59" s="224" t="s">
        <v>112</v>
      </c>
      <c r="F59" s="226" t="s">
        <v>15</v>
      </c>
      <c r="G59" s="226" t="s">
        <v>1</v>
      </c>
      <c r="H59" s="224">
        <v>456</v>
      </c>
      <c r="I59" s="224">
        <v>1984</v>
      </c>
      <c r="J59" s="214">
        <v>0.96709999999999996</v>
      </c>
      <c r="K59" s="216">
        <v>2012</v>
      </c>
      <c r="L59" s="40" t="s">
        <v>45</v>
      </c>
      <c r="M59" s="52" t="s">
        <v>10</v>
      </c>
      <c r="N59" s="53">
        <v>48183</v>
      </c>
      <c r="O59" s="55">
        <v>32104920</v>
      </c>
      <c r="P59" s="43">
        <f>3.47%*O59</f>
        <v>1114040.7240000002</v>
      </c>
      <c r="Q59" s="54" t="s">
        <v>17</v>
      </c>
      <c r="R59" s="282">
        <v>5889588.2599999998</v>
      </c>
      <c r="S59" s="282">
        <v>3048801.21</v>
      </c>
      <c r="T59" s="286">
        <f>R59-S59</f>
        <v>2840787.05</v>
      </c>
      <c r="U59" s="288">
        <f>IF(T59&gt;0,T59/(P59+P60),"-")</f>
        <v>2.549984923172341</v>
      </c>
    </row>
    <row r="60" spans="1:21" ht="15" thickBot="1">
      <c r="A60" s="266"/>
      <c r="B60" s="223"/>
      <c r="C60" s="225"/>
      <c r="D60" s="225"/>
      <c r="E60" s="225"/>
      <c r="F60" s="227"/>
      <c r="G60" s="227"/>
      <c r="H60" s="225"/>
      <c r="I60" s="225"/>
      <c r="J60" s="215"/>
      <c r="K60" s="217"/>
      <c r="L60" s="47"/>
      <c r="M60" s="48"/>
      <c r="N60" s="56"/>
      <c r="O60" s="49"/>
      <c r="P60" s="65"/>
      <c r="Q60" s="50"/>
      <c r="R60" s="283"/>
      <c r="S60" s="283"/>
      <c r="T60" s="287"/>
      <c r="U60" s="289"/>
    </row>
    <row r="61" spans="1:21" ht="14.25" customHeight="1">
      <c r="A61" s="265">
        <v>23</v>
      </c>
      <c r="B61" s="222" t="s">
        <v>116</v>
      </c>
      <c r="C61" s="224" t="s">
        <v>117</v>
      </c>
      <c r="D61" s="224" t="s">
        <v>118</v>
      </c>
      <c r="E61" s="224" t="s">
        <v>112</v>
      </c>
      <c r="F61" s="226" t="s">
        <v>15</v>
      </c>
      <c r="G61" s="226" t="s">
        <v>1</v>
      </c>
      <c r="H61" s="224">
        <v>256</v>
      </c>
      <c r="I61" s="224">
        <v>1986</v>
      </c>
      <c r="J61" s="214">
        <v>0.91410000000000002</v>
      </c>
      <c r="K61" s="216">
        <v>2012</v>
      </c>
      <c r="L61" s="40" t="s">
        <v>91</v>
      </c>
      <c r="M61" s="52" t="s">
        <v>10</v>
      </c>
      <c r="N61" s="53">
        <v>47088</v>
      </c>
      <c r="O61" s="55">
        <v>18000000</v>
      </c>
      <c r="P61" s="43">
        <f>4.5%*O61</f>
        <v>810000</v>
      </c>
      <c r="Q61" s="54" t="s">
        <v>17</v>
      </c>
      <c r="R61" s="282">
        <v>3334250.62</v>
      </c>
      <c r="S61" s="282">
        <v>1816173.63</v>
      </c>
      <c r="T61" s="286">
        <f>R61-S61</f>
        <v>1518076.9900000002</v>
      </c>
      <c r="U61" s="288">
        <f>IF(T61&gt;0,T61/(P61+P62),"-")</f>
        <v>1.8741691234567903</v>
      </c>
    </row>
    <row r="62" spans="1:21" ht="15" thickBot="1">
      <c r="A62" s="266"/>
      <c r="B62" s="223"/>
      <c r="C62" s="225"/>
      <c r="D62" s="225"/>
      <c r="E62" s="225"/>
      <c r="F62" s="227"/>
      <c r="G62" s="227"/>
      <c r="H62" s="225"/>
      <c r="I62" s="225"/>
      <c r="J62" s="215"/>
      <c r="K62" s="217"/>
      <c r="L62" s="47"/>
      <c r="M62" s="48"/>
      <c r="N62" s="56"/>
      <c r="O62" s="49"/>
      <c r="P62" s="49"/>
      <c r="Q62" s="50"/>
      <c r="R62" s="283"/>
      <c r="S62" s="283"/>
      <c r="T62" s="287"/>
      <c r="U62" s="289"/>
    </row>
    <row r="63" spans="1:21" ht="14.25" customHeight="1" thickBot="1">
      <c r="A63" s="265">
        <v>24</v>
      </c>
      <c r="B63" s="296" t="s">
        <v>119</v>
      </c>
      <c r="C63" s="224" t="s">
        <v>120</v>
      </c>
      <c r="D63" s="224" t="s">
        <v>121</v>
      </c>
      <c r="E63" s="224" t="s">
        <v>108</v>
      </c>
      <c r="F63" s="226" t="s">
        <v>15</v>
      </c>
      <c r="G63" s="226" t="s">
        <v>1</v>
      </c>
      <c r="H63" s="224">
        <v>197</v>
      </c>
      <c r="I63" s="224">
        <v>1990</v>
      </c>
      <c r="J63" s="214">
        <v>0.94</v>
      </c>
      <c r="K63" s="216">
        <v>2013</v>
      </c>
      <c r="L63" s="51" t="s">
        <v>122</v>
      </c>
      <c r="M63" s="52" t="s">
        <v>13</v>
      </c>
      <c r="N63" s="53">
        <v>45026</v>
      </c>
      <c r="O63" s="55">
        <v>22173552.25</v>
      </c>
      <c r="P63" s="43">
        <f>4.08%*O63</f>
        <v>904680.93180000002</v>
      </c>
      <c r="Q63" s="54" t="s">
        <v>17</v>
      </c>
      <c r="R63" s="282">
        <v>3192770.79</v>
      </c>
      <c r="S63" s="282">
        <v>1312166.6000000001</v>
      </c>
      <c r="T63" s="286">
        <f>R63-S63</f>
        <v>1880604.19</v>
      </c>
      <c r="U63" s="288">
        <f>IF(T63&gt;0,T63/(P63+P64),"-")</f>
        <v>2.0787485663683132</v>
      </c>
    </row>
    <row r="64" spans="1:21" ht="15" thickBot="1">
      <c r="A64" s="266"/>
      <c r="B64" s="297"/>
      <c r="C64" s="225"/>
      <c r="D64" s="225"/>
      <c r="E64" s="225"/>
      <c r="F64" s="227"/>
      <c r="G64" s="227"/>
      <c r="H64" s="225"/>
      <c r="I64" s="225"/>
      <c r="J64" s="215"/>
      <c r="K64" s="217"/>
      <c r="L64" s="51"/>
      <c r="M64" s="48"/>
      <c r="N64" s="48"/>
      <c r="O64" s="66"/>
      <c r="P64" s="49"/>
      <c r="Q64" s="50"/>
      <c r="R64" s="283"/>
      <c r="S64" s="283"/>
      <c r="T64" s="287"/>
      <c r="U64" s="289"/>
    </row>
    <row r="65" spans="1:21" ht="14.25" customHeight="1">
      <c r="A65" s="265">
        <v>25</v>
      </c>
      <c r="B65" s="296" t="s">
        <v>123</v>
      </c>
      <c r="C65" s="224" t="s">
        <v>124</v>
      </c>
      <c r="D65" s="224" t="s">
        <v>121</v>
      </c>
      <c r="E65" s="224" t="s">
        <v>108</v>
      </c>
      <c r="F65" s="226" t="s">
        <v>15</v>
      </c>
      <c r="G65" s="226" t="s">
        <v>1</v>
      </c>
      <c r="H65" s="224">
        <v>172</v>
      </c>
      <c r="I65" s="224">
        <v>1990</v>
      </c>
      <c r="J65" s="214">
        <v>0.94</v>
      </c>
      <c r="K65" s="216">
        <v>2013</v>
      </c>
      <c r="L65" s="51" t="s">
        <v>122</v>
      </c>
      <c r="M65" s="52" t="s">
        <v>13</v>
      </c>
      <c r="N65" s="53">
        <v>45026</v>
      </c>
      <c r="O65" s="55">
        <v>19209363.120000001</v>
      </c>
      <c r="P65" s="43">
        <f>4.029%*O65</f>
        <v>773945.24010479997</v>
      </c>
      <c r="Q65" s="54" t="s">
        <v>17</v>
      </c>
      <c r="R65" s="282">
        <v>2722011.62</v>
      </c>
      <c r="S65" s="282">
        <v>1368673.44</v>
      </c>
      <c r="T65" s="286">
        <f>R65-S65</f>
        <v>1353338.1800000002</v>
      </c>
      <c r="U65" s="288">
        <f>IF(T65&gt;0,T65/(P65+P66),"-")</f>
        <v>1.7486226542548986</v>
      </c>
    </row>
    <row r="66" spans="1:21" ht="15" thickBot="1">
      <c r="A66" s="266"/>
      <c r="B66" s="297"/>
      <c r="C66" s="225"/>
      <c r="D66" s="225"/>
      <c r="E66" s="225"/>
      <c r="F66" s="227"/>
      <c r="G66" s="227"/>
      <c r="H66" s="225"/>
      <c r="I66" s="225"/>
      <c r="J66" s="215"/>
      <c r="K66" s="217"/>
      <c r="L66" s="47"/>
      <c r="M66" s="48"/>
      <c r="N66" s="48"/>
      <c r="O66" s="66"/>
      <c r="P66" s="49"/>
      <c r="Q66" s="50"/>
      <c r="R66" s="283"/>
      <c r="S66" s="283"/>
      <c r="T66" s="287"/>
      <c r="U66" s="295"/>
    </row>
    <row r="67" spans="1:21" ht="14.25" customHeight="1" thickTop="1">
      <c r="A67" s="265">
        <v>26</v>
      </c>
      <c r="B67" s="296" t="s">
        <v>125</v>
      </c>
      <c r="C67" s="224" t="s">
        <v>126</v>
      </c>
      <c r="D67" s="224" t="s">
        <v>121</v>
      </c>
      <c r="E67" s="224" t="s">
        <v>108</v>
      </c>
      <c r="F67" s="226" t="s">
        <v>15</v>
      </c>
      <c r="G67" s="226" t="s">
        <v>1</v>
      </c>
      <c r="H67" s="224">
        <v>214</v>
      </c>
      <c r="I67" s="224">
        <v>1986</v>
      </c>
      <c r="J67" s="214">
        <v>0.92</v>
      </c>
      <c r="K67" s="216">
        <v>2014</v>
      </c>
      <c r="L67" s="51" t="s">
        <v>122</v>
      </c>
      <c r="M67" s="52" t="s">
        <v>13</v>
      </c>
      <c r="N67" s="53">
        <v>45026</v>
      </c>
      <c r="O67" s="55">
        <v>28309673.829999998</v>
      </c>
      <c r="P67" s="43">
        <f>4.03%*O67</f>
        <v>1140879.8553490001</v>
      </c>
      <c r="Q67" s="54" t="s">
        <v>17</v>
      </c>
      <c r="R67" s="282">
        <v>3900819.79</v>
      </c>
      <c r="S67" s="282">
        <v>1838272.6</v>
      </c>
      <c r="T67" s="286">
        <f>R67-S67</f>
        <v>2062547.19</v>
      </c>
      <c r="U67" s="294">
        <f>IF(T67&gt;0,T67/(P67+P68),"-")</f>
        <v>1.807856612008508</v>
      </c>
    </row>
    <row r="68" spans="1:21" ht="15" thickBot="1">
      <c r="A68" s="266"/>
      <c r="B68" s="297"/>
      <c r="C68" s="225"/>
      <c r="D68" s="225"/>
      <c r="E68" s="225"/>
      <c r="F68" s="227"/>
      <c r="G68" s="227"/>
      <c r="H68" s="225"/>
      <c r="I68" s="225"/>
      <c r="J68" s="215"/>
      <c r="K68" s="217"/>
      <c r="L68" s="47"/>
      <c r="M68" s="48"/>
      <c r="N68" s="48"/>
      <c r="O68" s="66"/>
      <c r="P68" s="49"/>
      <c r="Q68" s="50"/>
      <c r="R68" s="283"/>
      <c r="S68" s="283"/>
      <c r="T68" s="287"/>
      <c r="U68" s="295"/>
    </row>
    <row r="69" spans="1:21" ht="14.25" customHeight="1" thickTop="1">
      <c r="A69" s="265">
        <v>27</v>
      </c>
      <c r="B69" s="296" t="s">
        <v>127</v>
      </c>
      <c r="C69" s="224" t="s">
        <v>128</v>
      </c>
      <c r="D69" s="224" t="s">
        <v>121</v>
      </c>
      <c r="E69" s="224" t="s">
        <v>108</v>
      </c>
      <c r="F69" s="226" t="s">
        <v>15</v>
      </c>
      <c r="G69" s="226" t="s">
        <v>1</v>
      </c>
      <c r="H69" s="224">
        <v>277</v>
      </c>
      <c r="I69" s="224">
        <v>1992</v>
      </c>
      <c r="J69" s="214">
        <v>0.93</v>
      </c>
      <c r="K69" s="216">
        <v>2014</v>
      </c>
      <c r="L69" s="51" t="s">
        <v>122</v>
      </c>
      <c r="M69" s="52" t="s">
        <v>13</v>
      </c>
      <c r="N69" s="53">
        <v>45026</v>
      </c>
      <c r="O69" s="55">
        <v>32206808.09</v>
      </c>
      <c r="P69" s="43">
        <f>3.98%*O69</f>
        <v>1281830.9619820002</v>
      </c>
      <c r="Q69" s="54" t="s">
        <v>17</v>
      </c>
      <c r="R69" s="282">
        <v>4556099.63</v>
      </c>
      <c r="S69" s="282">
        <v>2059274.2</v>
      </c>
      <c r="T69" s="286">
        <f>R69-S69</f>
        <v>2496825.4299999997</v>
      </c>
      <c r="U69" s="294">
        <f>IF(T69&gt;0,T69/(P69+P70),"-")</f>
        <v>1.9478585742220984</v>
      </c>
    </row>
    <row r="70" spans="1:21" ht="15" thickBot="1">
      <c r="A70" s="266"/>
      <c r="B70" s="297"/>
      <c r="C70" s="225"/>
      <c r="D70" s="225"/>
      <c r="E70" s="225"/>
      <c r="F70" s="227"/>
      <c r="G70" s="227"/>
      <c r="H70" s="225"/>
      <c r="I70" s="225"/>
      <c r="J70" s="215"/>
      <c r="K70" s="217"/>
      <c r="L70" s="47"/>
      <c r="M70" s="48"/>
      <c r="N70" s="48"/>
      <c r="O70" s="66"/>
      <c r="P70" s="49"/>
      <c r="Q70" s="50"/>
      <c r="R70" s="283"/>
      <c r="S70" s="283"/>
      <c r="T70" s="287"/>
      <c r="U70" s="289"/>
    </row>
    <row r="71" spans="1:21" ht="14.45" customHeight="1">
      <c r="A71" s="265">
        <v>28</v>
      </c>
      <c r="B71" s="296" t="s">
        <v>129</v>
      </c>
      <c r="C71" s="224" t="s">
        <v>130</v>
      </c>
      <c r="D71" s="224" t="s">
        <v>115</v>
      </c>
      <c r="E71" s="224" t="s">
        <v>108</v>
      </c>
      <c r="F71" s="226" t="s">
        <v>15</v>
      </c>
      <c r="G71" s="226" t="s">
        <v>1</v>
      </c>
      <c r="H71" s="224">
        <v>332</v>
      </c>
      <c r="I71" s="224">
        <v>2006</v>
      </c>
      <c r="J71" s="214">
        <v>0.94</v>
      </c>
      <c r="K71" s="216">
        <v>2015</v>
      </c>
      <c r="L71" s="40" t="s">
        <v>91</v>
      </c>
      <c r="M71" s="52" t="s">
        <v>10</v>
      </c>
      <c r="N71" s="53">
        <v>45635</v>
      </c>
      <c r="O71" s="55">
        <v>18993000</v>
      </c>
      <c r="P71" s="43">
        <v>721734</v>
      </c>
      <c r="Q71" s="54" t="s">
        <v>17</v>
      </c>
      <c r="R71" s="282">
        <v>5126711.5199999996</v>
      </c>
      <c r="S71" s="282">
        <v>1978254.22</v>
      </c>
      <c r="T71" s="286">
        <f>R71-S71</f>
        <v>3148457.3</v>
      </c>
      <c r="U71" s="288">
        <f>IF(T71&gt;0,T71/(P71+P72),"-")</f>
        <v>4.3623513649072923</v>
      </c>
    </row>
    <row r="72" spans="1:21" ht="15" thickBot="1">
      <c r="A72" s="266"/>
      <c r="B72" s="297"/>
      <c r="C72" s="225"/>
      <c r="D72" s="225"/>
      <c r="E72" s="225"/>
      <c r="F72" s="227"/>
      <c r="G72" s="227"/>
      <c r="H72" s="225"/>
      <c r="I72" s="225"/>
      <c r="J72" s="215"/>
      <c r="K72" s="217"/>
      <c r="L72" s="47"/>
      <c r="M72" s="48"/>
      <c r="N72" s="48"/>
      <c r="O72" s="49"/>
      <c r="P72" s="49"/>
      <c r="Q72" s="50"/>
      <c r="R72" s="283"/>
      <c r="S72" s="283"/>
      <c r="T72" s="287"/>
      <c r="U72" s="289"/>
    </row>
    <row r="73" spans="1:21" ht="14.45" customHeight="1">
      <c r="A73" s="265">
        <v>29</v>
      </c>
      <c r="B73" s="296" t="s">
        <v>131</v>
      </c>
      <c r="C73" s="224" t="s">
        <v>132</v>
      </c>
      <c r="D73" s="224" t="s">
        <v>133</v>
      </c>
      <c r="E73" s="224" t="s">
        <v>108</v>
      </c>
      <c r="F73" s="226" t="s">
        <v>15</v>
      </c>
      <c r="G73" s="226" t="s">
        <v>1</v>
      </c>
      <c r="H73" s="224">
        <v>300</v>
      </c>
      <c r="I73" s="224">
        <v>2001</v>
      </c>
      <c r="J73" s="214">
        <v>0.94</v>
      </c>
      <c r="K73" s="216">
        <v>2015</v>
      </c>
      <c r="L73" s="40" t="s">
        <v>91</v>
      </c>
      <c r="M73" s="52" t="s">
        <v>10</v>
      </c>
      <c r="N73" s="53">
        <v>45635</v>
      </c>
      <c r="O73" s="55">
        <v>22932000</v>
      </c>
      <c r="P73" s="43">
        <v>871416</v>
      </c>
      <c r="Q73" s="54" t="s">
        <v>17</v>
      </c>
      <c r="R73" s="282">
        <v>5170648.5999999996</v>
      </c>
      <c r="S73" s="282">
        <v>1903128.84</v>
      </c>
      <c r="T73" s="286">
        <f>R73-S73</f>
        <v>3267519.76</v>
      </c>
      <c r="U73" s="288">
        <f>IF(T73&gt;0,T73/(P73+P74),"-")</f>
        <v>3.3576180836568477</v>
      </c>
    </row>
    <row r="74" spans="1:21" ht="15.75" thickBot="1">
      <c r="A74" s="266"/>
      <c r="B74" s="297"/>
      <c r="C74" s="225"/>
      <c r="D74" s="225"/>
      <c r="E74" s="225"/>
      <c r="F74" s="227"/>
      <c r="G74" s="227"/>
      <c r="H74" s="225"/>
      <c r="I74" s="225"/>
      <c r="J74" s="215"/>
      <c r="K74" s="217"/>
      <c r="L74" s="47" t="s">
        <v>91</v>
      </c>
      <c r="M74" s="48" t="s">
        <v>10</v>
      </c>
      <c r="N74" s="56">
        <v>45658</v>
      </c>
      <c r="O74" s="63">
        <v>2500000</v>
      </c>
      <c r="P74" s="49">
        <f>O74*0.0407</f>
        <v>101750</v>
      </c>
      <c r="Q74" s="50" t="s">
        <v>17</v>
      </c>
      <c r="R74" s="283"/>
      <c r="S74" s="283"/>
      <c r="T74" s="287"/>
      <c r="U74" s="295"/>
    </row>
    <row r="75" spans="1:21" ht="14.45" customHeight="1" thickTop="1">
      <c r="A75" s="265">
        <v>30</v>
      </c>
      <c r="B75" s="296" t="s">
        <v>134</v>
      </c>
      <c r="C75" s="224" t="s">
        <v>135</v>
      </c>
      <c r="D75" s="224" t="s">
        <v>136</v>
      </c>
      <c r="E75" s="224" t="s">
        <v>108</v>
      </c>
      <c r="F75" s="226" t="s">
        <v>15</v>
      </c>
      <c r="G75" s="226" t="s">
        <v>1</v>
      </c>
      <c r="H75" s="224">
        <v>264</v>
      </c>
      <c r="I75" s="224">
        <v>2004</v>
      </c>
      <c r="J75" s="214">
        <v>0.94</v>
      </c>
      <c r="K75" s="216">
        <v>2015</v>
      </c>
      <c r="L75" s="40" t="s">
        <v>91</v>
      </c>
      <c r="M75" s="52" t="s">
        <v>10</v>
      </c>
      <c r="N75" s="53">
        <v>45635</v>
      </c>
      <c r="O75" s="55">
        <v>15600000</v>
      </c>
      <c r="P75" s="43">
        <v>592800</v>
      </c>
      <c r="Q75" s="54" t="s">
        <v>17</v>
      </c>
      <c r="R75" s="282">
        <v>4205375.7300000004</v>
      </c>
      <c r="S75" s="282">
        <v>1764295.48</v>
      </c>
      <c r="T75" s="286">
        <f>R75-S75</f>
        <v>2441080.2500000005</v>
      </c>
      <c r="U75" s="294">
        <f>IF(T75&gt;0,T75/(P75+P76),"-")</f>
        <v>4.1178816632928479</v>
      </c>
    </row>
    <row r="76" spans="1:21" ht="15" thickBot="1">
      <c r="A76" s="266"/>
      <c r="B76" s="297"/>
      <c r="C76" s="225"/>
      <c r="D76" s="225"/>
      <c r="E76" s="225"/>
      <c r="F76" s="227"/>
      <c r="G76" s="227"/>
      <c r="H76" s="225"/>
      <c r="I76" s="225"/>
      <c r="J76" s="215"/>
      <c r="K76" s="217"/>
      <c r="L76" s="47"/>
      <c r="M76" s="48"/>
      <c r="N76" s="48"/>
      <c r="O76" s="49"/>
      <c r="P76" s="49"/>
      <c r="Q76" s="50"/>
      <c r="R76" s="283"/>
      <c r="S76" s="283"/>
      <c r="T76" s="287"/>
      <c r="U76" s="289"/>
    </row>
    <row r="77" spans="1:21" ht="14.45" customHeight="1">
      <c r="A77" s="265">
        <v>31</v>
      </c>
      <c r="B77" s="296" t="s">
        <v>137</v>
      </c>
      <c r="C77" s="224" t="s">
        <v>138</v>
      </c>
      <c r="D77" s="224" t="s">
        <v>136</v>
      </c>
      <c r="E77" s="224" t="s">
        <v>108</v>
      </c>
      <c r="F77" s="226" t="s">
        <v>15</v>
      </c>
      <c r="G77" s="226" t="s">
        <v>1</v>
      </c>
      <c r="H77" s="224">
        <v>284</v>
      </c>
      <c r="I77" s="224">
        <v>2006</v>
      </c>
      <c r="J77" s="214">
        <v>0.94</v>
      </c>
      <c r="K77" s="216">
        <v>2015</v>
      </c>
      <c r="L77" s="40" t="s">
        <v>91</v>
      </c>
      <c r="M77" s="52" t="s">
        <v>10</v>
      </c>
      <c r="N77" s="53">
        <v>45635</v>
      </c>
      <c r="O77" s="55">
        <v>21775000</v>
      </c>
      <c r="P77" s="43">
        <v>827450</v>
      </c>
      <c r="Q77" s="54" t="s">
        <v>17</v>
      </c>
      <c r="R77" s="282">
        <v>5168085.8899999997</v>
      </c>
      <c r="S77" s="282">
        <v>1834591.44</v>
      </c>
      <c r="T77" s="286">
        <f>R77-S77</f>
        <v>3333494.4499999997</v>
      </c>
      <c r="U77" s="288">
        <f>IF(T77&gt;0,T77/(P77+P78),"-")</f>
        <v>4.0286355066771407</v>
      </c>
    </row>
    <row r="78" spans="1:21" ht="15" thickBot="1">
      <c r="A78" s="266"/>
      <c r="B78" s="297"/>
      <c r="C78" s="225"/>
      <c r="D78" s="225"/>
      <c r="E78" s="225"/>
      <c r="F78" s="227"/>
      <c r="G78" s="227"/>
      <c r="H78" s="225"/>
      <c r="I78" s="225"/>
      <c r="J78" s="215"/>
      <c r="K78" s="217"/>
      <c r="L78" s="47"/>
      <c r="M78" s="48"/>
      <c r="N78" s="48"/>
      <c r="O78" s="49"/>
      <c r="P78" s="49"/>
      <c r="Q78" s="50"/>
      <c r="R78" s="283"/>
      <c r="S78" s="283"/>
      <c r="T78" s="287"/>
      <c r="U78" s="295"/>
    </row>
    <row r="79" spans="1:21" ht="14.45" customHeight="1" thickTop="1">
      <c r="A79" s="265">
        <v>32</v>
      </c>
      <c r="B79" s="296" t="s">
        <v>139</v>
      </c>
      <c r="C79" s="224" t="s">
        <v>140</v>
      </c>
      <c r="D79" s="224" t="s">
        <v>115</v>
      </c>
      <c r="E79" s="224" t="s">
        <v>112</v>
      </c>
      <c r="F79" s="226" t="s">
        <v>15</v>
      </c>
      <c r="G79" s="226" t="s">
        <v>1</v>
      </c>
      <c r="H79" s="224">
        <v>508</v>
      </c>
      <c r="I79" s="224">
        <v>2002</v>
      </c>
      <c r="J79" s="214">
        <v>0.94</v>
      </c>
      <c r="K79" s="216">
        <v>2015</v>
      </c>
      <c r="L79" s="40" t="s">
        <v>91</v>
      </c>
      <c r="M79" s="52" t="s">
        <v>10</v>
      </c>
      <c r="N79" s="53">
        <v>45635</v>
      </c>
      <c r="O79" s="55">
        <v>28015000</v>
      </c>
      <c r="P79" s="43">
        <v>1092585</v>
      </c>
      <c r="Q79" s="54" t="s">
        <v>17</v>
      </c>
      <c r="R79" s="282">
        <v>7031830.2800000003</v>
      </c>
      <c r="S79" s="282">
        <v>3632315.01</v>
      </c>
      <c r="T79" s="286">
        <f>R79-S79</f>
        <v>3399515.2700000005</v>
      </c>
      <c r="U79" s="294">
        <f>IF(T79&gt;0,T79/(P79+P80),"-")</f>
        <v>3.1114423774809286</v>
      </c>
    </row>
    <row r="80" spans="1:21" ht="15" thickBot="1">
      <c r="A80" s="266"/>
      <c r="B80" s="297"/>
      <c r="C80" s="225"/>
      <c r="D80" s="225"/>
      <c r="E80" s="225"/>
      <c r="F80" s="227"/>
      <c r="G80" s="227"/>
      <c r="H80" s="225"/>
      <c r="I80" s="225"/>
      <c r="J80" s="215"/>
      <c r="K80" s="217"/>
      <c r="L80" s="47"/>
      <c r="M80" s="48"/>
      <c r="N80" s="48"/>
      <c r="O80" s="49"/>
      <c r="P80" s="49"/>
      <c r="Q80" s="50"/>
      <c r="R80" s="283"/>
      <c r="S80" s="283"/>
      <c r="T80" s="287"/>
      <c r="U80" s="295"/>
    </row>
    <row r="81" spans="1:21" ht="14.45" customHeight="1" thickTop="1">
      <c r="A81" s="265">
        <v>33</v>
      </c>
      <c r="B81" s="296" t="s">
        <v>141</v>
      </c>
      <c r="C81" s="224" t="s">
        <v>142</v>
      </c>
      <c r="D81" s="224" t="s">
        <v>143</v>
      </c>
      <c r="E81" s="224" t="s">
        <v>112</v>
      </c>
      <c r="F81" s="226" t="s">
        <v>15</v>
      </c>
      <c r="G81" s="226" t="s">
        <v>1</v>
      </c>
      <c r="H81" s="224">
        <v>240</v>
      </c>
      <c r="I81" s="224">
        <v>2006</v>
      </c>
      <c r="J81" s="214">
        <v>0.94</v>
      </c>
      <c r="K81" s="216">
        <v>2015</v>
      </c>
      <c r="L81" s="40" t="s">
        <v>91</v>
      </c>
      <c r="M81" s="52" t="s">
        <v>10</v>
      </c>
      <c r="N81" s="53">
        <v>45670</v>
      </c>
      <c r="O81" s="55">
        <v>22230000</v>
      </c>
      <c r="P81" s="43">
        <v>829920</v>
      </c>
      <c r="Q81" s="54" t="s">
        <v>17</v>
      </c>
      <c r="R81" s="282">
        <v>3991703.37</v>
      </c>
      <c r="S81" s="282">
        <v>1959176.81</v>
      </c>
      <c r="T81" s="286">
        <f>R81-S81</f>
        <v>2032526.56</v>
      </c>
      <c r="U81" s="294">
        <f>IF(T81&gt;0,T81/(P81+P82),"-")</f>
        <v>2.4490632350106036</v>
      </c>
    </row>
    <row r="82" spans="1:21" ht="15" thickBot="1">
      <c r="A82" s="266"/>
      <c r="B82" s="297"/>
      <c r="C82" s="225"/>
      <c r="D82" s="225"/>
      <c r="E82" s="225"/>
      <c r="F82" s="227"/>
      <c r="G82" s="227"/>
      <c r="H82" s="225"/>
      <c r="I82" s="225"/>
      <c r="J82" s="215"/>
      <c r="K82" s="217"/>
      <c r="L82" s="47"/>
      <c r="M82" s="48"/>
      <c r="N82" s="48"/>
      <c r="O82" s="49"/>
      <c r="P82" s="49"/>
      <c r="Q82" s="50"/>
      <c r="R82" s="283"/>
      <c r="S82" s="283"/>
      <c r="T82" s="287"/>
      <c r="U82" s="289"/>
    </row>
    <row r="83" spans="1:21" ht="14.25" customHeight="1">
      <c r="A83" s="265">
        <v>34</v>
      </c>
      <c r="B83" s="296" t="s">
        <v>144</v>
      </c>
      <c r="C83" s="224" t="s">
        <v>145</v>
      </c>
      <c r="D83" s="224" t="s">
        <v>146</v>
      </c>
      <c r="E83" s="224" t="s">
        <v>112</v>
      </c>
      <c r="F83" s="226" t="s">
        <v>15</v>
      </c>
      <c r="G83" s="226" t="s">
        <v>1</v>
      </c>
      <c r="H83" s="224">
        <v>300</v>
      </c>
      <c r="I83" s="224">
        <v>2001</v>
      </c>
      <c r="J83" s="214">
        <v>0.93</v>
      </c>
      <c r="K83" s="216">
        <v>2014</v>
      </c>
      <c r="L83" s="40" t="s">
        <v>91</v>
      </c>
      <c r="M83" s="52" t="s">
        <v>10</v>
      </c>
      <c r="N83" s="53">
        <v>47788</v>
      </c>
      <c r="O83" s="55">
        <v>29700000</v>
      </c>
      <c r="P83" s="43">
        <f>O83*0.0275</f>
        <v>816750</v>
      </c>
      <c r="Q83" s="54" t="s">
        <v>17</v>
      </c>
      <c r="R83" s="282">
        <v>4451501.66</v>
      </c>
      <c r="S83" s="282">
        <v>2191488.4300000002</v>
      </c>
      <c r="T83" s="286">
        <f>R83-S83</f>
        <v>2260013.23</v>
      </c>
      <c r="U83" s="288">
        <f>IF(T83&gt;0,T83/(P83+P84),"-")</f>
        <v>2.767080783593511</v>
      </c>
    </row>
    <row r="84" spans="1:21" ht="15" thickBot="1">
      <c r="A84" s="266"/>
      <c r="B84" s="297"/>
      <c r="C84" s="225"/>
      <c r="D84" s="225"/>
      <c r="E84" s="225"/>
      <c r="F84" s="227"/>
      <c r="G84" s="227"/>
      <c r="H84" s="225"/>
      <c r="I84" s="225"/>
      <c r="J84" s="215"/>
      <c r="K84" s="217"/>
      <c r="L84" s="47"/>
      <c r="M84" s="48"/>
      <c r="N84" s="48"/>
      <c r="O84" s="49"/>
      <c r="P84" s="49"/>
      <c r="Q84" s="50"/>
      <c r="R84" s="283"/>
      <c r="S84" s="283"/>
      <c r="T84" s="287"/>
      <c r="U84" s="295"/>
    </row>
    <row r="85" spans="1:21" ht="14.25" customHeight="1" thickTop="1">
      <c r="A85" s="265">
        <v>35</v>
      </c>
      <c r="B85" s="296" t="s">
        <v>147</v>
      </c>
      <c r="C85" s="224" t="s">
        <v>148</v>
      </c>
      <c r="D85" s="224" t="s">
        <v>149</v>
      </c>
      <c r="E85" s="224" t="s">
        <v>108</v>
      </c>
      <c r="F85" s="226" t="s">
        <v>15</v>
      </c>
      <c r="G85" s="226" t="s">
        <v>1</v>
      </c>
      <c r="H85" s="224">
        <v>178</v>
      </c>
      <c r="I85" s="224">
        <v>1990</v>
      </c>
      <c r="J85" s="214">
        <v>0.96</v>
      </c>
      <c r="K85" s="216">
        <v>2015</v>
      </c>
      <c r="L85" s="51" t="s">
        <v>122</v>
      </c>
      <c r="M85" s="52" t="s">
        <v>13</v>
      </c>
      <c r="N85" s="53">
        <v>45026</v>
      </c>
      <c r="O85" s="55">
        <v>17384154.879999999</v>
      </c>
      <c r="P85" s="43">
        <f>3.98%*O85</f>
        <v>691889.36422400002</v>
      </c>
      <c r="Q85" s="54" t="s">
        <v>17</v>
      </c>
      <c r="R85" s="282">
        <v>2632554.0099999998</v>
      </c>
      <c r="S85" s="282">
        <v>1180479.01</v>
      </c>
      <c r="T85" s="286">
        <f>R85-S85</f>
        <v>1452074.9999999998</v>
      </c>
      <c r="U85" s="294">
        <f>IF(T85&gt;0,T85/(P85+P86),"-")</f>
        <v>2.0987098155911075</v>
      </c>
    </row>
    <row r="86" spans="1:21" ht="15" thickBot="1">
      <c r="A86" s="266"/>
      <c r="B86" s="297"/>
      <c r="C86" s="225"/>
      <c r="D86" s="225"/>
      <c r="E86" s="225"/>
      <c r="F86" s="227"/>
      <c r="G86" s="227"/>
      <c r="H86" s="225"/>
      <c r="I86" s="225"/>
      <c r="J86" s="215"/>
      <c r="K86" s="217"/>
      <c r="L86" s="47"/>
      <c r="M86" s="48"/>
      <c r="N86" s="48"/>
      <c r="O86" s="49"/>
      <c r="P86" s="49"/>
      <c r="Q86" s="50"/>
      <c r="R86" s="283"/>
      <c r="S86" s="283"/>
      <c r="T86" s="287"/>
      <c r="U86" s="295"/>
    </row>
    <row r="87" spans="1:21" ht="15" customHeight="1" thickTop="1">
      <c r="A87" s="265">
        <v>36</v>
      </c>
      <c r="B87" s="296" t="s">
        <v>150</v>
      </c>
      <c r="C87" s="308" t="s">
        <v>151</v>
      </c>
      <c r="D87" s="304" t="s">
        <v>152</v>
      </c>
      <c r="E87" s="304" t="s">
        <v>108</v>
      </c>
      <c r="F87" s="310" t="s">
        <v>15</v>
      </c>
      <c r="G87" s="312" t="s">
        <v>1</v>
      </c>
      <c r="H87" s="304">
        <v>220</v>
      </c>
      <c r="I87" s="304">
        <v>1986</v>
      </c>
      <c r="J87" s="298">
        <f>100%-(217963/2475276)</f>
        <v>0.91194396099667274</v>
      </c>
      <c r="K87" s="300">
        <v>2015</v>
      </c>
      <c r="L87" s="40" t="s">
        <v>45</v>
      </c>
      <c r="M87" s="52" t="s">
        <v>13</v>
      </c>
      <c r="N87" s="53">
        <v>46446</v>
      </c>
      <c r="O87" s="55">
        <v>23952500</v>
      </c>
      <c r="P87" s="43">
        <f>O87*3.0725%</f>
        <v>735940.5625</v>
      </c>
      <c r="Q87" s="54" t="s">
        <v>17</v>
      </c>
      <c r="R87" s="282">
        <v>3479696.96</v>
      </c>
      <c r="S87" s="282">
        <v>1457974.05</v>
      </c>
      <c r="T87" s="286">
        <f>R87-S87</f>
        <v>2021722.91</v>
      </c>
      <c r="U87" s="294">
        <f>IF(T87&gt;0,T87/(P87+P88),"-")</f>
        <v>2.7471279788304912</v>
      </c>
    </row>
    <row r="88" spans="1:21" ht="15" thickBot="1">
      <c r="A88" s="266"/>
      <c r="B88" s="297"/>
      <c r="C88" s="309"/>
      <c r="D88" s="305"/>
      <c r="E88" s="305"/>
      <c r="F88" s="311"/>
      <c r="G88" s="313"/>
      <c r="H88" s="305"/>
      <c r="I88" s="305"/>
      <c r="J88" s="299"/>
      <c r="K88" s="301"/>
      <c r="L88" s="47"/>
      <c r="M88" s="48"/>
      <c r="N88" s="48"/>
      <c r="O88" s="49"/>
      <c r="P88" s="49"/>
      <c r="Q88" s="50"/>
      <c r="R88" s="283"/>
      <c r="S88" s="283"/>
      <c r="T88" s="287"/>
      <c r="U88" s="295"/>
    </row>
    <row r="89" spans="1:21" ht="13.9" customHeight="1" thickTop="1">
      <c r="A89" s="265">
        <v>37</v>
      </c>
      <c r="B89" s="306" t="s">
        <v>153</v>
      </c>
      <c r="C89" s="308" t="s">
        <v>154</v>
      </c>
      <c r="D89" s="304" t="s">
        <v>155</v>
      </c>
      <c r="E89" s="304" t="s">
        <v>108</v>
      </c>
      <c r="F89" s="310" t="s">
        <v>15</v>
      </c>
      <c r="G89" s="312" t="s">
        <v>1</v>
      </c>
      <c r="H89" s="304">
        <v>236</v>
      </c>
      <c r="I89" s="304">
        <v>2000</v>
      </c>
      <c r="J89" s="298">
        <f>100%-(136688/2733758)</f>
        <v>0.94999996342031734</v>
      </c>
      <c r="K89" s="300">
        <v>2015</v>
      </c>
      <c r="L89" s="67" t="s">
        <v>91</v>
      </c>
      <c r="M89" s="52" t="s">
        <v>13</v>
      </c>
      <c r="N89" s="68">
        <v>47088</v>
      </c>
      <c r="O89" s="55">
        <v>38500000</v>
      </c>
      <c r="P89" s="69">
        <f>3.99%*O89</f>
        <v>1536150.0000000002</v>
      </c>
      <c r="Q89" s="70" t="s">
        <v>17</v>
      </c>
      <c r="R89" s="282">
        <v>4145017.34</v>
      </c>
      <c r="S89" s="282">
        <v>1763917.18</v>
      </c>
      <c r="T89" s="302">
        <f>R89-S89</f>
        <v>2381100.16</v>
      </c>
      <c r="U89" s="294">
        <f>IF(T89&gt;0,T89/(P89+P90),"-")</f>
        <v>1.5500440451778796</v>
      </c>
    </row>
    <row r="90" spans="1:21" ht="15" customHeight="1" thickBot="1">
      <c r="A90" s="266"/>
      <c r="B90" s="307"/>
      <c r="C90" s="309"/>
      <c r="D90" s="305"/>
      <c r="E90" s="305"/>
      <c r="F90" s="311"/>
      <c r="G90" s="313"/>
      <c r="H90" s="305"/>
      <c r="I90" s="305"/>
      <c r="J90" s="299"/>
      <c r="K90" s="301"/>
      <c r="L90" s="71" t="s">
        <v>156</v>
      </c>
      <c r="M90" s="72"/>
      <c r="N90" s="73"/>
      <c r="O90" s="73"/>
      <c r="P90" s="74"/>
      <c r="Q90" s="75"/>
      <c r="R90" s="283"/>
      <c r="S90" s="283"/>
      <c r="T90" s="303"/>
      <c r="U90" s="289"/>
    </row>
    <row r="91" spans="1:21" ht="13.9" customHeight="1" thickTop="1">
      <c r="A91" s="265">
        <v>38</v>
      </c>
      <c r="B91" s="296" t="s">
        <v>157</v>
      </c>
      <c r="C91" s="224" t="s">
        <v>158</v>
      </c>
      <c r="D91" s="224" t="s">
        <v>159</v>
      </c>
      <c r="E91" s="224" t="s">
        <v>108</v>
      </c>
      <c r="F91" s="226" t="s">
        <v>15</v>
      </c>
      <c r="G91" s="226" t="s">
        <v>1</v>
      </c>
      <c r="H91" s="224">
        <v>403</v>
      </c>
      <c r="I91" s="224">
        <v>1991</v>
      </c>
      <c r="J91" s="214">
        <v>0.93</v>
      </c>
      <c r="K91" s="216">
        <v>2016</v>
      </c>
      <c r="L91" s="51" t="s">
        <v>91</v>
      </c>
      <c r="M91" s="52" t="s">
        <v>10</v>
      </c>
      <c r="N91" s="53">
        <v>45078</v>
      </c>
      <c r="O91" s="55">
        <v>40180000</v>
      </c>
      <c r="P91" s="43">
        <f>3.51%*O91</f>
        <v>1410318</v>
      </c>
      <c r="Q91" s="54" t="s">
        <v>17</v>
      </c>
      <c r="R91" s="282">
        <v>6559492.2599999998</v>
      </c>
      <c r="S91" s="282">
        <v>2694191.61</v>
      </c>
      <c r="T91" s="286">
        <f>R91-S91</f>
        <v>3865300.65</v>
      </c>
      <c r="U91" s="294">
        <f>IF(T91&gt;0,T91/(P91+P92),"-")</f>
        <v>2.7407298566706233</v>
      </c>
    </row>
    <row r="92" spans="1:21" ht="15" thickBot="1">
      <c r="A92" s="266"/>
      <c r="B92" s="297"/>
      <c r="C92" s="225"/>
      <c r="D92" s="225"/>
      <c r="E92" s="225"/>
      <c r="F92" s="227"/>
      <c r="G92" s="227"/>
      <c r="H92" s="225"/>
      <c r="I92" s="225"/>
      <c r="J92" s="215"/>
      <c r="K92" s="217"/>
      <c r="L92" s="47"/>
      <c r="M92" s="48"/>
      <c r="N92" s="48"/>
      <c r="O92" s="49"/>
      <c r="P92" s="49"/>
      <c r="Q92" s="50"/>
      <c r="R92" s="283"/>
      <c r="S92" s="283"/>
      <c r="T92" s="287"/>
      <c r="U92" s="295"/>
    </row>
    <row r="93" spans="1:21" ht="13.9" customHeight="1" thickTop="1">
      <c r="A93" s="265">
        <v>39</v>
      </c>
      <c r="B93" s="296" t="s">
        <v>160</v>
      </c>
      <c r="C93" s="224" t="s">
        <v>161</v>
      </c>
      <c r="D93" s="224" t="s">
        <v>121</v>
      </c>
      <c r="E93" s="224" t="s">
        <v>108</v>
      </c>
      <c r="F93" s="226" t="s">
        <v>15</v>
      </c>
      <c r="G93" s="226" t="s">
        <v>1</v>
      </c>
      <c r="H93" s="224">
        <v>222</v>
      </c>
      <c r="I93" s="224">
        <v>1987</v>
      </c>
      <c r="J93" s="214">
        <v>0.93</v>
      </c>
      <c r="K93" s="216">
        <v>2016</v>
      </c>
      <c r="L93" s="51" t="s">
        <v>91</v>
      </c>
      <c r="M93" s="52" t="s">
        <v>10</v>
      </c>
      <c r="N93" s="53">
        <v>45078</v>
      </c>
      <c r="O93" s="55">
        <v>21140000</v>
      </c>
      <c r="P93" s="43">
        <f>3.58%*O93</f>
        <v>756812</v>
      </c>
      <c r="Q93" s="54" t="s">
        <v>17</v>
      </c>
      <c r="R93" s="282">
        <v>3643286.43</v>
      </c>
      <c r="S93" s="282">
        <v>1724086.33</v>
      </c>
      <c r="T93" s="286">
        <f>R93-S93</f>
        <v>1919200.1</v>
      </c>
      <c r="U93" s="294">
        <f>IF(T93&gt;0,T93/(P93+P94),"-")</f>
        <v>2.5359007256755972</v>
      </c>
    </row>
    <row r="94" spans="1:21" ht="15" thickBot="1">
      <c r="A94" s="266"/>
      <c r="B94" s="297"/>
      <c r="C94" s="225"/>
      <c r="D94" s="225"/>
      <c r="E94" s="225"/>
      <c r="F94" s="227"/>
      <c r="G94" s="227"/>
      <c r="H94" s="225"/>
      <c r="I94" s="225"/>
      <c r="J94" s="215"/>
      <c r="K94" s="217"/>
      <c r="L94" s="47"/>
      <c r="M94" s="48"/>
      <c r="N94" s="48"/>
      <c r="O94" s="49"/>
      <c r="P94" s="49"/>
      <c r="Q94" s="50"/>
      <c r="R94" s="283"/>
      <c r="S94" s="283"/>
      <c r="T94" s="287"/>
      <c r="U94" s="295"/>
    </row>
    <row r="95" spans="1:21" ht="13.9" customHeight="1" thickTop="1">
      <c r="A95" s="265">
        <v>40</v>
      </c>
      <c r="B95" s="222" t="s">
        <v>162</v>
      </c>
      <c r="C95" s="224" t="s">
        <v>163</v>
      </c>
      <c r="D95" s="224" t="s">
        <v>164</v>
      </c>
      <c r="E95" s="224" t="s">
        <v>112</v>
      </c>
      <c r="F95" s="226" t="s">
        <v>15</v>
      </c>
      <c r="G95" s="226" t="s">
        <v>1</v>
      </c>
      <c r="H95" s="224">
        <v>312</v>
      </c>
      <c r="I95" s="224">
        <v>2005</v>
      </c>
      <c r="J95" s="214">
        <v>0.94</v>
      </c>
      <c r="K95" s="216">
        <v>2016</v>
      </c>
      <c r="L95" s="40" t="s">
        <v>91</v>
      </c>
      <c r="M95" s="52" t="s">
        <v>10</v>
      </c>
      <c r="N95" s="53">
        <v>45200</v>
      </c>
      <c r="O95" s="55">
        <v>31220000</v>
      </c>
      <c r="P95" s="43">
        <f>3.35%*O95</f>
        <v>1045870.0000000001</v>
      </c>
      <c r="Q95" s="54" t="s">
        <v>17</v>
      </c>
      <c r="R95" s="282">
        <v>5081296.93</v>
      </c>
      <c r="S95" s="282">
        <v>1761117.88</v>
      </c>
      <c r="T95" s="286">
        <f>R95-S95</f>
        <v>3320179.05</v>
      </c>
      <c r="U95" s="294">
        <f>IF(T95&gt;0,T95/(P95+P96),"-")</f>
        <v>3.1745618958379143</v>
      </c>
    </row>
    <row r="96" spans="1:21" ht="15" thickBot="1">
      <c r="A96" s="266"/>
      <c r="B96" s="223"/>
      <c r="C96" s="225"/>
      <c r="D96" s="225"/>
      <c r="E96" s="225"/>
      <c r="F96" s="227"/>
      <c r="G96" s="227"/>
      <c r="H96" s="225"/>
      <c r="I96" s="225"/>
      <c r="J96" s="215"/>
      <c r="K96" s="217"/>
      <c r="L96" s="47"/>
      <c r="M96" s="48"/>
      <c r="N96" s="56"/>
      <c r="O96" s="49"/>
      <c r="P96" s="49"/>
      <c r="Q96" s="50"/>
      <c r="R96" s="283"/>
      <c r="S96" s="283"/>
      <c r="T96" s="287"/>
      <c r="U96" s="289"/>
    </row>
    <row r="97" spans="1:21" ht="13.9" customHeight="1">
      <c r="A97" s="265">
        <v>41</v>
      </c>
      <c r="B97" s="222" t="s">
        <v>165</v>
      </c>
      <c r="C97" s="224" t="s">
        <v>166</v>
      </c>
      <c r="D97" s="224" t="s">
        <v>167</v>
      </c>
      <c r="E97" s="224" t="s">
        <v>112</v>
      </c>
      <c r="F97" s="226" t="s">
        <v>15</v>
      </c>
      <c r="G97" s="226" t="s">
        <v>1</v>
      </c>
      <c r="H97" s="224">
        <v>418</v>
      </c>
      <c r="I97" s="224">
        <v>2000</v>
      </c>
      <c r="J97" s="214">
        <v>0.94</v>
      </c>
      <c r="K97" s="216">
        <v>2016</v>
      </c>
      <c r="L97" s="40" t="s">
        <v>91</v>
      </c>
      <c r="M97" s="52" t="s">
        <v>10</v>
      </c>
      <c r="N97" s="53">
        <v>45231</v>
      </c>
      <c r="O97" s="55">
        <v>34800000</v>
      </c>
      <c r="P97" s="43">
        <f>3.35%*O97</f>
        <v>1165800</v>
      </c>
      <c r="Q97" s="54" t="s">
        <v>17</v>
      </c>
      <c r="R97" s="282">
        <v>7026789.9199999999</v>
      </c>
      <c r="S97" s="282">
        <v>3597110.19</v>
      </c>
      <c r="T97" s="286">
        <f>R97-S97</f>
        <v>3429679.73</v>
      </c>
      <c r="U97" s="288">
        <f>IF(T97&gt;0,T97/(P97+P98),"-")</f>
        <v>2.9419109023846284</v>
      </c>
    </row>
    <row r="98" spans="1:21" ht="15" thickBot="1">
      <c r="A98" s="266"/>
      <c r="B98" s="223"/>
      <c r="C98" s="225"/>
      <c r="D98" s="225"/>
      <c r="E98" s="225"/>
      <c r="F98" s="227"/>
      <c r="G98" s="227"/>
      <c r="H98" s="225"/>
      <c r="I98" s="225"/>
      <c r="J98" s="215"/>
      <c r="K98" s="217"/>
      <c r="L98" s="47"/>
      <c r="M98" s="48"/>
      <c r="N98" s="48"/>
      <c r="O98" s="49"/>
      <c r="P98" s="49"/>
      <c r="Q98" s="50"/>
      <c r="R98" s="283"/>
      <c r="S98" s="283"/>
      <c r="T98" s="287"/>
      <c r="U98" s="289"/>
    </row>
    <row r="99" spans="1:21" ht="13.9" customHeight="1">
      <c r="A99" s="265">
        <v>42</v>
      </c>
      <c r="B99" s="222" t="s">
        <v>168</v>
      </c>
      <c r="C99" s="224" t="s">
        <v>169</v>
      </c>
      <c r="D99" s="224" t="s">
        <v>143</v>
      </c>
      <c r="E99" s="224" t="s">
        <v>112</v>
      </c>
      <c r="F99" s="226" t="s">
        <v>15</v>
      </c>
      <c r="G99" s="226" t="s">
        <v>1</v>
      </c>
      <c r="H99" s="224">
        <v>324</v>
      </c>
      <c r="I99" s="224">
        <v>2006</v>
      </c>
      <c r="J99" s="284">
        <v>0.85</v>
      </c>
      <c r="K99" s="216">
        <v>2016</v>
      </c>
      <c r="L99" s="51" t="s">
        <v>91</v>
      </c>
      <c r="M99" s="52" t="s">
        <v>10</v>
      </c>
      <c r="N99" s="53">
        <v>46266</v>
      </c>
      <c r="O99" s="55">
        <v>32250000</v>
      </c>
      <c r="P99" s="43">
        <f>3.71%*O99</f>
        <v>1196475</v>
      </c>
      <c r="Q99" s="54" t="s">
        <v>17</v>
      </c>
      <c r="R99" s="282">
        <v>5263744.8499999996</v>
      </c>
      <c r="S99" s="282">
        <v>2665093.83</v>
      </c>
      <c r="T99" s="286">
        <f>R99-S99</f>
        <v>2598651.0199999996</v>
      </c>
      <c r="U99" s="288">
        <f>IF(T99&gt;0,T99/(P99+P100),"-")</f>
        <v>2.1719225391253469</v>
      </c>
    </row>
    <row r="100" spans="1:21" ht="15" thickBot="1">
      <c r="A100" s="266"/>
      <c r="B100" s="223"/>
      <c r="C100" s="225"/>
      <c r="D100" s="225"/>
      <c r="E100" s="225"/>
      <c r="F100" s="227"/>
      <c r="G100" s="227"/>
      <c r="H100" s="225"/>
      <c r="I100" s="225"/>
      <c r="J100" s="285"/>
      <c r="K100" s="217"/>
      <c r="L100" s="47"/>
      <c r="M100" s="48"/>
      <c r="N100" s="48"/>
      <c r="O100" s="49"/>
      <c r="P100" s="49"/>
      <c r="Q100" s="50"/>
      <c r="R100" s="283"/>
      <c r="S100" s="283"/>
      <c r="T100" s="287"/>
      <c r="U100" s="289"/>
    </row>
    <row r="101" spans="1:21" ht="13.9" customHeight="1">
      <c r="A101" s="265">
        <v>43</v>
      </c>
      <c r="B101" s="222" t="s">
        <v>170</v>
      </c>
      <c r="C101" s="224" t="s">
        <v>171</v>
      </c>
      <c r="D101" s="224" t="s">
        <v>172</v>
      </c>
      <c r="E101" s="224" t="s">
        <v>112</v>
      </c>
      <c r="F101" s="226" t="s">
        <v>15</v>
      </c>
      <c r="G101" s="226" t="s">
        <v>1</v>
      </c>
      <c r="H101" s="224">
        <v>256</v>
      </c>
      <c r="I101" s="224">
        <v>2002</v>
      </c>
      <c r="J101" s="214">
        <v>0.95</v>
      </c>
      <c r="K101" s="216">
        <v>2017</v>
      </c>
      <c r="L101" s="40" t="s">
        <v>173</v>
      </c>
      <c r="M101" s="52" t="s">
        <v>10</v>
      </c>
      <c r="N101" s="53">
        <v>45352</v>
      </c>
      <c r="O101" s="55">
        <v>21125000</v>
      </c>
      <c r="P101" s="43">
        <f>3.98%*O101</f>
        <v>840775</v>
      </c>
      <c r="Q101" s="54" t="s">
        <v>17</v>
      </c>
      <c r="R101" s="282">
        <v>4556398.95</v>
      </c>
      <c r="S101" s="282">
        <v>2342506.0099999998</v>
      </c>
      <c r="T101" s="286">
        <f>R101-S101</f>
        <v>2213892.9400000004</v>
      </c>
      <c r="U101" s="288">
        <f>IF(T101&gt;0,T101/(P101+P102),"-")</f>
        <v>2.6331574321310702</v>
      </c>
    </row>
    <row r="102" spans="1:21" ht="15" thickBot="1">
      <c r="A102" s="266"/>
      <c r="B102" s="223"/>
      <c r="C102" s="225"/>
      <c r="D102" s="225"/>
      <c r="E102" s="225"/>
      <c r="F102" s="227"/>
      <c r="G102" s="227"/>
      <c r="H102" s="225"/>
      <c r="I102" s="225"/>
      <c r="J102" s="215"/>
      <c r="K102" s="217"/>
      <c r="L102" s="47"/>
      <c r="M102" s="48"/>
      <c r="N102" s="56"/>
      <c r="O102" s="49"/>
      <c r="P102" s="49"/>
      <c r="Q102" s="50"/>
      <c r="R102" s="283"/>
      <c r="S102" s="283"/>
      <c r="T102" s="287"/>
      <c r="U102" s="289"/>
    </row>
    <row r="103" spans="1:21" ht="13.9" customHeight="1">
      <c r="A103" s="265">
        <v>44</v>
      </c>
      <c r="B103" s="222" t="s">
        <v>174</v>
      </c>
      <c r="C103" s="224" t="s">
        <v>175</v>
      </c>
      <c r="D103" s="224" t="s">
        <v>121</v>
      </c>
      <c r="E103" s="224" t="s">
        <v>108</v>
      </c>
      <c r="F103" s="226" t="s">
        <v>15</v>
      </c>
      <c r="G103" s="226" t="s">
        <v>1</v>
      </c>
      <c r="H103" s="224">
        <v>269</v>
      </c>
      <c r="I103" s="224">
        <v>2009</v>
      </c>
      <c r="J103" s="214">
        <v>0.95</v>
      </c>
      <c r="K103" s="216">
        <v>2017</v>
      </c>
      <c r="L103" s="40" t="s">
        <v>91</v>
      </c>
      <c r="M103" s="52" t="s">
        <v>10</v>
      </c>
      <c r="N103" s="53">
        <v>45566</v>
      </c>
      <c r="O103" s="55">
        <f>30145000+3126000</f>
        <v>33271000</v>
      </c>
      <c r="P103" s="43">
        <f>3.98%*O103</f>
        <v>1324185.8</v>
      </c>
      <c r="Q103" s="54" t="s">
        <v>17</v>
      </c>
      <c r="R103" s="282">
        <v>5100217.75</v>
      </c>
      <c r="S103" s="292">
        <v>2128534.9500000002</v>
      </c>
      <c r="T103" s="286">
        <f>R103-S103</f>
        <v>2971682.8</v>
      </c>
      <c r="U103" s="288">
        <f>IF(T103&gt;0,T103/(P103+P104),"-")</f>
        <v>2.2441584859164023</v>
      </c>
    </row>
    <row r="104" spans="1:21" ht="15" thickBot="1">
      <c r="A104" s="266"/>
      <c r="B104" s="223"/>
      <c r="C104" s="225"/>
      <c r="D104" s="225"/>
      <c r="E104" s="225"/>
      <c r="F104" s="227"/>
      <c r="G104" s="227"/>
      <c r="H104" s="225"/>
      <c r="I104" s="225"/>
      <c r="J104" s="215"/>
      <c r="K104" s="217"/>
      <c r="L104" s="47"/>
      <c r="M104" s="48"/>
      <c r="N104" s="56"/>
      <c r="O104" s="49"/>
      <c r="P104" s="49"/>
      <c r="Q104" s="50"/>
      <c r="R104" s="283"/>
      <c r="S104" s="293"/>
      <c r="T104" s="287"/>
      <c r="U104" s="289"/>
    </row>
    <row r="105" spans="1:21" ht="13.9" customHeight="1">
      <c r="A105" s="265">
        <v>46</v>
      </c>
      <c r="B105" s="222" t="s">
        <v>176</v>
      </c>
      <c r="C105" s="224" t="s">
        <v>177</v>
      </c>
      <c r="D105" s="224" t="s">
        <v>178</v>
      </c>
      <c r="E105" s="224" t="s">
        <v>179</v>
      </c>
      <c r="F105" s="226" t="s">
        <v>15</v>
      </c>
      <c r="G105" s="226" t="s">
        <v>1</v>
      </c>
      <c r="H105" s="224">
        <v>319</v>
      </c>
      <c r="I105" s="224">
        <v>1995</v>
      </c>
      <c r="J105" s="214">
        <v>0.95</v>
      </c>
      <c r="K105" s="216">
        <v>2017</v>
      </c>
      <c r="L105" s="40" t="s">
        <v>91</v>
      </c>
      <c r="M105" s="52" t="s">
        <v>13</v>
      </c>
      <c r="N105" s="53">
        <v>44927</v>
      </c>
      <c r="O105" s="55">
        <v>34844000</v>
      </c>
      <c r="P105" s="43">
        <f>0.038*O105</f>
        <v>1324072</v>
      </c>
      <c r="Q105" s="54" t="s">
        <v>17</v>
      </c>
      <c r="R105" s="282">
        <v>4766796.8600000003</v>
      </c>
      <c r="S105" s="282">
        <v>1884861.39</v>
      </c>
      <c r="T105" s="286">
        <f>R105-S105</f>
        <v>2881935.4700000007</v>
      </c>
      <c r="U105" s="288">
        <f>IF(T105&gt;0,T105/(P105+P106),"-")</f>
        <v>2.1765700581237279</v>
      </c>
    </row>
    <row r="106" spans="1:21" ht="15" thickBot="1">
      <c r="A106" s="266"/>
      <c r="B106" s="223"/>
      <c r="C106" s="225"/>
      <c r="D106" s="225"/>
      <c r="E106" s="225"/>
      <c r="F106" s="227"/>
      <c r="G106" s="227"/>
      <c r="H106" s="225"/>
      <c r="I106" s="225"/>
      <c r="J106" s="215"/>
      <c r="K106" s="217"/>
      <c r="L106" s="47"/>
      <c r="M106" s="48"/>
      <c r="N106" s="56"/>
      <c r="O106" s="49"/>
      <c r="P106" s="49"/>
      <c r="Q106" s="50"/>
      <c r="R106" s="283"/>
      <c r="S106" s="283"/>
      <c r="T106" s="287"/>
      <c r="U106" s="289"/>
    </row>
    <row r="107" spans="1:21" ht="13.9" customHeight="1">
      <c r="A107" s="265">
        <v>47</v>
      </c>
      <c r="B107" s="222" t="s">
        <v>180</v>
      </c>
      <c r="C107" s="224" t="s">
        <v>181</v>
      </c>
      <c r="D107" s="224" t="s">
        <v>121</v>
      </c>
      <c r="E107" s="224" t="s">
        <v>108</v>
      </c>
      <c r="F107" s="226" t="s">
        <v>15</v>
      </c>
      <c r="G107" s="226" t="s">
        <v>1</v>
      </c>
      <c r="H107" s="224">
        <v>240</v>
      </c>
      <c r="I107" s="224">
        <v>1987</v>
      </c>
      <c r="J107" s="246">
        <v>0.96</v>
      </c>
      <c r="K107" s="216">
        <v>2018</v>
      </c>
      <c r="L107" s="76" t="s">
        <v>91</v>
      </c>
      <c r="M107" s="77" t="s">
        <v>10</v>
      </c>
      <c r="N107" s="78">
        <v>45748</v>
      </c>
      <c r="O107" s="55">
        <v>23907869.870000001</v>
      </c>
      <c r="P107" s="79">
        <f>0.0431*O107</f>
        <v>1030429.191397</v>
      </c>
      <c r="Q107" s="80" t="s">
        <v>17</v>
      </c>
      <c r="R107" s="282">
        <v>3959774.59</v>
      </c>
      <c r="S107" s="282">
        <v>1707357.46</v>
      </c>
      <c r="T107" s="276">
        <f>R107-S107</f>
        <v>2252417.13</v>
      </c>
      <c r="U107" s="290">
        <f>IF(T107&gt;0,T107/(P107+P108),"-")</f>
        <v>2.1859019026298108</v>
      </c>
    </row>
    <row r="108" spans="1:21" ht="15" thickBot="1">
      <c r="A108" s="266"/>
      <c r="B108" s="223"/>
      <c r="C108" s="225"/>
      <c r="D108" s="225"/>
      <c r="E108" s="225"/>
      <c r="F108" s="227"/>
      <c r="G108" s="227"/>
      <c r="H108" s="225"/>
      <c r="I108" s="225"/>
      <c r="J108" s="247"/>
      <c r="K108" s="217"/>
      <c r="L108" s="81"/>
      <c r="M108" s="82"/>
      <c r="N108" s="82"/>
      <c r="O108" s="83"/>
      <c r="P108" s="83"/>
      <c r="Q108" s="84"/>
      <c r="R108" s="283"/>
      <c r="S108" s="283"/>
      <c r="T108" s="277"/>
      <c r="U108" s="291"/>
    </row>
    <row r="109" spans="1:21" ht="13.9" customHeight="1">
      <c r="A109" s="265">
        <v>48</v>
      </c>
      <c r="B109" s="222" t="s">
        <v>182</v>
      </c>
      <c r="C109" s="224" t="s">
        <v>183</v>
      </c>
      <c r="D109" s="224" t="s">
        <v>184</v>
      </c>
      <c r="E109" s="224" t="s">
        <v>112</v>
      </c>
      <c r="F109" s="226" t="s">
        <v>15</v>
      </c>
      <c r="G109" s="226" t="s">
        <v>1</v>
      </c>
      <c r="H109" s="224">
        <v>343</v>
      </c>
      <c r="I109" s="224">
        <v>2009</v>
      </c>
      <c r="J109" s="246">
        <v>0.9</v>
      </c>
      <c r="K109" s="216">
        <v>2018</v>
      </c>
      <c r="L109" s="76" t="s">
        <v>91</v>
      </c>
      <c r="M109" s="77" t="s">
        <v>10</v>
      </c>
      <c r="N109" s="78">
        <v>45809</v>
      </c>
      <c r="O109" s="55">
        <v>35197000</v>
      </c>
      <c r="P109" s="79">
        <f>0.0436*35197000</f>
        <v>1534589.2</v>
      </c>
      <c r="Q109" s="80" t="s">
        <v>17</v>
      </c>
      <c r="R109" s="282">
        <v>5667656.7199999997</v>
      </c>
      <c r="S109" s="282">
        <v>2677746.9300000002</v>
      </c>
      <c r="T109" s="276">
        <f>R109-S109</f>
        <v>2989909.7899999996</v>
      </c>
      <c r="U109" s="290">
        <f>IF(T109&gt;0,T109/(P109+P110),"-")</f>
        <v>1.9483453878080204</v>
      </c>
    </row>
    <row r="110" spans="1:21" ht="15" thickBot="1">
      <c r="A110" s="266"/>
      <c r="B110" s="223"/>
      <c r="C110" s="225"/>
      <c r="D110" s="225"/>
      <c r="E110" s="225"/>
      <c r="F110" s="227"/>
      <c r="G110" s="227"/>
      <c r="H110" s="225"/>
      <c r="I110" s="225"/>
      <c r="J110" s="247"/>
      <c r="K110" s="217"/>
      <c r="L110" s="81"/>
      <c r="M110" s="82"/>
      <c r="N110" s="82"/>
      <c r="O110" s="83"/>
      <c r="P110" s="83"/>
      <c r="Q110" s="84"/>
      <c r="R110" s="283"/>
      <c r="S110" s="283"/>
      <c r="T110" s="277"/>
      <c r="U110" s="291"/>
    </row>
    <row r="111" spans="1:21" ht="13.9" customHeight="1">
      <c r="A111" s="265">
        <v>49</v>
      </c>
      <c r="B111" s="222" t="s">
        <v>185</v>
      </c>
      <c r="C111" s="224" t="s">
        <v>186</v>
      </c>
      <c r="D111" s="224" t="s">
        <v>187</v>
      </c>
      <c r="E111" s="224" t="s">
        <v>112</v>
      </c>
      <c r="F111" s="226" t="s">
        <v>15</v>
      </c>
      <c r="G111" s="226" t="s">
        <v>1</v>
      </c>
      <c r="H111" s="224">
        <v>294</v>
      </c>
      <c r="I111" s="224">
        <v>2006</v>
      </c>
      <c r="J111" s="246">
        <v>0.94</v>
      </c>
      <c r="K111" s="216">
        <v>2018</v>
      </c>
      <c r="L111" s="76" t="s">
        <v>91</v>
      </c>
      <c r="M111" s="77" t="s">
        <v>10</v>
      </c>
      <c r="N111" s="78">
        <v>45809</v>
      </c>
      <c r="O111" s="55">
        <v>29037000</v>
      </c>
      <c r="P111" s="79">
        <f>0.0437*O111</f>
        <v>1268916.9000000001</v>
      </c>
      <c r="Q111" s="80" t="s">
        <v>17</v>
      </c>
      <c r="R111" s="282">
        <v>5081769.46</v>
      </c>
      <c r="S111" s="282">
        <v>2314156.17</v>
      </c>
      <c r="T111" s="276">
        <f>R111-S111</f>
        <v>2767613.29</v>
      </c>
      <c r="U111" s="212">
        <f>IF(T111&gt;0,T111/(P111+P112),"-")</f>
        <v>2.1810831662814167</v>
      </c>
    </row>
    <row r="112" spans="1:21" ht="15" thickBot="1">
      <c r="A112" s="266"/>
      <c r="B112" s="223"/>
      <c r="C112" s="225"/>
      <c r="D112" s="225"/>
      <c r="E112" s="225"/>
      <c r="F112" s="227"/>
      <c r="G112" s="227"/>
      <c r="H112" s="225"/>
      <c r="I112" s="225"/>
      <c r="J112" s="247"/>
      <c r="K112" s="217"/>
      <c r="L112" s="81"/>
      <c r="M112" s="82"/>
      <c r="N112" s="82"/>
      <c r="O112" s="83"/>
      <c r="P112" s="83"/>
      <c r="Q112" s="84"/>
      <c r="R112" s="283"/>
      <c r="S112" s="283"/>
      <c r="T112" s="277"/>
      <c r="U112" s="213"/>
    </row>
    <row r="113" spans="1:21" ht="13.9" customHeight="1">
      <c r="A113" s="265">
        <v>50</v>
      </c>
      <c r="B113" s="222" t="s">
        <v>188</v>
      </c>
      <c r="C113" s="224" t="s">
        <v>189</v>
      </c>
      <c r="D113" s="224" t="s">
        <v>190</v>
      </c>
      <c r="E113" s="224" t="s">
        <v>112</v>
      </c>
      <c r="F113" s="226" t="s">
        <v>15</v>
      </c>
      <c r="G113" s="226" t="s">
        <v>1</v>
      </c>
      <c r="H113" s="224">
        <v>324</v>
      </c>
      <c r="I113" s="224">
        <v>2005</v>
      </c>
      <c r="J113" s="246">
        <v>0.95</v>
      </c>
      <c r="K113" s="216">
        <v>2018</v>
      </c>
      <c r="L113" s="76" t="s">
        <v>91</v>
      </c>
      <c r="M113" s="77" t="s">
        <v>10</v>
      </c>
      <c r="N113" s="78">
        <v>45870</v>
      </c>
      <c r="O113" s="55">
        <v>30013000</v>
      </c>
      <c r="P113" s="79">
        <f>0.0429*O113</f>
        <v>1287557.7</v>
      </c>
      <c r="Q113" s="80" t="s">
        <v>17</v>
      </c>
      <c r="R113" s="282">
        <v>5045261.6900000004</v>
      </c>
      <c r="S113" s="282">
        <v>2597010.27</v>
      </c>
      <c r="T113" s="276">
        <f>R113-S113</f>
        <v>2448251.4200000004</v>
      </c>
      <c r="U113" s="212">
        <f>IF(T113&gt;0,T113/(P113+P114),"-")</f>
        <v>1.9014692856094919</v>
      </c>
    </row>
    <row r="114" spans="1:21" ht="15" thickBot="1">
      <c r="A114" s="266"/>
      <c r="B114" s="223"/>
      <c r="C114" s="225"/>
      <c r="D114" s="225"/>
      <c r="E114" s="225"/>
      <c r="F114" s="227"/>
      <c r="G114" s="227"/>
      <c r="H114" s="225"/>
      <c r="I114" s="225"/>
      <c r="J114" s="247"/>
      <c r="K114" s="217"/>
      <c r="L114" s="81"/>
      <c r="M114" s="82"/>
      <c r="N114" s="82"/>
      <c r="O114" s="83"/>
      <c r="P114" s="83"/>
      <c r="Q114" s="84"/>
      <c r="R114" s="283"/>
      <c r="S114" s="283"/>
      <c r="T114" s="277"/>
      <c r="U114" s="213"/>
    </row>
    <row r="115" spans="1:21" ht="13.9" customHeight="1">
      <c r="A115" s="265">
        <v>51</v>
      </c>
      <c r="B115" s="222" t="s">
        <v>191</v>
      </c>
      <c r="C115" s="224" t="s">
        <v>192</v>
      </c>
      <c r="D115" s="224" t="s">
        <v>152</v>
      </c>
      <c r="E115" s="224" t="s">
        <v>108</v>
      </c>
      <c r="F115" s="226" t="s">
        <v>15</v>
      </c>
      <c r="G115" s="226" t="s">
        <v>1</v>
      </c>
      <c r="H115" s="224">
        <v>266</v>
      </c>
      <c r="I115" s="224">
        <v>1988</v>
      </c>
      <c r="J115" s="246">
        <v>0.95</v>
      </c>
      <c r="K115" s="216">
        <v>2018</v>
      </c>
      <c r="L115" s="76" t="s">
        <v>91</v>
      </c>
      <c r="M115" s="77" t="s">
        <v>10</v>
      </c>
      <c r="N115" s="78">
        <v>45870</v>
      </c>
      <c r="O115" s="55">
        <v>28190000</v>
      </c>
      <c r="P115" s="79">
        <f>0.0414*O115</f>
        <v>1167066</v>
      </c>
      <c r="Q115" s="80" t="s">
        <v>17</v>
      </c>
      <c r="R115" s="282">
        <v>4442500.0999999996</v>
      </c>
      <c r="S115" s="282">
        <v>1790284.8</v>
      </c>
      <c r="T115" s="276">
        <f>R115-S115</f>
        <v>2652215.2999999998</v>
      </c>
      <c r="U115" s="212">
        <f>IF(T115&gt;0,T115/(P115+P116),"-")</f>
        <v>2.2725495387578762</v>
      </c>
    </row>
    <row r="116" spans="1:21" ht="15" thickBot="1">
      <c r="A116" s="266"/>
      <c r="B116" s="223"/>
      <c r="C116" s="225"/>
      <c r="D116" s="225"/>
      <c r="E116" s="225"/>
      <c r="F116" s="227"/>
      <c r="G116" s="227"/>
      <c r="H116" s="225"/>
      <c r="I116" s="225"/>
      <c r="J116" s="247"/>
      <c r="K116" s="217"/>
      <c r="L116" s="81"/>
      <c r="M116" s="82"/>
      <c r="N116" s="82"/>
      <c r="O116" s="83"/>
      <c r="P116" s="83"/>
      <c r="Q116" s="84"/>
      <c r="R116" s="283"/>
      <c r="S116" s="283"/>
      <c r="T116" s="277"/>
      <c r="U116" s="213"/>
    </row>
    <row r="117" spans="1:21" ht="13.9" customHeight="1">
      <c r="A117" s="265">
        <v>52</v>
      </c>
      <c r="B117" s="222" t="s">
        <v>193</v>
      </c>
      <c r="C117" s="224" t="s">
        <v>194</v>
      </c>
      <c r="D117" s="224" t="s">
        <v>195</v>
      </c>
      <c r="E117" s="224" t="s">
        <v>179</v>
      </c>
      <c r="F117" s="226" t="s">
        <v>15</v>
      </c>
      <c r="G117" s="226" t="s">
        <v>1</v>
      </c>
      <c r="H117" s="224">
        <v>268</v>
      </c>
      <c r="I117" s="224">
        <v>2001</v>
      </c>
      <c r="J117" s="214">
        <v>0.94399999999999995</v>
      </c>
      <c r="K117" s="216">
        <v>2019</v>
      </c>
      <c r="L117" s="40" t="s">
        <v>91</v>
      </c>
      <c r="M117" s="52" t="s">
        <v>10</v>
      </c>
      <c r="N117" s="53">
        <v>46266</v>
      </c>
      <c r="O117" s="55">
        <v>27380000</v>
      </c>
      <c r="P117" s="43">
        <f>O117*0.0336</f>
        <v>919968</v>
      </c>
      <c r="Q117" s="54" t="s">
        <v>17</v>
      </c>
      <c r="R117" s="278">
        <v>3966771.71</v>
      </c>
      <c r="S117" s="274">
        <v>1643796.27</v>
      </c>
      <c r="T117" s="276">
        <f>R117-S117</f>
        <v>2322975.44</v>
      </c>
      <c r="U117" s="212">
        <f>IF(T117&gt;0,T117/(P117+P118),"-")</f>
        <v>2.5250611325611323</v>
      </c>
    </row>
    <row r="118" spans="1:21" ht="15" thickBot="1">
      <c r="A118" s="266"/>
      <c r="B118" s="223"/>
      <c r="C118" s="225"/>
      <c r="D118" s="225"/>
      <c r="E118" s="225"/>
      <c r="F118" s="227"/>
      <c r="G118" s="227"/>
      <c r="H118" s="225"/>
      <c r="I118" s="225"/>
      <c r="J118" s="215"/>
      <c r="K118" s="217"/>
      <c r="L118" s="47"/>
      <c r="M118" s="48"/>
      <c r="N118" s="48"/>
      <c r="O118" s="49"/>
      <c r="P118" s="49"/>
      <c r="Q118" s="50"/>
      <c r="R118" s="279"/>
      <c r="S118" s="275"/>
      <c r="T118" s="277"/>
      <c r="U118" s="213"/>
    </row>
    <row r="119" spans="1:21" ht="14.25" customHeight="1">
      <c r="A119" s="265">
        <v>53</v>
      </c>
      <c r="B119" s="222" t="s">
        <v>196</v>
      </c>
      <c r="C119" s="224" t="s">
        <v>197</v>
      </c>
      <c r="D119" s="224" t="s">
        <v>121</v>
      </c>
      <c r="E119" s="224" t="s">
        <v>108</v>
      </c>
      <c r="F119" s="226" t="s">
        <v>15</v>
      </c>
      <c r="G119" s="226" t="s">
        <v>1</v>
      </c>
      <c r="H119" s="224">
        <v>240</v>
      </c>
      <c r="I119" s="224">
        <v>2003</v>
      </c>
      <c r="J119" s="284">
        <v>0.91669999999999996</v>
      </c>
      <c r="K119" s="216">
        <v>2019</v>
      </c>
      <c r="L119" s="40" t="s">
        <v>91</v>
      </c>
      <c r="M119" s="52" t="s">
        <v>10</v>
      </c>
      <c r="N119" s="53">
        <v>46296</v>
      </c>
      <c r="O119" s="55">
        <v>35350000</v>
      </c>
      <c r="P119" s="43">
        <f>O119*0.0342</f>
        <v>1208970</v>
      </c>
      <c r="Q119" s="54" t="s">
        <v>17</v>
      </c>
      <c r="R119" s="278">
        <v>4879837.3099999996</v>
      </c>
      <c r="S119" s="274">
        <v>2325347.9300000002</v>
      </c>
      <c r="T119" s="276">
        <f>R119-S119</f>
        <v>2554489.3799999994</v>
      </c>
      <c r="U119" s="212">
        <f>IF(T119&gt;0,T119/(P119+P120),"-")</f>
        <v>2.1129468721308218</v>
      </c>
    </row>
    <row r="120" spans="1:21" ht="15" thickBot="1">
      <c r="A120" s="266"/>
      <c r="B120" s="223"/>
      <c r="C120" s="225"/>
      <c r="D120" s="225"/>
      <c r="E120" s="225"/>
      <c r="F120" s="227"/>
      <c r="G120" s="227"/>
      <c r="H120" s="225"/>
      <c r="I120" s="225"/>
      <c r="J120" s="285"/>
      <c r="K120" s="217"/>
      <c r="L120" s="47"/>
      <c r="M120" s="48"/>
      <c r="N120" s="48"/>
      <c r="O120" s="49"/>
      <c r="P120" s="49"/>
      <c r="Q120" s="50"/>
      <c r="R120" s="279"/>
      <c r="S120" s="275"/>
      <c r="T120" s="277"/>
      <c r="U120" s="213"/>
    </row>
    <row r="121" spans="1:21" ht="14.25" customHeight="1">
      <c r="A121" s="265">
        <v>54</v>
      </c>
      <c r="B121" s="222" t="s">
        <v>198</v>
      </c>
      <c r="C121" s="224" t="s">
        <v>199</v>
      </c>
      <c r="D121" s="224" t="s">
        <v>200</v>
      </c>
      <c r="E121" s="224" t="s">
        <v>112</v>
      </c>
      <c r="F121" s="226" t="s">
        <v>15</v>
      </c>
      <c r="G121" s="226" t="s">
        <v>1</v>
      </c>
      <c r="H121" s="224">
        <v>436</v>
      </c>
      <c r="I121" s="224">
        <v>1999</v>
      </c>
      <c r="J121" s="214">
        <v>0.9335</v>
      </c>
      <c r="K121" s="216">
        <v>2019</v>
      </c>
      <c r="L121" s="40" t="s">
        <v>91</v>
      </c>
      <c r="M121" s="52" t="s">
        <v>10</v>
      </c>
      <c r="N121" s="53">
        <v>46388</v>
      </c>
      <c r="O121" s="55">
        <v>48585000</v>
      </c>
      <c r="P121" s="43">
        <f>O121*0.0362</f>
        <v>1758777.0000000002</v>
      </c>
      <c r="Q121" s="54" t="s">
        <v>17</v>
      </c>
      <c r="R121" s="278">
        <v>7311039.7199999997</v>
      </c>
      <c r="S121" s="274">
        <v>3944530.41</v>
      </c>
      <c r="T121" s="276">
        <f>R121-S121</f>
        <v>3366509.3099999996</v>
      </c>
      <c r="U121" s="212">
        <f>IF(T121&gt;0,T121/(P121+P122),"-")</f>
        <v>1.9141194762042029</v>
      </c>
    </row>
    <row r="122" spans="1:21" s="85" customFormat="1" ht="15" thickBot="1">
      <c r="A122" s="266"/>
      <c r="B122" s="223"/>
      <c r="C122" s="225"/>
      <c r="D122" s="225"/>
      <c r="E122" s="225"/>
      <c r="F122" s="227"/>
      <c r="G122" s="227"/>
      <c r="H122" s="225"/>
      <c r="I122" s="225"/>
      <c r="J122" s="215"/>
      <c r="K122" s="217"/>
      <c r="L122" s="47"/>
      <c r="M122" s="48"/>
      <c r="N122" s="56"/>
      <c r="O122" s="49"/>
      <c r="P122" s="49"/>
      <c r="Q122" s="50"/>
      <c r="R122" s="279"/>
      <c r="S122" s="275"/>
      <c r="T122" s="277"/>
      <c r="U122" s="213"/>
    </row>
    <row r="123" spans="1:21" ht="13.9" customHeight="1">
      <c r="A123" s="265">
        <v>55</v>
      </c>
      <c r="B123" s="222" t="s">
        <v>201</v>
      </c>
      <c r="C123" s="224" t="s">
        <v>202</v>
      </c>
      <c r="D123" s="224" t="s">
        <v>203</v>
      </c>
      <c r="E123" s="224" t="s">
        <v>112</v>
      </c>
      <c r="F123" s="226" t="s">
        <v>15</v>
      </c>
      <c r="G123" s="226" t="s">
        <v>1</v>
      </c>
      <c r="H123" s="224">
        <v>378</v>
      </c>
      <c r="I123" s="224">
        <v>2009</v>
      </c>
      <c r="J123" s="214">
        <v>0.94</v>
      </c>
      <c r="K123" s="216">
        <v>2020</v>
      </c>
      <c r="L123" s="40" t="s">
        <v>91</v>
      </c>
      <c r="M123" s="52" t="s">
        <v>10</v>
      </c>
      <c r="N123" s="53">
        <v>46569</v>
      </c>
      <c r="O123" s="55">
        <v>35100000</v>
      </c>
      <c r="P123" s="43">
        <f>O123*0.0279</f>
        <v>979290</v>
      </c>
      <c r="Q123" s="54" t="s">
        <v>17</v>
      </c>
      <c r="R123" s="278">
        <v>5668034.6799999997</v>
      </c>
      <c r="S123" s="274">
        <v>2598250.56</v>
      </c>
      <c r="T123" s="276">
        <f>R123-S123</f>
        <v>3069784.1199999996</v>
      </c>
      <c r="U123" s="212">
        <f>IF(T123&gt;0,T123/(P123+P124),"-")</f>
        <v>3.1347038364529398</v>
      </c>
    </row>
    <row r="124" spans="1:21" ht="15" thickBot="1">
      <c r="A124" s="266"/>
      <c r="B124" s="223"/>
      <c r="C124" s="225"/>
      <c r="D124" s="225"/>
      <c r="E124" s="225"/>
      <c r="F124" s="227"/>
      <c r="G124" s="227"/>
      <c r="H124" s="225"/>
      <c r="I124" s="225"/>
      <c r="J124" s="215"/>
      <c r="K124" s="217"/>
      <c r="L124" s="47"/>
      <c r="M124" s="48"/>
      <c r="N124" s="56"/>
      <c r="O124" s="49"/>
      <c r="P124" s="49"/>
      <c r="Q124" s="50"/>
      <c r="R124" s="279"/>
      <c r="S124" s="275"/>
      <c r="T124" s="277"/>
      <c r="U124" s="213"/>
    </row>
    <row r="125" spans="1:21" ht="13.9" customHeight="1">
      <c r="A125" s="265">
        <v>56</v>
      </c>
      <c r="B125" s="222" t="s">
        <v>204</v>
      </c>
      <c r="C125" s="224" t="s">
        <v>205</v>
      </c>
      <c r="D125" s="224" t="s">
        <v>206</v>
      </c>
      <c r="E125" s="269" t="s">
        <v>108</v>
      </c>
      <c r="F125" s="226" t="s">
        <v>15</v>
      </c>
      <c r="G125" s="226" t="s">
        <v>1</v>
      </c>
      <c r="H125" s="224">
        <v>312</v>
      </c>
      <c r="I125" s="224">
        <v>1979</v>
      </c>
      <c r="J125" s="246">
        <v>0.9</v>
      </c>
      <c r="K125" s="216">
        <v>2020</v>
      </c>
      <c r="L125" s="40" t="s">
        <v>91</v>
      </c>
      <c r="M125" s="52" t="s">
        <v>10</v>
      </c>
      <c r="N125" s="86">
        <v>47757</v>
      </c>
      <c r="O125" s="55">
        <v>32300000</v>
      </c>
      <c r="P125" s="87">
        <v>831815</v>
      </c>
      <c r="Q125" s="54" t="s">
        <v>17</v>
      </c>
      <c r="R125" s="280">
        <v>4116453.05</v>
      </c>
      <c r="S125" s="282">
        <v>2072418.24</v>
      </c>
      <c r="T125" s="276">
        <f>R125-S125</f>
        <v>2044034.8099999998</v>
      </c>
      <c r="U125" s="212">
        <f>IF(T125&gt;0,T125/(P125+P126),"-")</f>
        <v>2.4573190072311748</v>
      </c>
    </row>
    <row r="126" spans="1:21" ht="15" thickBot="1">
      <c r="A126" s="266"/>
      <c r="B126" s="223"/>
      <c r="C126" s="225"/>
      <c r="D126" s="225"/>
      <c r="E126" s="270"/>
      <c r="F126" s="227"/>
      <c r="G126" s="227"/>
      <c r="H126" s="225"/>
      <c r="I126" s="225"/>
      <c r="J126" s="247"/>
      <c r="K126" s="217"/>
      <c r="L126" s="81"/>
      <c r="M126" s="82"/>
      <c r="N126" s="82"/>
      <c r="O126" s="83"/>
      <c r="P126" s="83"/>
      <c r="Q126" s="84"/>
      <c r="R126" s="281"/>
      <c r="S126" s="283"/>
      <c r="T126" s="277"/>
      <c r="U126" s="213"/>
    </row>
    <row r="127" spans="1:21" ht="13.9" customHeight="1">
      <c r="A127" s="265">
        <v>57</v>
      </c>
      <c r="B127" s="222" t="s">
        <v>207</v>
      </c>
      <c r="C127" s="224" t="s">
        <v>208</v>
      </c>
      <c r="D127" s="224" t="s">
        <v>209</v>
      </c>
      <c r="E127" s="269" t="s">
        <v>179</v>
      </c>
      <c r="F127" s="226" t="s">
        <v>15</v>
      </c>
      <c r="G127" s="226" t="s">
        <v>1</v>
      </c>
      <c r="H127" s="224">
        <v>240</v>
      </c>
      <c r="I127" s="224">
        <v>2019</v>
      </c>
      <c r="J127" s="246">
        <v>0.9</v>
      </c>
      <c r="K127" s="216">
        <v>2021</v>
      </c>
      <c r="L127" s="40" t="s">
        <v>91</v>
      </c>
      <c r="M127" s="52" t="s">
        <v>10</v>
      </c>
      <c r="N127" s="86">
        <v>46753</v>
      </c>
      <c r="O127" s="55">
        <v>28925000</v>
      </c>
      <c r="P127" s="87">
        <f>2.56%*O127</f>
        <v>740480</v>
      </c>
      <c r="Q127" s="54" t="s">
        <v>17</v>
      </c>
      <c r="R127" s="280">
        <v>3149684.68</v>
      </c>
      <c r="S127" s="282">
        <v>1231392.44</v>
      </c>
      <c r="T127" s="276">
        <f>R127-S127</f>
        <v>1918292.2400000002</v>
      </c>
      <c r="U127" s="212">
        <f>IF(T127&gt;0,T127/(P127+P128),"-")</f>
        <v>2.5906064174589458</v>
      </c>
    </row>
    <row r="128" spans="1:21" ht="15" thickBot="1">
      <c r="A128" s="266"/>
      <c r="B128" s="223"/>
      <c r="C128" s="225"/>
      <c r="D128" s="225"/>
      <c r="E128" s="270"/>
      <c r="F128" s="227"/>
      <c r="G128" s="227"/>
      <c r="H128" s="225"/>
      <c r="I128" s="225"/>
      <c r="J128" s="247"/>
      <c r="K128" s="217"/>
      <c r="L128" s="81"/>
      <c r="M128" s="82"/>
      <c r="N128" s="82"/>
      <c r="O128" s="83"/>
      <c r="P128" s="83"/>
      <c r="Q128" s="84"/>
      <c r="R128" s="281"/>
      <c r="S128" s="283"/>
      <c r="T128" s="277"/>
      <c r="U128" s="213"/>
    </row>
    <row r="129" spans="1:21" ht="13.9" customHeight="1">
      <c r="A129" s="265">
        <v>58</v>
      </c>
      <c r="B129" s="222" t="s">
        <v>210</v>
      </c>
      <c r="C129" s="224" t="s">
        <v>211</v>
      </c>
      <c r="D129" s="224" t="s">
        <v>121</v>
      </c>
      <c r="E129" s="269" t="s">
        <v>108</v>
      </c>
      <c r="F129" s="226" t="s">
        <v>15</v>
      </c>
      <c r="G129" s="226" t="s">
        <v>1</v>
      </c>
      <c r="H129" s="224">
        <v>224</v>
      </c>
      <c r="I129" s="224">
        <v>2005</v>
      </c>
      <c r="J129" s="246">
        <v>0.9</v>
      </c>
      <c r="K129" s="216">
        <v>2021</v>
      </c>
      <c r="L129" s="40" t="s">
        <v>212</v>
      </c>
      <c r="M129" s="52" t="s">
        <v>10</v>
      </c>
      <c r="N129" s="86">
        <v>46174</v>
      </c>
      <c r="O129" s="55">
        <v>23800000</v>
      </c>
      <c r="P129" s="87">
        <f>O129*2%</f>
        <v>476000</v>
      </c>
      <c r="Q129" s="54" t="s">
        <v>17</v>
      </c>
      <c r="R129" s="242">
        <v>2923236</v>
      </c>
      <c r="S129" s="242">
        <v>1711533</v>
      </c>
      <c r="T129" s="244">
        <f>R129-S129</f>
        <v>1211703</v>
      </c>
      <c r="U129" s="212">
        <f>IF(T129&gt;0,T129/(P129+P130),"-")</f>
        <v>2.5455945378151261</v>
      </c>
    </row>
    <row r="130" spans="1:21" ht="15" thickBot="1">
      <c r="A130" s="266"/>
      <c r="B130" s="223"/>
      <c r="C130" s="225"/>
      <c r="D130" s="225"/>
      <c r="E130" s="270"/>
      <c r="F130" s="227"/>
      <c r="G130" s="227"/>
      <c r="H130" s="225"/>
      <c r="I130" s="225"/>
      <c r="J130" s="247"/>
      <c r="K130" s="217"/>
      <c r="L130" s="81"/>
      <c r="M130" s="82"/>
      <c r="N130" s="82"/>
      <c r="O130" s="83"/>
      <c r="P130" s="83"/>
      <c r="Q130" s="84"/>
      <c r="R130" s="243"/>
      <c r="S130" s="243"/>
      <c r="T130" s="245"/>
      <c r="U130" s="213"/>
    </row>
    <row r="131" spans="1:21" ht="13.9" customHeight="1">
      <c r="A131" s="265"/>
      <c r="B131" s="267" t="s">
        <v>213</v>
      </c>
      <c r="C131" s="269" t="s">
        <v>214</v>
      </c>
      <c r="D131" s="269" t="s">
        <v>215</v>
      </c>
      <c r="E131" s="269" t="s">
        <v>112</v>
      </c>
      <c r="F131" s="271" t="s">
        <v>15</v>
      </c>
      <c r="G131" s="271" t="s">
        <v>1</v>
      </c>
      <c r="H131" s="273">
        <v>372</v>
      </c>
      <c r="I131" s="269">
        <v>2008</v>
      </c>
      <c r="J131" s="259">
        <v>0.95</v>
      </c>
      <c r="K131" s="261">
        <v>2021</v>
      </c>
      <c r="L131" s="51" t="s">
        <v>216</v>
      </c>
      <c r="M131" s="52" t="s">
        <v>13</v>
      </c>
      <c r="N131" s="53">
        <v>45658</v>
      </c>
      <c r="O131" s="43">
        <v>57167295</v>
      </c>
      <c r="P131" s="43">
        <f>O131*1.95%</f>
        <v>1114762.2524999999</v>
      </c>
      <c r="Q131" s="54" t="s">
        <v>17</v>
      </c>
      <c r="R131" s="252">
        <v>7839604</v>
      </c>
      <c r="S131" s="254">
        <v>3985998</v>
      </c>
      <c r="T131" s="256">
        <f>R131-S131</f>
        <v>3853606</v>
      </c>
      <c r="U131" s="257">
        <f>IF(T131&gt;0,T131/(P131+P132),"-")</f>
        <v>3.4568859784745896</v>
      </c>
    </row>
    <row r="132" spans="1:21" ht="15" thickBot="1">
      <c r="A132" s="266"/>
      <c r="B132" s="268"/>
      <c r="C132" s="270"/>
      <c r="D132" s="270"/>
      <c r="E132" s="270"/>
      <c r="F132" s="272"/>
      <c r="G132" s="272"/>
      <c r="H132" s="270"/>
      <c r="I132" s="270"/>
      <c r="J132" s="260"/>
      <c r="K132" s="262"/>
      <c r="L132" s="47"/>
      <c r="M132" s="48"/>
      <c r="N132" s="48"/>
      <c r="O132" s="49"/>
      <c r="P132" s="49"/>
      <c r="Q132" s="50"/>
      <c r="R132" s="253"/>
      <c r="S132" s="255"/>
      <c r="T132" s="255"/>
      <c r="U132" s="258"/>
    </row>
    <row r="133" spans="1:21" s="112" customFormat="1" ht="28.5" customHeight="1">
      <c r="A133" s="238"/>
      <c r="B133" s="240"/>
      <c r="C133" s="232"/>
      <c r="D133" s="232"/>
      <c r="E133" s="232"/>
      <c r="F133" s="230"/>
      <c r="G133" s="230"/>
      <c r="H133" s="232"/>
      <c r="I133" s="232"/>
      <c r="J133" s="234"/>
      <c r="K133" s="236"/>
      <c r="L133" s="107"/>
      <c r="M133" s="108"/>
      <c r="N133" s="109"/>
      <c r="O133" s="110"/>
      <c r="P133" s="110"/>
      <c r="Q133" s="111"/>
      <c r="R133" s="248"/>
      <c r="S133" s="250"/>
      <c r="T133" s="250"/>
      <c r="U133" s="263"/>
    </row>
    <row r="134" spans="1:21" s="117" customFormat="1" ht="15" thickBot="1">
      <c r="A134" s="239"/>
      <c r="B134" s="241"/>
      <c r="C134" s="233"/>
      <c r="D134" s="233"/>
      <c r="E134" s="233"/>
      <c r="F134" s="231"/>
      <c r="G134" s="231"/>
      <c r="H134" s="233"/>
      <c r="I134" s="233"/>
      <c r="J134" s="235"/>
      <c r="K134" s="237"/>
      <c r="L134" s="113"/>
      <c r="M134" s="114"/>
      <c r="N134" s="114"/>
      <c r="O134" s="115"/>
      <c r="P134" s="115"/>
      <c r="Q134" s="116"/>
      <c r="R134" s="249"/>
      <c r="S134" s="251"/>
      <c r="T134" s="251"/>
      <c r="U134" s="264"/>
    </row>
    <row r="135" spans="1:21" ht="14.25">
      <c r="A135" s="220"/>
      <c r="B135" s="222"/>
      <c r="C135" s="224"/>
      <c r="D135" s="224"/>
      <c r="E135" s="224"/>
      <c r="F135" s="226"/>
      <c r="G135" s="226"/>
      <c r="H135" s="228"/>
      <c r="I135" s="224"/>
      <c r="J135" s="214"/>
      <c r="K135" s="216"/>
      <c r="L135" s="40"/>
      <c r="M135" s="52"/>
      <c r="N135" s="53"/>
      <c r="O135" s="43"/>
      <c r="P135" s="43"/>
      <c r="Q135" s="54"/>
      <c r="R135" s="218"/>
      <c r="S135" s="210"/>
      <c r="T135" s="210"/>
      <c r="U135" s="212"/>
    </row>
    <row r="136" spans="1:21" s="85" customFormat="1" ht="15" thickBot="1">
      <c r="A136" s="221"/>
      <c r="B136" s="223"/>
      <c r="C136" s="225"/>
      <c r="D136" s="225"/>
      <c r="E136" s="225"/>
      <c r="F136" s="227"/>
      <c r="G136" s="227"/>
      <c r="H136" s="229"/>
      <c r="I136" s="225"/>
      <c r="J136" s="215"/>
      <c r="K136" s="217"/>
      <c r="L136" s="47"/>
      <c r="M136" s="48"/>
      <c r="N136" s="56"/>
      <c r="O136" s="49"/>
      <c r="P136" s="49"/>
      <c r="Q136" s="50"/>
      <c r="R136" s="219"/>
      <c r="S136" s="211"/>
      <c r="T136" s="211"/>
      <c r="U136" s="213"/>
    </row>
    <row r="137" spans="1:21" ht="15">
      <c r="A137" s="89" t="s">
        <v>217</v>
      </c>
      <c r="B137" s="90"/>
      <c r="C137" s="90"/>
      <c r="D137" s="91"/>
      <c r="E137" s="91"/>
      <c r="F137" s="91"/>
      <c r="G137" s="91"/>
      <c r="H137" s="92">
        <f>SUM(H17:H136)</f>
        <v>15585</v>
      </c>
      <c r="I137" s="93"/>
      <c r="J137" s="93"/>
      <c r="K137" s="93"/>
      <c r="L137" s="93"/>
      <c r="M137" s="93"/>
      <c r="N137" s="94"/>
      <c r="O137" s="93">
        <f>SUM(O17:O136)</f>
        <v>1701317658.4200001</v>
      </c>
      <c r="P137" s="93">
        <f>SUM(P17:P136)</f>
        <v>63369087.884130798</v>
      </c>
      <c r="Q137" s="93"/>
      <c r="R137" s="93">
        <f>SUM(R17:R136)</f>
        <v>279071694.99000001</v>
      </c>
      <c r="S137" s="93">
        <f>SUM(S17:S136)</f>
        <v>119403639.77999999</v>
      </c>
      <c r="T137" s="93">
        <f>SUM(T17:T136)</f>
        <v>159668055.20999998</v>
      </c>
      <c r="U137" s="93"/>
    </row>
    <row r="138" spans="1:21" ht="15">
      <c r="A138" s="89" t="s">
        <v>218</v>
      </c>
      <c r="B138" s="90"/>
      <c r="C138" s="90"/>
      <c r="D138" s="91"/>
      <c r="E138" s="91"/>
      <c r="F138" s="91"/>
      <c r="G138" s="91"/>
      <c r="H138" s="95">
        <f>AVERAGE(H17:H136)</f>
        <v>278.30357142857144</v>
      </c>
      <c r="I138" s="96">
        <f>AVERAGE(I17:I136)</f>
        <v>1999.7551020408164</v>
      </c>
      <c r="J138" s="96">
        <f>AVERAGE(J17:J136)</f>
        <v>0.90455340218275448</v>
      </c>
      <c r="K138" s="96">
        <f>AVERAGE(K17:K136)</f>
        <v>2009.4655172413793</v>
      </c>
      <c r="L138" s="96"/>
      <c r="M138" s="96"/>
      <c r="N138" s="97">
        <f>AVERAGE(N17:N136)</f>
        <v>46090.571428571428</v>
      </c>
      <c r="O138" s="96">
        <f>AVERAGE(O17:O136)</f>
        <v>28835892.515593223</v>
      </c>
      <c r="P138" s="96">
        <f>AVERAGE(P17:P136)</f>
        <v>1074052.337019166</v>
      </c>
      <c r="Q138" s="96"/>
      <c r="R138" s="96">
        <f t="shared" ref="R138:U138" si="0">AVERAGE(R17:R136)</f>
        <v>4811580.9481034484</v>
      </c>
      <c r="S138" s="96">
        <f t="shared" si="0"/>
        <v>2058683.4444827584</v>
      </c>
      <c r="T138" s="96">
        <f t="shared" si="0"/>
        <v>2752897.5036206893</v>
      </c>
      <c r="U138" s="98">
        <f t="shared" si="0"/>
        <v>2.6070864361166919</v>
      </c>
    </row>
    <row r="139" spans="1:21" ht="15">
      <c r="A139" s="89" t="s">
        <v>219</v>
      </c>
      <c r="B139" s="90"/>
      <c r="C139" s="90"/>
      <c r="D139" s="91"/>
      <c r="E139" s="91"/>
      <c r="F139" s="91"/>
      <c r="G139" s="91"/>
      <c r="H139" s="95">
        <f>MIN(H17:H136)</f>
        <v>110</v>
      </c>
      <c r="I139" s="96">
        <f>MIN(I17:I136)</f>
        <v>1979</v>
      </c>
      <c r="J139" s="96">
        <f>MIN(J17:J136)</f>
        <v>0</v>
      </c>
      <c r="K139" s="96">
        <f>MIN(K17:K136)</f>
        <v>1975</v>
      </c>
      <c r="L139" s="96"/>
      <c r="M139" s="96"/>
      <c r="N139" s="97">
        <f>MIN(N17:N136)</f>
        <v>44927</v>
      </c>
      <c r="O139" s="96">
        <f>MIN(O17:O136)</f>
        <v>0</v>
      </c>
      <c r="P139" s="96">
        <f>MIN(P17:P136)</f>
        <v>0</v>
      </c>
      <c r="Q139" s="96"/>
      <c r="R139" s="96">
        <f t="shared" ref="R139:U139" si="1">MIN(R17:R136)</f>
        <v>0</v>
      </c>
      <c r="S139" s="96">
        <f t="shared" si="1"/>
        <v>0</v>
      </c>
      <c r="T139" s="96">
        <f t="shared" si="1"/>
        <v>0</v>
      </c>
      <c r="U139" s="98">
        <f t="shared" si="1"/>
        <v>1.5500440451778796</v>
      </c>
    </row>
    <row r="140" spans="1:21" s="85" customFormat="1" ht="15">
      <c r="A140" s="89" t="s">
        <v>220</v>
      </c>
      <c r="B140" s="90"/>
      <c r="C140" s="90"/>
      <c r="D140" s="91"/>
      <c r="E140" s="91"/>
      <c r="F140" s="91"/>
      <c r="G140" s="91"/>
      <c r="H140" s="95">
        <f>MAX(H17:H136)</f>
        <v>508</v>
      </c>
      <c r="I140" s="96">
        <f>MAX(I17:I136)</f>
        <v>2021</v>
      </c>
      <c r="J140" s="96">
        <f>MAX(J17:J136)</f>
        <v>1</v>
      </c>
      <c r="K140" s="96">
        <f>MAX(K17:K136)</f>
        <v>2021</v>
      </c>
      <c r="L140" s="96"/>
      <c r="M140" s="96"/>
      <c r="N140" s="97">
        <f>MAX(N17:N136)</f>
        <v>48183</v>
      </c>
      <c r="O140" s="96">
        <f>MAX(O17:O136)</f>
        <v>75000000</v>
      </c>
      <c r="P140" s="96">
        <f>MAX(P17:P136)</f>
        <v>3104606.4</v>
      </c>
      <c r="Q140" s="96"/>
      <c r="R140" s="96">
        <f t="shared" ref="R140:U140" si="2">MAX(R17:R136)</f>
        <v>11551173.130000001</v>
      </c>
      <c r="S140" s="96">
        <f t="shared" si="2"/>
        <v>3985998</v>
      </c>
      <c r="T140" s="96">
        <f t="shared" si="2"/>
        <v>7840162.1999999993</v>
      </c>
      <c r="U140" s="98">
        <f t="shared" si="2"/>
        <v>4.4663420042932236</v>
      </c>
    </row>
    <row r="141" spans="1:21" ht="16.5" customHeight="1">
      <c r="R141" t="s">
        <v>7</v>
      </c>
    </row>
    <row r="142" spans="1:21" ht="18">
      <c r="B142" s="99"/>
    </row>
    <row r="143" spans="1:21" ht="18">
      <c r="B143" s="99"/>
    </row>
    <row r="144" spans="1:21" ht="15.75">
      <c r="B144" s="100"/>
      <c r="H144" s="101"/>
    </row>
    <row r="145" spans="2:15" ht="18" customHeight="1">
      <c r="B145" s="102"/>
      <c r="N145" s="46"/>
      <c r="O145" s="88"/>
    </row>
    <row r="146" spans="2:15" ht="15.75">
      <c r="B146" s="104"/>
    </row>
    <row r="147" spans="2:15" ht="18" customHeight="1">
      <c r="B147" s="105"/>
    </row>
    <row r="150" spans="2:15" ht="13.5" customHeight="1">
      <c r="J150" t="s">
        <v>7</v>
      </c>
    </row>
    <row r="153" spans="2:15" ht="12.75" customHeight="1">
      <c r="G153" s="103"/>
    </row>
    <row r="154" spans="2:15" ht="13.5" customHeight="1">
      <c r="L154" s="46"/>
    </row>
    <row r="155" spans="2:15" ht="12.75" customHeight="1">
      <c r="L155" s="46"/>
    </row>
    <row r="156" spans="2:15" ht="13.5" customHeight="1">
      <c r="L156" s="46"/>
    </row>
    <row r="157" spans="2:15" ht="12.75" customHeight="1">
      <c r="L157" s="46"/>
    </row>
    <row r="158" spans="2:15" ht="13.5" customHeight="1">
      <c r="L158" s="46"/>
    </row>
    <row r="159" spans="2:15" ht="12.75" customHeight="1">
      <c r="L159" s="46"/>
    </row>
    <row r="160" spans="2:15" ht="13.5" customHeight="1">
      <c r="L160" s="46"/>
    </row>
    <row r="161" spans="12:12" ht="12.75" customHeight="1">
      <c r="L161" s="46"/>
    </row>
    <row r="162" spans="12:12" ht="13.5" customHeight="1">
      <c r="L162" s="46"/>
    </row>
    <row r="163" spans="12:12" ht="12.75" customHeight="1">
      <c r="L163" s="46"/>
    </row>
    <row r="164" spans="12:12" ht="13.5" customHeight="1">
      <c r="L164" s="46"/>
    </row>
    <row r="165" spans="12:12" ht="12.75" customHeight="1">
      <c r="L165" s="46"/>
    </row>
    <row r="166" spans="12:12" ht="13.5" customHeight="1">
      <c r="L166" s="46"/>
    </row>
    <row r="167" spans="12:12" ht="12.75" customHeight="1">
      <c r="L167" s="46"/>
    </row>
    <row r="168" spans="12:12" ht="13.5" customHeight="1">
      <c r="L168" s="46"/>
    </row>
    <row r="169" spans="12:12" ht="12.75" customHeight="1">
      <c r="L169" s="46"/>
    </row>
    <row r="170" spans="12:12" ht="13.5" customHeight="1">
      <c r="L170" s="46"/>
    </row>
    <row r="171" spans="12:12" ht="12.75" customHeight="1">
      <c r="L171" s="46"/>
    </row>
    <row r="172" spans="12:12" ht="13.5" customHeight="1">
      <c r="L172" s="46"/>
    </row>
    <row r="173" spans="12:12" ht="12.75" customHeight="1">
      <c r="L173" s="46"/>
    </row>
    <row r="174" spans="12:12" ht="13.5" customHeight="1">
      <c r="L174" s="46"/>
    </row>
    <row r="175" spans="12:12" ht="12.75" customHeight="1">
      <c r="L175" s="46"/>
    </row>
    <row r="176" spans="12:12" ht="13.5" customHeight="1">
      <c r="L176" s="46"/>
    </row>
    <row r="177" spans="12:12" ht="12.75" customHeight="1">
      <c r="L177" s="46"/>
    </row>
    <row r="178" spans="12:12" ht="13.5" customHeight="1">
      <c r="L178" s="46"/>
    </row>
    <row r="179" spans="12:12">
      <c r="L179" s="46"/>
    </row>
    <row r="180" spans="12:12">
      <c r="L180" s="46"/>
    </row>
    <row r="181" spans="12:12">
      <c r="L181" s="46"/>
    </row>
    <row r="182" spans="12:12">
      <c r="L182" s="46"/>
    </row>
    <row r="183" spans="12:12">
      <c r="L183" s="46"/>
    </row>
    <row r="184" spans="12:12">
      <c r="L184" s="46"/>
    </row>
    <row r="185" spans="12:12">
      <c r="L185" s="46"/>
    </row>
    <row r="186" spans="12:12">
      <c r="L186" s="46"/>
    </row>
    <row r="187" spans="12:12">
      <c r="L187" s="46"/>
    </row>
    <row r="188" spans="12:12">
      <c r="L188" s="46"/>
    </row>
    <row r="189" spans="12:12">
      <c r="L189" s="46"/>
    </row>
    <row r="190" spans="12:12">
      <c r="L190" s="46"/>
    </row>
    <row r="191" spans="12:12">
      <c r="L191" s="46"/>
    </row>
    <row r="192" spans="12:12">
      <c r="L192" s="46"/>
    </row>
    <row r="193" spans="12:12">
      <c r="L193" s="46"/>
    </row>
    <row r="194" spans="12:12">
      <c r="L194" s="46"/>
    </row>
    <row r="195" spans="12:12">
      <c r="L195" s="46"/>
    </row>
    <row r="196" spans="12:12">
      <c r="L196" s="46"/>
    </row>
    <row r="197" spans="12:12">
      <c r="L197" s="46"/>
    </row>
    <row r="198" spans="12:12">
      <c r="L198" s="46"/>
    </row>
    <row r="199" spans="12:12">
      <c r="L199" s="46"/>
    </row>
    <row r="200" spans="12:12">
      <c r="L200" s="46"/>
    </row>
    <row r="201" spans="12:12">
      <c r="L201" s="46"/>
    </row>
    <row r="202" spans="12:12">
      <c r="L202" s="46"/>
    </row>
    <row r="203" spans="12:12">
      <c r="L203" s="46"/>
    </row>
    <row r="204" spans="12:12">
      <c r="L204" s="46"/>
    </row>
    <row r="205" spans="12:12">
      <c r="L205" s="46"/>
    </row>
    <row r="206" spans="12:12">
      <c r="L206" s="46"/>
    </row>
    <row r="207" spans="12:12">
      <c r="L207" s="46"/>
    </row>
    <row r="208" spans="12:12">
      <c r="L208" s="46"/>
    </row>
    <row r="209" spans="12:12">
      <c r="L209" s="46"/>
    </row>
    <row r="210" spans="12:12">
      <c r="L210" s="46"/>
    </row>
    <row r="211" spans="12:12">
      <c r="L211" s="46"/>
    </row>
    <row r="212" spans="12:12">
      <c r="L212" s="46"/>
    </row>
    <row r="213" spans="12:12">
      <c r="L213" s="46"/>
    </row>
    <row r="214" spans="12:12">
      <c r="L214" s="46"/>
    </row>
    <row r="215" spans="12:12">
      <c r="L215" s="46"/>
    </row>
    <row r="216" spans="12:12">
      <c r="L216" s="46"/>
    </row>
    <row r="217" spans="12:12">
      <c r="L217" s="46"/>
    </row>
    <row r="218" spans="12:12">
      <c r="L218" s="46"/>
    </row>
    <row r="219" spans="12:12">
      <c r="L219" s="46"/>
    </row>
    <row r="220" spans="12:12">
      <c r="L220" s="46"/>
    </row>
    <row r="221" spans="12:12">
      <c r="L221" s="46"/>
    </row>
    <row r="222" spans="12:12">
      <c r="L222" s="46"/>
    </row>
    <row r="223" spans="12:12">
      <c r="L223" s="46"/>
    </row>
    <row r="224" spans="12:12">
      <c r="L224" s="46"/>
    </row>
    <row r="225" spans="12:12">
      <c r="L225" s="46"/>
    </row>
    <row r="226" spans="12:12" ht="17.45" customHeight="1">
      <c r="L226" s="106"/>
    </row>
  </sheetData>
  <mergeCells count="902">
    <mergeCell ref="L15:Q15"/>
    <mergeCell ref="R15:U15"/>
    <mergeCell ref="A17:A18"/>
    <mergeCell ref="B17:B18"/>
    <mergeCell ref="C17:C18"/>
    <mergeCell ref="D17:D18"/>
    <mergeCell ref="E17:E18"/>
    <mergeCell ref="F17:F18"/>
    <mergeCell ref="G17:G18"/>
    <mergeCell ref="A19:A20"/>
    <mergeCell ref="B19:B20"/>
    <mergeCell ref="C19:C20"/>
    <mergeCell ref="D19:D20"/>
    <mergeCell ref="E19:E20"/>
    <mergeCell ref="R17:R18"/>
    <mergeCell ref="S17:S18"/>
    <mergeCell ref="T17:T18"/>
    <mergeCell ref="U17:U18"/>
    <mergeCell ref="H17:H18"/>
    <mergeCell ref="I17:I18"/>
    <mergeCell ref="J17:J18"/>
    <mergeCell ref="K17:K18"/>
    <mergeCell ref="U19:U20"/>
    <mergeCell ref="R19:R20"/>
    <mergeCell ref="S19:S20"/>
    <mergeCell ref="T19:T20"/>
    <mergeCell ref="F19:F20"/>
    <mergeCell ref="G19:G20"/>
    <mergeCell ref="H19:H20"/>
    <mergeCell ref="I19:I20"/>
    <mergeCell ref="J19:J20"/>
    <mergeCell ref="K19:K20"/>
    <mergeCell ref="A23:A24"/>
    <mergeCell ref="B23:B24"/>
    <mergeCell ref="C23:C24"/>
    <mergeCell ref="D23:D24"/>
    <mergeCell ref="E23:E24"/>
    <mergeCell ref="F23:F24"/>
    <mergeCell ref="G23:G24"/>
    <mergeCell ref="S21:S22"/>
    <mergeCell ref="T21:T22"/>
    <mergeCell ref="A21:A22"/>
    <mergeCell ref="B21:B22"/>
    <mergeCell ref="C21:C22"/>
    <mergeCell ref="D21:D22"/>
    <mergeCell ref="E21:E22"/>
    <mergeCell ref="F21:F22"/>
    <mergeCell ref="G21:G22"/>
    <mergeCell ref="H21:H22"/>
    <mergeCell ref="I21:I22"/>
    <mergeCell ref="U21:U22"/>
    <mergeCell ref="J21:J22"/>
    <mergeCell ref="K21:K22"/>
    <mergeCell ref="R21:R22"/>
    <mergeCell ref="A25:A26"/>
    <mergeCell ref="B25:B26"/>
    <mergeCell ref="C25:C26"/>
    <mergeCell ref="D25:D26"/>
    <mergeCell ref="E25:E26"/>
    <mergeCell ref="R23:R24"/>
    <mergeCell ref="S23:S24"/>
    <mergeCell ref="T23:T24"/>
    <mergeCell ref="U23:U24"/>
    <mergeCell ref="H23:H24"/>
    <mergeCell ref="I23:I24"/>
    <mergeCell ref="J23:J24"/>
    <mergeCell ref="K23:K24"/>
    <mergeCell ref="U25:U26"/>
    <mergeCell ref="R25:R26"/>
    <mergeCell ref="S25:S26"/>
    <mergeCell ref="T25:T26"/>
    <mergeCell ref="F25:F26"/>
    <mergeCell ref="G25:G26"/>
    <mergeCell ref="H25:H26"/>
    <mergeCell ref="I25:I26"/>
    <mergeCell ref="J25:J26"/>
    <mergeCell ref="K25:K26"/>
    <mergeCell ref="A29:A30"/>
    <mergeCell ref="B29:B30"/>
    <mergeCell ref="C29:C30"/>
    <mergeCell ref="D29:D30"/>
    <mergeCell ref="E29:E30"/>
    <mergeCell ref="F29:F30"/>
    <mergeCell ref="G29:G30"/>
    <mergeCell ref="A27:A28"/>
    <mergeCell ref="B27:B28"/>
    <mergeCell ref="C27:C28"/>
    <mergeCell ref="D27:D28"/>
    <mergeCell ref="E27:E28"/>
    <mergeCell ref="F27:F28"/>
    <mergeCell ref="G27:G28"/>
    <mergeCell ref="H27:H28"/>
    <mergeCell ref="I27:I28"/>
    <mergeCell ref="S27:S28"/>
    <mergeCell ref="T27:T28"/>
    <mergeCell ref="U27:U28"/>
    <mergeCell ref="J27:J28"/>
    <mergeCell ref="K27:K28"/>
    <mergeCell ref="R27:R28"/>
    <mergeCell ref="A31:A32"/>
    <mergeCell ref="B31:B32"/>
    <mergeCell ref="C31:C32"/>
    <mergeCell ref="D31:D32"/>
    <mergeCell ref="E31:E32"/>
    <mergeCell ref="R29:R30"/>
    <mergeCell ref="S29:S30"/>
    <mergeCell ref="T29:T30"/>
    <mergeCell ref="U29:U30"/>
    <mergeCell ref="H29:H30"/>
    <mergeCell ref="I29:I30"/>
    <mergeCell ref="J29:J30"/>
    <mergeCell ref="K29:K30"/>
    <mergeCell ref="U31:U32"/>
    <mergeCell ref="R31:R32"/>
    <mergeCell ref="S31:S32"/>
    <mergeCell ref="T31:T32"/>
    <mergeCell ref="F31:F32"/>
    <mergeCell ref="G31:G32"/>
    <mergeCell ref="H31:H32"/>
    <mergeCell ref="I31:I32"/>
    <mergeCell ref="J31:J32"/>
    <mergeCell ref="K31:K32"/>
    <mergeCell ref="A35:A36"/>
    <mergeCell ref="B35:B36"/>
    <mergeCell ref="C35:C36"/>
    <mergeCell ref="D35:D36"/>
    <mergeCell ref="E35:E36"/>
    <mergeCell ref="F35:F36"/>
    <mergeCell ref="G35:G36"/>
    <mergeCell ref="A33:A34"/>
    <mergeCell ref="B33:B34"/>
    <mergeCell ref="C33:C34"/>
    <mergeCell ref="D33:D34"/>
    <mergeCell ref="E33:E34"/>
    <mergeCell ref="F33:F34"/>
    <mergeCell ref="G33:G34"/>
    <mergeCell ref="H33:H34"/>
    <mergeCell ref="I33:I34"/>
    <mergeCell ref="S33:S34"/>
    <mergeCell ref="T33:T34"/>
    <mergeCell ref="U33:U34"/>
    <mergeCell ref="J33:J34"/>
    <mergeCell ref="K33:K34"/>
    <mergeCell ref="R33:R34"/>
    <mergeCell ref="A37:A38"/>
    <mergeCell ref="B37:B38"/>
    <mergeCell ref="C37:C38"/>
    <mergeCell ref="D37:D38"/>
    <mergeCell ref="E37:E38"/>
    <mergeCell ref="R35:R36"/>
    <mergeCell ref="S35:S36"/>
    <mergeCell ref="T35:T36"/>
    <mergeCell ref="U35:U36"/>
    <mergeCell ref="H35:H36"/>
    <mergeCell ref="I35:I36"/>
    <mergeCell ref="J35:J36"/>
    <mergeCell ref="K35:K36"/>
    <mergeCell ref="U37:U38"/>
    <mergeCell ref="R37:R38"/>
    <mergeCell ref="S37:S38"/>
    <mergeCell ref="T37:T38"/>
    <mergeCell ref="F37:F38"/>
    <mergeCell ref="G37:G38"/>
    <mergeCell ref="H37:H38"/>
    <mergeCell ref="I37:I38"/>
    <mergeCell ref="J37:J38"/>
    <mergeCell ref="K37:K38"/>
    <mergeCell ref="A41:A42"/>
    <mergeCell ref="B41:B42"/>
    <mergeCell ref="C41:C42"/>
    <mergeCell ref="D41:D42"/>
    <mergeCell ref="E41:E42"/>
    <mergeCell ref="F41:F42"/>
    <mergeCell ref="G41:G42"/>
    <mergeCell ref="A39:A40"/>
    <mergeCell ref="B39:B40"/>
    <mergeCell ref="C39:C40"/>
    <mergeCell ref="D39:D40"/>
    <mergeCell ref="E39:E40"/>
    <mergeCell ref="F39:F40"/>
    <mergeCell ref="G39:G40"/>
    <mergeCell ref="H39:H40"/>
    <mergeCell ref="I39:I40"/>
    <mergeCell ref="S39:S40"/>
    <mergeCell ref="T39:T40"/>
    <mergeCell ref="U39:U40"/>
    <mergeCell ref="J39:J40"/>
    <mergeCell ref="K39:K40"/>
    <mergeCell ref="R39:R40"/>
    <mergeCell ref="A43:A44"/>
    <mergeCell ref="B43:B44"/>
    <mergeCell ref="C43:C44"/>
    <mergeCell ref="D43:D44"/>
    <mergeCell ref="E43:E44"/>
    <mergeCell ref="R41:R42"/>
    <mergeCell ref="S41:S42"/>
    <mergeCell ref="T41:T42"/>
    <mergeCell ref="U41:U42"/>
    <mergeCell ref="H41:H42"/>
    <mergeCell ref="I41:I42"/>
    <mergeCell ref="J41:J42"/>
    <mergeCell ref="K41:K42"/>
    <mergeCell ref="U43:U44"/>
    <mergeCell ref="R43:R44"/>
    <mergeCell ref="S43:S44"/>
    <mergeCell ref="T43:T44"/>
    <mergeCell ref="F43:F44"/>
    <mergeCell ref="G43:G44"/>
    <mergeCell ref="H43:H44"/>
    <mergeCell ref="I43:I44"/>
    <mergeCell ref="J43:J44"/>
    <mergeCell ref="K43:K44"/>
    <mergeCell ref="A47:A48"/>
    <mergeCell ref="B47:B48"/>
    <mergeCell ref="C47:C48"/>
    <mergeCell ref="D47:D48"/>
    <mergeCell ref="E47:E48"/>
    <mergeCell ref="F47:F48"/>
    <mergeCell ref="G47:G48"/>
    <mergeCell ref="A45:A46"/>
    <mergeCell ref="B45:B46"/>
    <mergeCell ref="C45:C46"/>
    <mergeCell ref="D45:D46"/>
    <mergeCell ref="E45:E46"/>
    <mergeCell ref="F45:F46"/>
    <mergeCell ref="G45:G46"/>
    <mergeCell ref="H45:H46"/>
    <mergeCell ref="I45:I46"/>
    <mergeCell ref="S45:S46"/>
    <mergeCell ref="T45:T46"/>
    <mergeCell ref="U45:U46"/>
    <mergeCell ref="J45:J46"/>
    <mergeCell ref="K45:K46"/>
    <mergeCell ref="R45:R46"/>
    <mergeCell ref="A49:A50"/>
    <mergeCell ref="B49:B50"/>
    <mergeCell ref="C49:C50"/>
    <mergeCell ref="D49:D50"/>
    <mergeCell ref="E49:E50"/>
    <mergeCell ref="R47:R48"/>
    <mergeCell ref="S47:S48"/>
    <mergeCell ref="T47:T48"/>
    <mergeCell ref="U47:U48"/>
    <mergeCell ref="H47:H48"/>
    <mergeCell ref="I47:I48"/>
    <mergeCell ref="J47:J48"/>
    <mergeCell ref="K47:K48"/>
    <mergeCell ref="U49:U50"/>
    <mergeCell ref="R49:R50"/>
    <mergeCell ref="S49:S50"/>
    <mergeCell ref="T49:T50"/>
    <mergeCell ref="F49:F50"/>
    <mergeCell ref="G49:G50"/>
    <mergeCell ref="H49:H50"/>
    <mergeCell ref="I49:I50"/>
    <mergeCell ref="J49:J50"/>
    <mergeCell ref="K49:K50"/>
    <mergeCell ref="A53:A54"/>
    <mergeCell ref="B53:B54"/>
    <mergeCell ref="C53:C54"/>
    <mergeCell ref="D53:D54"/>
    <mergeCell ref="E53:E54"/>
    <mergeCell ref="F53:F54"/>
    <mergeCell ref="G53:G54"/>
    <mergeCell ref="A51:A52"/>
    <mergeCell ref="B51:B52"/>
    <mergeCell ref="C51:C52"/>
    <mergeCell ref="D51:D52"/>
    <mergeCell ref="E51:E52"/>
    <mergeCell ref="F51:F52"/>
    <mergeCell ref="G51:G52"/>
    <mergeCell ref="H51:H52"/>
    <mergeCell ref="I51:I52"/>
    <mergeCell ref="S51:S52"/>
    <mergeCell ref="T51:T52"/>
    <mergeCell ref="U51:U52"/>
    <mergeCell ref="J51:J52"/>
    <mergeCell ref="K51:K52"/>
    <mergeCell ref="R51:R52"/>
    <mergeCell ref="A55:A56"/>
    <mergeCell ref="B55:B56"/>
    <mergeCell ref="C55:C56"/>
    <mergeCell ref="D55:D56"/>
    <mergeCell ref="E55:E56"/>
    <mergeCell ref="R53:R54"/>
    <mergeCell ref="S53:S54"/>
    <mergeCell ref="T53:T54"/>
    <mergeCell ref="U53:U54"/>
    <mergeCell ref="H53:H54"/>
    <mergeCell ref="I53:I54"/>
    <mergeCell ref="J53:J54"/>
    <mergeCell ref="K53:K54"/>
    <mergeCell ref="U55:U56"/>
    <mergeCell ref="R55:R56"/>
    <mergeCell ref="S55:S56"/>
    <mergeCell ref="T55:T56"/>
    <mergeCell ref="F55:F56"/>
    <mergeCell ref="G55:G56"/>
    <mergeCell ref="H55:H56"/>
    <mergeCell ref="I55:I56"/>
    <mergeCell ref="J55:J56"/>
    <mergeCell ref="K55:K56"/>
    <mergeCell ref="A59:A60"/>
    <mergeCell ref="B59:B60"/>
    <mergeCell ref="C59:C60"/>
    <mergeCell ref="D59:D60"/>
    <mergeCell ref="E59:E60"/>
    <mergeCell ref="F59:F60"/>
    <mergeCell ref="G59:G60"/>
    <mergeCell ref="A57:A58"/>
    <mergeCell ref="B57:B58"/>
    <mergeCell ref="C57:C58"/>
    <mergeCell ref="D57:D58"/>
    <mergeCell ref="E57:E58"/>
    <mergeCell ref="F57:F58"/>
    <mergeCell ref="G57:G58"/>
    <mergeCell ref="H57:H58"/>
    <mergeCell ref="I57:I58"/>
    <mergeCell ref="S57:S58"/>
    <mergeCell ref="T57:T58"/>
    <mergeCell ref="U57:U58"/>
    <mergeCell ref="J57:J58"/>
    <mergeCell ref="K57:K58"/>
    <mergeCell ref="R57:R58"/>
    <mergeCell ref="A61:A62"/>
    <mergeCell ref="B61:B62"/>
    <mergeCell ref="C61:C62"/>
    <mergeCell ref="D61:D62"/>
    <mergeCell ref="E61:E62"/>
    <mergeCell ref="R59:R60"/>
    <mergeCell ref="S59:S60"/>
    <mergeCell ref="T59:T60"/>
    <mergeCell ref="U59:U60"/>
    <mergeCell ref="H59:H60"/>
    <mergeCell ref="I59:I60"/>
    <mergeCell ref="J59:J60"/>
    <mergeCell ref="K59:K60"/>
    <mergeCell ref="U61:U62"/>
    <mergeCell ref="R61:R62"/>
    <mergeCell ref="S61:S62"/>
    <mergeCell ref="T61:T62"/>
    <mergeCell ref="F61:F62"/>
    <mergeCell ref="G61:G62"/>
    <mergeCell ref="H61:H62"/>
    <mergeCell ref="I61:I62"/>
    <mergeCell ref="J61:J62"/>
    <mergeCell ref="K61:K62"/>
    <mergeCell ref="A65:A66"/>
    <mergeCell ref="B65:B66"/>
    <mergeCell ref="C65:C66"/>
    <mergeCell ref="D65:D66"/>
    <mergeCell ref="E65:E66"/>
    <mergeCell ref="F65:F66"/>
    <mergeCell ref="G65:G66"/>
    <mergeCell ref="A63:A64"/>
    <mergeCell ref="B63:B64"/>
    <mergeCell ref="C63:C64"/>
    <mergeCell ref="D63:D64"/>
    <mergeCell ref="E63:E64"/>
    <mergeCell ref="F63:F64"/>
    <mergeCell ref="G63:G64"/>
    <mergeCell ref="H63:H64"/>
    <mergeCell ref="I63:I64"/>
    <mergeCell ref="S63:S64"/>
    <mergeCell ref="T63:T64"/>
    <mergeCell ref="U63:U64"/>
    <mergeCell ref="J63:J64"/>
    <mergeCell ref="K63:K64"/>
    <mergeCell ref="R63:R64"/>
    <mergeCell ref="A67:A68"/>
    <mergeCell ref="B67:B68"/>
    <mergeCell ref="C67:C68"/>
    <mergeCell ref="D67:D68"/>
    <mergeCell ref="E67:E68"/>
    <mergeCell ref="R65:R66"/>
    <mergeCell ref="S65:S66"/>
    <mergeCell ref="T65:T66"/>
    <mergeCell ref="U65:U66"/>
    <mergeCell ref="H65:H66"/>
    <mergeCell ref="I65:I66"/>
    <mergeCell ref="J65:J66"/>
    <mergeCell ref="K65:K66"/>
    <mergeCell ref="U67:U68"/>
    <mergeCell ref="R67:R68"/>
    <mergeCell ref="S67:S68"/>
    <mergeCell ref="T67:T68"/>
    <mergeCell ref="F67:F68"/>
    <mergeCell ref="G67:G68"/>
    <mergeCell ref="H67:H68"/>
    <mergeCell ref="I67:I68"/>
    <mergeCell ref="J67:J68"/>
    <mergeCell ref="K67:K68"/>
    <mergeCell ref="A71:A72"/>
    <mergeCell ref="B71:B72"/>
    <mergeCell ref="C71:C72"/>
    <mergeCell ref="D71:D72"/>
    <mergeCell ref="E71:E72"/>
    <mergeCell ref="F71:F72"/>
    <mergeCell ref="G71:G72"/>
    <mergeCell ref="A69:A70"/>
    <mergeCell ref="B69:B70"/>
    <mergeCell ref="C69:C70"/>
    <mergeCell ref="D69:D70"/>
    <mergeCell ref="E69:E70"/>
    <mergeCell ref="F69:F70"/>
    <mergeCell ref="G69:G70"/>
    <mergeCell ref="H69:H70"/>
    <mergeCell ref="I69:I70"/>
    <mergeCell ref="S69:S70"/>
    <mergeCell ref="T69:T70"/>
    <mergeCell ref="U69:U70"/>
    <mergeCell ref="J69:J70"/>
    <mergeCell ref="K69:K70"/>
    <mergeCell ref="R69:R70"/>
    <mergeCell ref="A73:A74"/>
    <mergeCell ref="B73:B74"/>
    <mergeCell ref="C73:C74"/>
    <mergeCell ref="D73:D74"/>
    <mergeCell ref="E73:E74"/>
    <mergeCell ref="R71:R72"/>
    <mergeCell ref="S71:S72"/>
    <mergeCell ref="T71:T72"/>
    <mergeCell ref="U71:U72"/>
    <mergeCell ref="H71:H72"/>
    <mergeCell ref="I71:I72"/>
    <mergeCell ref="J71:J72"/>
    <mergeCell ref="K71:K72"/>
    <mergeCell ref="U73:U74"/>
    <mergeCell ref="R73:R74"/>
    <mergeCell ref="S73:S74"/>
    <mergeCell ref="T73:T74"/>
    <mergeCell ref="F73:F74"/>
    <mergeCell ref="G73:G74"/>
    <mergeCell ref="H73:H74"/>
    <mergeCell ref="I73:I74"/>
    <mergeCell ref="J73:J74"/>
    <mergeCell ref="K73:K74"/>
    <mergeCell ref="A77:A78"/>
    <mergeCell ref="B77:B78"/>
    <mergeCell ref="C77:C78"/>
    <mergeCell ref="D77:D78"/>
    <mergeCell ref="E77:E78"/>
    <mergeCell ref="F77:F78"/>
    <mergeCell ref="G77:G78"/>
    <mergeCell ref="A75:A76"/>
    <mergeCell ref="B75:B76"/>
    <mergeCell ref="C75:C76"/>
    <mergeCell ref="D75:D76"/>
    <mergeCell ref="E75:E76"/>
    <mergeCell ref="F75:F76"/>
    <mergeCell ref="G75:G76"/>
    <mergeCell ref="H75:H76"/>
    <mergeCell ref="I75:I76"/>
    <mergeCell ref="S75:S76"/>
    <mergeCell ref="T75:T76"/>
    <mergeCell ref="U75:U76"/>
    <mergeCell ref="J75:J76"/>
    <mergeCell ref="K75:K76"/>
    <mergeCell ref="R75:R76"/>
    <mergeCell ref="A79:A80"/>
    <mergeCell ref="B79:B80"/>
    <mergeCell ref="C79:C80"/>
    <mergeCell ref="D79:D80"/>
    <mergeCell ref="E79:E80"/>
    <mergeCell ref="R77:R78"/>
    <mergeCell ref="S77:S78"/>
    <mergeCell ref="T77:T78"/>
    <mergeCell ref="U77:U78"/>
    <mergeCell ref="H77:H78"/>
    <mergeCell ref="I77:I78"/>
    <mergeCell ref="J77:J78"/>
    <mergeCell ref="K77:K78"/>
    <mergeCell ref="U79:U80"/>
    <mergeCell ref="R79:R80"/>
    <mergeCell ref="S79:S80"/>
    <mergeCell ref="T79:T80"/>
    <mergeCell ref="F79:F80"/>
    <mergeCell ref="G79:G80"/>
    <mergeCell ref="H79:H80"/>
    <mergeCell ref="I79:I80"/>
    <mergeCell ref="J79:J80"/>
    <mergeCell ref="K79:K80"/>
    <mergeCell ref="A83:A84"/>
    <mergeCell ref="B83:B84"/>
    <mergeCell ref="C83:C84"/>
    <mergeCell ref="D83:D84"/>
    <mergeCell ref="E83:E84"/>
    <mergeCell ref="F83:F84"/>
    <mergeCell ref="G83:G84"/>
    <mergeCell ref="A81:A82"/>
    <mergeCell ref="B81:B82"/>
    <mergeCell ref="C81:C82"/>
    <mergeCell ref="D81:D82"/>
    <mergeCell ref="E81:E82"/>
    <mergeCell ref="F81:F82"/>
    <mergeCell ref="G81:G82"/>
    <mergeCell ref="H81:H82"/>
    <mergeCell ref="I81:I82"/>
    <mergeCell ref="S81:S82"/>
    <mergeCell ref="T81:T82"/>
    <mergeCell ref="U81:U82"/>
    <mergeCell ref="J81:J82"/>
    <mergeCell ref="K81:K82"/>
    <mergeCell ref="R81:R82"/>
    <mergeCell ref="A85:A86"/>
    <mergeCell ref="B85:B86"/>
    <mergeCell ref="C85:C86"/>
    <mergeCell ref="D85:D86"/>
    <mergeCell ref="E85:E86"/>
    <mergeCell ref="R83:R84"/>
    <mergeCell ref="S83:S84"/>
    <mergeCell ref="T83:T84"/>
    <mergeCell ref="U83:U84"/>
    <mergeCell ref="H83:H84"/>
    <mergeCell ref="I83:I84"/>
    <mergeCell ref="J83:J84"/>
    <mergeCell ref="K83:K84"/>
    <mergeCell ref="U85:U86"/>
    <mergeCell ref="R85:R86"/>
    <mergeCell ref="S85:S86"/>
    <mergeCell ref="T85:T86"/>
    <mergeCell ref="F85:F86"/>
    <mergeCell ref="G85:G86"/>
    <mergeCell ref="H85:H86"/>
    <mergeCell ref="I85:I86"/>
    <mergeCell ref="J85:J86"/>
    <mergeCell ref="K85:K86"/>
    <mergeCell ref="A89:A90"/>
    <mergeCell ref="B89:B90"/>
    <mergeCell ref="C89:C90"/>
    <mergeCell ref="D89:D90"/>
    <mergeCell ref="E89:E90"/>
    <mergeCell ref="F89:F90"/>
    <mergeCell ref="G89:G90"/>
    <mergeCell ref="A87:A88"/>
    <mergeCell ref="B87:B88"/>
    <mergeCell ref="C87:C88"/>
    <mergeCell ref="D87:D88"/>
    <mergeCell ref="E87:E88"/>
    <mergeCell ref="F87:F88"/>
    <mergeCell ref="G87:G88"/>
    <mergeCell ref="H87:H88"/>
    <mergeCell ref="I87:I88"/>
    <mergeCell ref="S87:S88"/>
    <mergeCell ref="T87:T88"/>
    <mergeCell ref="U87:U88"/>
    <mergeCell ref="J87:J88"/>
    <mergeCell ref="K87:K88"/>
    <mergeCell ref="R87:R88"/>
    <mergeCell ref="A91:A92"/>
    <mergeCell ref="B91:B92"/>
    <mergeCell ref="C91:C92"/>
    <mergeCell ref="D91:D92"/>
    <mergeCell ref="E91:E92"/>
    <mergeCell ref="R89:R90"/>
    <mergeCell ref="S89:S90"/>
    <mergeCell ref="T89:T90"/>
    <mergeCell ref="U89:U90"/>
    <mergeCell ref="H89:H90"/>
    <mergeCell ref="I89:I90"/>
    <mergeCell ref="J89:J90"/>
    <mergeCell ref="K89:K90"/>
    <mergeCell ref="U91:U92"/>
    <mergeCell ref="R91:R92"/>
    <mergeCell ref="S91:S92"/>
    <mergeCell ref="T91:T92"/>
    <mergeCell ref="F91:F92"/>
    <mergeCell ref="G91:G92"/>
    <mergeCell ref="H91:H92"/>
    <mergeCell ref="I91:I92"/>
    <mergeCell ref="J91:J92"/>
    <mergeCell ref="K91:K92"/>
    <mergeCell ref="A95:A96"/>
    <mergeCell ref="B95:B96"/>
    <mergeCell ref="C95:C96"/>
    <mergeCell ref="D95:D96"/>
    <mergeCell ref="E95:E96"/>
    <mergeCell ref="F95:F96"/>
    <mergeCell ref="G95:G96"/>
    <mergeCell ref="A93:A94"/>
    <mergeCell ref="B93:B94"/>
    <mergeCell ref="C93:C94"/>
    <mergeCell ref="D93:D94"/>
    <mergeCell ref="E93:E94"/>
    <mergeCell ref="F93:F94"/>
    <mergeCell ref="G93:G94"/>
    <mergeCell ref="H93:H94"/>
    <mergeCell ref="I93:I94"/>
    <mergeCell ref="S93:S94"/>
    <mergeCell ref="T93:T94"/>
    <mergeCell ref="U93:U94"/>
    <mergeCell ref="J93:J94"/>
    <mergeCell ref="K93:K94"/>
    <mergeCell ref="R93:R94"/>
    <mergeCell ref="A97:A98"/>
    <mergeCell ref="B97:B98"/>
    <mergeCell ref="C97:C98"/>
    <mergeCell ref="D97:D98"/>
    <mergeCell ref="E97:E98"/>
    <mergeCell ref="R95:R96"/>
    <mergeCell ref="S95:S96"/>
    <mergeCell ref="T95:T96"/>
    <mergeCell ref="U95:U96"/>
    <mergeCell ref="H95:H96"/>
    <mergeCell ref="I95:I96"/>
    <mergeCell ref="J95:J96"/>
    <mergeCell ref="K95:K96"/>
    <mergeCell ref="U97:U98"/>
    <mergeCell ref="R97:R98"/>
    <mergeCell ref="S97:S98"/>
    <mergeCell ref="T97:T98"/>
    <mergeCell ref="F97:F98"/>
    <mergeCell ref="G97:G98"/>
    <mergeCell ref="H97:H98"/>
    <mergeCell ref="I97:I98"/>
    <mergeCell ref="J97:J98"/>
    <mergeCell ref="K97:K98"/>
    <mergeCell ref="A101:A102"/>
    <mergeCell ref="B101:B102"/>
    <mergeCell ref="C101:C102"/>
    <mergeCell ref="D101:D102"/>
    <mergeCell ref="E101:E102"/>
    <mergeCell ref="F101:F102"/>
    <mergeCell ref="G101:G102"/>
    <mergeCell ref="A99:A100"/>
    <mergeCell ref="B99:B100"/>
    <mergeCell ref="C99:C100"/>
    <mergeCell ref="D99:D100"/>
    <mergeCell ref="E99:E100"/>
    <mergeCell ref="F99:F100"/>
    <mergeCell ref="G99:G100"/>
    <mergeCell ref="H99:H100"/>
    <mergeCell ref="I99:I100"/>
    <mergeCell ref="S99:S100"/>
    <mergeCell ref="T99:T100"/>
    <mergeCell ref="U99:U100"/>
    <mergeCell ref="J99:J100"/>
    <mergeCell ref="K99:K100"/>
    <mergeCell ref="R99:R100"/>
    <mergeCell ref="A103:A104"/>
    <mergeCell ref="B103:B104"/>
    <mergeCell ref="C103:C104"/>
    <mergeCell ref="D103:D104"/>
    <mergeCell ref="E103:E104"/>
    <mergeCell ref="R101:R102"/>
    <mergeCell ref="S101:S102"/>
    <mergeCell ref="T101:T102"/>
    <mergeCell ref="U101:U102"/>
    <mergeCell ref="H101:H102"/>
    <mergeCell ref="I101:I102"/>
    <mergeCell ref="J101:J102"/>
    <mergeCell ref="K101:K102"/>
    <mergeCell ref="U103:U104"/>
    <mergeCell ref="R103:R104"/>
    <mergeCell ref="S103:S104"/>
    <mergeCell ref="T103:T104"/>
    <mergeCell ref="F103:F104"/>
    <mergeCell ref="G103:G104"/>
    <mergeCell ref="H103:H104"/>
    <mergeCell ref="I103:I104"/>
    <mergeCell ref="J103:J104"/>
    <mergeCell ref="K103:K104"/>
    <mergeCell ref="A107:A108"/>
    <mergeCell ref="B107:B108"/>
    <mergeCell ref="C107:C108"/>
    <mergeCell ref="D107:D108"/>
    <mergeCell ref="E107:E108"/>
    <mergeCell ref="F107:F108"/>
    <mergeCell ref="G107:G108"/>
    <mergeCell ref="A105:A106"/>
    <mergeCell ref="B105:B106"/>
    <mergeCell ref="C105:C106"/>
    <mergeCell ref="D105:D106"/>
    <mergeCell ref="E105:E106"/>
    <mergeCell ref="F105:F106"/>
    <mergeCell ref="G105:G106"/>
    <mergeCell ref="H105:H106"/>
    <mergeCell ref="I105:I106"/>
    <mergeCell ref="S105:S106"/>
    <mergeCell ref="T105:T106"/>
    <mergeCell ref="U105:U106"/>
    <mergeCell ref="J105:J106"/>
    <mergeCell ref="K105:K106"/>
    <mergeCell ref="R105:R106"/>
    <mergeCell ref="A109:A110"/>
    <mergeCell ref="B109:B110"/>
    <mergeCell ref="C109:C110"/>
    <mergeCell ref="D109:D110"/>
    <mergeCell ref="E109:E110"/>
    <mergeCell ref="R107:R108"/>
    <mergeCell ref="S107:S108"/>
    <mergeCell ref="T107:T108"/>
    <mergeCell ref="U107:U108"/>
    <mergeCell ref="H107:H108"/>
    <mergeCell ref="I107:I108"/>
    <mergeCell ref="J107:J108"/>
    <mergeCell ref="K107:K108"/>
    <mergeCell ref="U109:U110"/>
    <mergeCell ref="R109:R110"/>
    <mergeCell ref="S109:S110"/>
    <mergeCell ref="T109:T110"/>
    <mergeCell ref="F109:F110"/>
    <mergeCell ref="G109:G110"/>
    <mergeCell ref="H109:H110"/>
    <mergeCell ref="I109:I110"/>
    <mergeCell ref="J109:J110"/>
    <mergeCell ref="K109:K110"/>
    <mergeCell ref="A113:A114"/>
    <mergeCell ref="B113:B114"/>
    <mergeCell ref="C113:C114"/>
    <mergeCell ref="D113:D114"/>
    <mergeCell ref="E113:E114"/>
    <mergeCell ref="F113:F114"/>
    <mergeCell ref="G113:G114"/>
    <mergeCell ref="A111:A112"/>
    <mergeCell ref="B111:B112"/>
    <mergeCell ref="C111:C112"/>
    <mergeCell ref="D111:D112"/>
    <mergeCell ref="E111:E112"/>
    <mergeCell ref="F111:F112"/>
    <mergeCell ref="G111:G112"/>
    <mergeCell ref="H111:H112"/>
    <mergeCell ref="I111:I112"/>
    <mergeCell ref="S111:S112"/>
    <mergeCell ref="T111:T112"/>
    <mergeCell ref="U111:U112"/>
    <mergeCell ref="J111:J112"/>
    <mergeCell ref="K111:K112"/>
    <mergeCell ref="R111:R112"/>
    <mergeCell ref="A115:A116"/>
    <mergeCell ref="B115:B116"/>
    <mergeCell ref="C115:C116"/>
    <mergeCell ref="D115:D116"/>
    <mergeCell ref="E115:E116"/>
    <mergeCell ref="R113:R114"/>
    <mergeCell ref="S113:S114"/>
    <mergeCell ref="T113:T114"/>
    <mergeCell ref="U113:U114"/>
    <mergeCell ref="H113:H114"/>
    <mergeCell ref="I113:I114"/>
    <mergeCell ref="J113:J114"/>
    <mergeCell ref="K113:K114"/>
    <mergeCell ref="U115:U116"/>
    <mergeCell ref="R115:R116"/>
    <mergeCell ref="S115:S116"/>
    <mergeCell ref="T115:T116"/>
    <mergeCell ref="F115:F116"/>
    <mergeCell ref="G115:G116"/>
    <mergeCell ref="H115:H116"/>
    <mergeCell ref="I115:I116"/>
    <mergeCell ref="J115:J116"/>
    <mergeCell ref="K115:K116"/>
    <mergeCell ref="A119:A120"/>
    <mergeCell ref="B119:B120"/>
    <mergeCell ref="C119:C120"/>
    <mergeCell ref="D119:D120"/>
    <mergeCell ref="E119:E120"/>
    <mergeCell ref="F119:F120"/>
    <mergeCell ref="G119:G120"/>
    <mergeCell ref="A117:A118"/>
    <mergeCell ref="B117:B118"/>
    <mergeCell ref="C117:C118"/>
    <mergeCell ref="D117:D118"/>
    <mergeCell ref="E117:E118"/>
    <mergeCell ref="F117:F118"/>
    <mergeCell ref="G117:G118"/>
    <mergeCell ref="H117:H118"/>
    <mergeCell ref="I117:I118"/>
    <mergeCell ref="S117:S118"/>
    <mergeCell ref="T117:T118"/>
    <mergeCell ref="U117:U118"/>
    <mergeCell ref="J117:J118"/>
    <mergeCell ref="K117:K118"/>
    <mergeCell ref="R117:R118"/>
    <mergeCell ref="A121:A122"/>
    <mergeCell ref="B121:B122"/>
    <mergeCell ref="C121:C122"/>
    <mergeCell ref="D121:D122"/>
    <mergeCell ref="E121:E122"/>
    <mergeCell ref="R119:R120"/>
    <mergeCell ref="S119:S120"/>
    <mergeCell ref="T119:T120"/>
    <mergeCell ref="U119:U120"/>
    <mergeCell ref="H119:H120"/>
    <mergeCell ref="I119:I120"/>
    <mergeCell ref="J119:J120"/>
    <mergeCell ref="K119:K120"/>
    <mergeCell ref="U121:U122"/>
    <mergeCell ref="R121:R122"/>
    <mergeCell ref="S121:S122"/>
    <mergeCell ref="T121:T122"/>
    <mergeCell ref="F121:F122"/>
    <mergeCell ref="G121:G122"/>
    <mergeCell ref="H121:H122"/>
    <mergeCell ref="I121:I122"/>
    <mergeCell ref="J121:J122"/>
    <mergeCell ref="K121:K122"/>
    <mergeCell ref="A125:A126"/>
    <mergeCell ref="B125:B126"/>
    <mergeCell ref="C125:C126"/>
    <mergeCell ref="D125:D126"/>
    <mergeCell ref="E125:E126"/>
    <mergeCell ref="F125:F126"/>
    <mergeCell ref="G125:G126"/>
    <mergeCell ref="A123:A124"/>
    <mergeCell ref="B123:B124"/>
    <mergeCell ref="C123:C124"/>
    <mergeCell ref="D123:D124"/>
    <mergeCell ref="E123:E124"/>
    <mergeCell ref="F123:F124"/>
    <mergeCell ref="G123:G124"/>
    <mergeCell ref="H123:H124"/>
    <mergeCell ref="I123:I124"/>
    <mergeCell ref="S123:S124"/>
    <mergeCell ref="T123:T124"/>
    <mergeCell ref="U123:U124"/>
    <mergeCell ref="J123:J124"/>
    <mergeCell ref="K123:K124"/>
    <mergeCell ref="R123:R124"/>
    <mergeCell ref="A127:A128"/>
    <mergeCell ref="B127:B128"/>
    <mergeCell ref="C127:C128"/>
    <mergeCell ref="D127:D128"/>
    <mergeCell ref="E127:E128"/>
    <mergeCell ref="R125:R126"/>
    <mergeCell ref="S125:S126"/>
    <mergeCell ref="T125:T126"/>
    <mergeCell ref="U125:U126"/>
    <mergeCell ref="H125:H126"/>
    <mergeCell ref="I125:I126"/>
    <mergeCell ref="J125:J126"/>
    <mergeCell ref="K125:K126"/>
    <mergeCell ref="U127:U128"/>
    <mergeCell ref="R127:R128"/>
    <mergeCell ref="S127:S128"/>
    <mergeCell ref="T127:T128"/>
    <mergeCell ref="F127:F128"/>
    <mergeCell ref="G127:G128"/>
    <mergeCell ref="H127:H128"/>
    <mergeCell ref="I127:I128"/>
    <mergeCell ref="J127:J128"/>
    <mergeCell ref="K127:K128"/>
    <mergeCell ref="A131:A132"/>
    <mergeCell ref="B131:B132"/>
    <mergeCell ref="C131:C132"/>
    <mergeCell ref="D131:D132"/>
    <mergeCell ref="E131:E132"/>
    <mergeCell ref="F131:F132"/>
    <mergeCell ref="G131:G132"/>
    <mergeCell ref="H131:H132"/>
    <mergeCell ref="I131:I132"/>
    <mergeCell ref="A129:A130"/>
    <mergeCell ref="B129:B130"/>
    <mergeCell ref="C129:C130"/>
    <mergeCell ref="D129:D130"/>
    <mergeCell ref="E129:E130"/>
    <mergeCell ref="F129:F130"/>
    <mergeCell ref="G129:G130"/>
    <mergeCell ref="H129:H130"/>
    <mergeCell ref="I129:I130"/>
    <mergeCell ref="S129:S130"/>
    <mergeCell ref="T129:T130"/>
    <mergeCell ref="U129:U130"/>
    <mergeCell ref="J129:J130"/>
    <mergeCell ref="K129:K130"/>
    <mergeCell ref="R129:R130"/>
    <mergeCell ref="R133:R134"/>
    <mergeCell ref="S133:S134"/>
    <mergeCell ref="T133:T134"/>
    <mergeCell ref="R131:R132"/>
    <mergeCell ref="S131:S132"/>
    <mergeCell ref="T131:T132"/>
    <mergeCell ref="U131:U132"/>
    <mergeCell ref="J131:J132"/>
    <mergeCell ref="K131:K132"/>
    <mergeCell ref="U133:U134"/>
    <mergeCell ref="F133:F134"/>
    <mergeCell ref="G133:G134"/>
    <mergeCell ref="H133:H134"/>
    <mergeCell ref="I133:I134"/>
    <mergeCell ref="J133:J134"/>
    <mergeCell ref="K133:K134"/>
    <mergeCell ref="A133:A134"/>
    <mergeCell ref="B133:B134"/>
    <mergeCell ref="C133:C134"/>
    <mergeCell ref="D133:D134"/>
    <mergeCell ref="E133:E134"/>
    <mergeCell ref="S135:S136"/>
    <mergeCell ref="T135:T136"/>
    <mergeCell ref="U135:U136"/>
    <mergeCell ref="J135:J136"/>
    <mergeCell ref="K135:K136"/>
    <mergeCell ref="R135:R136"/>
    <mergeCell ref="A135:A136"/>
    <mergeCell ref="B135:B136"/>
    <mergeCell ref="C135:C136"/>
    <mergeCell ref="D135:D136"/>
    <mergeCell ref="E135:E136"/>
    <mergeCell ref="F135:F136"/>
    <mergeCell ref="G135:G136"/>
    <mergeCell ref="H135:H136"/>
    <mergeCell ref="I135:I136"/>
  </mergeCells>
  <dataValidations count="7">
    <dataValidation type="list" allowBlank="1" showInputMessage="1" showErrorMessage="1" sqref="Q89:Q90 JA89:JA90 SW89:SW90 ACS89:ACS90 AMO89:AMO90 AWK89:AWK90 BGG89:BGG90 BQC89:BQC90 BZY89:BZY90 CJU89:CJU90 CTQ89:CTQ90 DDM89:DDM90 DNI89:DNI90 DXE89:DXE90 EHA89:EHA90 EQW89:EQW90 FAS89:FAS90 FKO89:FKO90 FUK89:FUK90 GEG89:GEG90 GOC89:GOC90 GXY89:GXY90 HHU89:HHU90 HRQ89:HRQ90 IBM89:IBM90 ILI89:ILI90 IVE89:IVE90 JFA89:JFA90 JOW89:JOW90 JYS89:JYS90 KIO89:KIO90 KSK89:KSK90 LCG89:LCG90 LMC89:LMC90 LVY89:LVY90 MFU89:MFU90 MPQ89:MPQ90 MZM89:MZM90 NJI89:NJI90 NTE89:NTE90 ODA89:ODA90 OMW89:OMW90 OWS89:OWS90 PGO89:PGO90 PQK89:PQK90 QAG89:QAG90 QKC89:QKC90 QTY89:QTY90 RDU89:RDU90 RNQ89:RNQ90 RXM89:RXM90 SHI89:SHI90 SRE89:SRE90 TBA89:TBA90 TKW89:TKW90 TUS89:TUS90 UEO89:UEO90 UOK89:UOK90 UYG89:UYG90 VIC89:VIC90 VRY89:VRY90 WBU89:WBU90 WLQ89:WLQ90 WVM89:WVM90 Q65625:Q65626 JA65625:JA65626 SW65625:SW65626 ACS65625:ACS65626 AMO65625:AMO65626 AWK65625:AWK65626 BGG65625:BGG65626 BQC65625:BQC65626 BZY65625:BZY65626 CJU65625:CJU65626 CTQ65625:CTQ65626 DDM65625:DDM65626 DNI65625:DNI65626 DXE65625:DXE65626 EHA65625:EHA65626 EQW65625:EQW65626 FAS65625:FAS65626 FKO65625:FKO65626 FUK65625:FUK65626 GEG65625:GEG65626 GOC65625:GOC65626 GXY65625:GXY65626 HHU65625:HHU65626 HRQ65625:HRQ65626 IBM65625:IBM65626 ILI65625:ILI65626 IVE65625:IVE65626 JFA65625:JFA65626 JOW65625:JOW65626 JYS65625:JYS65626 KIO65625:KIO65626 KSK65625:KSK65626 LCG65625:LCG65626 LMC65625:LMC65626 LVY65625:LVY65626 MFU65625:MFU65626 MPQ65625:MPQ65626 MZM65625:MZM65626 NJI65625:NJI65626 NTE65625:NTE65626 ODA65625:ODA65626 OMW65625:OMW65626 OWS65625:OWS65626 PGO65625:PGO65626 PQK65625:PQK65626 QAG65625:QAG65626 QKC65625:QKC65626 QTY65625:QTY65626 RDU65625:RDU65626 RNQ65625:RNQ65626 RXM65625:RXM65626 SHI65625:SHI65626 SRE65625:SRE65626 TBA65625:TBA65626 TKW65625:TKW65626 TUS65625:TUS65626 UEO65625:UEO65626 UOK65625:UOK65626 UYG65625:UYG65626 VIC65625:VIC65626 VRY65625:VRY65626 WBU65625:WBU65626 WLQ65625:WLQ65626 WVM65625:WVM65626 Q131161:Q131162 JA131161:JA131162 SW131161:SW131162 ACS131161:ACS131162 AMO131161:AMO131162 AWK131161:AWK131162 BGG131161:BGG131162 BQC131161:BQC131162 BZY131161:BZY131162 CJU131161:CJU131162 CTQ131161:CTQ131162 DDM131161:DDM131162 DNI131161:DNI131162 DXE131161:DXE131162 EHA131161:EHA131162 EQW131161:EQW131162 FAS131161:FAS131162 FKO131161:FKO131162 FUK131161:FUK131162 GEG131161:GEG131162 GOC131161:GOC131162 GXY131161:GXY131162 HHU131161:HHU131162 HRQ131161:HRQ131162 IBM131161:IBM131162 ILI131161:ILI131162 IVE131161:IVE131162 JFA131161:JFA131162 JOW131161:JOW131162 JYS131161:JYS131162 KIO131161:KIO131162 KSK131161:KSK131162 LCG131161:LCG131162 LMC131161:LMC131162 LVY131161:LVY131162 MFU131161:MFU131162 MPQ131161:MPQ131162 MZM131161:MZM131162 NJI131161:NJI131162 NTE131161:NTE131162 ODA131161:ODA131162 OMW131161:OMW131162 OWS131161:OWS131162 PGO131161:PGO131162 PQK131161:PQK131162 QAG131161:QAG131162 QKC131161:QKC131162 QTY131161:QTY131162 RDU131161:RDU131162 RNQ131161:RNQ131162 RXM131161:RXM131162 SHI131161:SHI131162 SRE131161:SRE131162 TBA131161:TBA131162 TKW131161:TKW131162 TUS131161:TUS131162 UEO131161:UEO131162 UOK131161:UOK131162 UYG131161:UYG131162 VIC131161:VIC131162 VRY131161:VRY131162 WBU131161:WBU131162 WLQ131161:WLQ131162 WVM131161:WVM131162 Q196697:Q196698 JA196697:JA196698 SW196697:SW196698 ACS196697:ACS196698 AMO196697:AMO196698 AWK196697:AWK196698 BGG196697:BGG196698 BQC196697:BQC196698 BZY196697:BZY196698 CJU196697:CJU196698 CTQ196697:CTQ196698 DDM196697:DDM196698 DNI196697:DNI196698 DXE196697:DXE196698 EHA196697:EHA196698 EQW196697:EQW196698 FAS196697:FAS196698 FKO196697:FKO196698 FUK196697:FUK196698 GEG196697:GEG196698 GOC196697:GOC196698 GXY196697:GXY196698 HHU196697:HHU196698 HRQ196697:HRQ196698 IBM196697:IBM196698 ILI196697:ILI196698 IVE196697:IVE196698 JFA196697:JFA196698 JOW196697:JOW196698 JYS196697:JYS196698 KIO196697:KIO196698 KSK196697:KSK196698 LCG196697:LCG196698 LMC196697:LMC196698 LVY196697:LVY196698 MFU196697:MFU196698 MPQ196697:MPQ196698 MZM196697:MZM196698 NJI196697:NJI196698 NTE196697:NTE196698 ODA196697:ODA196698 OMW196697:OMW196698 OWS196697:OWS196698 PGO196697:PGO196698 PQK196697:PQK196698 QAG196697:QAG196698 QKC196697:QKC196698 QTY196697:QTY196698 RDU196697:RDU196698 RNQ196697:RNQ196698 RXM196697:RXM196698 SHI196697:SHI196698 SRE196697:SRE196698 TBA196697:TBA196698 TKW196697:TKW196698 TUS196697:TUS196698 UEO196697:UEO196698 UOK196697:UOK196698 UYG196697:UYG196698 VIC196697:VIC196698 VRY196697:VRY196698 WBU196697:WBU196698 WLQ196697:WLQ196698 WVM196697:WVM196698 Q262233:Q262234 JA262233:JA262234 SW262233:SW262234 ACS262233:ACS262234 AMO262233:AMO262234 AWK262233:AWK262234 BGG262233:BGG262234 BQC262233:BQC262234 BZY262233:BZY262234 CJU262233:CJU262234 CTQ262233:CTQ262234 DDM262233:DDM262234 DNI262233:DNI262234 DXE262233:DXE262234 EHA262233:EHA262234 EQW262233:EQW262234 FAS262233:FAS262234 FKO262233:FKO262234 FUK262233:FUK262234 GEG262233:GEG262234 GOC262233:GOC262234 GXY262233:GXY262234 HHU262233:HHU262234 HRQ262233:HRQ262234 IBM262233:IBM262234 ILI262233:ILI262234 IVE262233:IVE262234 JFA262233:JFA262234 JOW262233:JOW262234 JYS262233:JYS262234 KIO262233:KIO262234 KSK262233:KSK262234 LCG262233:LCG262234 LMC262233:LMC262234 LVY262233:LVY262234 MFU262233:MFU262234 MPQ262233:MPQ262234 MZM262233:MZM262234 NJI262233:NJI262234 NTE262233:NTE262234 ODA262233:ODA262234 OMW262233:OMW262234 OWS262233:OWS262234 PGO262233:PGO262234 PQK262233:PQK262234 QAG262233:QAG262234 QKC262233:QKC262234 QTY262233:QTY262234 RDU262233:RDU262234 RNQ262233:RNQ262234 RXM262233:RXM262234 SHI262233:SHI262234 SRE262233:SRE262234 TBA262233:TBA262234 TKW262233:TKW262234 TUS262233:TUS262234 UEO262233:UEO262234 UOK262233:UOK262234 UYG262233:UYG262234 VIC262233:VIC262234 VRY262233:VRY262234 WBU262233:WBU262234 WLQ262233:WLQ262234 WVM262233:WVM262234 Q327769:Q327770 JA327769:JA327770 SW327769:SW327770 ACS327769:ACS327770 AMO327769:AMO327770 AWK327769:AWK327770 BGG327769:BGG327770 BQC327769:BQC327770 BZY327769:BZY327770 CJU327769:CJU327770 CTQ327769:CTQ327770 DDM327769:DDM327770 DNI327769:DNI327770 DXE327769:DXE327770 EHA327769:EHA327770 EQW327769:EQW327770 FAS327769:FAS327770 FKO327769:FKO327770 FUK327769:FUK327770 GEG327769:GEG327770 GOC327769:GOC327770 GXY327769:GXY327770 HHU327769:HHU327770 HRQ327769:HRQ327770 IBM327769:IBM327770 ILI327769:ILI327770 IVE327769:IVE327770 JFA327769:JFA327770 JOW327769:JOW327770 JYS327769:JYS327770 KIO327769:KIO327770 KSK327769:KSK327770 LCG327769:LCG327770 LMC327769:LMC327770 LVY327769:LVY327770 MFU327769:MFU327770 MPQ327769:MPQ327770 MZM327769:MZM327770 NJI327769:NJI327770 NTE327769:NTE327770 ODA327769:ODA327770 OMW327769:OMW327770 OWS327769:OWS327770 PGO327769:PGO327770 PQK327769:PQK327770 QAG327769:QAG327770 QKC327769:QKC327770 QTY327769:QTY327770 RDU327769:RDU327770 RNQ327769:RNQ327770 RXM327769:RXM327770 SHI327769:SHI327770 SRE327769:SRE327770 TBA327769:TBA327770 TKW327769:TKW327770 TUS327769:TUS327770 UEO327769:UEO327770 UOK327769:UOK327770 UYG327769:UYG327770 VIC327769:VIC327770 VRY327769:VRY327770 WBU327769:WBU327770 WLQ327769:WLQ327770 WVM327769:WVM327770 Q393305:Q393306 JA393305:JA393306 SW393305:SW393306 ACS393305:ACS393306 AMO393305:AMO393306 AWK393305:AWK393306 BGG393305:BGG393306 BQC393305:BQC393306 BZY393305:BZY393306 CJU393305:CJU393306 CTQ393305:CTQ393306 DDM393305:DDM393306 DNI393305:DNI393306 DXE393305:DXE393306 EHA393305:EHA393306 EQW393305:EQW393306 FAS393305:FAS393306 FKO393305:FKO393306 FUK393305:FUK393306 GEG393305:GEG393306 GOC393305:GOC393306 GXY393305:GXY393306 HHU393305:HHU393306 HRQ393305:HRQ393306 IBM393305:IBM393306 ILI393305:ILI393306 IVE393305:IVE393306 JFA393305:JFA393306 JOW393305:JOW393306 JYS393305:JYS393306 KIO393305:KIO393306 KSK393305:KSK393306 LCG393305:LCG393306 LMC393305:LMC393306 LVY393305:LVY393306 MFU393305:MFU393306 MPQ393305:MPQ393306 MZM393305:MZM393306 NJI393305:NJI393306 NTE393305:NTE393306 ODA393305:ODA393306 OMW393305:OMW393306 OWS393305:OWS393306 PGO393305:PGO393306 PQK393305:PQK393306 QAG393305:QAG393306 QKC393305:QKC393306 QTY393305:QTY393306 RDU393305:RDU393306 RNQ393305:RNQ393306 RXM393305:RXM393306 SHI393305:SHI393306 SRE393305:SRE393306 TBA393305:TBA393306 TKW393305:TKW393306 TUS393305:TUS393306 UEO393305:UEO393306 UOK393305:UOK393306 UYG393305:UYG393306 VIC393305:VIC393306 VRY393305:VRY393306 WBU393305:WBU393306 WLQ393305:WLQ393306 WVM393305:WVM393306 Q458841:Q458842 JA458841:JA458842 SW458841:SW458842 ACS458841:ACS458842 AMO458841:AMO458842 AWK458841:AWK458842 BGG458841:BGG458842 BQC458841:BQC458842 BZY458841:BZY458842 CJU458841:CJU458842 CTQ458841:CTQ458842 DDM458841:DDM458842 DNI458841:DNI458842 DXE458841:DXE458842 EHA458841:EHA458842 EQW458841:EQW458842 FAS458841:FAS458842 FKO458841:FKO458842 FUK458841:FUK458842 GEG458841:GEG458842 GOC458841:GOC458842 GXY458841:GXY458842 HHU458841:HHU458842 HRQ458841:HRQ458842 IBM458841:IBM458842 ILI458841:ILI458842 IVE458841:IVE458842 JFA458841:JFA458842 JOW458841:JOW458842 JYS458841:JYS458842 KIO458841:KIO458842 KSK458841:KSK458842 LCG458841:LCG458842 LMC458841:LMC458842 LVY458841:LVY458842 MFU458841:MFU458842 MPQ458841:MPQ458842 MZM458841:MZM458842 NJI458841:NJI458842 NTE458841:NTE458842 ODA458841:ODA458842 OMW458841:OMW458842 OWS458841:OWS458842 PGO458841:PGO458842 PQK458841:PQK458842 QAG458841:QAG458842 QKC458841:QKC458842 QTY458841:QTY458842 RDU458841:RDU458842 RNQ458841:RNQ458842 RXM458841:RXM458842 SHI458841:SHI458842 SRE458841:SRE458842 TBA458841:TBA458842 TKW458841:TKW458842 TUS458841:TUS458842 UEO458841:UEO458842 UOK458841:UOK458842 UYG458841:UYG458842 VIC458841:VIC458842 VRY458841:VRY458842 WBU458841:WBU458842 WLQ458841:WLQ458842 WVM458841:WVM458842 Q524377:Q524378 JA524377:JA524378 SW524377:SW524378 ACS524377:ACS524378 AMO524377:AMO524378 AWK524377:AWK524378 BGG524377:BGG524378 BQC524377:BQC524378 BZY524377:BZY524378 CJU524377:CJU524378 CTQ524377:CTQ524378 DDM524377:DDM524378 DNI524377:DNI524378 DXE524377:DXE524378 EHA524377:EHA524378 EQW524377:EQW524378 FAS524377:FAS524378 FKO524377:FKO524378 FUK524377:FUK524378 GEG524377:GEG524378 GOC524377:GOC524378 GXY524377:GXY524378 HHU524377:HHU524378 HRQ524377:HRQ524378 IBM524377:IBM524378 ILI524377:ILI524378 IVE524377:IVE524378 JFA524377:JFA524378 JOW524377:JOW524378 JYS524377:JYS524378 KIO524377:KIO524378 KSK524377:KSK524378 LCG524377:LCG524378 LMC524377:LMC524378 LVY524377:LVY524378 MFU524377:MFU524378 MPQ524377:MPQ524378 MZM524377:MZM524378 NJI524377:NJI524378 NTE524377:NTE524378 ODA524377:ODA524378 OMW524377:OMW524378 OWS524377:OWS524378 PGO524377:PGO524378 PQK524377:PQK524378 QAG524377:QAG524378 QKC524377:QKC524378 QTY524377:QTY524378 RDU524377:RDU524378 RNQ524377:RNQ524378 RXM524377:RXM524378 SHI524377:SHI524378 SRE524377:SRE524378 TBA524377:TBA524378 TKW524377:TKW524378 TUS524377:TUS524378 UEO524377:UEO524378 UOK524377:UOK524378 UYG524377:UYG524378 VIC524377:VIC524378 VRY524377:VRY524378 WBU524377:WBU524378 WLQ524377:WLQ524378 WVM524377:WVM524378 Q589913:Q589914 JA589913:JA589914 SW589913:SW589914 ACS589913:ACS589914 AMO589913:AMO589914 AWK589913:AWK589914 BGG589913:BGG589914 BQC589913:BQC589914 BZY589913:BZY589914 CJU589913:CJU589914 CTQ589913:CTQ589914 DDM589913:DDM589914 DNI589913:DNI589914 DXE589913:DXE589914 EHA589913:EHA589914 EQW589913:EQW589914 FAS589913:FAS589914 FKO589913:FKO589914 FUK589913:FUK589914 GEG589913:GEG589914 GOC589913:GOC589914 GXY589913:GXY589914 HHU589913:HHU589914 HRQ589913:HRQ589914 IBM589913:IBM589914 ILI589913:ILI589914 IVE589913:IVE589914 JFA589913:JFA589914 JOW589913:JOW589914 JYS589913:JYS589914 KIO589913:KIO589914 KSK589913:KSK589914 LCG589913:LCG589914 LMC589913:LMC589914 LVY589913:LVY589914 MFU589913:MFU589914 MPQ589913:MPQ589914 MZM589913:MZM589914 NJI589913:NJI589914 NTE589913:NTE589914 ODA589913:ODA589914 OMW589913:OMW589914 OWS589913:OWS589914 PGO589913:PGO589914 PQK589913:PQK589914 QAG589913:QAG589914 QKC589913:QKC589914 QTY589913:QTY589914 RDU589913:RDU589914 RNQ589913:RNQ589914 RXM589913:RXM589914 SHI589913:SHI589914 SRE589913:SRE589914 TBA589913:TBA589914 TKW589913:TKW589914 TUS589913:TUS589914 UEO589913:UEO589914 UOK589913:UOK589914 UYG589913:UYG589914 VIC589913:VIC589914 VRY589913:VRY589914 WBU589913:WBU589914 WLQ589913:WLQ589914 WVM589913:WVM589914 Q655449:Q655450 JA655449:JA655450 SW655449:SW655450 ACS655449:ACS655450 AMO655449:AMO655450 AWK655449:AWK655450 BGG655449:BGG655450 BQC655449:BQC655450 BZY655449:BZY655450 CJU655449:CJU655450 CTQ655449:CTQ655450 DDM655449:DDM655450 DNI655449:DNI655450 DXE655449:DXE655450 EHA655449:EHA655450 EQW655449:EQW655450 FAS655449:FAS655450 FKO655449:FKO655450 FUK655449:FUK655450 GEG655449:GEG655450 GOC655449:GOC655450 GXY655449:GXY655450 HHU655449:HHU655450 HRQ655449:HRQ655450 IBM655449:IBM655450 ILI655449:ILI655450 IVE655449:IVE655450 JFA655449:JFA655450 JOW655449:JOW655450 JYS655449:JYS655450 KIO655449:KIO655450 KSK655449:KSK655450 LCG655449:LCG655450 LMC655449:LMC655450 LVY655449:LVY655450 MFU655449:MFU655450 MPQ655449:MPQ655450 MZM655449:MZM655450 NJI655449:NJI655450 NTE655449:NTE655450 ODA655449:ODA655450 OMW655449:OMW655450 OWS655449:OWS655450 PGO655449:PGO655450 PQK655449:PQK655450 QAG655449:QAG655450 QKC655449:QKC655450 QTY655449:QTY655450 RDU655449:RDU655450 RNQ655449:RNQ655450 RXM655449:RXM655450 SHI655449:SHI655450 SRE655449:SRE655450 TBA655449:TBA655450 TKW655449:TKW655450 TUS655449:TUS655450 UEO655449:UEO655450 UOK655449:UOK655450 UYG655449:UYG655450 VIC655449:VIC655450 VRY655449:VRY655450 WBU655449:WBU655450 WLQ655449:WLQ655450 WVM655449:WVM655450 Q720985:Q720986 JA720985:JA720986 SW720985:SW720986 ACS720985:ACS720986 AMO720985:AMO720986 AWK720985:AWK720986 BGG720985:BGG720986 BQC720985:BQC720986 BZY720985:BZY720986 CJU720985:CJU720986 CTQ720985:CTQ720986 DDM720985:DDM720986 DNI720985:DNI720986 DXE720985:DXE720986 EHA720985:EHA720986 EQW720985:EQW720986 FAS720985:FAS720986 FKO720985:FKO720986 FUK720985:FUK720986 GEG720985:GEG720986 GOC720985:GOC720986 GXY720985:GXY720986 HHU720985:HHU720986 HRQ720985:HRQ720986 IBM720985:IBM720986 ILI720985:ILI720986 IVE720985:IVE720986 JFA720985:JFA720986 JOW720985:JOW720986 JYS720985:JYS720986 KIO720985:KIO720986 KSK720985:KSK720986 LCG720985:LCG720986 LMC720985:LMC720986 LVY720985:LVY720986 MFU720985:MFU720986 MPQ720985:MPQ720986 MZM720985:MZM720986 NJI720985:NJI720986 NTE720985:NTE720986 ODA720985:ODA720986 OMW720985:OMW720986 OWS720985:OWS720986 PGO720985:PGO720986 PQK720985:PQK720986 QAG720985:QAG720986 QKC720985:QKC720986 QTY720985:QTY720986 RDU720985:RDU720986 RNQ720985:RNQ720986 RXM720985:RXM720986 SHI720985:SHI720986 SRE720985:SRE720986 TBA720985:TBA720986 TKW720985:TKW720986 TUS720985:TUS720986 UEO720985:UEO720986 UOK720985:UOK720986 UYG720985:UYG720986 VIC720985:VIC720986 VRY720985:VRY720986 WBU720985:WBU720986 WLQ720985:WLQ720986 WVM720985:WVM720986 Q786521:Q786522 JA786521:JA786522 SW786521:SW786522 ACS786521:ACS786522 AMO786521:AMO786522 AWK786521:AWK786522 BGG786521:BGG786522 BQC786521:BQC786522 BZY786521:BZY786522 CJU786521:CJU786522 CTQ786521:CTQ786522 DDM786521:DDM786522 DNI786521:DNI786522 DXE786521:DXE786522 EHA786521:EHA786522 EQW786521:EQW786522 FAS786521:FAS786522 FKO786521:FKO786522 FUK786521:FUK786522 GEG786521:GEG786522 GOC786521:GOC786522 GXY786521:GXY786522 HHU786521:HHU786522 HRQ786521:HRQ786522 IBM786521:IBM786522 ILI786521:ILI786522 IVE786521:IVE786522 JFA786521:JFA786522 JOW786521:JOW786522 JYS786521:JYS786522 KIO786521:KIO786522 KSK786521:KSK786522 LCG786521:LCG786522 LMC786521:LMC786522 LVY786521:LVY786522 MFU786521:MFU786522 MPQ786521:MPQ786522 MZM786521:MZM786522 NJI786521:NJI786522 NTE786521:NTE786522 ODA786521:ODA786522 OMW786521:OMW786522 OWS786521:OWS786522 PGO786521:PGO786522 PQK786521:PQK786522 QAG786521:QAG786522 QKC786521:QKC786522 QTY786521:QTY786522 RDU786521:RDU786522 RNQ786521:RNQ786522 RXM786521:RXM786522 SHI786521:SHI786522 SRE786521:SRE786522 TBA786521:TBA786522 TKW786521:TKW786522 TUS786521:TUS786522 UEO786521:UEO786522 UOK786521:UOK786522 UYG786521:UYG786522 VIC786521:VIC786522 VRY786521:VRY786522 WBU786521:WBU786522 WLQ786521:WLQ786522 WVM786521:WVM786522 Q852057:Q852058 JA852057:JA852058 SW852057:SW852058 ACS852057:ACS852058 AMO852057:AMO852058 AWK852057:AWK852058 BGG852057:BGG852058 BQC852057:BQC852058 BZY852057:BZY852058 CJU852057:CJU852058 CTQ852057:CTQ852058 DDM852057:DDM852058 DNI852057:DNI852058 DXE852057:DXE852058 EHA852057:EHA852058 EQW852057:EQW852058 FAS852057:FAS852058 FKO852057:FKO852058 FUK852057:FUK852058 GEG852057:GEG852058 GOC852057:GOC852058 GXY852057:GXY852058 HHU852057:HHU852058 HRQ852057:HRQ852058 IBM852057:IBM852058 ILI852057:ILI852058 IVE852057:IVE852058 JFA852057:JFA852058 JOW852057:JOW852058 JYS852057:JYS852058 KIO852057:KIO852058 KSK852057:KSK852058 LCG852057:LCG852058 LMC852057:LMC852058 LVY852057:LVY852058 MFU852057:MFU852058 MPQ852057:MPQ852058 MZM852057:MZM852058 NJI852057:NJI852058 NTE852057:NTE852058 ODA852057:ODA852058 OMW852057:OMW852058 OWS852057:OWS852058 PGO852057:PGO852058 PQK852057:PQK852058 QAG852057:QAG852058 QKC852057:QKC852058 QTY852057:QTY852058 RDU852057:RDU852058 RNQ852057:RNQ852058 RXM852057:RXM852058 SHI852057:SHI852058 SRE852057:SRE852058 TBA852057:TBA852058 TKW852057:TKW852058 TUS852057:TUS852058 UEO852057:UEO852058 UOK852057:UOK852058 UYG852057:UYG852058 VIC852057:VIC852058 VRY852057:VRY852058 WBU852057:WBU852058 WLQ852057:WLQ852058 WVM852057:WVM852058 Q917593:Q917594 JA917593:JA917594 SW917593:SW917594 ACS917593:ACS917594 AMO917593:AMO917594 AWK917593:AWK917594 BGG917593:BGG917594 BQC917593:BQC917594 BZY917593:BZY917594 CJU917593:CJU917594 CTQ917593:CTQ917594 DDM917593:DDM917594 DNI917593:DNI917594 DXE917593:DXE917594 EHA917593:EHA917594 EQW917593:EQW917594 FAS917593:FAS917594 FKO917593:FKO917594 FUK917593:FUK917594 GEG917593:GEG917594 GOC917593:GOC917594 GXY917593:GXY917594 HHU917593:HHU917594 HRQ917593:HRQ917594 IBM917593:IBM917594 ILI917593:ILI917594 IVE917593:IVE917594 JFA917593:JFA917594 JOW917593:JOW917594 JYS917593:JYS917594 KIO917593:KIO917594 KSK917593:KSK917594 LCG917593:LCG917594 LMC917593:LMC917594 LVY917593:LVY917594 MFU917593:MFU917594 MPQ917593:MPQ917594 MZM917593:MZM917594 NJI917593:NJI917594 NTE917593:NTE917594 ODA917593:ODA917594 OMW917593:OMW917594 OWS917593:OWS917594 PGO917593:PGO917594 PQK917593:PQK917594 QAG917593:QAG917594 QKC917593:QKC917594 QTY917593:QTY917594 RDU917593:RDU917594 RNQ917593:RNQ917594 RXM917593:RXM917594 SHI917593:SHI917594 SRE917593:SRE917594 TBA917593:TBA917594 TKW917593:TKW917594 TUS917593:TUS917594 UEO917593:UEO917594 UOK917593:UOK917594 UYG917593:UYG917594 VIC917593:VIC917594 VRY917593:VRY917594 WBU917593:WBU917594 WLQ917593:WLQ917594 WVM917593:WVM917594 Q983129:Q983130 JA983129:JA983130 SW983129:SW983130 ACS983129:ACS983130 AMO983129:AMO983130 AWK983129:AWK983130 BGG983129:BGG983130 BQC983129:BQC983130 BZY983129:BZY983130 CJU983129:CJU983130 CTQ983129:CTQ983130 DDM983129:DDM983130 DNI983129:DNI983130 DXE983129:DXE983130 EHA983129:EHA983130 EQW983129:EQW983130 FAS983129:FAS983130 FKO983129:FKO983130 FUK983129:FUK983130 GEG983129:GEG983130 GOC983129:GOC983130 GXY983129:GXY983130 HHU983129:HHU983130 HRQ983129:HRQ983130 IBM983129:IBM983130 ILI983129:ILI983130 IVE983129:IVE983130 JFA983129:JFA983130 JOW983129:JOW983130 JYS983129:JYS983130 KIO983129:KIO983130 KSK983129:KSK983130 LCG983129:LCG983130 LMC983129:LMC983130 LVY983129:LVY983130 MFU983129:MFU983130 MPQ983129:MPQ983130 MZM983129:MZM983130 NJI983129:NJI983130 NTE983129:NTE983130 ODA983129:ODA983130 OMW983129:OMW983130 OWS983129:OWS983130 PGO983129:PGO983130 PQK983129:PQK983130 QAG983129:QAG983130 QKC983129:QKC983130 QTY983129:QTY983130 RDU983129:RDU983130 RNQ983129:RNQ983130 RXM983129:RXM983130 SHI983129:SHI983130 SRE983129:SRE983130 TBA983129:TBA983130 TKW983129:TKW983130 TUS983129:TUS983130 UEO983129:UEO983130 UOK983129:UOK983130 UYG983129:UYG983130 VIC983129:VIC983130 VRY983129:VRY983130 WBU983129:WBU983130 WLQ983129:WLQ983130 WVM983129:WVM983130 M90 IW90 SS90 ACO90 AMK90 AWG90 BGC90 BPY90 BZU90 CJQ90 CTM90 DDI90 DNE90 DXA90 EGW90 EQS90 FAO90 FKK90 FUG90 GEC90 GNY90 GXU90 HHQ90 HRM90 IBI90 ILE90 IVA90 JEW90 JOS90 JYO90 KIK90 KSG90 LCC90 LLY90 LVU90 MFQ90 MPM90 MZI90 NJE90 NTA90 OCW90 OMS90 OWO90 PGK90 PQG90 QAC90 QJY90 QTU90 RDQ90 RNM90 RXI90 SHE90 SRA90 TAW90 TKS90 TUO90 UEK90 UOG90 UYC90 VHY90 VRU90 WBQ90 WLM90 WVI90 M65626 IW65626 SS65626 ACO65626 AMK65626 AWG65626 BGC65626 BPY65626 BZU65626 CJQ65626 CTM65626 DDI65626 DNE65626 DXA65626 EGW65626 EQS65626 FAO65626 FKK65626 FUG65626 GEC65626 GNY65626 GXU65626 HHQ65626 HRM65626 IBI65626 ILE65626 IVA65626 JEW65626 JOS65626 JYO65626 KIK65626 KSG65626 LCC65626 LLY65626 LVU65626 MFQ65626 MPM65626 MZI65626 NJE65626 NTA65626 OCW65626 OMS65626 OWO65626 PGK65626 PQG65626 QAC65626 QJY65626 QTU65626 RDQ65626 RNM65626 RXI65626 SHE65626 SRA65626 TAW65626 TKS65626 TUO65626 UEK65626 UOG65626 UYC65626 VHY65626 VRU65626 WBQ65626 WLM65626 WVI65626 M131162 IW131162 SS131162 ACO131162 AMK131162 AWG131162 BGC131162 BPY131162 BZU131162 CJQ131162 CTM131162 DDI131162 DNE131162 DXA131162 EGW131162 EQS131162 FAO131162 FKK131162 FUG131162 GEC131162 GNY131162 GXU131162 HHQ131162 HRM131162 IBI131162 ILE131162 IVA131162 JEW131162 JOS131162 JYO131162 KIK131162 KSG131162 LCC131162 LLY131162 LVU131162 MFQ131162 MPM131162 MZI131162 NJE131162 NTA131162 OCW131162 OMS131162 OWO131162 PGK131162 PQG131162 QAC131162 QJY131162 QTU131162 RDQ131162 RNM131162 RXI131162 SHE131162 SRA131162 TAW131162 TKS131162 TUO131162 UEK131162 UOG131162 UYC131162 VHY131162 VRU131162 WBQ131162 WLM131162 WVI131162 M196698 IW196698 SS196698 ACO196698 AMK196698 AWG196698 BGC196698 BPY196698 BZU196698 CJQ196698 CTM196698 DDI196698 DNE196698 DXA196698 EGW196698 EQS196698 FAO196698 FKK196698 FUG196698 GEC196698 GNY196698 GXU196698 HHQ196698 HRM196698 IBI196698 ILE196698 IVA196698 JEW196698 JOS196698 JYO196698 KIK196698 KSG196698 LCC196698 LLY196698 LVU196698 MFQ196698 MPM196698 MZI196698 NJE196698 NTA196698 OCW196698 OMS196698 OWO196698 PGK196698 PQG196698 QAC196698 QJY196698 QTU196698 RDQ196698 RNM196698 RXI196698 SHE196698 SRA196698 TAW196698 TKS196698 TUO196698 UEK196698 UOG196698 UYC196698 VHY196698 VRU196698 WBQ196698 WLM196698 WVI196698 M262234 IW262234 SS262234 ACO262234 AMK262234 AWG262234 BGC262234 BPY262234 BZU262234 CJQ262234 CTM262234 DDI262234 DNE262234 DXA262234 EGW262234 EQS262234 FAO262234 FKK262234 FUG262234 GEC262234 GNY262234 GXU262234 HHQ262234 HRM262234 IBI262234 ILE262234 IVA262234 JEW262234 JOS262234 JYO262234 KIK262234 KSG262234 LCC262234 LLY262234 LVU262234 MFQ262234 MPM262234 MZI262234 NJE262234 NTA262234 OCW262234 OMS262234 OWO262234 PGK262234 PQG262234 QAC262234 QJY262234 QTU262234 RDQ262234 RNM262234 RXI262234 SHE262234 SRA262234 TAW262234 TKS262234 TUO262234 UEK262234 UOG262234 UYC262234 VHY262234 VRU262234 WBQ262234 WLM262234 WVI262234 M327770 IW327770 SS327770 ACO327770 AMK327770 AWG327770 BGC327770 BPY327770 BZU327770 CJQ327770 CTM327770 DDI327770 DNE327770 DXA327770 EGW327770 EQS327770 FAO327770 FKK327770 FUG327770 GEC327770 GNY327770 GXU327770 HHQ327770 HRM327770 IBI327770 ILE327770 IVA327770 JEW327770 JOS327770 JYO327770 KIK327770 KSG327770 LCC327770 LLY327770 LVU327770 MFQ327770 MPM327770 MZI327770 NJE327770 NTA327770 OCW327770 OMS327770 OWO327770 PGK327770 PQG327770 QAC327770 QJY327770 QTU327770 RDQ327770 RNM327770 RXI327770 SHE327770 SRA327770 TAW327770 TKS327770 TUO327770 UEK327770 UOG327770 UYC327770 VHY327770 VRU327770 WBQ327770 WLM327770 WVI327770 M393306 IW393306 SS393306 ACO393306 AMK393306 AWG393306 BGC393306 BPY393306 BZU393306 CJQ393306 CTM393306 DDI393306 DNE393306 DXA393306 EGW393306 EQS393306 FAO393306 FKK393306 FUG393306 GEC393306 GNY393306 GXU393306 HHQ393306 HRM393306 IBI393306 ILE393306 IVA393306 JEW393306 JOS393306 JYO393306 KIK393306 KSG393306 LCC393306 LLY393306 LVU393306 MFQ393306 MPM393306 MZI393306 NJE393306 NTA393306 OCW393306 OMS393306 OWO393306 PGK393306 PQG393306 QAC393306 QJY393306 QTU393306 RDQ393306 RNM393306 RXI393306 SHE393306 SRA393306 TAW393306 TKS393306 TUO393306 UEK393306 UOG393306 UYC393306 VHY393306 VRU393306 WBQ393306 WLM393306 WVI393306 M458842 IW458842 SS458842 ACO458842 AMK458842 AWG458842 BGC458842 BPY458842 BZU458842 CJQ458842 CTM458842 DDI458842 DNE458842 DXA458842 EGW458842 EQS458842 FAO458842 FKK458842 FUG458842 GEC458842 GNY458842 GXU458842 HHQ458842 HRM458842 IBI458842 ILE458842 IVA458842 JEW458842 JOS458842 JYO458842 KIK458842 KSG458842 LCC458842 LLY458842 LVU458842 MFQ458842 MPM458842 MZI458842 NJE458842 NTA458842 OCW458842 OMS458842 OWO458842 PGK458842 PQG458842 QAC458842 QJY458842 QTU458842 RDQ458842 RNM458842 RXI458842 SHE458842 SRA458842 TAW458842 TKS458842 TUO458842 UEK458842 UOG458842 UYC458842 VHY458842 VRU458842 WBQ458842 WLM458842 WVI458842 M524378 IW524378 SS524378 ACO524378 AMK524378 AWG524378 BGC524378 BPY524378 BZU524378 CJQ524378 CTM524378 DDI524378 DNE524378 DXA524378 EGW524378 EQS524378 FAO524378 FKK524378 FUG524378 GEC524378 GNY524378 GXU524378 HHQ524378 HRM524378 IBI524378 ILE524378 IVA524378 JEW524378 JOS524378 JYO524378 KIK524378 KSG524378 LCC524378 LLY524378 LVU524378 MFQ524378 MPM524378 MZI524378 NJE524378 NTA524378 OCW524378 OMS524378 OWO524378 PGK524378 PQG524378 QAC524378 QJY524378 QTU524378 RDQ524378 RNM524378 RXI524378 SHE524378 SRA524378 TAW524378 TKS524378 TUO524378 UEK524378 UOG524378 UYC524378 VHY524378 VRU524378 WBQ524378 WLM524378 WVI524378 M589914 IW589914 SS589914 ACO589914 AMK589914 AWG589914 BGC589914 BPY589914 BZU589914 CJQ589914 CTM589914 DDI589914 DNE589914 DXA589914 EGW589914 EQS589914 FAO589914 FKK589914 FUG589914 GEC589914 GNY589914 GXU589914 HHQ589914 HRM589914 IBI589914 ILE589914 IVA589914 JEW589914 JOS589914 JYO589914 KIK589914 KSG589914 LCC589914 LLY589914 LVU589914 MFQ589914 MPM589914 MZI589914 NJE589914 NTA589914 OCW589914 OMS589914 OWO589914 PGK589914 PQG589914 QAC589914 QJY589914 QTU589914 RDQ589914 RNM589914 RXI589914 SHE589914 SRA589914 TAW589914 TKS589914 TUO589914 UEK589914 UOG589914 UYC589914 VHY589914 VRU589914 WBQ589914 WLM589914 WVI589914 M655450 IW655450 SS655450 ACO655450 AMK655450 AWG655450 BGC655450 BPY655450 BZU655450 CJQ655450 CTM655450 DDI655450 DNE655450 DXA655450 EGW655450 EQS655450 FAO655450 FKK655450 FUG655450 GEC655450 GNY655450 GXU655450 HHQ655450 HRM655450 IBI655450 ILE655450 IVA655450 JEW655450 JOS655450 JYO655450 KIK655450 KSG655450 LCC655450 LLY655450 LVU655450 MFQ655450 MPM655450 MZI655450 NJE655450 NTA655450 OCW655450 OMS655450 OWO655450 PGK655450 PQG655450 QAC655450 QJY655450 QTU655450 RDQ655450 RNM655450 RXI655450 SHE655450 SRA655450 TAW655450 TKS655450 TUO655450 UEK655450 UOG655450 UYC655450 VHY655450 VRU655450 WBQ655450 WLM655450 WVI655450 M720986 IW720986 SS720986 ACO720986 AMK720986 AWG720986 BGC720986 BPY720986 BZU720986 CJQ720986 CTM720986 DDI720986 DNE720986 DXA720986 EGW720986 EQS720986 FAO720986 FKK720986 FUG720986 GEC720986 GNY720986 GXU720986 HHQ720986 HRM720986 IBI720986 ILE720986 IVA720986 JEW720986 JOS720986 JYO720986 KIK720986 KSG720986 LCC720986 LLY720986 LVU720986 MFQ720986 MPM720986 MZI720986 NJE720986 NTA720986 OCW720986 OMS720986 OWO720986 PGK720986 PQG720986 QAC720986 QJY720986 QTU720986 RDQ720986 RNM720986 RXI720986 SHE720986 SRA720986 TAW720986 TKS720986 TUO720986 UEK720986 UOG720986 UYC720986 VHY720986 VRU720986 WBQ720986 WLM720986 WVI720986 M786522 IW786522 SS786522 ACO786522 AMK786522 AWG786522 BGC786522 BPY786522 BZU786522 CJQ786522 CTM786522 DDI786522 DNE786522 DXA786522 EGW786522 EQS786522 FAO786522 FKK786522 FUG786522 GEC786522 GNY786522 GXU786522 HHQ786522 HRM786522 IBI786522 ILE786522 IVA786522 JEW786522 JOS786522 JYO786522 KIK786522 KSG786522 LCC786522 LLY786522 LVU786522 MFQ786522 MPM786522 MZI786522 NJE786522 NTA786522 OCW786522 OMS786522 OWO786522 PGK786522 PQG786522 QAC786522 QJY786522 QTU786522 RDQ786522 RNM786522 RXI786522 SHE786522 SRA786522 TAW786522 TKS786522 TUO786522 UEK786522 UOG786522 UYC786522 VHY786522 VRU786522 WBQ786522 WLM786522 WVI786522 M852058 IW852058 SS852058 ACO852058 AMK852058 AWG852058 BGC852058 BPY852058 BZU852058 CJQ852058 CTM852058 DDI852058 DNE852058 DXA852058 EGW852058 EQS852058 FAO852058 FKK852058 FUG852058 GEC852058 GNY852058 GXU852058 HHQ852058 HRM852058 IBI852058 ILE852058 IVA852058 JEW852058 JOS852058 JYO852058 KIK852058 KSG852058 LCC852058 LLY852058 LVU852058 MFQ852058 MPM852058 MZI852058 NJE852058 NTA852058 OCW852058 OMS852058 OWO852058 PGK852058 PQG852058 QAC852058 QJY852058 QTU852058 RDQ852058 RNM852058 RXI852058 SHE852058 SRA852058 TAW852058 TKS852058 TUO852058 UEK852058 UOG852058 UYC852058 VHY852058 VRU852058 WBQ852058 WLM852058 WVI852058 M917594 IW917594 SS917594 ACO917594 AMK917594 AWG917594 BGC917594 BPY917594 BZU917594 CJQ917594 CTM917594 DDI917594 DNE917594 DXA917594 EGW917594 EQS917594 FAO917594 FKK917594 FUG917594 GEC917594 GNY917594 GXU917594 HHQ917594 HRM917594 IBI917594 ILE917594 IVA917594 JEW917594 JOS917594 JYO917594 KIK917594 KSG917594 LCC917594 LLY917594 LVU917594 MFQ917594 MPM917594 MZI917594 NJE917594 NTA917594 OCW917594 OMS917594 OWO917594 PGK917594 PQG917594 QAC917594 QJY917594 QTU917594 RDQ917594 RNM917594 RXI917594 SHE917594 SRA917594 TAW917594 TKS917594 TUO917594 UEK917594 UOG917594 UYC917594 VHY917594 VRU917594 WBQ917594 WLM917594 WVI917594 M983130 IW983130 SS983130 ACO983130 AMK983130 AWG983130 BGC983130 BPY983130 BZU983130 CJQ983130 CTM983130 DDI983130 DNE983130 DXA983130 EGW983130 EQS983130 FAO983130 FKK983130 FUG983130 GEC983130 GNY983130 GXU983130 HHQ983130 HRM983130 IBI983130 ILE983130 IVA983130 JEW983130 JOS983130 JYO983130 KIK983130 KSG983130 LCC983130 LLY983130 LVU983130 MFQ983130 MPM983130 MZI983130 NJE983130 NTA983130 OCW983130 OMS983130 OWO983130 PGK983130 PQG983130 QAC983130 QJY983130 QTU983130 RDQ983130 RNM983130 RXI983130 SHE983130 SRA983130 TAW983130 TKS983130 TUO983130 UEK983130 UOG983130 UYC983130 VHY983130 VRU983130 WBQ983130 WLM983130 WVI983130" xr:uid="{033119E9-AF34-44BA-ABBC-CA2A389F42B4}">
      <formula1>#REF!</formula1>
    </dataValidation>
    <dataValidation type="list" allowBlank="1" showInputMessage="1" showErrorMessage="1" sqref="Q91:Q130 WVM983131:WVM983170 WLQ983131:WLQ983170 WBU983131:WBU983170 VRY983131:VRY983170 VIC983131:VIC983170 UYG983131:UYG983170 UOK983131:UOK983170 UEO983131:UEO983170 TUS983131:TUS983170 TKW983131:TKW983170 TBA983131:TBA983170 SRE983131:SRE983170 SHI983131:SHI983170 RXM983131:RXM983170 RNQ983131:RNQ983170 RDU983131:RDU983170 QTY983131:QTY983170 QKC983131:QKC983170 QAG983131:QAG983170 PQK983131:PQK983170 PGO983131:PGO983170 OWS983131:OWS983170 OMW983131:OMW983170 ODA983131:ODA983170 NTE983131:NTE983170 NJI983131:NJI983170 MZM983131:MZM983170 MPQ983131:MPQ983170 MFU983131:MFU983170 LVY983131:LVY983170 LMC983131:LMC983170 LCG983131:LCG983170 KSK983131:KSK983170 KIO983131:KIO983170 JYS983131:JYS983170 JOW983131:JOW983170 JFA983131:JFA983170 IVE983131:IVE983170 ILI983131:ILI983170 IBM983131:IBM983170 HRQ983131:HRQ983170 HHU983131:HHU983170 GXY983131:GXY983170 GOC983131:GOC983170 GEG983131:GEG983170 FUK983131:FUK983170 FKO983131:FKO983170 FAS983131:FAS983170 EQW983131:EQW983170 EHA983131:EHA983170 DXE983131:DXE983170 DNI983131:DNI983170 DDM983131:DDM983170 CTQ983131:CTQ983170 CJU983131:CJU983170 BZY983131:BZY983170 BQC983131:BQC983170 BGG983131:BGG983170 AWK983131:AWK983170 AMO983131:AMO983170 ACS983131:ACS983170 SW983131:SW983170 JA983131:JA983170 Q983131:Q983170 WVM917595:WVM917634 WLQ917595:WLQ917634 WBU917595:WBU917634 VRY917595:VRY917634 VIC917595:VIC917634 UYG917595:UYG917634 UOK917595:UOK917634 UEO917595:UEO917634 TUS917595:TUS917634 TKW917595:TKW917634 TBA917595:TBA917634 SRE917595:SRE917634 SHI917595:SHI917634 RXM917595:RXM917634 RNQ917595:RNQ917634 RDU917595:RDU917634 QTY917595:QTY917634 QKC917595:QKC917634 QAG917595:QAG917634 PQK917595:PQK917634 PGO917595:PGO917634 OWS917595:OWS917634 OMW917595:OMW917634 ODA917595:ODA917634 NTE917595:NTE917634 NJI917595:NJI917634 MZM917595:MZM917634 MPQ917595:MPQ917634 MFU917595:MFU917634 LVY917595:LVY917634 LMC917595:LMC917634 LCG917595:LCG917634 KSK917595:KSK917634 KIO917595:KIO917634 JYS917595:JYS917634 JOW917595:JOW917634 JFA917595:JFA917634 IVE917595:IVE917634 ILI917595:ILI917634 IBM917595:IBM917634 HRQ917595:HRQ917634 HHU917595:HHU917634 GXY917595:GXY917634 GOC917595:GOC917634 GEG917595:GEG917634 FUK917595:FUK917634 FKO917595:FKO917634 FAS917595:FAS917634 EQW917595:EQW917634 EHA917595:EHA917634 DXE917595:DXE917634 DNI917595:DNI917634 DDM917595:DDM917634 CTQ917595:CTQ917634 CJU917595:CJU917634 BZY917595:BZY917634 BQC917595:BQC917634 BGG917595:BGG917634 AWK917595:AWK917634 AMO917595:AMO917634 ACS917595:ACS917634 SW917595:SW917634 JA917595:JA917634 Q917595:Q917634 WVM852059:WVM852098 WLQ852059:WLQ852098 WBU852059:WBU852098 VRY852059:VRY852098 VIC852059:VIC852098 UYG852059:UYG852098 UOK852059:UOK852098 UEO852059:UEO852098 TUS852059:TUS852098 TKW852059:TKW852098 TBA852059:TBA852098 SRE852059:SRE852098 SHI852059:SHI852098 RXM852059:RXM852098 RNQ852059:RNQ852098 RDU852059:RDU852098 QTY852059:QTY852098 QKC852059:QKC852098 QAG852059:QAG852098 PQK852059:PQK852098 PGO852059:PGO852098 OWS852059:OWS852098 OMW852059:OMW852098 ODA852059:ODA852098 NTE852059:NTE852098 NJI852059:NJI852098 MZM852059:MZM852098 MPQ852059:MPQ852098 MFU852059:MFU852098 LVY852059:LVY852098 LMC852059:LMC852098 LCG852059:LCG852098 KSK852059:KSK852098 KIO852059:KIO852098 JYS852059:JYS852098 JOW852059:JOW852098 JFA852059:JFA852098 IVE852059:IVE852098 ILI852059:ILI852098 IBM852059:IBM852098 HRQ852059:HRQ852098 HHU852059:HHU852098 GXY852059:GXY852098 GOC852059:GOC852098 GEG852059:GEG852098 FUK852059:FUK852098 FKO852059:FKO852098 FAS852059:FAS852098 EQW852059:EQW852098 EHA852059:EHA852098 DXE852059:DXE852098 DNI852059:DNI852098 DDM852059:DDM852098 CTQ852059:CTQ852098 CJU852059:CJU852098 BZY852059:BZY852098 BQC852059:BQC852098 BGG852059:BGG852098 AWK852059:AWK852098 AMO852059:AMO852098 ACS852059:ACS852098 SW852059:SW852098 JA852059:JA852098 Q852059:Q852098 WVM786523:WVM786562 WLQ786523:WLQ786562 WBU786523:WBU786562 VRY786523:VRY786562 VIC786523:VIC786562 UYG786523:UYG786562 UOK786523:UOK786562 UEO786523:UEO786562 TUS786523:TUS786562 TKW786523:TKW786562 TBA786523:TBA786562 SRE786523:SRE786562 SHI786523:SHI786562 RXM786523:RXM786562 RNQ786523:RNQ786562 RDU786523:RDU786562 QTY786523:QTY786562 QKC786523:QKC786562 QAG786523:QAG786562 PQK786523:PQK786562 PGO786523:PGO786562 OWS786523:OWS786562 OMW786523:OMW786562 ODA786523:ODA786562 NTE786523:NTE786562 NJI786523:NJI786562 MZM786523:MZM786562 MPQ786523:MPQ786562 MFU786523:MFU786562 LVY786523:LVY786562 LMC786523:LMC786562 LCG786523:LCG786562 KSK786523:KSK786562 KIO786523:KIO786562 JYS786523:JYS786562 JOW786523:JOW786562 JFA786523:JFA786562 IVE786523:IVE786562 ILI786523:ILI786562 IBM786523:IBM786562 HRQ786523:HRQ786562 HHU786523:HHU786562 GXY786523:GXY786562 GOC786523:GOC786562 GEG786523:GEG786562 FUK786523:FUK786562 FKO786523:FKO786562 FAS786523:FAS786562 EQW786523:EQW786562 EHA786523:EHA786562 DXE786523:DXE786562 DNI786523:DNI786562 DDM786523:DDM786562 CTQ786523:CTQ786562 CJU786523:CJU786562 BZY786523:BZY786562 BQC786523:BQC786562 BGG786523:BGG786562 AWK786523:AWK786562 AMO786523:AMO786562 ACS786523:ACS786562 SW786523:SW786562 JA786523:JA786562 Q786523:Q786562 WVM720987:WVM721026 WLQ720987:WLQ721026 WBU720987:WBU721026 VRY720987:VRY721026 VIC720987:VIC721026 UYG720987:UYG721026 UOK720987:UOK721026 UEO720987:UEO721026 TUS720987:TUS721026 TKW720987:TKW721026 TBA720987:TBA721026 SRE720987:SRE721026 SHI720987:SHI721026 RXM720987:RXM721026 RNQ720987:RNQ721026 RDU720987:RDU721026 QTY720987:QTY721026 QKC720987:QKC721026 QAG720987:QAG721026 PQK720987:PQK721026 PGO720987:PGO721026 OWS720987:OWS721026 OMW720987:OMW721026 ODA720987:ODA721026 NTE720987:NTE721026 NJI720987:NJI721026 MZM720987:MZM721026 MPQ720987:MPQ721026 MFU720987:MFU721026 LVY720987:LVY721026 LMC720987:LMC721026 LCG720987:LCG721026 KSK720987:KSK721026 KIO720987:KIO721026 JYS720987:JYS721026 JOW720987:JOW721026 JFA720987:JFA721026 IVE720987:IVE721026 ILI720987:ILI721026 IBM720987:IBM721026 HRQ720987:HRQ721026 HHU720987:HHU721026 GXY720987:GXY721026 GOC720987:GOC721026 GEG720987:GEG721026 FUK720987:FUK721026 FKO720987:FKO721026 FAS720987:FAS721026 EQW720987:EQW721026 EHA720987:EHA721026 DXE720987:DXE721026 DNI720987:DNI721026 DDM720987:DDM721026 CTQ720987:CTQ721026 CJU720987:CJU721026 BZY720987:BZY721026 BQC720987:BQC721026 BGG720987:BGG721026 AWK720987:AWK721026 AMO720987:AMO721026 ACS720987:ACS721026 SW720987:SW721026 JA720987:JA721026 Q720987:Q721026 WVM655451:WVM655490 WLQ655451:WLQ655490 WBU655451:WBU655490 VRY655451:VRY655490 VIC655451:VIC655490 UYG655451:UYG655490 UOK655451:UOK655490 UEO655451:UEO655490 TUS655451:TUS655490 TKW655451:TKW655490 TBA655451:TBA655490 SRE655451:SRE655490 SHI655451:SHI655490 RXM655451:RXM655490 RNQ655451:RNQ655490 RDU655451:RDU655490 QTY655451:QTY655490 QKC655451:QKC655490 QAG655451:QAG655490 PQK655451:PQK655490 PGO655451:PGO655490 OWS655451:OWS655490 OMW655451:OMW655490 ODA655451:ODA655490 NTE655451:NTE655490 NJI655451:NJI655490 MZM655451:MZM655490 MPQ655451:MPQ655490 MFU655451:MFU655490 LVY655451:LVY655490 LMC655451:LMC655490 LCG655451:LCG655490 KSK655451:KSK655490 KIO655451:KIO655490 JYS655451:JYS655490 JOW655451:JOW655490 JFA655451:JFA655490 IVE655451:IVE655490 ILI655451:ILI655490 IBM655451:IBM655490 HRQ655451:HRQ655490 HHU655451:HHU655490 GXY655451:GXY655490 GOC655451:GOC655490 GEG655451:GEG655490 FUK655451:FUK655490 FKO655451:FKO655490 FAS655451:FAS655490 EQW655451:EQW655490 EHA655451:EHA655490 DXE655451:DXE655490 DNI655451:DNI655490 DDM655451:DDM655490 CTQ655451:CTQ655490 CJU655451:CJU655490 BZY655451:BZY655490 BQC655451:BQC655490 BGG655451:BGG655490 AWK655451:AWK655490 AMO655451:AMO655490 ACS655451:ACS655490 SW655451:SW655490 JA655451:JA655490 Q655451:Q655490 WVM589915:WVM589954 WLQ589915:WLQ589954 WBU589915:WBU589954 VRY589915:VRY589954 VIC589915:VIC589954 UYG589915:UYG589954 UOK589915:UOK589954 UEO589915:UEO589954 TUS589915:TUS589954 TKW589915:TKW589954 TBA589915:TBA589954 SRE589915:SRE589954 SHI589915:SHI589954 RXM589915:RXM589954 RNQ589915:RNQ589954 RDU589915:RDU589954 QTY589915:QTY589954 QKC589915:QKC589954 QAG589915:QAG589954 PQK589915:PQK589954 PGO589915:PGO589954 OWS589915:OWS589954 OMW589915:OMW589954 ODA589915:ODA589954 NTE589915:NTE589954 NJI589915:NJI589954 MZM589915:MZM589954 MPQ589915:MPQ589954 MFU589915:MFU589954 LVY589915:LVY589954 LMC589915:LMC589954 LCG589915:LCG589954 KSK589915:KSK589954 KIO589915:KIO589954 JYS589915:JYS589954 JOW589915:JOW589954 JFA589915:JFA589954 IVE589915:IVE589954 ILI589915:ILI589954 IBM589915:IBM589954 HRQ589915:HRQ589954 HHU589915:HHU589954 GXY589915:GXY589954 GOC589915:GOC589954 GEG589915:GEG589954 FUK589915:FUK589954 FKO589915:FKO589954 FAS589915:FAS589954 EQW589915:EQW589954 EHA589915:EHA589954 DXE589915:DXE589954 DNI589915:DNI589954 DDM589915:DDM589954 CTQ589915:CTQ589954 CJU589915:CJU589954 BZY589915:BZY589954 BQC589915:BQC589954 BGG589915:BGG589954 AWK589915:AWK589954 AMO589915:AMO589954 ACS589915:ACS589954 SW589915:SW589954 JA589915:JA589954 Q589915:Q589954 WVM524379:WVM524418 WLQ524379:WLQ524418 WBU524379:WBU524418 VRY524379:VRY524418 VIC524379:VIC524418 UYG524379:UYG524418 UOK524379:UOK524418 UEO524379:UEO524418 TUS524379:TUS524418 TKW524379:TKW524418 TBA524379:TBA524418 SRE524379:SRE524418 SHI524379:SHI524418 RXM524379:RXM524418 RNQ524379:RNQ524418 RDU524379:RDU524418 QTY524379:QTY524418 QKC524379:QKC524418 QAG524379:QAG524418 PQK524379:PQK524418 PGO524379:PGO524418 OWS524379:OWS524418 OMW524379:OMW524418 ODA524379:ODA524418 NTE524379:NTE524418 NJI524379:NJI524418 MZM524379:MZM524418 MPQ524379:MPQ524418 MFU524379:MFU524418 LVY524379:LVY524418 LMC524379:LMC524418 LCG524379:LCG524418 KSK524379:KSK524418 KIO524379:KIO524418 JYS524379:JYS524418 JOW524379:JOW524418 JFA524379:JFA524418 IVE524379:IVE524418 ILI524379:ILI524418 IBM524379:IBM524418 HRQ524379:HRQ524418 HHU524379:HHU524418 GXY524379:GXY524418 GOC524379:GOC524418 GEG524379:GEG524418 FUK524379:FUK524418 FKO524379:FKO524418 FAS524379:FAS524418 EQW524379:EQW524418 EHA524379:EHA524418 DXE524379:DXE524418 DNI524379:DNI524418 DDM524379:DDM524418 CTQ524379:CTQ524418 CJU524379:CJU524418 BZY524379:BZY524418 BQC524379:BQC524418 BGG524379:BGG524418 AWK524379:AWK524418 AMO524379:AMO524418 ACS524379:ACS524418 SW524379:SW524418 JA524379:JA524418 Q524379:Q524418 WVM458843:WVM458882 WLQ458843:WLQ458882 WBU458843:WBU458882 VRY458843:VRY458882 VIC458843:VIC458882 UYG458843:UYG458882 UOK458843:UOK458882 UEO458843:UEO458882 TUS458843:TUS458882 TKW458843:TKW458882 TBA458843:TBA458882 SRE458843:SRE458882 SHI458843:SHI458882 RXM458843:RXM458882 RNQ458843:RNQ458882 RDU458843:RDU458882 QTY458843:QTY458882 QKC458843:QKC458882 QAG458843:QAG458882 PQK458843:PQK458882 PGO458843:PGO458882 OWS458843:OWS458882 OMW458843:OMW458882 ODA458843:ODA458882 NTE458843:NTE458882 NJI458843:NJI458882 MZM458843:MZM458882 MPQ458843:MPQ458882 MFU458843:MFU458882 LVY458843:LVY458882 LMC458843:LMC458882 LCG458843:LCG458882 KSK458843:KSK458882 KIO458843:KIO458882 JYS458843:JYS458882 JOW458843:JOW458882 JFA458843:JFA458882 IVE458843:IVE458882 ILI458843:ILI458882 IBM458843:IBM458882 HRQ458843:HRQ458882 HHU458843:HHU458882 GXY458843:GXY458882 GOC458843:GOC458882 GEG458843:GEG458882 FUK458843:FUK458882 FKO458843:FKO458882 FAS458843:FAS458882 EQW458843:EQW458882 EHA458843:EHA458882 DXE458843:DXE458882 DNI458843:DNI458882 DDM458843:DDM458882 CTQ458843:CTQ458882 CJU458843:CJU458882 BZY458843:BZY458882 BQC458843:BQC458882 BGG458843:BGG458882 AWK458843:AWK458882 AMO458843:AMO458882 ACS458843:ACS458882 SW458843:SW458882 JA458843:JA458882 Q458843:Q458882 WVM393307:WVM393346 WLQ393307:WLQ393346 WBU393307:WBU393346 VRY393307:VRY393346 VIC393307:VIC393346 UYG393307:UYG393346 UOK393307:UOK393346 UEO393307:UEO393346 TUS393307:TUS393346 TKW393307:TKW393346 TBA393307:TBA393346 SRE393307:SRE393346 SHI393307:SHI393346 RXM393307:RXM393346 RNQ393307:RNQ393346 RDU393307:RDU393346 QTY393307:QTY393346 QKC393307:QKC393346 QAG393307:QAG393346 PQK393307:PQK393346 PGO393307:PGO393346 OWS393307:OWS393346 OMW393307:OMW393346 ODA393307:ODA393346 NTE393307:NTE393346 NJI393307:NJI393346 MZM393307:MZM393346 MPQ393307:MPQ393346 MFU393307:MFU393346 LVY393307:LVY393346 LMC393307:LMC393346 LCG393307:LCG393346 KSK393307:KSK393346 KIO393307:KIO393346 JYS393307:JYS393346 JOW393307:JOW393346 JFA393307:JFA393346 IVE393307:IVE393346 ILI393307:ILI393346 IBM393307:IBM393346 HRQ393307:HRQ393346 HHU393307:HHU393346 GXY393307:GXY393346 GOC393307:GOC393346 GEG393307:GEG393346 FUK393307:FUK393346 FKO393307:FKO393346 FAS393307:FAS393346 EQW393307:EQW393346 EHA393307:EHA393346 DXE393307:DXE393346 DNI393307:DNI393346 DDM393307:DDM393346 CTQ393307:CTQ393346 CJU393307:CJU393346 BZY393307:BZY393346 BQC393307:BQC393346 BGG393307:BGG393346 AWK393307:AWK393346 AMO393307:AMO393346 ACS393307:ACS393346 SW393307:SW393346 JA393307:JA393346 Q393307:Q393346 WVM327771:WVM327810 WLQ327771:WLQ327810 WBU327771:WBU327810 VRY327771:VRY327810 VIC327771:VIC327810 UYG327771:UYG327810 UOK327771:UOK327810 UEO327771:UEO327810 TUS327771:TUS327810 TKW327771:TKW327810 TBA327771:TBA327810 SRE327771:SRE327810 SHI327771:SHI327810 RXM327771:RXM327810 RNQ327771:RNQ327810 RDU327771:RDU327810 QTY327771:QTY327810 QKC327771:QKC327810 QAG327771:QAG327810 PQK327771:PQK327810 PGO327771:PGO327810 OWS327771:OWS327810 OMW327771:OMW327810 ODA327771:ODA327810 NTE327771:NTE327810 NJI327771:NJI327810 MZM327771:MZM327810 MPQ327771:MPQ327810 MFU327771:MFU327810 LVY327771:LVY327810 LMC327771:LMC327810 LCG327771:LCG327810 KSK327771:KSK327810 KIO327771:KIO327810 JYS327771:JYS327810 JOW327771:JOW327810 JFA327771:JFA327810 IVE327771:IVE327810 ILI327771:ILI327810 IBM327771:IBM327810 HRQ327771:HRQ327810 HHU327771:HHU327810 GXY327771:GXY327810 GOC327771:GOC327810 GEG327771:GEG327810 FUK327771:FUK327810 FKO327771:FKO327810 FAS327771:FAS327810 EQW327771:EQW327810 EHA327771:EHA327810 DXE327771:DXE327810 DNI327771:DNI327810 DDM327771:DDM327810 CTQ327771:CTQ327810 CJU327771:CJU327810 BZY327771:BZY327810 BQC327771:BQC327810 BGG327771:BGG327810 AWK327771:AWK327810 AMO327771:AMO327810 ACS327771:ACS327810 SW327771:SW327810 JA327771:JA327810 Q327771:Q327810 WVM262235:WVM262274 WLQ262235:WLQ262274 WBU262235:WBU262274 VRY262235:VRY262274 VIC262235:VIC262274 UYG262235:UYG262274 UOK262235:UOK262274 UEO262235:UEO262274 TUS262235:TUS262274 TKW262235:TKW262274 TBA262235:TBA262274 SRE262235:SRE262274 SHI262235:SHI262274 RXM262235:RXM262274 RNQ262235:RNQ262274 RDU262235:RDU262274 QTY262235:QTY262274 QKC262235:QKC262274 QAG262235:QAG262274 PQK262235:PQK262274 PGO262235:PGO262274 OWS262235:OWS262274 OMW262235:OMW262274 ODA262235:ODA262274 NTE262235:NTE262274 NJI262235:NJI262274 MZM262235:MZM262274 MPQ262235:MPQ262274 MFU262235:MFU262274 LVY262235:LVY262274 LMC262235:LMC262274 LCG262235:LCG262274 KSK262235:KSK262274 KIO262235:KIO262274 JYS262235:JYS262274 JOW262235:JOW262274 JFA262235:JFA262274 IVE262235:IVE262274 ILI262235:ILI262274 IBM262235:IBM262274 HRQ262235:HRQ262274 HHU262235:HHU262274 GXY262235:GXY262274 GOC262235:GOC262274 GEG262235:GEG262274 FUK262235:FUK262274 FKO262235:FKO262274 FAS262235:FAS262274 EQW262235:EQW262274 EHA262235:EHA262274 DXE262235:DXE262274 DNI262235:DNI262274 DDM262235:DDM262274 CTQ262235:CTQ262274 CJU262235:CJU262274 BZY262235:BZY262274 BQC262235:BQC262274 BGG262235:BGG262274 AWK262235:AWK262274 AMO262235:AMO262274 ACS262235:ACS262274 SW262235:SW262274 JA262235:JA262274 Q262235:Q262274 WVM196699:WVM196738 WLQ196699:WLQ196738 WBU196699:WBU196738 VRY196699:VRY196738 VIC196699:VIC196738 UYG196699:UYG196738 UOK196699:UOK196738 UEO196699:UEO196738 TUS196699:TUS196738 TKW196699:TKW196738 TBA196699:TBA196738 SRE196699:SRE196738 SHI196699:SHI196738 RXM196699:RXM196738 RNQ196699:RNQ196738 RDU196699:RDU196738 QTY196699:QTY196738 QKC196699:QKC196738 QAG196699:QAG196738 PQK196699:PQK196738 PGO196699:PGO196738 OWS196699:OWS196738 OMW196699:OMW196738 ODA196699:ODA196738 NTE196699:NTE196738 NJI196699:NJI196738 MZM196699:MZM196738 MPQ196699:MPQ196738 MFU196699:MFU196738 LVY196699:LVY196738 LMC196699:LMC196738 LCG196699:LCG196738 KSK196699:KSK196738 KIO196699:KIO196738 JYS196699:JYS196738 JOW196699:JOW196738 JFA196699:JFA196738 IVE196699:IVE196738 ILI196699:ILI196738 IBM196699:IBM196738 HRQ196699:HRQ196738 HHU196699:HHU196738 GXY196699:GXY196738 GOC196699:GOC196738 GEG196699:GEG196738 FUK196699:FUK196738 FKO196699:FKO196738 FAS196699:FAS196738 EQW196699:EQW196738 EHA196699:EHA196738 DXE196699:DXE196738 DNI196699:DNI196738 DDM196699:DDM196738 CTQ196699:CTQ196738 CJU196699:CJU196738 BZY196699:BZY196738 BQC196699:BQC196738 BGG196699:BGG196738 AWK196699:AWK196738 AMO196699:AMO196738 ACS196699:ACS196738 SW196699:SW196738 JA196699:JA196738 Q196699:Q196738 WVM131163:WVM131202 WLQ131163:WLQ131202 WBU131163:WBU131202 VRY131163:VRY131202 VIC131163:VIC131202 UYG131163:UYG131202 UOK131163:UOK131202 UEO131163:UEO131202 TUS131163:TUS131202 TKW131163:TKW131202 TBA131163:TBA131202 SRE131163:SRE131202 SHI131163:SHI131202 RXM131163:RXM131202 RNQ131163:RNQ131202 RDU131163:RDU131202 QTY131163:QTY131202 QKC131163:QKC131202 QAG131163:QAG131202 PQK131163:PQK131202 PGO131163:PGO131202 OWS131163:OWS131202 OMW131163:OMW131202 ODA131163:ODA131202 NTE131163:NTE131202 NJI131163:NJI131202 MZM131163:MZM131202 MPQ131163:MPQ131202 MFU131163:MFU131202 LVY131163:LVY131202 LMC131163:LMC131202 LCG131163:LCG131202 KSK131163:KSK131202 KIO131163:KIO131202 JYS131163:JYS131202 JOW131163:JOW131202 JFA131163:JFA131202 IVE131163:IVE131202 ILI131163:ILI131202 IBM131163:IBM131202 HRQ131163:HRQ131202 HHU131163:HHU131202 GXY131163:GXY131202 GOC131163:GOC131202 GEG131163:GEG131202 FUK131163:FUK131202 FKO131163:FKO131202 FAS131163:FAS131202 EQW131163:EQW131202 EHA131163:EHA131202 DXE131163:DXE131202 DNI131163:DNI131202 DDM131163:DDM131202 CTQ131163:CTQ131202 CJU131163:CJU131202 BZY131163:BZY131202 BQC131163:BQC131202 BGG131163:BGG131202 AWK131163:AWK131202 AMO131163:AMO131202 ACS131163:ACS131202 SW131163:SW131202 JA131163:JA131202 Q131163:Q131202 WVM65627:WVM65666 WLQ65627:WLQ65666 WBU65627:WBU65666 VRY65627:VRY65666 VIC65627:VIC65666 UYG65627:UYG65666 UOK65627:UOK65666 UEO65627:UEO65666 TUS65627:TUS65666 TKW65627:TKW65666 TBA65627:TBA65666 SRE65627:SRE65666 SHI65627:SHI65666 RXM65627:RXM65666 RNQ65627:RNQ65666 RDU65627:RDU65666 QTY65627:QTY65666 QKC65627:QKC65666 QAG65627:QAG65666 PQK65627:PQK65666 PGO65627:PGO65666 OWS65627:OWS65666 OMW65627:OMW65666 ODA65627:ODA65666 NTE65627:NTE65666 NJI65627:NJI65666 MZM65627:MZM65666 MPQ65627:MPQ65666 MFU65627:MFU65666 LVY65627:LVY65666 LMC65627:LMC65666 LCG65627:LCG65666 KSK65627:KSK65666 KIO65627:KIO65666 JYS65627:JYS65666 JOW65627:JOW65666 JFA65627:JFA65666 IVE65627:IVE65666 ILI65627:ILI65666 IBM65627:IBM65666 HRQ65627:HRQ65666 HHU65627:HHU65666 GXY65627:GXY65666 GOC65627:GOC65666 GEG65627:GEG65666 FUK65627:FUK65666 FKO65627:FKO65666 FAS65627:FAS65666 EQW65627:EQW65666 EHA65627:EHA65666 DXE65627:DXE65666 DNI65627:DNI65666 DDM65627:DDM65666 CTQ65627:CTQ65666 CJU65627:CJU65666 BZY65627:BZY65666 BQC65627:BQC65666 BGG65627:BGG65666 AWK65627:AWK65666 AMO65627:AMO65666 ACS65627:ACS65666 SW65627:SW65666 JA65627:JA65666 Q65627:Q65666 WVM91:WVM130 WLQ91:WLQ130 WBU91:WBU130 VRY91:VRY130 VIC91:VIC130 UYG91:UYG130 UOK91:UOK130 UEO91:UEO130 TUS91:TUS130 TKW91:TKW130 TBA91:TBA130 SRE91:SRE130 SHI91:SHI130 RXM91:RXM130 RNQ91:RNQ130 RDU91:RDU130 QTY91:QTY130 QKC91:QKC130 QAG91:QAG130 PQK91:PQK130 PGO91:PGO130 OWS91:OWS130 OMW91:OMW130 ODA91:ODA130 NTE91:NTE130 NJI91:NJI130 MZM91:MZM130 MPQ91:MPQ130 MFU91:MFU130 LVY91:LVY130 LMC91:LMC130 LCG91:LCG130 KSK91:KSK130 KIO91:KIO130 JYS91:JYS130 JOW91:JOW130 JFA91:JFA130 IVE91:IVE130 ILI91:ILI130 IBM91:IBM130 HRQ91:HRQ130 HHU91:HHU130 GXY91:GXY130 GOC91:GOC130 GEG91:GEG130 FUK91:FUK130 FKO91:FKO130 FAS91:FAS130 EQW91:EQW130 EHA91:EHA130 DXE91:DXE130 DNI91:DNI130 DDM91:DDM130 CTQ91:CTQ130 CJU91:CJU130 BZY91:BZY130 BQC91:BQC130 BGG91:BGG130 AWK91:AWK130 AMO91:AMO130 ACS91:ACS130 SW91:SW130 JA91:JA130" xr:uid="{C32DF81E-1560-4794-8F19-CB07752FA91D}">
      <formula1>$S$13:$S$14</formula1>
    </dataValidation>
    <dataValidation type="list" allowBlank="1" showInputMessage="1" showErrorMessage="1" sqref="F133:F134 IM133:IM134 SI133:SI134 ACE133:ACE134 AMA133:AMA134 AVW133:AVW134 BFS133:BFS134 BPO133:BPO134 BZK133:BZK134 CJG133:CJG134 CTC133:CTC134 DCY133:DCY134 DMU133:DMU134 DWQ133:DWQ134 EGM133:EGM134 EQI133:EQI134 FAE133:FAE134 FKA133:FKA134 FTW133:FTW134 GDS133:GDS134 GNO133:GNO134 GXK133:GXK134 HHG133:HHG134 HRC133:HRC134 IAY133:IAY134 IKU133:IKU134 IUQ133:IUQ134 JEM133:JEM134 JOI133:JOI134 JYE133:JYE134 KIA133:KIA134 KRW133:KRW134 LBS133:LBS134 LLO133:LLO134 LVK133:LVK134 MFG133:MFG134 MPC133:MPC134 MYY133:MYY134 NIU133:NIU134 NSQ133:NSQ134 OCM133:OCM134 OMI133:OMI134 OWE133:OWE134 PGA133:PGA134 PPW133:PPW134 PZS133:PZS134 QJO133:QJO134 QTK133:QTK134 RDG133:RDG134 RNC133:RNC134 RWY133:RWY134 SGU133:SGU134 SQQ133:SQQ134 TAM133:TAM134 TKI133:TKI134 TUE133:TUE134 UEA133:UEA134 UNW133:UNW134 UXS133:UXS134 VHO133:VHO134 VRK133:VRK134 WBG133:WBG134 WLC133:WLC134 WUY133:WUY134 F65669:F65670 IM65669:IM65670 SI65669:SI65670 ACE65669:ACE65670 AMA65669:AMA65670 AVW65669:AVW65670 BFS65669:BFS65670 BPO65669:BPO65670 BZK65669:BZK65670 CJG65669:CJG65670 CTC65669:CTC65670 DCY65669:DCY65670 DMU65669:DMU65670 DWQ65669:DWQ65670 EGM65669:EGM65670 EQI65669:EQI65670 FAE65669:FAE65670 FKA65669:FKA65670 FTW65669:FTW65670 GDS65669:GDS65670 GNO65669:GNO65670 GXK65669:GXK65670 HHG65669:HHG65670 HRC65669:HRC65670 IAY65669:IAY65670 IKU65669:IKU65670 IUQ65669:IUQ65670 JEM65669:JEM65670 JOI65669:JOI65670 JYE65669:JYE65670 KIA65669:KIA65670 KRW65669:KRW65670 LBS65669:LBS65670 LLO65669:LLO65670 LVK65669:LVK65670 MFG65669:MFG65670 MPC65669:MPC65670 MYY65669:MYY65670 NIU65669:NIU65670 NSQ65669:NSQ65670 OCM65669:OCM65670 OMI65669:OMI65670 OWE65669:OWE65670 PGA65669:PGA65670 PPW65669:PPW65670 PZS65669:PZS65670 QJO65669:QJO65670 QTK65669:QTK65670 RDG65669:RDG65670 RNC65669:RNC65670 RWY65669:RWY65670 SGU65669:SGU65670 SQQ65669:SQQ65670 TAM65669:TAM65670 TKI65669:TKI65670 TUE65669:TUE65670 UEA65669:UEA65670 UNW65669:UNW65670 UXS65669:UXS65670 VHO65669:VHO65670 VRK65669:VRK65670 WBG65669:WBG65670 WLC65669:WLC65670 WUY65669:WUY65670 F131205:F131206 IM131205:IM131206 SI131205:SI131206 ACE131205:ACE131206 AMA131205:AMA131206 AVW131205:AVW131206 BFS131205:BFS131206 BPO131205:BPO131206 BZK131205:BZK131206 CJG131205:CJG131206 CTC131205:CTC131206 DCY131205:DCY131206 DMU131205:DMU131206 DWQ131205:DWQ131206 EGM131205:EGM131206 EQI131205:EQI131206 FAE131205:FAE131206 FKA131205:FKA131206 FTW131205:FTW131206 GDS131205:GDS131206 GNO131205:GNO131206 GXK131205:GXK131206 HHG131205:HHG131206 HRC131205:HRC131206 IAY131205:IAY131206 IKU131205:IKU131206 IUQ131205:IUQ131206 JEM131205:JEM131206 JOI131205:JOI131206 JYE131205:JYE131206 KIA131205:KIA131206 KRW131205:KRW131206 LBS131205:LBS131206 LLO131205:LLO131206 LVK131205:LVK131206 MFG131205:MFG131206 MPC131205:MPC131206 MYY131205:MYY131206 NIU131205:NIU131206 NSQ131205:NSQ131206 OCM131205:OCM131206 OMI131205:OMI131206 OWE131205:OWE131206 PGA131205:PGA131206 PPW131205:PPW131206 PZS131205:PZS131206 QJO131205:QJO131206 QTK131205:QTK131206 RDG131205:RDG131206 RNC131205:RNC131206 RWY131205:RWY131206 SGU131205:SGU131206 SQQ131205:SQQ131206 TAM131205:TAM131206 TKI131205:TKI131206 TUE131205:TUE131206 UEA131205:UEA131206 UNW131205:UNW131206 UXS131205:UXS131206 VHO131205:VHO131206 VRK131205:VRK131206 WBG131205:WBG131206 WLC131205:WLC131206 WUY131205:WUY131206 F196741:F196742 IM196741:IM196742 SI196741:SI196742 ACE196741:ACE196742 AMA196741:AMA196742 AVW196741:AVW196742 BFS196741:BFS196742 BPO196741:BPO196742 BZK196741:BZK196742 CJG196741:CJG196742 CTC196741:CTC196742 DCY196741:DCY196742 DMU196741:DMU196742 DWQ196741:DWQ196742 EGM196741:EGM196742 EQI196741:EQI196742 FAE196741:FAE196742 FKA196741:FKA196742 FTW196741:FTW196742 GDS196741:GDS196742 GNO196741:GNO196742 GXK196741:GXK196742 HHG196741:HHG196742 HRC196741:HRC196742 IAY196741:IAY196742 IKU196741:IKU196742 IUQ196741:IUQ196742 JEM196741:JEM196742 JOI196741:JOI196742 JYE196741:JYE196742 KIA196741:KIA196742 KRW196741:KRW196742 LBS196741:LBS196742 LLO196741:LLO196742 LVK196741:LVK196742 MFG196741:MFG196742 MPC196741:MPC196742 MYY196741:MYY196742 NIU196741:NIU196742 NSQ196741:NSQ196742 OCM196741:OCM196742 OMI196741:OMI196742 OWE196741:OWE196742 PGA196741:PGA196742 PPW196741:PPW196742 PZS196741:PZS196742 QJO196741:QJO196742 QTK196741:QTK196742 RDG196741:RDG196742 RNC196741:RNC196742 RWY196741:RWY196742 SGU196741:SGU196742 SQQ196741:SQQ196742 TAM196741:TAM196742 TKI196741:TKI196742 TUE196741:TUE196742 UEA196741:UEA196742 UNW196741:UNW196742 UXS196741:UXS196742 VHO196741:VHO196742 VRK196741:VRK196742 WBG196741:WBG196742 WLC196741:WLC196742 WUY196741:WUY196742 F262277:F262278 IM262277:IM262278 SI262277:SI262278 ACE262277:ACE262278 AMA262277:AMA262278 AVW262277:AVW262278 BFS262277:BFS262278 BPO262277:BPO262278 BZK262277:BZK262278 CJG262277:CJG262278 CTC262277:CTC262278 DCY262277:DCY262278 DMU262277:DMU262278 DWQ262277:DWQ262278 EGM262277:EGM262278 EQI262277:EQI262278 FAE262277:FAE262278 FKA262277:FKA262278 FTW262277:FTW262278 GDS262277:GDS262278 GNO262277:GNO262278 GXK262277:GXK262278 HHG262277:HHG262278 HRC262277:HRC262278 IAY262277:IAY262278 IKU262277:IKU262278 IUQ262277:IUQ262278 JEM262277:JEM262278 JOI262277:JOI262278 JYE262277:JYE262278 KIA262277:KIA262278 KRW262277:KRW262278 LBS262277:LBS262278 LLO262277:LLO262278 LVK262277:LVK262278 MFG262277:MFG262278 MPC262277:MPC262278 MYY262277:MYY262278 NIU262277:NIU262278 NSQ262277:NSQ262278 OCM262277:OCM262278 OMI262277:OMI262278 OWE262277:OWE262278 PGA262277:PGA262278 PPW262277:PPW262278 PZS262277:PZS262278 QJO262277:QJO262278 QTK262277:QTK262278 RDG262277:RDG262278 RNC262277:RNC262278 RWY262277:RWY262278 SGU262277:SGU262278 SQQ262277:SQQ262278 TAM262277:TAM262278 TKI262277:TKI262278 TUE262277:TUE262278 UEA262277:UEA262278 UNW262277:UNW262278 UXS262277:UXS262278 VHO262277:VHO262278 VRK262277:VRK262278 WBG262277:WBG262278 WLC262277:WLC262278 WUY262277:WUY262278 F327813:F327814 IM327813:IM327814 SI327813:SI327814 ACE327813:ACE327814 AMA327813:AMA327814 AVW327813:AVW327814 BFS327813:BFS327814 BPO327813:BPO327814 BZK327813:BZK327814 CJG327813:CJG327814 CTC327813:CTC327814 DCY327813:DCY327814 DMU327813:DMU327814 DWQ327813:DWQ327814 EGM327813:EGM327814 EQI327813:EQI327814 FAE327813:FAE327814 FKA327813:FKA327814 FTW327813:FTW327814 GDS327813:GDS327814 GNO327813:GNO327814 GXK327813:GXK327814 HHG327813:HHG327814 HRC327813:HRC327814 IAY327813:IAY327814 IKU327813:IKU327814 IUQ327813:IUQ327814 JEM327813:JEM327814 JOI327813:JOI327814 JYE327813:JYE327814 KIA327813:KIA327814 KRW327813:KRW327814 LBS327813:LBS327814 LLO327813:LLO327814 LVK327813:LVK327814 MFG327813:MFG327814 MPC327813:MPC327814 MYY327813:MYY327814 NIU327813:NIU327814 NSQ327813:NSQ327814 OCM327813:OCM327814 OMI327813:OMI327814 OWE327813:OWE327814 PGA327813:PGA327814 PPW327813:PPW327814 PZS327813:PZS327814 QJO327813:QJO327814 QTK327813:QTK327814 RDG327813:RDG327814 RNC327813:RNC327814 RWY327813:RWY327814 SGU327813:SGU327814 SQQ327813:SQQ327814 TAM327813:TAM327814 TKI327813:TKI327814 TUE327813:TUE327814 UEA327813:UEA327814 UNW327813:UNW327814 UXS327813:UXS327814 VHO327813:VHO327814 VRK327813:VRK327814 WBG327813:WBG327814 WLC327813:WLC327814 WUY327813:WUY327814 F393349:F393350 IM393349:IM393350 SI393349:SI393350 ACE393349:ACE393350 AMA393349:AMA393350 AVW393349:AVW393350 BFS393349:BFS393350 BPO393349:BPO393350 BZK393349:BZK393350 CJG393349:CJG393350 CTC393349:CTC393350 DCY393349:DCY393350 DMU393349:DMU393350 DWQ393349:DWQ393350 EGM393349:EGM393350 EQI393349:EQI393350 FAE393349:FAE393350 FKA393349:FKA393350 FTW393349:FTW393350 GDS393349:GDS393350 GNO393349:GNO393350 GXK393349:GXK393350 HHG393349:HHG393350 HRC393349:HRC393350 IAY393349:IAY393350 IKU393349:IKU393350 IUQ393349:IUQ393350 JEM393349:JEM393350 JOI393349:JOI393350 JYE393349:JYE393350 KIA393349:KIA393350 KRW393349:KRW393350 LBS393349:LBS393350 LLO393349:LLO393350 LVK393349:LVK393350 MFG393349:MFG393350 MPC393349:MPC393350 MYY393349:MYY393350 NIU393349:NIU393350 NSQ393349:NSQ393350 OCM393349:OCM393350 OMI393349:OMI393350 OWE393349:OWE393350 PGA393349:PGA393350 PPW393349:PPW393350 PZS393349:PZS393350 QJO393349:QJO393350 QTK393349:QTK393350 RDG393349:RDG393350 RNC393349:RNC393350 RWY393349:RWY393350 SGU393349:SGU393350 SQQ393349:SQQ393350 TAM393349:TAM393350 TKI393349:TKI393350 TUE393349:TUE393350 UEA393349:UEA393350 UNW393349:UNW393350 UXS393349:UXS393350 VHO393349:VHO393350 VRK393349:VRK393350 WBG393349:WBG393350 WLC393349:WLC393350 WUY393349:WUY393350 F458885:F458886 IM458885:IM458886 SI458885:SI458886 ACE458885:ACE458886 AMA458885:AMA458886 AVW458885:AVW458886 BFS458885:BFS458886 BPO458885:BPO458886 BZK458885:BZK458886 CJG458885:CJG458886 CTC458885:CTC458886 DCY458885:DCY458886 DMU458885:DMU458886 DWQ458885:DWQ458886 EGM458885:EGM458886 EQI458885:EQI458886 FAE458885:FAE458886 FKA458885:FKA458886 FTW458885:FTW458886 GDS458885:GDS458886 GNO458885:GNO458886 GXK458885:GXK458886 HHG458885:HHG458886 HRC458885:HRC458886 IAY458885:IAY458886 IKU458885:IKU458886 IUQ458885:IUQ458886 JEM458885:JEM458886 JOI458885:JOI458886 JYE458885:JYE458886 KIA458885:KIA458886 KRW458885:KRW458886 LBS458885:LBS458886 LLO458885:LLO458886 LVK458885:LVK458886 MFG458885:MFG458886 MPC458885:MPC458886 MYY458885:MYY458886 NIU458885:NIU458886 NSQ458885:NSQ458886 OCM458885:OCM458886 OMI458885:OMI458886 OWE458885:OWE458886 PGA458885:PGA458886 PPW458885:PPW458886 PZS458885:PZS458886 QJO458885:QJO458886 QTK458885:QTK458886 RDG458885:RDG458886 RNC458885:RNC458886 RWY458885:RWY458886 SGU458885:SGU458886 SQQ458885:SQQ458886 TAM458885:TAM458886 TKI458885:TKI458886 TUE458885:TUE458886 UEA458885:UEA458886 UNW458885:UNW458886 UXS458885:UXS458886 VHO458885:VHO458886 VRK458885:VRK458886 WBG458885:WBG458886 WLC458885:WLC458886 WUY458885:WUY458886 F524421:F524422 IM524421:IM524422 SI524421:SI524422 ACE524421:ACE524422 AMA524421:AMA524422 AVW524421:AVW524422 BFS524421:BFS524422 BPO524421:BPO524422 BZK524421:BZK524422 CJG524421:CJG524422 CTC524421:CTC524422 DCY524421:DCY524422 DMU524421:DMU524422 DWQ524421:DWQ524422 EGM524421:EGM524422 EQI524421:EQI524422 FAE524421:FAE524422 FKA524421:FKA524422 FTW524421:FTW524422 GDS524421:GDS524422 GNO524421:GNO524422 GXK524421:GXK524422 HHG524421:HHG524422 HRC524421:HRC524422 IAY524421:IAY524422 IKU524421:IKU524422 IUQ524421:IUQ524422 JEM524421:JEM524422 JOI524421:JOI524422 JYE524421:JYE524422 KIA524421:KIA524422 KRW524421:KRW524422 LBS524421:LBS524422 LLO524421:LLO524422 LVK524421:LVK524422 MFG524421:MFG524422 MPC524421:MPC524422 MYY524421:MYY524422 NIU524421:NIU524422 NSQ524421:NSQ524422 OCM524421:OCM524422 OMI524421:OMI524422 OWE524421:OWE524422 PGA524421:PGA524422 PPW524421:PPW524422 PZS524421:PZS524422 QJO524421:QJO524422 QTK524421:QTK524422 RDG524421:RDG524422 RNC524421:RNC524422 RWY524421:RWY524422 SGU524421:SGU524422 SQQ524421:SQQ524422 TAM524421:TAM524422 TKI524421:TKI524422 TUE524421:TUE524422 UEA524421:UEA524422 UNW524421:UNW524422 UXS524421:UXS524422 VHO524421:VHO524422 VRK524421:VRK524422 WBG524421:WBG524422 WLC524421:WLC524422 WUY524421:WUY524422 F589957:F589958 IM589957:IM589958 SI589957:SI589958 ACE589957:ACE589958 AMA589957:AMA589958 AVW589957:AVW589958 BFS589957:BFS589958 BPO589957:BPO589958 BZK589957:BZK589958 CJG589957:CJG589958 CTC589957:CTC589958 DCY589957:DCY589958 DMU589957:DMU589958 DWQ589957:DWQ589958 EGM589957:EGM589958 EQI589957:EQI589958 FAE589957:FAE589958 FKA589957:FKA589958 FTW589957:FTW589958 GDS589957:GDS589958 GNO589957:GNO589958 GXK589957:GXK589958 HHG589957:HHG589958 HRC589957:HRC589958 IAY589957:IAY589958 IKU589957:IKU589958 IUQ589957:IUQ589958 JEM589957:JEM589958 JOI589957:JOI589958 JYE589957:JYE589958 KIA589957:KIA589958 KRW589957:KRW589958 LBS589957:LBS589958 LLO589957:LLO589958 LVK589957:LVK589958 MFG589957:MFG589958 MPC589957:MPC589958 MYY589957:MYY589958 NIU589957:NIU589958 NSQ589957:NSQ589958 OCM589957:OCM589958 OMI589957:OMI589958 OWE589957:OWE589958 PGA589957:PGA589958 PPW589957:PPW589958 PZS589957:PZS589958 QJO589957:QJO589958 QTK589957:QTK589958 RDG589957:RDG589958 RNC589957:RNC589958 RWY589957:RWY589958 SGU589957:SGU589958 SQQ589957:SQQ589958 TAM589957:TAM589958 TKI589957:TKI589958 TUE589957:TUE589958 UEA589957:UEA589958 UNW589957:UNW589958 UXS589957:UXS589958 VHO589957:VHO589958 VRK589957:VRK589958 WBG589957:WBG589958 WLC589957:WLC589958 WUY589957:WUY589958 F655493:F655494 IM655493:IM655494 SI655493:SI655494 ACE655493:ACE655494 AMA655493:AMA655494 AVW655493:AVW655494 BFS655493:BFS655494 BPO655493:BPO655494 BZK655493:BZK655494 CJG655493:CJG655494 CTC655493:CTC655494 DCY655493:DCY655494 DMU655493:DMU655494 DWQ655493:DWQ655494 EGM655493:EGM655494 EQI655493:EQI655494 FAE655493:FAE655494 FKA655493:FKA655494 FTW655493:FTW655494 GDS655493:GDS655494 GNO655493:GNO655494 GXK655493:GXK655494 HHG655493:HHG655494 HRC655493:HRC655494 IAY655493:IAY655494 IKU655493:IKU655494 IUQ655493:IUQ655494 JEM655493:JEM655494 JOI655493:JOI655494 JYE655493:JYE655494 KIA655493:KIA655494 KRW655493:KRW655494 LBS655493:LBS655494 LLO655493:LLO655494 LVK655493:LVK655494 MFG655493:MFG655494 MPC655493:MPC655494 MYY655493:MYY655494 NIU655493:NIU655494 NSQ655493:NSQ655494 OCM655493:OCM655494 OMI655493:OMI655494 OWE655493:OWE655494 PGA655493:PGA655494 PPW655493:PPW655494 PZS655493:PZS655494 QJO655493:QJO655494 QTK655493:QTK655494 RDG655493:RDG655494 RNC655493:RNC655494 RWY655493:RWY655494 SGU655493:SGU655494 SQQ655493:SQQ655494 TAM655493:TAM655494 TKI655493:TKI655494 TUE655493:TUE655494 UEA655493:UEA655494 UNW655493:UNW655494 UXS655493:UXS655494 VHO655493:VHO655494 VRK655493:VRK655494 WBG655493:WBG655494 WLC655493:WLC655494 WUY655493:WUY655494 F721029:F721030 IM721029:IM721030 SI721029:SI721030 ACE721029:ACE721030 AMA721029:AMA721030 AVW721029:AVW721030 BFS721029:BFS721030 BPO721029:BPO721030 BZK721029:BZK721030 CJG721029:CJG721030 CTC721029:CTC721030 DCY721029:DCY721030 DMU721029:DMU721030 DWQ721029:DWQ721030 EGM721029:EGM721030 EQI721029:EQI721030 FAE721029:FAE721030 FKA721029:FKA721030 FTW721029:FTW721030 GDS721029:GDS721030 GNO721029:GNO721030 GXK721029:GXK721030 HHG721029:HHG721030 HRC721029:HRC721030 IAY721029:IAY721030 IKU721029:IKU721030 IUQ721029:IUQ721030 JEM721029:JEM721030 JOI721029:JOI721030 JYE721029:JYE721030 KIA721029:KIA721030 KRW721029:KRW721030 LBS721029:LBS721030 LLO721029:LLO721030 LVK721029:LVK721030 MFG721029:MFG721030 MPC721029:MPC721030 MYY721029:MYY721030 NIU721029:NIU721030 NSQ721029:NSQ721030 OCM721029:OCM721030 OMI721029:OMI721030 OWE721029:OWE721030 PGA721029:PGA721030 PPW721029:PPW721030 PZS721029:PZS721030 QJO721029:QJO721030 QTK721029:QTK721030 RDG721029:RDG721030 RNC721029:RNC721030 RWY721029:RWY721030 SGU721029:SGU721030 SQQ721029:SQQ721030 TAM721029:TAM721030 TKI721029:TKI721030 TUE721029:TUE721030 UEA721029:UEA721030 UNW721029:UNW721030 UXS721029:UXS721030 VHO721029:VHO721030 VRK721029:VRK721030 WBG721029:WBG721030 WLC721029:WLC721030 WUY721029:WUY721030 F786565:F786566 IM786565:IM786566 SI786565:SI786566 ACE786565:ACE786566 AMA786565:AMA786566 AVW786565:AVW786566 BFS786565:BFS786566 BPO786565:BPO786566 BZK786565:BZK786566 CJG786565:CJG786566 CTC786565:CTC786566 DCY786565:DCY786566 DMU786565:DMU786566 DWQ786565:DWQ786566 EGM786565:EGM786566 EQI786565:EQI786566 FAE786565:FAE786566 FKA786565:FKA786566 FTW786565:FTW786566 GDS786565:GDS786566 GNO786565:GNO786566 GXK786565:GXK786566 HHG786565:HHG786566 HRC786565:HRC786566 IAY786565:IAY786566 IKU786565:IKU786566 IUQ786565:IUQ786566 JEM786565:JEM786566 JOI786565:JOI786566 JYE786565:JYE786566 KIA786565:KIA786566 KRW786565:KRW786566 LBS786565:LBS786566 LLO786565:LLO786566 LVK786565:LVK786566 MFG786565:MFG786566 MPC786565:MPC786566 MYY786565:MYY786566 NIU786565:NIU786566 NSQ786565:NSQ786566 OCM786565:OCM786566 OMI786565:OMI786566 OWE786565:OWE786566 PGA786565:PGA786566 PPW786565:PPW786566 PZS786565:PZS786566 QJO786565:QJO786566 QTK786565:QTK786566 RDG786565:RDG786566 RNC786565:RNC786566 RWY786565:RWY786566 SGU786565:SGU786566 SQQ786565:SQQ786566 TAM786565:TAM786566 TKI786565:TKI786566 TUE786565:TUE786566 UEA786565:UEA786566 UNW786565:UNW786566 UXS786565:UXS786566 VHO786565:VHO786566 VRK786565:VRK786566 WBG786565:WBG786566 WLC786565:WLC786566 WUY786565:WUY786566 F852101:F852102 IM852101:IM852102 SI852101:SI852102 ACE852101:ACE852102 AMA852101:AMA852102 AVW852101:AVW852102 BFS852101:BFS852102 BPO852101:BPO852102 BZK852101:BZK852102 CJG852101:CJG852102 CTC852101:CTC852102 DCY852101:DCY852102 DMU852101:DMU852102 DWQ852101:DWQ852102 EGM852101:EGM852102 EQI852101:EQI852102 FAE852101:FAE852102 FKA852101:FKA852102 FTW852101:FTW852102 GDS852101:GDS852102 GNO852101:GNO852102 GXK852101:GXK852102 HHG852101:HHG852102 HRC852101:HRC852102 IAY852101:IAY852102 IKU852101:IKU852102 IUQ852101:IUQ852102 JEM852101:JEM852102 JOI852101:JOI852102 JYE852101:JYE852102 KIA852101:KIA852102 KRW852101:KRW852102 LBS852101:LBS852102 LLO852101:LLO852102 LVK852101:LVK852102 MFG852101:MFG852102 MPC852101:MPC852102 MYY852101:MYY852102 NIU852101:NIU852102 NSQ852101:NSQ852102 OCM852101:OCM852102 OMI852101:OMI852102 OWE852101:OWE852102 PGA852101:PGA852102 PPW852101:PPW852102 PZS852101:PZS852102 QJO852101:QJO852102 QTK852101:QTK852102 RDG852101:RDG852102 RNC852101:RNC852102 RWY852101:RWY852102 SGU852101:SGU852102 SQQ852101:SQQ852102 TAM852101:TAM852102 TKI852101:TKI852102 TUE852101:TUE852102 UEA852101:UEA852102 UNW852101:UNW852102 UXS852101:UXS852102 VHO852101:VHO852102 VRK852101:VRK852102 WBG852101:WBG852102 WLC852101:WLC852102 WUY852101:WUY852102 F917637:F917638 IM917637:IM917638 SI917637:SI917638 ACE917637:ACE917638 AMA917637:AMA917638 AVW917637:AVW917638 BFS917637:BFS917638 BPO917637:BPO917638 BZK917637:BZK917638 CJG917637:CJG917638 CTC917637:CTC917638 DCY917637:DCY917638 DMU917637:DMU917638 DWQ917637:DWQ917638 EGM917637:EGM917638 EQI917637:EQI917638 FAE917637:FAE917638 FKA917637:FKA917638 FTW917637:FTW917638 GDS917637:GDS917638 GNO917637:GNO917638 GXK917637:GXK917638 HHG917637:HHG917638 HRC917637:HRC917638 IAY917637:IAY917638 IKU917637:IKU917638 IUQ917637:IUQ917638 JEM917637:JEM917638 JOI917637:JOI917638 JYE917637:JYE917638 KIA917637:KIA917638 KRW917637:KRW917638 LBS917637:LBS917638 LLO917637:LLO917638 LVK917637:LVK917638 MFG917637:MFG917638 MPC917637:MPC917638 MYY917637:MYY917638 NIU917637:NIU917638 NSQ917637:NSQ917638 OCM917637:OCM917638 OMI917637:OMI917638 OWE917637:OWE917638 PGA917637:PGA917638 PPW917637:PPW917638 PZS917637:PZS917638 QJO917637:QJO917638 QTK917637:QTK917638 RDG917637:RDG917638 RNC917637:RNC917638 RWY917637:RWY917638 SGU917637:SGU917638 SQQ917637:SQQ917638 TAM917637:TAM917638 TKI917637:TKI917638 TUE917637:TUE917638 UEA917637:UEA917638 UNW917637:UNW917638 UXS917637:UXS917638 VHO917637:VHO917638 VRK917637:VRK917638 WBG917637:WBG917638 WLC917637:WLC917638 WUY917637:WUY917638 F983173:F983174 IM983173:IM983174 SI983173:SI983174 ACE983173:ACE983174 AMA983173:AMA983174 AVW983173:AVW983174 BFS983173:BFS983174 BPO983173:BPO983174 BZK983173:BZK983174 CJG983173:CJG983174 CTC983173:CTC983174 DCY983173:DCY983174 DMU983173:DMU983174 DWQ983173:DWQ983174 EGM983173:EGM983174 EQI983173:EQI983174 FAE983173:FAE983174 FKA983173:FKA983174 FTW983173:FTW983174 GDS983173:GDS983174 GNO983173:GNO983174 GXK983173:GXK983174 HHG983173:HHG983174 HRC983173:HRC983174 IAY983173:IAY983174 IKU983173:IKU983174 IUQ983173:IUQ983174 JEM983173:JEM983174 JOI983173:JOI983174 JYE983173:JYE983174 KIA983173:KIA983174 KRW983173:KRW983174 LBS983173:LBS983174 LLO983173:LLO983174 LVK983173:LVK983174 MFG983173:MFG983174 MPC983173:MPC983174 MYY983173:MYY983174 NIU983173:NIU983174 NSQ983173:NSQ983174 OCM983173:OCM983174 OMI983173:OMI983174 OWE983173:OWE983174 PGA983173:PGA983174 PPW983173:PPW983174 PZS983173:PZS983174 QJO983173:QJO983174 QTK983173:QTK983174 RDG983173:RDG983174 RNC983173:RNC983174 RWY983173:RWY983174 SGU983173:SGU983174 SQQ983173:SQQ983174 TAM983173:TAM983174 TKI983173:TKI983174 TUE983173:TUE983174 UEA983173:UEA983174 UNW983173:UNW983174 UXS983173:UXS983174 VHO983173:VHO983174 VRK983173:VRK983174 WBG983173:WBG983174 WLC983173:WLC983174 WUY983173:WUY983174" xr:uid="{44FD9CD4-B8C1-4503-96E7-F9F08763A689}">
      <formula1>$E$12:$E$14</formula1>
    </dataValidation>
    <dataValidation type="list" allowBlank="1" showInputMessage="1" showErrorMessage="1" sqref="G133:G134 IN133:IN134 SJ133:SJ134 ACF133:ACF134 AMB133:AMB134 AVX133:AVX134 BFT133:BFT134 BPP133:BPP134 BZL133:BZL134 CJH133:CJH134 CTD133:CTD134 DCZ133:DCZ134 DMV133:DMV134 DWR133:DWR134 EGN133:EGN134 EQJ133:EQJ134 FAF133:FAF134 FKB133:FKB134 FTX133:FTX134 GDT133:GDT134 GNP133:GNP134 GXL133:GXL134 HHH133:HHH134 HRD133:HRD134 IAZ133:IAZ134 IKV133:IKV134 IUR133:IUR134 JEN133:JEN134 JOJ133:JOJ134 JYF133:JYF134 KIB133:KIB134 KRX133:KRX134 LBT133:LBT134 LLP133:LLP134 LVL133:LVL134 MFH133:MFH134 MPD133:MPD134 MYZ133:MYZ134 NIV133:NIV134 NSR133:NSR134 OCN133:OCN134 OMJ133:OMJ134 OWF133:OWF134 PGB133:PGB134 PPX133:PPX134 PZT133:PZT134 QJP133:QJP134 QTL133:QTL134 RDH133:RDH134 RND133:RND134 RWZ133:RWZ134 SGV133:SGV134 SQR133:SQR134 TAN133:TAN134 TKJ133:TKJ134 TUF133:TUF134 UEB133:UEB134 UNX133:UNX134 UXT133:UXT134 VHP133:VHP134 VRL133:VRL134 WBH133:WBH134 WLD133:WLD134 WUZ133:WUZ134 G65669:G65670 IN65669:IN65670 SJ65669:SJ65670 ACF65669:ACF65670 AMB65669:AMB65670 AVX65669:AVX65670 BFT65669:BFT65670 BPP65669:BPP65670 BZL65669:BZL65670 CJH65669:CJH65670 CTD65669:CTD65670 DCZ65669:DCZ65670 DMV65669:DMV65670 DWR65669:DWR65670 EGN65669:EGN65670 EQJ65669:EQJ65670 FAF65669:FAF65670 FKB65669:FKB65670 FTX65669:FTX65670 GDT65669:GDT65670 GNP65669:GNP65670 GXL65669:GXL65670 HHH65669:HHH65670 HRD65669:HRD65670 IAZ65669:IAZ65670 IKV65669:IKV65670 IUR65669:IUR65670 JEN65669:JEN65670 JOJ65669:JOJ65670 JYF65669:JYF65670 KIB65669:KIB65670 KRX65669:KRX65670 LBT65669:LBT65670 LLP65669:LLP65670 LVL65669:LVL65670 MFH65669:MFH65670 MPD65669:MPD65670 MYZ65669:MYZ65670 NIV65669:NIV65670 NSR65669:NSR65670 OCN65669:OCN65670 OMJ65669:OMJ65670 OWF65669:OWF65670 PGB65669:PGB65670 PPX65669:PPX65670 PZT65669:PZT65670 QJP65669:QJP65670 QTL65669:QTL65670 RDH65669:RDH65670 RND65669:RND65670 RWZ65669:RWZ65670 SGV65669:SGV65670 SQR65669:SQR65670 TAN65669:TAN65670 TKJ65669:TKJ65670 TUF65669:TUF65670 UEB65669:UEB65670 UNX65669:UNX65670 UXT65669:UXT65670 VHP65669:VHP65670 VRL65669:VRL65670 WBH65669:WBH65670 WLD65669:WLD65670 WUZ65669:WUZ65670 G131205:G131206 IN131205:IN131206 SJ131205:SJ131206 ACF131205:ACF131206 AMB131205:AMB131206 AVX131205:AVX131206 BFT131205:BFT131206 BPP131205:BPP131206 BZL131205:BZL131206 CJH131205:CJH131206 CTD131205:CTD131206 DCZ131205:DCZ131206 DMV131205:DMV131206 DWR131205:DWR131206 EGN131205:EGN131206 EQJ131205:EQJ131206 FAF131205:FAF131206 FKB131205:FKB131206 FTX131205:FTX131206 GDT131205:GDT131206 GNP131205:GNP131206 GXL131205:GXL131206 HHH131205:HHH131206 HRD131205:HRD131206 IAZ131205:IAZ131206 IKV131205:IKV131206 IUR131205:IUR131206 JEN131205:JEN131206 JOJ131205:JOJ131206 JYF131205:JYF131206 KIB131205:KIB131206 KRX131205:KRX131206 LBT131205:LBT131206 LLP131205:LLP131206 LVL131205:LVL131206 MFH131205:MFH131206 MPD131205:MPD131206 MYZ131205:MYZ131206 NIV131205:NIV131206 NSR131205:NSR131206 OCN131205:OCN131206 OMJ131205:OMJ131206 OWF131205:OWF131206 PGB131205:PGB131206 PPX131205:PPX131206 PZT131205:PZT131206 QJP131205:QJP131206 QTL131205:QTL131206 RDH131205:RDH131206 RND131205:RND131206 RWZ131205:RWZ131206 SGV131205:SGV131206 SQR131205:SQR131206 TAN131205:TAN131206 TKJ131205:TKJ131206 TUF131205:TUF131206 UEB131205:UEB131206 UNX131205:UNX131206 UXT131205:UXT131206 VHP131205:VHP131206 VRL131205:VRL131206 WBH131205:WBH131206 WLD131205:WLD131206 WUZ131205:WUZ131206 G196741:G196742 IN196741:IN196742 SJ196741:SJ196742 ACF196741:ACF196742 AMB196741:AMB196742 AVX196741:AVX196742 BFT196741:BFT196742 BPP196741:BPP196742 BZL196741:BZL196742 CJH196741:CJH196742 CTD196741:CTD196742 DCZ196741:DCZ196742 DMV196741:DMV196742 DWR196741:DWR196742 EGN196741:EGN196742 EQJ196741:EQJ196742 FAF196741:FAF196742 FKB196741:FKB196742 FTX196741:FTX196742 GDT196741:GDT196742 GNP196741:GNP196742 GXL196741:GXL196742 HHH196741:HHH196742 HRD196741:HRD196742 IAZ196741:IAZ196742 IKV196741:IKV196742 IUR196741:IUR196742 JEN196741:JEN196742 JOJ196741:JOJ196742 JYF196741:JYF196742 KIB196741:KIB196742 KRX196741:KRX196742 LBT196741:LBT196742 LLP196741:LLP196742 LVL196741:LVL196742 MFH196741:MFH196742 MPD196741:MPD196742 MYZ196741:MYZ196742 NIV196741:NIV196742 NSR196741:NSR196742 OCN196741:OCN196742 OMJ196741:OMJ196742 OWF196741:OWF196742 PGB196741:PGB196742 PPX196741:PPX196742 PZT196741:PZT196742 QJP196741:QJP196742 QTL196741:QTL196742 RDH196741:RDH196742 RND196741:RND196742 RWZ196741:RWZ196742 SGV196741:SGV196742 SQR196741:SQR196742 TAN196741:TAN196742 TKJ196741:TKJ196742 TUF196741:TUF196742 UEB196741:UEB196742 UNX196741:UNX196742 UXT196741:UXT196742 VHP196741:VHP196742 VRL196741:VRL196742 WBH196741:WBH196742 WLD196741:WLD196742 WUZ196741:WUZ196742 G262277:G262278 IN262277:IN262278 SJ262277:SJ262278 ACF262277:ACF262278 AMB262277:AMB262278 AVX262277:AVX262278 BFT262277:BFT262278 BPP262277:BPP262278 BZL262277:BZL262278 CJH262277:CJH262278 CTD262277:CTD262278 DCZ262277:DCZ262278 DMV262277:DMV262278 DWR262277:DWR262278 EGN262277:EGN262278 EQJ262277:EQJ262278 FAF262277:FAF262278 FKB262277:FKB262278 FTX262277:FTX262278 GDT262277:GDT262278 GNP262277:GNP262278 GXL262277:GXL262278 HHH262277:HHH262278 HRD262277:HRD262278 IAZ262277:IAZ262278 IKV262277:IKV262278 IUR262277:IUR262278 JEN262277:JEN262278 JOJ262277:JOJ262278 JYF262277:JYF262278 KIB262277:KIB262278 KRX262277:KRX262278 LBT262277:LBT262278 LLP262277:LLP262278 LVL262277:LVL262278 MFH262277:MFH262278 MPD262277:MPD262278 MYZ262277:MYZ262278 NIV262277:NIV262278 NSR262277:NSR262278 OCN262277:OCN262278 OMJ262277:OMJ262278 OWF262277:OWF262278 PGB262277:PGB262278 PPX262277:PPX262278 PZT262277:PZT262278 QJP262277:QJP262278 QTL262277:QTL262278 RDH262277:RDH262278 RND262277:RND262278 RWZ262277:RWZ262278 SGV262277:SGV262278 SQR262277:SQR262278 TAN262277:TAN262278 TKJ262277:TKJ262278 TUF262277:TUF262278 UEB262277:UEB262278 UNX262277:UNX262278 UXT262277:UXT262278 VHP262277:VHP262278 VRL262277:VRL262278 WBH262277:WBH262278 WLD262277:WLD262278 WUZ262277:WUZ262278 G327813:G327814 IN327813:IN327814 SJ327813:SJ327814 ACF327813:ACF327814 AMB327813:AMB327814 AVX327813:AVX327814 BFT327813:BFT327814 BPP327813:BPP327814 BZL327813:BZL327814 CJH327813:CJH327814 CTD327813:CTD327814 DCZ327813:DCZ327814 DMV327813:DMV327814 DWR327813:DWR327814 EGN327813:EGN327814 EQJ327813:EQJ327814 FAF327813:FAF327814 FKB327813:FKB327814 FTX327813:FTX327814 GDT327813:GDT327814 GNP327813:GNP327814 GXL327813:GXL327814 HHH327813:HHH327814 HRD327813:HRD327814 IAZ327813:IAZ327814 IKV327813:IKV327814 IUR327813:IUR327814 JEN327813:JEN327814 JOJ327813:JOJ327814 JYF327813:JYF327814 KIB327813:KIB327814 KRX327813:KRX327814 LBT327813:LBT327814 LLP327813:LLP327814 LVL327813:LVL327814 MFH327813:MFH327814 MPD327813:MPD327814 MYZ327813:MYZ327814 NIV327813:NIV327814 NSR327813:NSR327814 OCN327813:OCN327814 OMJ327813:OMJ327814 OWF327813:OWF327814 PGB327813:PGB327814 PPX327813:PPX327814 PZT327813:PZT327814 QJP327813:QJP327814 QTL327813:QTL327814 RDH327813:RDH327814 RND327813:RND327814 RWZ327813:RWZ327814 SGV327813:SGV327814 SQR327813:SQR327814 TAN327813:TAN327814 TKJ327813:TKJ327814 TUF327813:TUF327814 UEB327813:UEB327814 UNX327813:UNX327814 UXT327813:UXT327814 VHP327813:VHP327814 VRL327813:VRL327814 WBH327813:WBH327814 WLD327813:WLD327814 WUZ327813:WUZ327814 G393349:G393350 IN393349:IN393350 SJ393349:SJ393350 ACF393349:ACF393350 AMB393349:AMB393350 AVX393349:AVX393350 BFT393349:BFT393350 BPP393349:BPP393350 BZL393349:BZL393350 CJH393349:CJH393350 CTD393349:CTD393350 DCZ393349:DCZ393350 DMV393349:DMV393350 DWR393349:DWR393350 EGN393349:EGN393350 EQJ393349:EQJ393350 FAF393349:FAF393350 FKB393349:FKB393350 FTX393349:FTX393350 GDT393349:GDT393350 GNP393349:GNP393350 GXL393349:GXL393350 HHH393349:HHH393350 HRD393349:HRD393350 IAZ393349:IAZ393350 IKV393349:IKV393350 IUR393349:IUR393350 JEN393349:JEN393350 JOJ393349:JOJ393350 JYF393349:JYF393350 KIB393349:KIB393350 KRX393349:KRX393350 LBT393349:LBT393350 LLP393349:LLP393350 LVL393349:LVL393350 MFH393349:MFH393350 MPD393349:MPD393350 MYZ393349:MYZ393350 NIV393349:NIV393350 NSR393349:NSR393350 OCN393349:OCN393350 OMJ393349:OMJ393350 OWF393349:OWF393350 PGB393349:PGB393350 PPX393349:PPX393350 PZT393349:PZT393350 QJP393349:QJP393350 QTL393349:QTL393350 RDH393349:RDH393350 RND393349:RND393350 RWZ393349:RWZ393350 SGV393349:SGV393350 SQR393349:SQR393350 TAN393349:TAN393350 TKJ393349:TKJ393350 TUF393349:TUF393350 UEB393349:UEB393350 UNX393349:UNX393350 UXT393349:UXT393350 VHP393349:VHP393350 VRL393349:VRL393350 WBH393349:WBH393350 WLD393349:WLD393350 WUZ393349:WUZ393350 G458885:G458886 IN458885:IN458886 SJ458885:SJ458886 ACF458885:ACF458886 AMB458885:AMB458886 AVX458885:AVX458886 BFT458885:BFT458886 BPP458885:BPP458886 BZL458885:BZL458886 CJH458885:CJH458886 CTD458885:CTD458886 DCZ458885:DCZ458886 DMV458885:DMV458886 DWR458885:DWR458886 EGN458885:EGN458886 EQJ458885:EQJ458886 FAF458885:FAF458886 FKB458885:FKB458886 FTX458885:FTX458886 GDT458885:GDT458886 GNP458885:GNP458886 GXL458885:GXL458886 HHH458885:HHH458886 HRD458885:HRD458886 IAZ458885:IAZ458886 IKV458885:IKV458886 IUR458885:IUR458886 JEN458885:JEN458886 JOJ458885:JOJ458886 JYF458885:JYF458886 KIB458885:KIB458886 KRX458885:KRX458886 LBT458885:LBT458886 LLP458885:LLP458886 LVL458885:LVL458886 MFH458885:MFH458886 MPD458885:MPD458886 MYZ458885:MYZ458886 NIV458885:NIV458886 NSR458885:NSR458886 OCN458885:OCN458886 OMJ458885:OMJ458886 OWF458885:OWF458886 PGB458885:PGB458886 PPX458885:PPX458886 PZT458885:PZT458886 QJP458885:QJP458886 QTL458885:QTL458886 RDH458885:RDH458886 RND458885:RND458886 RWZ458885:RWZ458886 SGV458885:SGV458886 SQR458885:SQR458886 TAN458885:TAN458886 TKJ458885:TKJ458886 TUF458885:TUF458886 UEB458885:UEB458886 UNX458885:UNX458886 UXT458885:UXT458886 VHP458885:VHP458886 VRL458885:VRL458886 WBH458885:WBH458886 WLD458885:WLD458886 WUZ458885:WUZ458886 G524421:G524422 IN524421:IN524422 SJ524421:SJ524422 ACF524421:ACF524422 AMB524421:AMB524422 AVX524421:AVX524422 BFT524421:BFT524422 BPP524421:BPP524422 BZL524421:BZL524422 CJH524421:CJH524422 CTD524421:CTD524422 DCZ524421:DCZ524422 DMV524421:DMV524422 DWR524421:DWR524422 EGN524421:EGN524422 EQJ524421:EQJ524422 FAF524421:FAF524422 FKB524421:FKB524422 FTX524421:FTX524422 GDT524421:GDT524422 GNP524421:GNP524422 GXL524421:GXL524422 HHH524421:HHH524422 HRD524421:HRD524422 IAZ524421:IAZ524422 IKV524421:IKV524422 IUR524421:IUR524422 JEN524421:JEN524422 JOJ524421:JOJ524422 JYF524421:JYF524422 KIB524421:KIB524422 KRX524421:KRX524422 LBT524421:LBT524422 LLP524421:LLP524422 LVL524421:LVL524422 MFH524421:MFH524422 MPD524421:MPD524422 MYZ524421:MYZ524422 NIV524421:NIV524422 NSR524421:NSR524422 OCN524421:OCN524422 OMJ524421:OMJ524422 OWF524421:OWF524422 PGB524421:PGB524422 PPX524421:PPX524422 PZT524421:PZT524422 QJP524421:QJP524422 QTL524421:QTL524422 RDH524421:RDH524422 RND524421:RND524422 RWZ524421:RWZ524422 SGV524421:SGV524422 SQR524421:SQR524422 TAN524421:TAN524422 TKJ524421:TKJ524422 TUF524421:TUF524422 UEB524421:UEB524422 UNX524421:UNX524422 UXT524421:UXT524422 VHP524421:VHP524422 VRL524421:VRL524422 WBH524421:WBH524422 WLD524421:WLD524422 WUZ524421:WUZ524422 G589957:G589958 IN589957:IN589958 SJ589957:SJ589958 ACF589957:ACF589958 AMB589957:AMB589958 AVX589957:AVX589958 BFT589957:BFT589958 BPP589957:BPP589958 BZL589957:BZL589958 CJH589957:CJH589958 CTD589957:CTD589958 DCZ589957:DCZ589958 DMV589957:DMV589958 DWR589957:DWR589958 EGN589957:EGN589958 EQJ589957:EQJ589958 FAF589957:FAF589958 FKB589957:FKB589958 FTX589957:FTX589958 GDT589957:GDT589958 GNP589957:GNP589958 GXL589957:GXL589958 HHH589957:HHH589958 HRD589957:HRD589958 IAZ589957:IAZ589958 IKV589957:IKV589958 IUR589957:IUR589958 JEN589957:JEN589958 JOJ589957:JOJ589958 JYF589957:JYF589958 KIB589957:KIB589958 KRX589957:KRX589958 LBT589957:LBT589958 LLP589957:LLP589958 LVL589957:LVL589958 MFH589957:MFH589958 MPD589957:MPD589958 MYZ589957:MYZ589958 NIV589957:NIV589958 NSR589957:NSR589958 OCN589957:OCN589958 OMJ589957:OMJ589958 OWF589957:OWF589958 PGB589957:PGB589958 PPX589957:PPX589958 PZT589957:PZT589958 QJP589957:QJP589958 QTL589957:QTL589958 RDH589957:RDH589958 RND589957:RND589958 RWZ589957:RWZ589958 SGV589957:SGV589958 SQR589957:SQR589958 TAN589957:TAN589958 TKJ589957:TKJ589958 TUF589957:TUF589958 UEB589957:UEB589958 UNX589957:UNX589958 UXT589957:UXT589958 VHP589957:VHP589958 VRL589957:VRL589958 WBH589957:WBH589958 WLD589957:WLD589958 WUZ589957:WUZ589958 G655493:G655494 IN655493:IN655494 SJ655493:SJ655494 ACF655493:ACF655494 AMB655493:AMB655494 AVX655493:AVX655494 BFT655493:BFT655494 BPP655493:BPP655494 BZL655493:BZL655494 CJH655493:CJH655494 CTD655493:CTD655494 DCZ655493:DCZ655494 DMV655493:DMV655494 DWR655493:DWR655494 EGN655493:EGN655494 EQJ655493:EQJ655494 FAF655493:FAF655494 FKB655493:FKB655494 FTX655493:FTX655494 GDT655493:GDT655494 GNP655493:GNP655494 GXL655493:GXL655494 HHH655493:HHH655494 HRD655493:HRD655494 IAZ655493:IAZ655494 IKV655493:IKV655494 IUR655493:IUR655494 JEN655493:JEN655494 JOJ655493:JOJ655494 JYF655493:JYF655494 KIB655493:KIB655494 KRX655493:KRX655494 LBT655493:LBT655494 LLP655493:LLP655494 LVL655493:LVL655494 MFH655493:MFH655494 MPD655493:MPD655494 MYZ655493:MYZ655494 NIV655493:NIV655494 NSR655493:NSR655494 OCN655493:OCN655494 OMJ655493:OMJ655494 OWF655493:OWF655494 PGB655493:PGB655494 PPX655493:PPX655494 PZT655493:PZT655494 QJP655493:QJP655494 QTL655493:QTL655494 RDH655493:RDH655494 RND655493:RND655494 RWZ655493:RWZ655494 SGV655493:SGV655494 SQR655493:SQR655494 TAN655493:TAN655494 TKJ655493:TKJ655494 TUF655493:TUF655494 UEB655493:UEB655494 UNX655493:UNX655494 UXT655493:UXT655494 VHP655493:VHP655494 VRL655493:VRL655494 WBH655493:WBH655494 WLD655493:WLD655494 WUZ655493:WUZ655494 G721029:G721030 IN721029:IN721030 SJ721029:SJ721030 ACF721029:ACF721030 AMB721029:AMB721030 AVX721029:AVX721030 BFT721029:BFT721030 BPP721029:BPP721030 BZL721029:BZL721030 CJH721029:CJH721030 CTD721029:CTD721030 DCZ721029:DCZ721030 DMV721029:DMV721030 DWR721029:DWR721030 EGN721029:EGN721030 EQJ721029:EQJ721030 FAF721029:FAF721030 FKB721029:FKB721030 FTX721029:FTX721030 GDT721029:GDT721030 GNP721029:GNP721030 GXL721029:GXL721030 HHH721029:HHH721030 HRD721029:HRD721030 IAZ721029:IAZ721030 IKV721029:IKV721030 IUR721029:IUR721030 JEN721029:JEN721030 JOJ721029:JOJ721030 JYF721029:JYF721030 KIB721029:KIB721030 KRX721029:KRX721030 LBT721029:LBT721030 LLP721029:LLP721030 LVL721029:LVL721030 MFH721029:MFH721030 MPD721029:MPD721030 MYZ721029:MYZ721030 NIV721029:NIV721030 NSR721029:NSR721030 OCN721029:OCN721030 OMJ721029:OMJ721030 OWF721029:OWF721030 PGB721029:PGB721030 PPX721029:PPX721030 PZT721029:PZT721030 QJP721029:QJP721030 QTL721029:QTL721030 RDH721029:RDH721030 RND721029:RND721030 RWZ721029:RWZ721030 SGV721029:SGV721030 SQR721029:SQR721030 TAN721029:TAN721030 TKJ721029:TKJ721030 TUF721029:TUF721030 UEB721029:UEB721030 UNX721029:UNX721030 UXT721029:UXT721030 VHP721029:VHP721030 VRL721029:VRL721030 WBH721029:WBH721030 WLD721029:WLD721030 WUZ721029:WUZ721030 G786565:G786566 IN786565:IN786566 SJ786565:SJ786566 ACF786565:ACF786566 AMB786565:AMB786566 AVX786565:AVX786566 BFT786565:BFT786566 BPP786565:BPP786566 BZL786565:BZL786566 CJH786565:CJH786566 CTD786565:CTD786566 DCZ786565:DCZ786566 DMV786565:DMV786566 DWR786565:DWR786566 EGN786565:EGN786566 EQJ786565:EQJ786566 FAF786565:FAF786566 FKB786565:FKB786566 FTX786565:FTX786566 GDT786565:GDT786566 GNP786565:GNP786566 GXL786565:GXL786566 HHH786565:HHH786566 HRD786565:HRD786566 IAZ786565:IAZ786566 IKV786565:IKV786566 IUR786565:IUR786566 JEN786565:JEN786566 JOJ786565:JOJ786566 JYF786565:JYF786566 KIB786565:KIB786566 KRX786565:KRX786566 LBT786565:LBT786566 LLP786565:LLP786566 LVL786565:LVL786566 MFH786565:MFH786566 MPD786565:MPD786566 MYZ786565:MYZ786566 NIV786565:NIV786566 NSR786565:NSR786566 OCN786565:OCN786566 OMJ786565:OMJ786566 OWF786565:OWF786566 PGB786565:PGB786566 PPX786565:PPX786566 PZT786565:PZT786566 QJP786565:QJP786566 QTL786565:QTL786566 RDH786565:RDH786566 RND786565:RND786566 RWZ786565:RWZ786566 SGV786565:SGV786566 SQR786565:SQR786566 TAN786565:TAN786566 TKJ786565:TKJ786566 TUF786565:TUF786566 UEB786565:UEB786566 UNX786565:UNX786566 UXT786565:UXT786566 VHP786565:VHP786566 VRL786565:VRL786566 WBH786565:WBH786566 WLD786565:WLD786566 WUZ786565:WUZ786566 G852101:G852102 IN852101:IN852102 SJ852101:SJ852102 ACF852101:ACF852102 AMB852101:AMB852102 AVX852101:AVX852102 BFT852101:BFT852102 BPP852101:BPP852102 BZL852101:BZL852102 CJH852101:CJH852102 CTD852101:CTD852102 DCZ852101:DCZ852102 DMV852101:DMV852102 DWR852101:DWR852102 EGN852101:EGN852102 EQJ852101:EQJ852102 FAF852101:FAF852102 FKB852101:FKB852102 FTX852101:FTX852102 GDT852101:GDT852102 GNP852101:GNP852102 GXL852101:GXL852102 HHH852101:HHH852102 HRD852101:HRD852102 IAZ852101:IAZ852102 IKV852101:IKV852102 IUR852101:IUR852102 JEN852101:JEN852102 JOJ852101:JOJ852102 JYF852101:JYF852102 KIB852101:KIB852102 KRX852101:KRX852102 LBT852101:LBT852102 LLP852101:LLP852102 LVL852101:LVL852102 MFH852101:MFH852102 MPD852101:MPD852102 MYZ852101:MYZ852102 NIV852101:NIV852102 NSR852101:NSR852102 OCN852101:OCN852102 OMJ852101:OMJ852102 OWF852101:OWF852102 PGB852101:PGB852102 PPX852101:PPX852102 PZT852101:PZT852102 QJP852101:QJP852102 QTL852101:QTL852102 RDH852101:RDH852102 RND852101:RND852102 RWZ852101:RWZ852102 SGV852101:SGV852102 SQR852101:SQR852102 TAN852101:TAN852102 TKJ852101:TKJ852102 TUF852101:TUF852102 UEB852101:UEB852102 UNX852101:UNX852102 UXT852101:UXT852102 VHP852101:VHP852102 VRL852101:VRL852102 WBH852101:WBH852102 WLD852101:WLD852102 WUZ852101:WUZ852102 G917637:G917638 IN917637:IN917638 SJ917637:SJ917638 ACF917637:ACF917638 AMB917637:AMB917638 AVX917637:AVX917638 BFT917637:BFT917638 BPP917637:BPP917638 BZL917637:BZL917638 CJH917637:CJH917638 CTD917637:CTD917638 DCZ917637:DCZ917638 DMV917637:DMV917638 DWR917637:DWR917638 EGN917637:EGN917638 EQJ917637:EQJ917638 FAF917637:FAF917638 FKB917637:FKB917638 FTX917637:FTX917638 GDT917637:GDT917638 GNP917637:GNP917638 GXL917637:GXL917638 HHH917637:HHH917638 HRD917637:HRD917638 IAZ917637:IAZ917638 IKV917637:IKV917638 IUR917637:IUR917638 JEN917637:JEN917638 JOJ917637:JOJ917638 JYF917637:JYF917638 KIB917637:KIB917638 KRX917637:KRX917638 LBT917637:LBT917638 LLP917637:LLP917638 LVL917637:LVL917638 MFH917637:MFH917638 MPD917637:MPD917638 MYZ917637:MYZ917638 NIV917637:NIV917638 NSR917637:NSR917638 OCN917637:OCN917638 OMJ917637:OMJ917638 OWF917637:OWF917638 PGB917637:PGB917638 PPX917637:PPX917638 PZT917637:PZT917638 QJP917637:QJP917638 QTL917637:QTL917638 RDH917637:RDH917638 RND917637:RND917638 RWZ917637:RWZ917638 SGV917637:SGV917638 SQR917637:SQR917638 TAN917637:TAN917638 TKJ917637:TKJ917638 TUF917637:TUF917638 UEB917637:UEB917638 UNX917637:UNX917638 UXT917637:UXT917638 VHP917637:VHP917638 VRL917637:VRL917638 WBH917637:WBH917638 WLD917637:WLD917638 WUZ917637:WUZ917638 G983173:G983174 IN983173:IN983174 SJ983173:SJ983174 ACF983173:ACF983174 AMB983173:AMB983174 AVX983173:AVX983174 BFT983173:BFT983174 BPP983173:BPP983174 BZL983173:BZL983174 CJH983173:CJH983174 CTD983173:CTD983174 DCZ983173:DCZ983174 DMV983173:DMV983174 DWR983173:DWR983174 EGN983173:EGN983174 EQJ983173:EQJ983174 FAF983173:FAF983174 FKB983173:FKB983174 FTX983173:FTX983174 GDT983173:GDT983174 GNP983173:GNP983174 GXL983173:GXL983174 HHH983173:HHH983174 HRD983173:HRD983174 IAZ983173:IAZ983174 IKV983173:IKV983174 IUR983173:IUR983174 JEN983173:JEN983174 JOJ983173:JOJ983174 JYF983173:JYF983174 KIB983173:KIB983174 KRX983173:KRX983174 LBT983173:LBT983174 LLP983173:LLP983174 LVL983173:LVL983174 MFH983173:MFH983174 MPD983173:MPD983174 MYZ983173:MYZ983174 NIV983173:NIV983174 NSR983173:NSR983174 OCN983173:OCN983174 OMJ983173:OMJ983174 OWF983173:OWF983174 PGB983173:PGB983174 PPX983173:PPX983174 PZT983173:PZT983174 QJP983173:QJP983174 QTL983173:QTL983174 RDH983173:RDH983174 RND983173:RND983174 RWZ983173:RWZ983174 SGV983173:SGV983174 SQR983173:SQR983174 TAN983173:TAN983174 TKJ983173:TKJ983174 TUF983173:TUF983174 UEB983173:UEB983174 UNX983173:UNX983174 UXT983173:UXT983174 VHP983173:VHP983174 VRL983173:VRL983174 WBH983173:WBH983174 WLD983173:WLD983174 WUZ983173:WUZ983174" xr:uid="{3AA13A5E-6FB8-4144-9638-1796EA57D33C}">
      <formula1>$F$6:$F$14</formula1>
    </dataValidation>
    <dataValidation type="list" allowBlank="1" showInputMessage="1" showErrorMessage="1" sqref="M17:M89 WVI983057:WVI983129 WLM983057:WLM983129 WBQ983057:WBQ983129 VRU983057:VRU983129 VHY983057:VHY983129 UYC983057:UYC983129 UOG983057:UOG983129 UEK983057:UEK983129 TUO983057:TUO983129 TKS983057:TKS983129 TAW983057:TAW983129 SRA983057:SRA983129 SHE983057:SHE983129 RXI983057:RXI983129 RNM983057:RNM983129 RDQ983057:RDQ983129 QTU983057:QTU983129 QJY983057:QJY983129 QAC983057:QAC983129 PQG983057:PQG983129 PGK983057:PGK983129 OWO983057:OWO983129 OMS983057:OMS983129 OCW983057:OCW983129 NTA983057:NTA983129 NJE983057:NJE983129 MZI983057:MZI983129 MPM983057:MPM983129 MFQ983057:MFQ983129 LVU983057:LVU983129 LLY983057:LLY983129 LCC983057:LCC983129 KSG983057:KSG983129 KIK983057:KIK983129 JYO983057:JYO983129 JOS983057:JOS983129 JEW983057:JEW983129 IVA983057:IVA983129 ILE983057:ILE983129 IBI983057:IBI983129 HRM983057:HRM983129 HHQ983057:HHQ983129 GXU983057:GXU983129 GNY983057:GNY983129 GEC983057:GEC983129 FUG983057:FUG983129 FKK983057:FKK983129 FAO983057:FAO983129 EQS983057:EQS983129 EGW983057:EGW983129 DXA983057:DXA983129 DNE983057:DNE983129 DDI983057:DDI983129 CTM983057:CTM983129 CJQ983057:CJQ983129 BZU983057:BZU983129 BPY983057:BPY983129 BGC983057:BGC983129 AWG983057:AWG983129 AMK983057:AMK983129 ACO983057:ACO983129 SS983057:SS983129 IW983057:IW983129 M983057:M983129 WVI917521:WVI917593 WLM917521:WLM917593 WBQ917521:WBQ917593 VRU917521:VRU917593 VHY917521:VHY917593 UYC917521:UYC917593 UOG917521:UOG917593 UEK917521:UEK917593 TUO917521:TUO917593 TKS917521:TKS917593 TAW917521:TAW917593 SRA917521:SRA917593 SHE917521:SHE917593 RXI917521:RXI917593 RNM917521:RNM917593 RDQ917521:RDQ917593 QTU917521:QTU917593 QJY917521:QJY917593 QAC917521:QAC917593 PQG917521:PQG917593 PGK917521:PGK917593 OWO917521:OWO917593 OMS917521:OMS917593 OCW917521:OCW917593 NTA917521:NTA917593 NJE917521:NJE917593 MZI917521:MZI917593 MPM917521:MPM917593 MFQ917521:MFQ917593 LVU917521:LVU917593 LLY917521:LLY917593 LCC917521:LCC917593 KSG917521:KSG917593 KIK917521:KIK917593 JYO917521:JYO917593 JOS917521:JOS917593 JEW917521:JEW917593 IVA917521:IVA917593 ILE917521:ILE917593 IBI917521:IBI917593 HRM917521:HRM917593 HHQ917521:HHQ917593 GXU917521:GXU917593 GNY917521:GNY917593 GEC917521:GEC917593 FUG917521:FUG917593 FKK917521:FKK917593 FAO917521:FAO917593 EQS917521:EQS917593 EGW917521:EGW917593 DXA917521:DXA917593 DNE917521:DNE917593 DDI917521:DDI917593 CTM917521:CTM917593 CJQ917521:CJQ917593 BZU917521:BZU917593 BPY917521:BPY917593 BGC917521:BGC917593 AWG917521:AWG917593 AMK917521:AMK917593 ACO917521:ACO917593 SS917521:SS917593 IW917521:IW917593 M917521:M917593 WVI851985:WVI852057 WLM851985:WLM852057 WBQ851985:WBQ852057 VRU851985:VRU852057 VHY851985:VHY852057 UYC851985:UYC852057 UOG851985:UOG852057 UEK851985:UEK852057 TUO851985:TUO852057 TKS851985:TKS852057 TAW851985:TAW852057 SRA851985:SRA852057 SHE851985:SHE852057 RXI851985:RXI852057 RNM851985:RNM852057 RDQ851985:RDQ852057 QTU851985:QTU852057 QJY851985:QJY852057 QAC851985:QAC852057 PQG851985:PQG852057 PGK851985:PGK852057 OWO851985:OWO852057 OMS851985:OMS852057 OCW851985:OCW852057 NTA851985:NTA852057 NJE851985:NJE852057 MZI851985:MZI852057 MPM851985:MPM852057 MFQ851985:MFQ852057 LVU851985:LVU852057 LLY851985:LLY852057 LCC851985:LCC852057 KSG851985:KSG852057 KIK851985:KIK852057 JYO851985:JYO852057 JOS851985:JOS852057 JEW851985:JEW852057 IVA851985:IVA852057 ILE851985:ILE852057 IBI851985:IBI852057 HRM851985:HRM852057 HHQ851985:HHQ852057 GXU851985:GXU852057 GNY851985:GNY852057 GEC851985:GEC852057 FUG851985:FUG852057 FKK851985:FKK852057 FAO851985:FAO852057 EQS851985:EQS852057 EGW851985:EGW852057 DXA851985:DXA852057 DNE851985:DNE852057 DDI851985:DDI852057 CTM851985:CTM852057 CJQ851985:CJQ852057 BZU851985:BZU852057 BPY851985:BPY852057 BGC851985:BGC852057 AWG851985:AWG852057 AMK851985:AMK852057 ACO851985:ACO852057 SS851985:SS852057 IW851985:IW852057 M851985:M852057 WVI786449:WVI786521 WLM786449:WLM786521 WBQ786449:WBQ786521 VRU786449:VRU786521 VHY786449:VHY786521 UYC786449:UYC786521 UOG786449:UOG786521 UEK786449:UEK786521 TUO786449:TUO786521 TKS786449:TKS786521 TAW786449:TAW786521 SRA786449:SRA786521 SHE786449:SHE786521 RXI786449:RXI786521 RNM786449:RNM786521 RDQ786449:RDQ786521 QTU786449:QTU786521 QJY786449:QJY786521 QAC786449:QAC786521 PQG786449:PQG786521 PGK786449:PGK786521 OWO786449:OWO786521 OMS786449:OMS786521 OCW786449:OCW786521 NTA786449:NTA786521 NJE786449:NJE786521 MZI786449:MZI786521 MPM786449:MPM786521 MFQ786449:MFQ786521 LVU786449:LVU786521 LLY786449:LLY786521 LCC786449:LCC786521 KSG786449:KSG786521 KIK786449:KIK786521 JYO786449:JYO786521 JOS786449:JOS786521 JEW786449:JEW786521 IVA786449:IVA786521 ILE786449:ILE786521 IBI786449:IBI786521 HRM786449:HRM786521 HHQ786449:HHQ786521 GXU786449:GXU786521 GNY786449:GNY786521 GEC786449:GEC786521 FUG786449:FUG786521 FKK786449:FKK786521 FAO786449:FAO786521 EQS786449:EQS786521 EGW786449:EGW786521 DXA786449:DXA786521 DNE786449:DNE786521 DDI786449:DDI786521 CTM786449:CTM786521 CJQ786449:CJQ786521 BZU786449:BZU786521 BPY786449:BPY786521 BGC786449:BGC786521 AWG786449:AWG786521 AMK786449:AMK786521 ACO786449:ACO786521 SS786449:SS786521 IW786449:IW786521 M786449:M786521 WVI720913:WVI720985 WLM720913:WLM720985 WBQ720913:WBQ720985 VRU720913:VRU720985 VHY720913:VHY720985 UYC720913:UYC720985 UOG720913:UOG720985 UEK720913:UEK720985 TUO720913:TUO720985 TKS720913:TKS720985 TAW720913:TAW720985 SRA720913:SRA720985 SHE720913:SHE720985 RXI720913:RXI720985 RNM720913:RNM720985 RDQ720913:RDQ720985 QTU720913:QTU720985 QJY720913:QJY720985 QAC720913:QAC720985 PQG720913:PQG720985 PGK720913:PGK720985 OWO720913:OWO720985 OMS720913:OMS720985 OCW720913:OCW720985 NTA720913:NTA720985 NJE720913:NJE720985 MZI720913:MZI720985 MPM720913:MPM720985 MFQ720913:MFQ720985 LVU720913:LVU720985 LLY720913:LLY720985 LCC720913:LCC720985 KSG720913:KSG720985 KIK720913:KIK720985 JYO720913:JYO720985 JOS720913:JOS720985 JEW720913:JEW720985 IVA720913:IVA720985 ILE720913:ILE720985 IBI720913:IBI720985 HRM720913:HRM720985 HHQ720913:HHQ720985 GXU720913:GXU720985 GNY720913:GNY720985 GEC720913:GEC720985 FUG720913:FUG720985 FKK720913:FKK720985 FAO720913:FAO720985 EQS720913:EQS720985 EGW720913:EGW720985 DXA720913:DXA720985 DNE720913:DNE720985 DDI720913:DDI720985 CTM720913:CTM720985 CJQ720913:CJQ720985 BZU720913:BZU720985 BPY720913:BPY720985 BGC720913:BGC720985 AWG720913:AWG720985 AMK720913:AMK720985 ACO720913:ACO720985 SS720913:SS720985 IW720913:IW720985 M720913:M720985 WVI655377:WVI655449 WLM655377:WLM655449 WBQ655377:WBQ655449 VRU655377:VRU655449 VHY655377:VHY655449 UYC655377:UYC655449 UOG655377:UOG655449 UEK655377:UEK655449 TUO655377:TUO655449 TKS655377:TKS655449 TAW655377:TAW655449 SRA655377:SRA655449 SHE655377:SHE655449 RXI655377:RXI655449 RNM655377:RNM655449 RDQ655377:RDQ655449 QTU655377:QTU655449 QJY655377:QJY655449 QAC655377:QAC655449 PQG655377:PQG655449 PGK655377:PGK655449 OWO655377:OWO655449 OMS655377:OMS655449 OCW655377:OCW655449 NTA655377:NTA655449 NJE655377:NJE655449 MZI655377:MZI655449 MPM655377:MPM655449 MFQ655377:MFQ655449 LVU655377:LVU655449 LLY655377:LLY655449 LCC655377:LCC655449 KSG655377:KSG655449 KIK655377:KIK655449 JYO655377:JYO655449 JOS655377:JOS655449 JEW655377:JEW655449 IVA655377:IVA655449 ILE655377:ILE655449 IBI655377:IBI655449 HRM655377:HRM655449 HHQ655377:HHQ655449 GXU655377:GXU655449 GNY655377:GNY655449 GEC655377:GEC655449 FUG655377:FUG655449 FKK655377:FKK655449 FAO655377:FAO655449 EQS655377:EQS655449 EGW655377:EGW655449 DXA655377:DXA655449 DNE655377:DNE655449 DDI655377:DDI655449 CTM655377:CTM655449 CJQ655377:CJQ655449 BZU655377:BZU655449 BPY655377:BPY655449 BGC655377:BGC655449 AWG655377:AWG655449 AMK655377:AMK655449 ACO655377:ACO655449 SS655377:SS655449 IW655377:IW655449 M655377:M655449 WVI589841:WVI589913 WLM589841:WLM589913 WBQ589841:WBQ589913 VRU589841:VRU589913 VHY589841:VHY589913 UYC589841:UYC589913 UOG589841:UOG589913 UEK589841:UEK589913 TUO589841:TUO589913 TKS589841:TKS589913 TAW589841:TAW589913 SRA589841:SRA589913 SHE589841:SHE589913 RXI589841:RXI589913 RNM589841:RNM589913 RDQ589841:RDQ589913 QTU589841:QTU589913 QJY589841:QJY589913 QAC589841:QAC589913 PQG589841:PQG589913 PGK589841:PGK589913 OWO589841:OWO589913 OMS589841:OMS589913 OCW589841:OCW589913 NTA589841:NTA589913 NJE589841:NJE589913 MZI589841:MZI589913 MPM589841:MPM589913 MFQ589841:MFQ589913 LVU589841:LVU589913 LLY589841:LLY589913 LCC589841:LCC589913 KSG589841:KSG589913 KIK589841:KIK589913 JYO589841:JYO589913 JOS589841:JOS589913 JEW589841:JEW589913 IVA589841:IVA589913 ILE589841:ILE589913 IBI589841:IBI589913 HRM589841:HRM589913 HHQ589841:HHQ589913 GXU589841:GXU589913 GNY589841:GNY589913 GEC589841:GEC589913 FUG589841:FUG589913 FKK589841:FKK589913 FAO589841:FAO589913 EQS589841:EQS589913 EGW589841:EGW589913 DXA589841:DXA589913 DNE589841:DNE589913 DDI589841:DDI589913 CTM589841:CTM589913 CJQ589841:CJQ589913 BZU589841:BZU589913 BPY589841:BPY589913 BGC589841:BGC589913 AWG589841:AWG589913 AMK589841:AMK589913 ACO589841:ACO589913 SS589841:SS589913 IW589841:IW589913 M589841:M589913 WVI524305:WVI524377 WLM524305:WLM524377 WBQ524305:WBQ524377 VRU524305:VRU524377 VHY524305:VHY524377 UYC524305:UYC524377 UOG524305:UOG524377 UEK524305:UEK524377 TUO524305:TUO524377 TKS524305:TKS524377 TAW524305:TAW524377 SRA524305:SRA524377 SHE524305:SHE524377 RXI524305:RXI524377 RNM524305:RNM524377 RDQ524305:RDQ524377 QTU524305:QTU524377 QJY524305:QJY524377 QAC524305:QAC524377 PQG524305:PQG524377 PGK524305:PGK524377 OWO524305:OWO524377 OMS524305:OMS524377 OCW524305:OCW524377 NTA524305:NTA524377 NJE524305:NJE524377 MZI524305:MZI524377 MPM524305:MPM524377 MFQ524305:MFQ524377 LVU524305:LVU524377 LLY524305:LLY524377 LCC524305:LCC524377 KSG524305:KSG524377 KIK524305:KIK524377 JYO524305:JYO524377 JOS524305:JOS524377 JEW524305:JEW524377 IVA524305:IVA524377 ILE524305:ILE524377 IBI524305:IBI524377 HRM524305:HRM524377 HHQ524305:HHQ524377 GXU524305:GXU524377 GNY524305:GNY524377 GEC524305:GEC524377 FUG524305:FUG524377 FKK524305:FKK524377 FAO524305:FAO524377 EQS524305:EQS524377 EGW524305:EGW524377 DXA524305:DXA524377 DNE524305:DNE524377 DDI524305:DDI524377 CTM524305:CTM524377 CJQ524305:CJQ524377 BZU524305:BZU524377 BPY524305:BPY524377 BGC524305:BGC524377 AWG524305:AWG524377 AMK524305:AMK524377 ACO524305:ACO524377 SS524305:SS524377 IW524305:IW524377 M524305:M524377 WVI458769:WVI458841 WLM458769:WLM458841 WBQ458769:WBQ458841 VRU458769:VRU458841 VHY458769:VHY458841 UYC458769:UYC458841 UOG458769:UOG458841 UEK458769:UEK458841 TUO458769:TUO458841 TKS458769:TKS458841 TAW458769:TAW458841 SRA458769:SRA458841 SHE458769:SHE458841 RXI458769:RXI458841 RNM458769:RNM458841 RDQ458769:RDQ458841 QTU458769:QTU458841 QJY458769:QJY458841 QAC458769:QAC458841 PQG458769:PQG458841 PGK458769:PGK458841 OWO458769:OWO458841 OMS458769:OMS458841 OCW458769:OCW458841 NTA458769:NTA458841 NJE458769:NJE458841 MZI458769:MZI458841 MPM458769:MPM458841 MFQ458769:MFQ458841 LVU458769:LVU458841 LLY458769:LLY458841 LCC458769:LCC458841 KSG458769:KSG458841 KIK458769:KIK458841 JYO458769:JYO458841 JOS458769:JOS458841 JEW458769:JEW458841 IVA458769:IVA458841 ILE458769:ILE458841 IBI458769:IBI458841 HRM458769:HRM458841 HHQ458769:HHQ458841 GXU458769:GXU458841 GNY458769:GNY458841 GEC458769:GEC458841 FUG458769:FUG458841 FKK458769:FKK458841 FAO458769:FAO458841 EQS458769:EQS458841 EGW458769:EGW458841 DXA458769:DXA458841 DNE458769:DNE458841 DDI458769:DDI458841 CTM458769:CTM458841 CJQ458769:CJQ458841 BZU458769:BZU458841 BPY458769:BPY458841 BGC458769:BGC458841 AWG458769:AWG458841 AMK458769:AMK458841 ACO458769:ACO458841 SS458769:SS458841 IW458769:IW458841 M458769:M458841 WVI393233:WVI393305 WLM393233:WLM393305 WBQ393233:WBQ393305 VRU393233:VRU393305 VHY393233:VHY393305 UYC393233:UYC393305 UOG393233:UOG393305 UEK393233:UEK393305 TUO393233:TUO393305 TKS393233:TKS393305 TAW393233:TAW393305 SRA393233:SRA393305 SHE393233:SHE393305 RXI393233:RXI393305 RNM393233:RNM393305 RDQ393233:RDQ393305 QTU393233:QTU393305 QJY393233:QJY393305 QAC393233:QAC393305 PQG393233:PQG393305 PGK393233:PGK393305 OWO393233:OWO393305 OMS393233:OMS393305 OCW393233:OCW393305 NTA393233:NTA393305 NJE393233:NJE393305 MZI393233:MZI393305 MPM393233:MPM393305 MFQ393233:MFQ393305 LVU393233:LVU393305 LLY393233:LLY393305 LCC393233:LCC393305 KSG393233:KSG393305 KIK393233:KIK393305 JYO393233:JYO393305 JOS393233:JOS393305 JEW393233:JEW393305 IVA393233:IVA393305 ILE393233:ILE393305 IBI393233:IBI393305 HRM393233:HRM393305 HHQ393233:HHQ393305 GXU393233:GXU393305 GNY393233:GNY393305 GEC393233:GEC393305 FUG393233:FUG393305 FKK393233:FKK393305 FAO393233:FAO393305 EQS393233:EQS393305 EGW393233:EGW393305 DXA393233:DXA393305 DNE393233:DNE393305 DDI393233:DDI393305 CTM393233:CTM393305 CJQ393233:CJQ393305 BZU393233:BZU393305 BPY393233:BPY393305 BGC393233:BGC393305 AWG393233:AWG393305 AMK393233:AMK393305 ACO393233:ACO393305 SS393233:SS393305 IW393233:IW393305 M393233:M393305 WVI327697:WVI327769 WLM327697:WLM327769 WBQ327697:WBQ327769 VRU327697:VRU327769 VHY327697:VHY327769 UYC327697:UYC327769 UOG327697:UOG327769 UEK327697:UEK327769 TUO327697:TUO327769 TKS327697:TKS327769 TAW327697:TAW327769 SRA327697:SRA327769 SHE327697:SHE327769 RXI327697:RXI327769 RNM327697:RNM327769 RDQ327697:RDQ327769 QTU327697:QTU327769 QJY327697:QJY327769 QAC327697:QAC327769 PQG327697:PQG327769 PGK327697:PGK327769 OWO327697:OWO327769 OMS327697:OMS327769 OCW327697:OCW327769 NTA327697:NTA327769 NJE327697:NJE327769 MZI327697:MZI327769 MPM327697:MPM327769 MFQ327697:MFQ327769 LVU327697:LVU327769 LLY327697:LLY327769 LCC327697:LCC327769 KSG327697:KSG327769 KIK327697:KIK327769 JYO327697:JYO327769 JOS327697:JOS327769 JEW327697:JEW327769 IVA327697:IVA327769 ILE327697:ILE327769 IBI327697:IBI327769 HRM327697:HRM327769 HHQ327697:HHQ327769 GXU327697:GXU327769 GNY327697:GNY327769 GEC327697:GEC327769 FUG327697:FUG327769 FKK327697:FKK327769 FAO327697:FAO327769 EQS327697:EQS327769 EGW327697:EGW327769 DXA327697:DXA327769 DNE327697:DNE327769 DDI327697:DDI327769 CTM327697:CTM327769 CJQ327697:CJQ327769 BZU327697:BZU327769 BPY327697:BPY327769 BGC327697:BGC327769 AWG327697:AWG327769 AMK327697:AMK327769 ACO327697:ACO327769 SS327697:SS327769 IW327697:IW327769 M327697:M327769 WVI262161:WVI262233 WLM262161:WLM262233 WBQ262161:WBQ262233 VRU262161:VRU262233 VHY262161:VHY262233 UYC262161:UYC262233 UOG262161:UOG262233 UEK262161:UEK262233 TUO262161:TUO262233 TKS262161:TKS262233 TAW262161:TAW262233 SRA262161:SRA262233 SHE262161:SHE262233 RXI262161:RXI262233 RNM262161:RNM262233 RDQ262161:RDQ262233 QTU262161:QTU262233 QJY262161:QJY262233 QAC262161:QAC262233 PQG262161:PQG262233 PGK262161:PGK262233 OWO262161:OWO262233 OMS262161:OMS262233 OCW262161:OCW262233 NTA262161:NTA262233 NJE262161:NJE262233 MZI262161:MZI262233 MPM262161:MPM262233 MFQ262161:MFQ262233 LVU262161:LVU262233 LLY262161:LLY262233 LCC262161:LCC262233 KSG262161:KSG262233 KIK262161:KIK262233 JYO262161:JYO262233 JOS262161:JOS262233 JEW262161:JEW262233 IVA262161:IVA262233 ILE262161:ILE262233 IBI262161:IBI262233 HRM262161:HRM262233 HHQ262161:HHQ262233 GXU262161:GXU262233 GNY262161:GNY262233 GEC262161:GEC262233 FUG262161:FUG262233 FKK262161:FKK262233 FAO262161:FAO262233 EQS262161:EQS262233 EGW262161:EGW262233 DXA262161:DXA262233 DNE262161:DNE262233 DDI262161:DDI262233 CTM262161:CTM262233 CJQ262161:CJQ262233 BZU262161:BZU262233 BPY262161:BPY262233 BGC262161:BGC262233 AWG262161:AWG262233 AMK262161:AMK262233 ACO262161:ACO262233 SS262161:SS262233 IW262161:IW262233 M262161:M262233 WVI196625:WVI196697 WLM196625:WLM196697 WBQ196625:WBQ196697 VRU196625:VRU196697 VHY196625:VHY196697 UYC196625:UYC196697 UOG196625:UOG196697 UEK196625:UEK196697 TUO196625:TUO196697 TKS196625:TKS196697 TAW196625:TAW196697 SRA196625:SRA196697 SHE196625:SHE196697 RXI196625:RXI196697 RNM196625:RNM196697 RDQ196625:RDQ196697 QTU196625:QTU196697 QJY196625:QJY196697 QAC196625:QAC196697 PQG196625:PQG196697 PGK196625:PGK196697 OWO196625:OWO196697 OMS196625:OMS196697 OCW196625:OCW196697 NTA196625:NTA196697 NJE196625:NJE196697 MZI196625:MZI196697 MPM196625:MPM196697 MFQ196625:MFQ196697 LVU196625:LVU196697 LLY196625:LLY196697 LCC196625:LCC196697 KSG196625:KSG196697 KIK196625:KIK196697 JYO196625:JYO196697 JOS196625:JOS196697 JEW196625:JEW196697 IVA196625:IVA196697 ILE196625:ILE196697 IBI196625:IBI196697 HRM196625:HRM196697 HHQ196625:HHQ196697 GXU196625:GXU196697 GNY196625:GNY196697 GEC196625:GEC196697 FUG196625:FUG196697 FKK196625:FKK196697 FAO196625:FAO196697 EQS196625:EQS196697 EGW196625:EGW196697 DXA196625:DXA196697 DNE196625:DNE196697 DDI196625:DDI196697 CTM196625:CTM196697 CJQ196625:CJQ196697 BZU196625:BZU196697 BPY196625:BPY196697 BGC196625:BGC196697 AWG196625:AWG196697 AMK196625:AMK196697 ACO196625:ACO196697 SS196625:SS196697 IW196625:IW196697 M196625:M196697 WVI131089:WVI131161 WLM131089:WLM131161 WBQ131089:WBQ131161 VRU131089:VRU131161 VHY131089:VHY131161 UYC131089:UYC131161 UOG131089:UOG131161 UEK131089:UEK131161 TUO131089:TUO131161 TKS131089:TKS131161 TAW131089:TAW131161 SRA131089:SRA131161 SHE131089:SHE131161 RXI131089:RXI131161 RNM131089:RNM131161 RDQ131089:RDQ131161 QTU131089:QTU131161 QJY131089:QJY131161 QAC131089:QAC131161 PQG131089:PQG131161 PGK131089:PGK131161 OWO131089:OWO131161 OMS131089:OMS131161 OCW131089:OCW131161 NTA131089:NTA131161 NJE131089:NJE131161 MZI131089:MZI131161 MPM131089:MPM131161 MFQ131089:MFQ131161 LVU131089:LVU131161 LLY131089:LLY131161 LCC131089:LCC131161 KSG131089:KSG131161 KIK131089:KIK131161 JYO131089:JYO131161 JOS131089:JOS131161 JEW131089:JEW131161 IVA131089:IVA131161 ILE131089:ILE131161 IBI131089:IBI131161 HRM131089:HRM131161 HHQ131089:HHQ131161 GXU131089:GXU131161 GNY131089:GNY131161 GEC131089:GEC131161 FUG131089:FUG131161 FKK131089:FKK131161 FAO131089:FAO131161 EQS131089:EQS131161 EGW131089:EGW131161 DXA131089:DXA131161 DNE131089:DNE131161 DDI131089:DDI131161 CTM131089:CTM131161 CJQ131089:CJQ131161 BZU131089:BZU131161 BPY131089:BPY131161 BGC131089:BGC131161 AWG131089:AWG131161 AMK131089:AMK131161 ACO131089:ACO131161 SS131089:SS131161 IW131089:IW131161 M131089:M131161 WVI65553:WVI65625 WLM65553:WLM65625 WBQ65553:WBQ65625 VRU65553:VRU65625 VHY65553:VHY65625 UYC65553:UYC65625 UOG65553:UOG65625 UEK65553:UEK65625 TUO65553:TUO65625 TKS65553:TKS65625 TAW65553:TAW65625 SRA65553:SRA65625 SHE65553:SHE65625 RXI65553:RXI65625 RNM65553:RNM65625 RDQ65553:RDQ65625 QTU65553:QTU65625 QJY65553:QJY65625 QAC65553:QAC65625 PQG65553:PQG65625 PGK65553:PGK65625 OWO65553:OWO65625 OMS65553:OMS65625 OCW65553:OCW65625 NTA65553:NTA65625 NJE65553:NJE65625 MZI65553:MZI65625 MPM65553:MPM65625 MFQ65553:MFQ65625 LVU65553:LVU65625 LLY65553:LLY65625 LCC65553:LCC65625 KSG65553:KSG65625 KIK65553:KIK65625 JYO65553:JYO65625 JOS65553:JOS65625 JEW65553:JEW65625 IVA65553:IVA65625 ILE65553:ILE65625 IBI65553:IBI65625 HRM65553:HRM65625 HHQ65553:HHQ65625 GXU65553:GXU65625 GNY65553:GNY65625 GEC65553:GEC65625 FUG65553:FUG65625 FKK65553:FKK65625 FAO65553:FAO65625 EQS65553:EQS65625 EGW65553:EGW65625 DXA65553:DXA65625 DNE65553:DNE65625 DDI65553:DDI65625 CTM65553:CTM65625 CJQ65553:CJQ65625 BZU65553:BZU65625 BPY65553:BPY65625 BGC65553:BGC65625 AWG65553:AWG65625 AMK65553:AMK65625 ACO65553:ACO65625 SS65553:SS65625 IW65553:IW65625 M65553:M65625 WVI17:WVI89 WLM17:WLM89 WBQ17:WBQ89 VRU17:VRU89 VHY17:VHY89 UYC17:UYC89 UOG17:UOG89 UEK17:UEK89 TUO17:TUO89 TKS17:TKS89 TAW17:TAW89 SRA17:SRA89 SHE17:SHE89 RXI17:RXI89 RNM17:RNM89 RDQ17:RDQ89 QTU17:QTU89 QJY17:QJY89 QAC17:QAC89 PQG17:PQG89 PGK17:PGK89 OWO17:OWO89 OMS17:OMS89 OCW17:OCW89 NTA17:NTA89 NJE17:NJE89 MZI17:MZI89 MPM17:MPM89 MFQ17:MFQ89 LVU17:LVU89 LLY17:LLY89 LCC17:LCC89 KSG17:KSG89 KIK17:KIK89 JYO17:JYO89 JOS17:JOS89 JEW17:JEW89 IVA17:IVA89 ILE17:ILE89 IBI17:IBI89 HRM17:HRM89 HHQ17:HHQ89 GXU17:GXU89 GNY17:GNY89 GEC17:GEC89 FUG17:FUG89 FKK17:FKK89 FAO17:FAO89 EQS17:EQS89 EGW17:EGW89 DXA17:DXA89 DNE17:DNE89 DDI17:DDI89 CTM17:CTM89 CJQ17:CJQ89 BZU17:BZU89 BPY17:BPY89 BGC17:BGC89 AWG17:AWG89 AMK17:AMK89 ACO17:ACO89 SS17:SS89 IW17:IW89" xr:uid="{4A9E9AF1-A72A-49DD-8FCC-4D9A4E3A52C9}">
      <formula1>$O$12:$O$14</formula1>
    </dataValidation>
    <dataValidation type="list" allowBlank="1" showInputMessage="1" showErrorMessage="1" sqref="Q131:Q136 WVM983171:WVM983176 WLQ983171:WLQ983176 WBU983171:WBU983176 VRY983171:VRY983176 VIC983171:VIC983176 UYG983171:UYG983176 UOK983171:UOK983176 UEO983171:UEO983176 TUS983171:TUS983176 TKW983171:TKW983176 TBA983171:TBA983176 SRE983171:SRE983176 SHI983171:SHI983176 RXM983171:RXM983176 RNQ983171:RNQ983176 RDU983171:RDU983176 QTY983171:QTY983176 QKC983171:QKC983176 QAG983171:QAG983176 PQK983171:PQK983176 PGO983171:PGO983176 OWS983171:OWS983176 OMW983171:OMW983176 ODA983171:ODA983176 NTE983171:NTE983176 NJI983171:NJI983176 MZM983171:MZM983176 MPQ983171:MPQ983176 MFU983171:MFU983176 LVY983171:LVY983176 LMC983171:LMC983176 LCG983171:LCG983176 KSK983171:KSK983176 KIO983171:KIO983176 JYS983171:JYS983176 JOW983171:JOW983176 JFA983171:JFA983176 IVE983171:IVE983176 ILI983171:ILI983176 IBM983171:IBM983176 HRQ983171:HRQ983176 HHU983171:HHU983176 GXY983171:GXY983176 GOC983171:GOC983176 GEG983171:GEG983176 FUK983171:FUK983176 FKO983171:FKO983176 FAS983171:FAS983176 EQW983171:EQW983176 EHA983171:EHA983176 DXE983171:DXE983176 DNI983171:DNI983176 DDM983171:DDM983176 CTQ983171:CTQ983176 CJU983171:CJU983176 BZY983171:BZY983176 BQC983171:BQC983176 BGG983171:BGG983176 AWK983171:AWK983176 AMO983171:AMO983176 ACS983171:ACS983176 SW983171:SW983176 JA983171:JA983176 Q983171:Q983176 WVM917635:WVM917640 WLQ917635:WLQ917640 WBU917635:WBU917640 VRY917635:VRY917640 VIC917635:VIC917640 UYG917635:UYG917640 UOK917635:UOK917640 UEO917635:UEO917640 TUS917635:TUS917640 TKW917635:TKW917640 TBA917635:TBA917640 SRE917635:SRE917640 SHI917635:SHI917640 RXM917635:RXM917640 RNQ917635:RNQ917640 RDU917635:RDU917640 QTY917635:QTY917640 QKC917635:QKC917640 QAG917635:QAG917640 PQK917635:PQK917640 PGO917635:PGO917640 OWS917635:OWS917640 OMW917635:OMW917640 ODA917635:ODA917640 NTE917635:NTE917640 NJI917635:NJI917640 MZM917635:MZM917640 MPQ917635:MPQ917640 MFU917635:MFU917640 LVY917635:LVY917640 LMC917635:LMC917640 LCG917635:LCG917640 KSK917635:KSK917640 KIO917635:KIO917640 JYS917635:JYS917640 JOW917635:JOW917640 JFA917635:JFA917640 IVE917635:IVE917640 ILI917635:ILI917640 IBM917635:IBM917640 HRQ917635:HRQ917640 HHU917635:HHU917640 GXY917635:GXY917640 GOC917635:GOC917640 GEG917635:GEG917640 FUK917635:FUK917640 FKO917635:FKO917640 FAS917635:FAS917640 EQW917635:EQW917640 EHA917635:EHA917640 DXE917635:DXE917640 DNI917635:DNI917640 DDM917635:DDM917640 CTQ917635:CTQ917640 CJU917635:CJU917640 BZY917635:BZY917640 BQC917635:BQC917640 BGG917635:BGG917640 AWK917635:AWK917640 AMO917635:AMO917640 ACS917635:ACS917640 SW917635:SW917640 JA917635:JA917640 Q917635:Q917640 WVM852099:WVM852104 WLQ852099:WLQ852104 WBU852099:WBU852104 VRY852099:VRY852104 VIC852099:VIC852104 UYG852099:UYG852104 UOK852099:UOK852104 UEO852099:UEO852104 TUS852099:TUS852104 TKW852099:TKW852104 TBA852099:TBA852104 SRE852099:SRE852104 SHI852099:SHI852104 RXM852099:RXM852104 RNQ852099:RNQ852104 RDU852099:RDU852104 QTY852099:QTY852104 QKC852099:QKC852104 QAG852099:QAG852104 PQK852099:PQK852104 PGO852099:PGO852104 OWS852099:OWS852104 OMW852099:OMW852104 ODA852099:ODA852104 NTE852099:NTE852104 NJI852099:NJI852104 MZM852099:MZM852104 MPQ852099:MPQ852104 MFU852099:MFU852104 LVY852099:LVY852104 LMC852099:LMC852104 LCG852099:LCG852104 KSK852099:KSK852104 KIO852099:KIO852104 JYS852099:JYS852104 JOW852099:JOW852104 JFA852099:JFA852104 IVE852099:IVE852104 ILI852099:ILI852104 IBM852099:IBM852104 HRQ852099:HRQ852104 HHU852099:HHU852104 GXY852099:GXY852104 GOC852099:GOC852104 GEG852099:GEG852104 FUK852099:FUK852104 FKO852099:FKO852104 FAS852099:FAS852104 EQW852099:EQW852104 EHA852099:EHA852104 DXE852099:DXE852104 DNI852099:DNI852104 DDM852099:DDM852104 CTQ852099:CTQ852104 CJU852099:CJU852104 BZY852099:BZY852104 BQC852099:BQC852104 BGG852099:BGG852104 AWK852099:AWK852104 AMO852099:AMO852104 ACS852099:ACS852104 SW852099:SW852104 JA852099:JA852104 Q852099:Q852104 WVM786563:WVM786568 WLQ786563:WLQ786568 WBU786563:WBU786568 VRY786563:VRY786568 VIC786563:VIC786568 UYG786563:UYG786568 UOK786563:UOK786568 UEO786563:UEO786568 TUS786563:TUS786568 TKW786563:TKW786568 TBA786563:TBA786568 SRE786563:SRE786568 SHI786563:SHI786568 RXM786563:RXM786568 RNQ786563:RNQ786568 RDU786563:RDU786568 QTY786563:QTY786568 QKC786563:QKC786568 QAG786563:QAG786568 PQK786563:PQK786568 PGO786563:PGO786568 OWS786563:OWS786568 OMW786563:OMW786568 ODA786563:ODA786568 NTE786563:NTE786568 NJI786563:NJI786568 MZM786563:MZM786568 MPQ786563:MPQ786568 MFU786563:MFU786568 LVY786563:LVY786568 LMC786563:LMC786568 LCG786563:LCG786568 KSK786563:KSK786568 KIO786563:KIO786568 JYS786563:JYS786568 JOW786563:JOW786568 JFA786563:JFA786568 IVE786563:IVE786568 ILI786563:ILI786568 IBM786563:IBM786568 HRQ786563:HRQ786568 HHU786563:HHU786568 GXY786563:GXY786568 GOC786563:GOC786568 GEG786563:GEG786568 FUK786563:FUK786568 FKO786563:FKO786568 FAS786563:FAS786568 EQW786563:EQW786568 EHA786563:EHA786568 DXE786563:DXE786568 DNI786563:DNI786568 DDM786563:DDM786568 CTQ786563:CTQ786568 CJU786563:CJU786568 BZY786563:BZY786568 BQC786563:BQC786568 BGG786563:BGG786568 AWK786563:AWK786568 AMO786563:AMO786568 ACS786563:ACS786568 SW786563:SW786568 JA786563:JA786568 Q786563:Q786568 WVM721027:WVM721032 WLQ721027:WLQ721032 WBU721027:WBU721032 VRY721027:VRY721032 VIC721027:VIC721032 UYG721027:UYG721032 UOK721027:UOK721032 UEO721027:UEO721032 TUS721027:TUS721032 TKW721027:TKW721032 TBA721027:TBA721032 SRE721027:SRE721032 SHI721027:SHI721032 RXM721027:RXM721032 RNQ721027:RNQ721032 RDU721027:RDU721032 QTY721027:QTY721032 QKC721027:QKC721032 QAG721027:QAG721032 PQK721027:PQK721032 PGO721027:PGO721032 OWS721027:OWS721032 OMW721027:OMW721032 ODA721027:ODA721032 NTE721027:NTE721032 NJI721027:NJI721032 MZM721027:MZM721032 MPQ721027:MPQ721032 MFU721027:MFU721032 LVY721027:LVY721032 LMC721027:LMC721032 LCG721027:LCG721032 KSK721027:KSK721032 KIO721027:KIO721032 JYS721027:JYS721032 JOW721027:JOW721032 JFA721027:JFA721032 IVE721027:IVE721032 ILI721027:ILI721032 IBM721027:IBM721032 HRQ721027:HRQ721032 HHU721027:HHU721032 GXY721027:GXY721032 GOC721027:GOC721032 GEG721027:GEG721032 FUK721027:FUK721032 FKO721027:FKO721032 FAS721027:FAS721032 EQW721027:EQW721032 EHA721027:EHA721032 DXE721027:DXE721032 DNI721027:DNI721032 DDM721027:DDM721032 CTQ721027:CTQ721032 CJU721027:CJU721032 BZY721027:BZY721032 BQC721027:BQC721032 BGG721027:BGG721032 AWK721027:AWK721032 AMO721027:AMO721032 ACS721027:ACS721032 SW721027:SW721032 JA721027:JA721032 Q721027:Q721032 WVM655491:WVM655496 WLQ655491:WLQ655496 WBU655491:WBU655496 VRY655491:VRY655496 VIC655491:VIC655496 UYG655491:UYG655496 UOK655491:UOK655496 UEO655491:UEO655496 TUS655491:TUS655496 TKW655491:TKW655496 TBA655491:TBA655496 SRE655491:SRE655496 SHI655491:SHI655496 RXM655491:RXM655496 RNQ655491:RNQ655496 RDU655491:RDU655496 QTY655491:QTY655496 QKC655491:QKC655496 QAG655491:QAG655496 PQK655491:PQK655496 PGO655491:PGO655496 OWS655491:OWS655496 OMW655491:OMW655496 ODA655491:ODA655496 NTE655491:NTE655496 NJI655491:NJI655496 MZM655491:MZM655496 MPQ655491:MPQ655496 MFU655491:MFU655496 LVY655491:LVY655496 LMC655491:LMC655496 LCG655491:LCG655496 KSK655491:KSK655496 KIO655491:KIO655496 JYS655491:JYS655496 JOW655491:JOW655496 JFA655491:JFA655496 IVE655491:IVE655496 ILI655491:ILI655496 IBM655491:IBM655496 HRQ655491:HRQ655496 HHU655491:HHU655496 GXY655491:GXY655496 GOC655491:GOC655496 GEG655491:GEG655496 FUK655491:FUK655496 FKO655491:FKO655496 FAS655491:FAS655496 EQW655491:EQW655496 EHA655491:EHA655496 DXE655491:DXE655496 DNI655491:DNI655496 DDM655491:DDM655496 CTQ655491:CTQ655496 CJU655491:CJU655496 BZY655491:BZY655496 BQC655491:BQC655496 BGG655491:BGG655496 AWK655491:AWK655496 AMO655491:AMO655496 ACS655491:ACS655496 SW655491:SW655496 JA655491:JA655496 Q655491:Q655496 WVM589955:WVM589960 WLQ589955:WLQ589960 WBU589955:WBU589960 VRY589955:VRY589960 VIC589955:VIC589960 UYG589955:UYG589960 UOK589955:UOK589960 UEO589955:UEO589960 TUS589955:TUS589960 TKW589955:TKW589960 TBA589955:TBA589960 SRE589955:SRE589960 SHI589955:SHI589960 RXM589955:RXM589960 RNQ589955:RNQ589960 RDU589955:RDU589960 QTY589955:QTY589960 QKC589955:QKC589960 QAG589955:QAG589960 PQK589955:PQK589960 PGO589955:PGO589960 OWS589955:OWS589960 OMW589955:OMW589960 ODA589955:ODA589960 NTE589955:NTE589960 NJI589955:NJI589960 MZM589955:MZM589960 MPQ589955:MPQ589960 MFU589955:MFU589960 LVY589955:LVY589960 LMC589955:LMC589960 LCG589955:LCG589960 KSK589955:KSK589960 KIO589955:KIO589960 JYS589955:JYS589960 JOW589955:JOW589960 JFA589955:JFA589960 IVE589955:IVE589960 ILI589955:ILI589960 IBM589955:IBM589960 HRQ589955:HRQ589960 HHU589955:HHU589960 GXY589955:GXY589960 GOC589955:GOC589960 GEG589955:GEG589960 FUK589955:FUK589960 FKO589955:FKO589960 FAS589955:FAS589960 EQW589955:EQW589960 EHA589955:EHA589960 DXE589955:DXE589960 DNI589955:DNI589960 DDM589955:DDM589960 CTQ589955:CTQ589960 CJU589955:CJU589960 BZY589955:BZY589960 BQC589955:BQC589960 BGG589955:BGG589960 AWK589955:AWK589960 AMO589955:AMO589960 ACS589955:ACS589960 SW589955:SW589960 JA589955:JA589960 Q589955:Q589960 WVM524419:WVM524424 WLQ524419:WLQ524424 WBU524419:WBU524424 VRY524419:VRY524424 VIC524419:VIC524424 UYG524419:UYG524424 UOK524419:UOK524424 UEO524419:UEO524424 TUS524419:TUS524424 TKW524419:TKW524424 TBA524419:TBA524424 SRE524419:SRE524424 SHI524419:SHI524424 RXM524419:RXM524424 RNQ524419:RNQ524424 RDU524419:RDU524424 QTY524419:QTY524424 QKC524419:QKC524424 QAG524419:QAG524424 PQK524419:PQK524424 PGO524419:PGO524424 OWS524419:OWS524424 OMW524419:OMW524424 ODA524419:ODA524424 NTE524419:NTE524424 NJI524419:NJI524424 MZM524419:MZM524424 MPQ524419:MPQ524424 MFU524419:MFU524424 LVY524419:LVY524424 LMC524419:LMC524424 LCG524419:LCG524424 KSK524419:KSK524424 KIO524419:KIO524424 JYS524419:JYS524424 JOW524419:JOW524424 JFA524419:JFA524424 IVE524419:IVE524424 ILI524419:ILI524424 IBM524419:IBM524424 HRQ524419:HRQ524424 HHU524419:HHU524424 GXY524419:GXY524424 GOC524419:GOC524424 GEG524419:GEG524424 FUK524419:FUK524424 FKO524419:FKO524424 FAS524419:FAS524424 EQW524419:EQW524424 EHA524419:EHA524424 DXE524419:DXE524424 DNI524419:DNI524424 DDM524419:DDM524424 CTQ524419:CTQ524424 CJU524419:CJU524424 BZY524419:BZY524424 BQC524419:BQC524424 BGG524419:BGG524424 AWK524419:AWK524424 AMO524419:AMO524424 ACS524419:ACS524424 SW524419:SW524424 JA524419:JA524424 Q524419:Q524424 WVM458883:WVM458888 WLQ458883:WLQ458888 WBU458883:WBU458888 VRY458883:VRY458888 VIC458883:VIC458888 UYG458883:UYG458888 UOK458883:UOK458888 UEO458883:UEO458888 TUS458883:TUS458888 TKW458883:TKW458888 TBA458883:TBA458888 SRE458883:SRE458888 SHI458883:SHI458888 RXM458883:RXM458888 RNQ458883:RNQ458888 RDU458883:RDU458888 QTY458883:QTY458888 QKC458883:QKC458888 QAG458883:QAG458888 PQK458883:PQK458888 PGO458883:PGO458888 OWS458883:OWS458888 OMW458883:OMW458888 ODA458883:ODA458888 NTE458883:NTE458888 NJI458883:NJI458888 MZM458883:MZM458888 MPQ458883:MPQ458888 MFU458883:MFU458888 LVY458883:LVY458888 LMC458883:LMC458888 LCG458883:LCG458888 KSK458883:KSK458888 KIO458883:KIO458888 JYS458883:JYS458888 JOW458883:JOW458888 JFA458883:JFA458888 IVE458883:IVE458888 ILI458883:ILI458888 IBM458883:IBM458888 HRQ458883:HRQ458888 HHU458883:HHU458888 GXY458883:GXY458888 GOC458883:GOC458888 GEG458883:GEG458888 FUK458883:FUK458888 FKO458883:FKO458888 FAS458883:FAS458888 EQW458883:EQW458888 EHA458883:EHA458888 DXE458883:DXE458888 DNI458883:DNI458888 DDM458883:DDM458888 CTQ458883:CTQ458888 CJU458883:CJU458888 BZY458883:BZY458888 BQC458883:BQC458888 BGG458883:BGG458888 AWK458883:AWK458888 AMO458883:AMO458888 ACS458883:ACS458888 SW458883:SW458888 JA458883:JA458888 Q458883:Q458888 WVM393347:WVM393352 WLQ393347:WLQ393352 WBU393347:WBU393352 VRY393347:VRY393352 VIC393347:VIC393352 UYG393347:UYG393352 UOK393347:UOK393352 UEO393347:UEO393352 TUS393347:TUS393352 TKW393347:TKW393352 TBA393347:TBA393352 SRE393347:SRE393352 SHI393347:SHI393352 RXM393347:RXM393352 RNQ393347:RNQ393352 RDU393347:RDU393352 QTY393347:QTY393352 QKC393347:QKC393352 QAG393347:QAG393352 PQK393347:PQK393352 PGO393347:PGO393352 OWS393347:OWS393352 OMW393347:OMW393352 ODA393347:ODA393352 NTE393347:NTE393352 NJI393347:NJI393352 MZM393347:MZM393352 MPQ393347:MPQ393352 MFU393347:MFU393352 LVY393347:LVY393352 LMC393347:LMC393352 LCG393347:LCG393352 KSK393347:KSK393352 KIO393347:KIO393352 JYS393347:JYS393352 JOW393347:JOW393352 JFA393347:JFA393352 IVE393347:IVE393352 ILI393347:ILI393352 IBM393347:IBM393352 HRQ393347:HRQ393352 HHU393347:HHU393352 GXY393347:GXY393352 GOC393347:GOC393352 GEG393347:GEG393352 FUK393347:FUK393352 FKO393347:FKO393352 FAS393347:FAS393352 EQW393347:EQW393352 EHA393347:EHA393352 DXE393347:DXE393352 DNI393347:DNI393352 DDM393347:DDM393352 CTQ393347:CTQ393352 CJU393347:CJU393352 BZY393347:BZY393352 BQC393347:BQC393352 BGG393347:BGG393352 AWK393347:AWK393352 AMO393347:AMO393352 ACS393347:ACS393352 SW393347:SW393352 JA393347:JA393352 Q393347:Q393352 WVM327811:WVM327816 WLQ327811:WLQ327816 WBU327811:WBU327816 VRY327811:VRY327816 VIC327811:VIC327816 UYG327811:UYG327816 UOK327811:UOK327816 UEO327811:UEO327816 TUS327811:TUS327816 TKW327811:TKW327816 TBA327811:TBA327816 SRE327811:SRE327816 SHI327811:SHI327816 RXM327811:RXM327816 RNQ327811:RNQ327816 RDU327811:RDU327816 QTY327811:QTY327816 QKC327811:QKC327816 QAG327811:QAG327816 PQK327811:PQK327816 PGO327811:PGO327816 OWS327811:OWS327816 OMW327811:OMW327816 ODA327811:ODA327816 NTE327811:NTE327816 NJI327811:NJI327816 MZM327811:MZM327816 MPQ327811:MPQ327816 MFU327811:MFU327816 LVY327811:LVY327816 LMC327811:LMC327816 LCG327811:LCG327816 KSK327811:KSK327816 KIO327811:KIO327816 JYS327811:JYS327816 JOW327811:JOW327816 JFA327811:JFA327816 IVE327811:IVE327816 ILI327811:ILI327816 IBM327811:IBM327816 HRQ327811:HRQ327816 HHU327811:HHU327816 GXY327811:GXY327816 GOC327811:GOC327816 GEG327811:GEG327816 FUK327811:FUK327816 FKO327811:FKO327816 FAS327811:FAS327816 EQW327811:EQW327816 EHA327811:EHA327816 DXE327811:DXE327816 DNI327811:DNI327816 DDM327811:DDM327816 CTQ327811:CTQ327816 CJU327811:CJU327816 BZY327811:BZY327816 BQC327811:BQC327816 BGG327811:BGG327816 AWK327811:AWK327816 AMO327811:AMO327816 ACS327811:ACS327816 SW327811:SW327816 JA327811:JA327816 Q327811:Q327816 WVM262275:WVM262280 WLQ262275:WLQ262280 WBU262275:WBU262280 VRY262275:VRY262280 VIC262275:VIC262280 UYG262275:UYG262280 UOK262275:UOK262280 UEO262275:UEO262280 TUS262275:TUS262280 TKW262275:TKW262280 TBA262275:TBA262280 SRE262275:SRE262280 SHI262275:SHI262280 RXM262275:RXM262280 RNQ262275:RNQ262280 RDU262275:RDU262280 QTY262275:QTY262280 QKC262275:QKC262280 QAG262275:QAG262280 PQK262275:PQK262280 PGO262275:PGO262280 OWS262275:OWS262280 OMW262275:OMW262280 ODA262275:ODA262280 NTE262275:NTE262280 NJI262275:NJI262280 MZM262275:MZM262280 MPQ262275:MPQ262280 MFU262275:MFU262280 LVY262275:LVY262280 LMC262275:LMC262280 LCG262275:LCG262280 KSK262275:KSK262280 KIO262275:KIO262280 JYS262275:JYS262280 JOW262275:JOW262280 JFA262275:JFA262280 IVE262275:IVE262280 ILI262275:ILI262280 IBM262275:IBM262280 HRQ262275:HRQ262280 HHU262275:HHU262280 GXY262275:GXY262280 GOC262275:GOC262280 GEG262275:GEG262280 FUK262275:FUK262280 FKO262275:FKO262280 FAS262275:FAS262280 EQW262275:EQW262280 EHA262275:EHA262280 DXE262275:DXE262280 DNI262275:DNI262280 DDM262275:DDM262280 CTQ262275:CTQ262280 CJU262275:CJU262280 BZY262275:BZY262280 BQC262275:BQC262280 BGG262275:BGG262280 AWK262275:AWK262280 AMO262275:AMO262280 ACS262275:ACS262280 SW262275:SW262280 JA262275:JA262280 Q262275:Q262280 WVM196739:WVM196744 WLQ196739:WLQ196744 WBU196739:WBU196744 VRY196739:VRY196744 VIC196739:VIC196744 UYG196739:UYG196744 UOK196739:UOK196744 UEO196739:UEO196744 TUS196739:TUS196744 TKW196739:TKW196744 TBA196739:TBA196744 SRE196739:SRE196744 SHI196739:SHI196744 RXM196739:RXM196744 RNQ196739:RNQ196744 RDU196739:RDU196744 QTY196739:QTY196744 QKC196739:QKC196744 QAG196739:QAG196744 PQK196739:PQK196744 PGO196739:PGO196744 OWS196739:OWS196744 OMW196739:OMW196744 ODA196739:ODA196744 NTE196739:NTE196744 NJI196739:NJI196744 MZM196739:MZM196744 MPQ196739:MPQ196744 MFU196739:MFU196744 LVY196739:LVY196744 LMC196739:LMC196744 LCG196739:LCG196744 KSK196739:KSK196744 KIO196739:KIO196744 JYS196739:JYS196744 JOW196739:JOW196744 JFA196739:JFA196744 IVE196739:IVE196744 ILI196739:ILI196744 IBM196739:IBM196744 HRQ196739:HRQ196744 HHU196739:HHU196744 GXY196739:GXY196744 GOC196739:GOC196744 GEG196739:GEG196744 FUK196739:FUK196744 FKO196739:FKO196744 FAS196739:FAS196744 EQW196739:EQW196744 EHA196739:EHA196744 DXE196739:DXE196744 DNI196739:DNI196744 DDM196739:DDM196744 CTQ196739:CTQ196744 CJU196739:CJU196744 BZY196739:BZY196744 BQC196739:BQC196744 BGG196739:BGG196744 AWK196739:AWK196744 AMO196739:AMO196744 ACS196739:ACS196744 SW196739:SW196744 JA196739:JA196744 Q196739:Q196744 WVM131203:WVM131208 WLQ131203:WLQ131208 WBU131203:WBU131208 VRY131203:VRY131208 VIC131203:VIC131208 UYG131203:UYG131208 UOK131203:UOK131208 UEO131203:UEO131208 TUS131203:TUS131208 TKW131203:TKW131208 TBA131203:TBA131208 SRE131203:SRE131208 SHI131203:SHI131208 RXM131203:RXM131208 RNQ131203:RNQ131208 RDU131203:RDU131208 QTY131203:QTY131208 QKC131203:QKC131208 QAG131203:QAG131208 PQK131203:PQK131208 PGO131203:PGO131208 OWS131203:OWS131208 OMW131203:OMW131208 ODA131203:ODA131208 NTE131203:NTE131208 NJI131203:NJI131208 MZM131203:MZM131208 MPQ131203:MPQ131208 MFU131203:MFU131208 LVY131203:LVY131208 LMC131203:LMC131208 LCG131203:LCG131208 KSK131203:KSK131208 KIO131203:KIO131208 JYS131203:JYS131208 JOW131203:JOW131208 JFA131203:JFA131208 IVE131203:IVE131208 ILI131203:ILI131208 IBM131203:IBM131208 HRQ131203:HRQ131208 HHU131203:HHU131208 GXY131203:GXY131208 GOC131203:GOC131208 GEG131203:GEG131208 FUK131203:FUK131208 FKO131203:FKO131208 FAS131203:FAS131208 EQW131203:EQW131208 EHA131203:EHA131208 DXE131203:DXE131208 DNI131203:DNI131208 DDM131203:DDM131208 CTQ131203:CTQ131208 CJU131203:CJU131208 BZY131203:BZY131208 BQC131203:BQC131208 BGG131203:BGG131208 AWK131203:AWK131208 AMO131203:AMO131208 ACS131203:ACS131208 SW131203:SW131208 JA131203:JA131208 Q131203:Q131208 WVM65667:WVM65672 WLQ65667:WLQ65672 WBU65667:WBU65672 VRY65667:VRY65672 VIC65667:VIC65672 UYG65667:UYG65672 UOK65667:UOK65672 UEO65667:UEO65672 TUS65667:TUS65672 TKW65667:TKW65672 TBA65667:TBA65672 SRE65667:SRE65672 SHI65667:SHI65672 RXM65667:RXM65672 RNQ65667:RNQ65672 RDU65667:RDU65672 QTY65667:QTY65672 QKC65667:QKC65672 QAG65667:QAG65672 PQK65667:PQK65672 PGO65667:PGO65672 OWS65667:OWS65672 OMW65667:OMW65672 ODA65667:ODA65672 NTE65667:NTE65672 NJI65667:NJI65672 MZM65667:MZM65672 MPQ65667:MPQ65672 MFU65667:MFU65672 LVY65667:LVY65672 LMC65667:LMC65672 LCG65667:LCG65672 KSK65667:KSK65672 KIO65667:KIO65672 JYS65667:JYS65672 JOW65667:JOW65672 JFA65667:JFA65672 IVE65667:IVE65672 ILI65667:ILI65672 IBM65667:IBM65672 HRQ65667:HRQ65672 HHU65667:HHU65672 GXY65667:GXY65672 GOC65667:GOC65672 GEG65667:GEG65672 FUK65667:FUK65672 FKO65667:FKO65672 FAS65667:FAS65672 EQW65667:EQW65672 EHA65667:EHA65672 DXE65667:DXE65672 DNI65667:DNI65672 DDM65667:DDM65672 CTQ65667:CTQ65672 CJU65667:CJU65672 BZY65667:BZY65672 BQC65667:BQC65672 BGG65667:BGG65672 AWK65667:AWK65672 AMO65667:AMO65672 ACS65667:ACS65672 SW65667:SW65672 JA65667:JA65672 Q65667:Q65672 WVM131:WVM136 WLQ131:WLQ136 WBU131:WBU136 VRY131:VRY136 VIC131:VIC136 UYG131:UYG136 UOK131:UOK136 UEO131:UEO136 TUS131:TUS136 TKW131:TKW136 TBA131:TBA136 SRE131:SRE136 SHI131:SHI136 RXM131:RXM136 RNQ131:RNQ136 RDU131:RDU136 QTY131:QTY136 QKC131:QKC136 QAG131:QAG136 PQK131:PQK136 PGO131:PGO136 OWS131:OWS136 OMW131:OMW136 ODA131:ODA136 NTE131:NTE136 NJI131:NJI136 MZM131:MZM136 MPQ131:MPQ136 MFU131:MFU136 LVY131:LVY136 LMC131:LMC136 LCG131:LCG136 KSK131:KSK136 KIO131:KIO136 JYS131:JYS136 JOW131:JOW136 JFA131:JFA136 IVE131:IVE136 ILI131:ILI136 IBM131:IBM136 HRQ131:HRQ136 HHU131:HHU136 GXY131:GXY136 GOC131:GOC136 GEG131:GEG136 FUK131:FUK136 FKO131:FKO136 FAS131:FAS136 EQW131:EQW136 EHA131:EHA136 DXE131:DXE136 DNI131:DNI136 DDM131:DDM136 CTQ131:CTQ136 CJU131:CJU136 BZY131:BZY136 BQC131:BQC136 BGG131:BGG136 AWK131:AWK136 AMO131:AMO136 ACS131:ACS136 SW131:SW136 JA131:JA136" xr:uid="{09C1B8F0-7269-4C20-A7C9-A96CD530F64B}">
      <formula1>$Q$13:$Q$14</formula1>
    </dataValidation>
    <dataValidation type="list" allowBlank="1" showInputMessage="1" showErrorMessage="1" sqref="M131:M136 WVI983171:WVI983176 WLM983171:WLM983176 WBQ983171:WBQ983176 VRU983171:VRU983176 VHY983171:VHY983176 UYC983171:UYC983176 UOG983171:UOG983176 UEK983171:UEK983176 TUO983171:TUO983176 TKS983171:TKS983176 TAW983171:TAW983176 SRA983171:SRA983176 SHE983171:SHE983176 RXI983171:RXI983176 RNM983171:RNM983176 RDQ983171:RDQ983176 QTU983171:QTU983176 QJY983171:QJY983176 QAC983171:QAC983176 PQG983171:PQG983176 PGK983171:PGK983176 OWO983171:OWO983176 OMS983171:OMS983176 OCW983171:OCW983176 NTA983171:NTA983176 NJE983171:NJE983176 MZI983171:MZI983176 MPM983171:MPM983176 MFQ983171:MFQ983176 LVU983171:LVU983176 LLY983171:LLY983176 LCC983171:LCC983176 KSG983171:KSG983176 KIK983171:KIK983176 JYO983171:JYO983176 JOS983171:JOS983176 JEW983171:JEW983176 IVA983171:IVA983176 ILE983171:ILE983176 IBI983171:IBI983176 HRM983171:HRM983176 HHQ983171:HHQ983176 GXU983171:GXU983176 GNY983171:GNY983176 GEC983171:GEC983176 FUG983171:FUG983176 FKK983171:FKK983176 FAO983171:FAO983176 EQS983171:EQS983176 EGW983171:EGW983176 DXA983171:DXA983176 DNE983171:DNE983176 DDI983171:DDI983176 CTM983171:CTM983176 CJQ983171:CJQ983176 BZU983171:BZU983176 BPY983171:BPY983176 BGC983171:BGC983176 AWG983171:AWG983176 AMK983171:AMK983176 ACO983171:ACO983176 SS983171:SS983176 IW983171:IW983176 M983171:M983176 WVI917635:WVI917640 WLM917635:WLM917640 WBQ917635:WBQ917640 VRU917635:VRU917640 VHY917635:VHY917640 UYC917635:UYC917640 UOG917635:UOG917640 UEK917635:UEK917640 TUO917635:TUO917640 TKS917635:TKS917640 TAW917635:TAW917640 SRA917635:SRA917640 SHE917635:SHE917640 RXI917635:RXI917640 RNM917635:RNM917640 RDQ917635:RDQ917640 QTU917635:QTU917640 QJY917635:QJY917640 QAC917635:QAC917640 PQG917635:PQG917640 PGK917635:PGK917640 OWO917635:OWO917640 OMS917635:OMS917640 OCW917635:OCW917640 NTA917635:NTA917640 NJE917635:NJE917640 MZI917635:MZI917640 MPM917635:MPM917640 MFQ917635:MFQ917640 LVU917635:LVU917640 LLY917635:LLY917640 LCC917635:LCC917640 KSG917635:KSG917640 KIK917635:KIK917640 JYO917635:JYO917640 JOS917635:JOS917640 JEW917635:JEW917640 IVA917635:IVA917640 ILE917635:ILE917640 IBI917635:IBI917640 HRM917635:HRM917640 HHQ917635:HHQ917640 GXU917635:GXU917640 GNY917635:GNY917640 GEC917635:GEC917640 FUG917635:FUG917640 FKK917635:FKK917640 FAO917635:FAO917640 EQS917635:EQS917640 EGW917635:EGW917640 DXA917635:DXA917640 DNE917635:DNE917640 DDI917635:DDI917640 CTM917635:CTM917640 CJQ917635:CJQ917640 BZU917635:BZU917640 BPY917635:BPY917640 BGC917635:BGC917640 AWG917635:AWG917640 AMK917635:AMK917640 ACO917635:ACO917640 SS917635:SS917640 IW917635:IW917640 M917635:M917640 WVI852099:WVI852104 WLM852099:WLM852104 WBQ852099:WBQ852104 VRU852099:VRU852104 VHY852099:VHY852104 UYC852099:UYC852104 UOG852099:UOG852104 UEK852099:UEK852104 TUO852099:TUO852104 TKS852099:TKS852104 TAW852099:TAW852104 SRA852099:SRA852104 SHE852099:SHE852104 RXI852099:RXI852104 RNM852099:RNM852104 RDQ852099:RDQ852104 QTU852099:QTU852104 QJY852099:QJY852104 QAC852099:QAC852104 PQG852099:PQG852104 PGK852099:PGK852104 OWO852099:OWO852104 OMS852099:OMS852104 OCW852099:OCW852104 NTA852099:NTA852104 NJE852099:NJE852104 MZI852099:MZI852104 MPM852099:MPM852104 MFQ852099:MFQ852104 LVU852099:LVU852104 LLY852099:LLY852104 LCC852099:LCC852104 KSG852099:KSG852104 KIK852099:KIK852104 JYO852099:JYO852104 JOS852099:JOS852104 JEW852099:JEW852104 IVA852099:IVA852104 ILE852099:ILE852104 IBI852099:IBI852104 HRM852099:HRM852104 HHQ852099:HHQ852104 GXU852099:GXU852104 GNY852099:GNY852104 GEC852099:GEC852104 FUG852099:FUG852104 FKK852099:FKK852104 FAO852099:FAO852104 EQS852099:EQS852104 EGW852099:EGW852104 DXA852099:DXA852104 DNE852099:DNE852104 DDI852099:DDI852104 CTM852099:CTM852104 CJQ852099:CJQ852104 BZU852099:BZU852104 BPY852099:BPY852104 BGC852099:BGC852104 AWG852099:AWG852104 AMK852099:AMK852104 ACO852099:ACO852104 SS852099:SS852104 IW852099:IW852104 M852099:M852104 WVI786563:WVI786568 WLM786563:WLM786568 WBQ786563:WBQ786568 VRU786563:VRU786568 VHY786563:VHY786568 UYC786563:UYC786568 UOG786563:UOG786568 UEK786563:UEK786568 TUO786563:TUO786568 TKS786563:TKS786568 TAW786563:TAW786568 SRA786563:SRA786568 SHE786563:SHE786568 RXI786563:RXI786568 RNM786563:RNM786568 RDQ786563:RDQ786568 QTU786563:QTU786568 QJY786563:QJY786568 QAC786563:QAC786568 PQG786563:PQG786568 PGK786563:PGK786568 OWO786563:OWO786568 OMS786563:OMS786568 OCW786563:OCW786568 NTA786563:NTA786568 NJE786563:NJE786568 MZI786563:MZI786568 MPM786563:MPM786568 MFQ786563:MFQ786568 LVU786563:LVU786568 LLY786563:LLY786568 LCC786563:LCC786568 KSG786563:KSG786568 KIK786563:KIK786568 JYO786563:JYO786568 JOS786563:JOS786568 JEW786563:JEW786568 IVA786563:IVA786568 ILE786563:ILE786568 IBI786563:IBI786568 HRM786563:HRM786568 HHQ786563:HHQ786568 GXU786563:GXU786568 GNY786563:GNY786568 GEC786563:GEC786568 FUG786563:FUG786568 FKK786563:FKK786568 FAO786563:FAO786568 EQS786563:EQS786568 EGW786563:EGW786568 DXA786563:DXA786568 DNE786563:DNE786568 DDI786563:DDI786568 CTM786563:CTM786568 CJQ786563:CJQ786568 BZU786563:BZU786568 BPY786563:BPY786568 BGC786563:BGC786568 AWG786563:AWG786568 AMK786563:AMK786568 ACO786563:ACO786568 SS786563:SS786568 IW786563:IW786568 M786563:M786568 WVI721027:WVI721032 WLM721027:WLM721032 WBQ721027:WBQ721032 VRU721027:VRU721032 VHY721027:VHY721032 UYC721027:UYC721032 UOG721027:UOG721032 UEK721027:UEK721032 TUO721027:TUO721032 TKS721027:TKS721032 TAW721027:TAW721032 SRA721027:SRA721032 SHE721027:SHE721032 RXI721027:RXI721032 RNM721027:RNM721032 RDQ721027:RDQ721032 QTU721027:QTU721032 QJY721027:QJY721032 QAC721027:QAC721032 PQG721027:PQG721032 PGK721027:PGK721032 OWO721027:OWO721032 OMS721027:OMS721032 OCW721027:OCW721032 NTA721027:NTA721032 NJE721027:NJE721032 MZI721027:MZI721032 MPM721027:MPM721032 MFQ721027:MFQ721032 LVU721027:LVU721032 LLY721027:LLY721032 LCC721027:LCC721032 KSG721027:KSG721032 KIK721027:KIK721032 JYO721027:JYO721032 JOS721027:JOS721032 JEW721027:JEW721032 IVA721027:IVA721032 ILE721027:ILE721032 IBI721027:IBI721032 HRM721027:HRM721032 HHQ721027:HHQ721032 GXU721027:GXU721032 GNY721027:GNY721032 GEC721027:GEC721032 FUG721027:FUG721032 FKK721027:FKK721032 FAO721027:FAO721032 EQS721027:EQS721032 EGW721027:EGW721032 DXA721027:DXA721032 DNE721027:DNE721032 DDI721027:DDI721032 CTM721027:CTM721032 CJQ721027:CJQ721032 BZU721027:BZU721032 BPY721027:BPY721032 BGC721027:BGC721032 AWG721027:AWG721032 AMK721027:AMK721032 ACO721027:ACO721032 SS721027:SS721032 IW721027:IW721032 M721027:M721032 WVI655491:WVI655496 WLM655491:WLM655496 WBQ655491:WBQ655496 VRU655491:VRU655496 VHY655491:VHY655496 UYC655491:UYC655496 UOG655491:UOG655496 UEK655491:UEK655496 TUO655491:TUO655496 TKS655491:TKS655496 TAW655491:TAW655496 SRA655491:SRA655496 SHE655491:SHE655496 RXI655491:RXI655496 RNM655491:RNM655496 RDQ655491:RDQ655496 QTU655491:QTU655496 QJY655491:QJY655496 QAC655491:QAC655496 PQG655491:PQG655496 PGK655491:PGK655496 OWO655491:OWO655496 OMS655491:OMS655496 OCW655491:OCW655496 NTA655491:NTA655496 NJE655491:NJE655496 MZI655491:MZI655496 MPM655491:MPM655496 MFQ655491:MFQ655496 LVU655491:LVU655496 LLY655491:LLY655496 LCC655491:LCC655496 KSG655491:KSG655496 KIK655491:KIK655496 JYO655491:JYO655496 JOS655491:JOS655496 JEW655491:JEW655496 IVA655491:IVA655496 ILE655491:ILE655496 IBI655491:IBI655496 HRM655491:HRM655496 HHQ655491:HHQ655496 GXU655491:GXU655496 GNY655491:GNY655496 GEC655491:GEC655496 FUG655491:FUG655496 FKK655491:FKK655496 FAO655491:FAO655496 EQS655491:EQS655496 EGW655491:EGW655496 DXA655491:DXA655496 DNE655491:DNE655496 DDI655491:DDI655496 CTM655491:CTM655496 CJQ655491:CJQ655496 BZU655491:BZU655496 BPY655491:BPY655496 BGC655491:BGC655496 AWG655491:AWG655496 AMK655491:AMK655496 ACO655491:ACO655496 SS655491:SS655496 IW655491:IW655496 M655491:M655496 WVI589955:WVI589960 WLM589955:WLM589960 WBQ589955:WBQ589960 VRU589955:VRU589960 VHY589955:VHY589960 UYC589955:UYC589960 UOG589955:UOG589960 UEK589955:UEK589960 TUO589955:TUO589960 TKS589955:TKS589960 TAW589955:TAW589960 SRA589955:SRA589960 SHE589955:SHE589960 RXI589955:RXI589960 RNM589955:RNM589960 RDQ589955:RDQ589960 QTU589955:QTU589960 QJY589955:QJY589960 QAC589955:QAC589960 PQG589955:PQG589960 PGK589955:PGK589960 OWO589955:OWO589960 OMS589955:OMS589960 OCW589955:OCW589960 NTA589955:NTA589960 NJE589955:NJE589960 MZI589955:MZI589960 MPM589955:MPM589960 MFQ589955:MFQ589960 LVU589955:LVU589960 LLY589955:LLY589960 LCC589955:LCC589960 KSG589955:KSG589960 KIK589955:KIK589960 JYO589955:JYO589960 JOS589955:JOS589960 JEW589955:JEW589960 IVA589955:IVA589960 ILE589955:ILE589960 IBI589955:IBI589960 HRM589955:HRM589960 HHQ589955:HHQ589960 GXU589955:GXU589960 GNY589955:GNY589960 GEC589955:GEC589960 FUG589955:FUG589960 FKK589955:FKK589960 FAO589955:FAO589960 EQS589955:EQS589960 EGW589955:EGW589960 DXA589955:DXA589960 DNE589955:DNE589960 DDI589955:DDI589960 CTM589955:CTM589960 CJQ589955:CJQ589960 BZU589955:BZU589960 BPY589955:BPY589960 BGC589955:BGC589960 AWG589955:AWG589960 AMK589955:AMK589960 ACO589955:ACO589960 SS589955:SS589960 IW589955:IW589960 M589955:M589960 WVI524419:WVI524424 WLM524419:WLM524424 WBQ524419:WBQ524424 VRU524419:VRU524424 VHY524419:VHY524424 UYC524419:UYC524424 UOG524419:UOG524424 UEK524419:UEK524424 TUO524419:TUO524424 TKS524419:TKS524424 TAW524419:TAW524424 SRA524419:SRA524424 SHE524419:SHE524424 RXI524419:RXI524424 RNM524419:RNM524424 RDQ524419:RDQ524424 QTU524419:QTU524424 QJY524419:QJY524424 QAC524419:QAC524424 PQG524419:PQG524424 PGK524419:PGK524424 OWO524419:OWO524424 OMS524419:OMS524424 OCW524419:OCW524424 NTA524419:NTA524424 NJE524419:NJE524424 MZI524419:MZI524424 MPM524419:MPM524424 MFQ524419:MFQ524424 LVU524419:LVU524424 LLY524419:LLY524424 LCC524419:LCC524424 KSG524419:KSG524424 KIK524419:KIK524424 JYO524419:JYO524424 JOS524419:JOS524424 JEW524419:JEW524424 IVA524419:IVA524424 ILE524419:ILE524424 IBI524419:IBI524424 HRM524419:HRM524424 HHQ524419:HHQ524424 GXU524419:GXU524424 GNY524419:GNY524424 GEC524419:GEC524424 FUG524419:FUG524424 FKK524419:FKK524424 FAO524419:FAO524424 EQS524419:EQS524424 EGW524419:EGW524424 DXA524419:DXA524424 DNE524419:DNE524424 DDI524419:DDI524424 CTM524419:CTM524424 CJQ524419:CJQ524424 BZU524419:BZU524424 BPY524419:BPY524424 BGC524419:BGC524424 AWG524419:AWG524424 AMK524419:AMK524424 ACO524419:ACO524424 SS524419:SS524424 IW524419:IW524424 M524419:M524424 WVI458883:WVI458888 WLM458883:WLM458888 WBQ458883:WBQ458888 VRU458883:VRU458888 VHY458883:VHY458888 UYC458883:UYC458888 UOG458883:UOG458888 UEK458883:UEK458888 TUO458883:TUO458888 TKS458883:TKS458888 TAW458883:TAW458888 SRA458883:SRA458888 SHE458883:SHE458888 RXI458883:RXI458888 RNM458883:RNM458888 RDQ458883:RDQ458888 QTU458883:QTU458888 QJY458883:QJY458888 QAC458883:QAC458888 PQG458883:PQG458888 PGK458883:PGK458888 OWO458883:OWO458888 OMS458883:OMS458888 OCW458883:OCW458888 NTA458883:NTA458888 NJE458883:NJE458888 MZI458883:MZI458888 MPM458883:MPM458888 MFQ458883:MFQ458888 LVU458883:LVU458888 LLY458883:LLY458888 LCC458883:LCC458888 KSG458883:KSG458888 KIK458883:KIK458888 JYO458883:JYO458888 JOS458883:JOS458888 JEW458883:JEW458888 IVA458883:IVA458888 ILE458883:ILE458888 IBI458883:IBI458888 HRM458883:HRM458888 HHQ458883:HHQ458888 GXU458883:GXU458888 GNY458883:GNY458888 GEC458883:GEC458888 FUG458883:FUG458888 FKK458883:FKK458888 FAO458883:FAO458888 EQS458883:EQS458888 EGW458883:EGW458888 DXA458883:DXA458888 DNE458883:DNE458888 DDI458883:DDI458888 CTM458883:CTM458888 CJQ458883:CJQ458888 BZU458883:BZU458888 BPY458883:BPY458888 BGC458883:BGC458888 AWG458883:AWG458888 AMK458883:AMK458888 ACO458883:ACO458888 SS458883:SS458888 IW458883:IW458888 M458883:M458888 WVI393347:WVI393352 WLM393347:WLM393352 WBQ393347:WBQ393352 VRU393347:VRU393352 VHY393347:VHY393352 UYC393347:UYC393352 UOG393347:UOG393352 UEK393347:UEK393352 TUO393347:TUO393352 TKS393347:TKS393352 TAW393347:TAW393352 SRA393347:SRA393352 SHE393347:SHE393352 RXI393347:RXI393352 RNM393347:RNM393352 RDQ393347:RDQ393352 QTU393347:QTU393352 QJY393347:QJY393352 QAC393347:QAC393352 PQG393347:PQG393352 PGK393347:PGK393352 OWO393347:OWO393352 OMS393347:OMS393352 OCW393347:OCW393352 NTA393347:NTA393352 NJE393347:NJE393352 MZI393347:MZI393352 MPM393347:MPM393352 MFQ393347:MFQ393352 LVU393347:LVU393352 LLY393347:LLY393352 LCC393347:LCC393352 KSG393347:KSG393352 KIK393347:KIK393352 JYO393347:JYO393352 JOS393347:JOS393352 JEW393347:JEW393352 IVA393347:IVA393352 ILE393347:ILE393352 IBI393347:IBI393352 HRM393347:HRM393352 HHQ393347:HHQ393352 GXU393347:GXU393352 GNY393347:GNY393352 GEC393347:GEC393352 FUG393347:FUG393352 FKK393347:FKK393352 FAO393347:FAO393352 EQS393347:EQS393352 EGW393347:EGW393352 DXA393347:DXA393352 DNE393347:DNE393352 DDI393347:DDI393352 CTM393347:CTM393352 CJQ393347:CJQ393352 BZU393347:BZU393352 BPY393347:BPY393352 BGC393347:BGC393352 AWG393347:AWG393352 AMK393347:AMK393352 ACO393347:ACO393352 SS393347:SS393352 IW393347:IW393352 M393347:M393352 WVI327811:WVI327816 WLM327811:WLM327816 WBQ327811:WBQ327816 VRU327811:VRU327816 VHY327811:VHY327816 UYC327811:UYC327816 UOG327811:UOG327816 UEK327811:UEK327816 TUO327811:TUO327816 TKS327811:TKS327816 TAW327811:TAW327816 SRA327811:SRA327816 SHE327811:SHE327816 RXI327811:RXI327816 RNM327811:RNM327816 RDQ327811:RDQ327816 QTU327811:QTU327816 QJY327811:QJY327816 QAC327811:QAC327816 PQG327811:PQG327816 PGK327811:PGK327816 OWO327811:OWO327816 OMS327811:OMS327816 OCW327811:OCW327816 NTA327811:NTA327816 NJE327811:NJE327816 MZI327811:MZI327816 MPM327811:MPM327816 MFQ327811:MFQ327816 LVU327811:LVU327816 LLY327811:LLY327816 LCC327811:LCC327816 KSG327811:KSG327816 KIK327811:KIK327816 JYO327811:JYO327816 JOS327811:JOS327816 JEW327811:JEW327816 IVA327811:IVA327816 ILE327811:ILE327816 IBI327811:IBI327816 HRM327811:HRM327816 HHQ327811:HHQ327816 GXU327811:GXU327816 GNY327811:GNY327816 GEC327811:GEC327816 FUG327811:FUG327816 FKK327811:FKK327816 FAO327811:FAO327816 EQS327811:EQS327816 EGW327811:EGW327816 DXA327811:DXA327816 DNE327811:DNE327816 DDI327811:DDI327816 CTM327811:CTM327816 CJQ327811:CJQ327816 BZU327811:BZU327816 BPY327811:BPY327816 BGC327811:BGC327816 AWG327811:AWG327816 AMK327811:AMK327816 ACO327811:ACO327816 SS327811:SS327816 IW327811:IW327816 M327811:M327816 WVI262275:WVI262280 WLM262275:WLM262280 WBQ262275:WBQ262280 VRU262275:VRU262280 VHY262275:VHY262280 UYC262275:UYC262280 UOG262275:UOG262280 UEK262275:UEK262280 TUO262275:TUO262280 TKS262275:TKS262280 TAW262275:TAW262280 SRA262275:SRA262280 SHE262275:SHE262280 RXI262275:RXI262280 RNM262275:RNM262280 RDQ262275:RDQ262280 QTU262275:QTU262280 QJY262275:QJY262280 QAC262275:QAC262280 PQG262275:PQG262280 PGK262275:PGK262280 OWO262275:OWO262280 OMS262275:OMS262280 OCW262275:OCW262280 NTA262275:NTA262280 NJE262275:NJE262280 MZI262275:MZI262280 MPM262275:MPM262280 MFQ262275:MFQ262280 LVU262275:LVU262280 LLY262275:LLY262280 LCC262275:LCC262280 KSG262275:KSG262280 KIK262275:KIK262280 JYO262275:JYO262280 JOS262275:JOS262280 JEW262275:JEW262280 IVA262275:IVA262280 ILE262275:ILE262280 IBI262275:IBI262280 HRM262275:HRM262280 HHQ262275:HHQ262280 GXU262275:GXU262280 GNY262275:GNY262280 GEC262275:GEC262280 FUG262275:FUG262280 FKK262275:FKK262280 FAO262275:FAO262280 EQS262275:EQS262280 EGW262275:EGW262280 DXA262275:DXA262280 DNE262275:DNE262280 DDI262275:DDI262280 CTM262275:CTM262280 CJQ262275:CJQ262280 BZU262275:BZU262280 BPY262275:BPY262280 BGC262275:BGC262280 AWG262275:AWG262280 AMK262275:AMK262280 ACO262275:ACO262280 SS262275:SS262280 IW262275:IW262280 M262275:M262280 WVI196739:WVI196744 WLM196739:WLM196744 WBQ196739:WBQ196744 VRU196739:VRU196744 VHY196739:VHY196744 UYC196739:UYC196744 UOG196739:UOG196744 UEK196739:UEK196744 TUO196739:TUO196744 TKS196739:TKS196744 TAW196739:TAW196744 SRA196739:SRA196744 SHE196739:SHE196744 RXI196739:RXI196744 RNM196739:RNM196744 RDQ196739:RDQ196744 QTU196739:QTU196744 QJY196739:QJY196744 QAC196739:QAC196744 PQG196739:PQG196744 PGK196739:PGK196744 OWO196739:OWO196744 OMS196739:OMS196744 OCW196739:OCW196744 NTA196739:NTA196744 NJE196739:NJE196744 MZI196739:MZI196744 MPM196739:MPM196744 MFQ196739:MFQ196744 LVU196739:LVU196744 LLY196739:LLY196744 LCC196739:LCC196744 KSG196739:KSG196744 KIK196739:KIK196744 JYO196739:JYO196744 JOS196739:JOS196744 JEW196739:JEW196744 IVA196739:IVA196744 ILE196739:ILE196744 IBI196739:IBI196744 HRM196739:HRM196744 HHQ196739:HHQ196744 GXU196739:GXU196744 GNY196739:GNY196744 GEC196739:GEC196744 FUG196739:FUG196744 FKK196739:FKK196744 FAO196739:FAO196744 EQS196739:EQS196744 EGW196739:EGW196744 DXA196739:DXA196744 DNE196739:DNE196744 DDI196739:DDI196744 CTM196739:CTM196744 CJQ196739:CJQ196744 BZU196739:BZU196744 BPY196739:BPY196744 BGC196739:BGC196744 AWG196739:AWG196744 AMK196739:AMK196744 ACO196739:ACO196744 SS196739:SS196744 IW196739:IW196744 M196739:M196744 WVI131203:WVI131208 WLM131203:WLM131208 WBQ131203:WBQ131208 VRU131203:VRU131208 VHY131203:VHY131208 UYC131203:UYC131208 UOG131203:UOG131208 UEK131203:UEK131208 TUO131203:TUO131208 TKS131203:TKS131208 TAW131203:TAW131208 SRA131203:SRA131208 SHE131203:SHE131208 RXI131203:RXI131208 RNM131203:RNM131208 RDQ131203:RDQ131208 QTU131203:QTU131208 QJY131203:QJY131208 QAC131203:QAC131208 PQG131203:PQG131208 PGK131203:PGK131208 OWO131203:OWO131208 OMS131203:OMS131208 OCW131203:OCW131208 NTA131203:NTA131208 NJE131203:NJE131208 MZI131203:MZI131208 MPM131203:MPM131208 MFQ131203:MFQ131208 LVU131203:LVU131208 LLY131203:LLY131208 LCC131203:LCC131208 KSG131203:KSG131208 KIK131203:KIK131208 JYO131203:JYO131208 JOS131203:JOS131208 JEW131203:JEW131208 IVA131203:IVA131208 ILE131203:ILE131208 IBI131203:IBI131208 HRM131203:HRM131208 HHQ131203:HHQ131208 GXU131203:GXU131208 GNY131203:GNY131208 GEC131203:GEC131208 FUG131203:FUG131208 FKK131203:FKK131208 FAO131203:FAO131208 EQS131203:EQS131208 EGW131203:EGW131208 DXA131203:DXA131208 DNE131203:DNE131208 DDI131203:DDI131208 CTM131203:CTM131208 CJQ131203:CJQ131208 BZU131203:BZU131208 BPY131203:BPY131208 BGC131203:BGC131208 AWG131203:AWG131208 AMK131203:AMK131208 ACO131203:ACO131208 SS131203:SS131208 IW131203:IW131208 M131203:M131208 WVI65667:WVI65672 WLM65667:WLM65672 WBQ65667:WBQ65672 VRU65667:VRU65672 VHY65667:VHY65672 UYC65667:UYC65672 UOG65667:UOG65672 UEK65667:UEK65672 TUO65667:TUO65672 TKS65667:TKS65672 TAW65667:TAW65672 SRA65667:SRA65672 SHE65667:SHE65672 RXI65667:RXI65672 RNM65667:RNM65672 RDQ65667:RDQ65672 QTU65667:QTU65672 QJY65667:QJY65672 QAC65667:QAC65672 PQG65667:PQG65672 PGK65667:PGK65672 OWO65667:OWO65672 OMS65667:OMS65672 OCW65667:OCW65672 NTA65667:NTA65672 NJE65667:NJE65672 MZI65667:MZI65672 MPM65667:MPM65672 MFQ65667:MFQ65672 LVU65667:LVU65672 LLY65667:LLY65672 LCC65667:LCC65672 KSG65667:KSG65672 KIK65667:KIK65672 JYO65667:JYO65672 JOS65667:JOS65672 JEW65667:JEW65672 IVA65667:IVA65672 ILE65667:ILE65672 IBI65667:IBI65672 HRM65667:HRM65672 HHQ65667:HHQ65672 GXU65667:GXU65672 GNY65667:GNY65672 GEC65667:GEC65672 FUG65667:FUG65672 FKK65667:FKK65672 FAO65667:FAO65672 EQS65667:EQS65672 EGW65667:EGW65672 DXA65667:DXA65672 DNE65667:DNE65672 DDI65667:DDI65672 CTM65667:CTM65672 CJQ65667:CJQ65672 BZU65667:BZU65672 BPY65667:BPY65672 BGC65667:BGC65672 AWG65667:AWG65672 AMK65667:AMK65672 ACO65667:ACO65672 SS65667:SS65672 IW65667:IW65672 M65667:M65672 WVI131:WVI136 WLM131:WLM136 WBQ131:WBQ136 VRU131:VRU136 VHY131:VHY136 UYC131:UYC136 UOG131:UOG136 UEK131:UEK136 TUO131:TUO136 TKS131:TKS136 TAW131:TAW136 SRA131:SRA136 SHE131:SHE136 RXI131:RXI136 RNM131:RNM136 RDQ131:RDQ136 QTU131:QTU136 QJY131:QJY136 QAC131:QAC136 PQG131:PQG136 PGK131:PGK136 OWO131:OWO136 OMS131:OMS136 OCW131:OCW136 NTA131:NTA136 NJE131:NJE136 MZI131:MZI136 MPM131:MPM136 MFQ131:MFQ136 LVU131:LVU136 LLY131:LLY136 LCC131:LCC136 KSG131:KSG136 KIK131:KIK136 JYO131:JYO136 JOS131:JOS136 JEW131:JEW136 IVA131:IVA136 ILE131:ILE136 IBI131:IBI136 HRM131:HRM136 HHQ131:HHQ136 GXU131:GXU136 GNY131:GNY136 GEC131:GEC136 FUG131:FUG136 FKK131:FKK136 FAO131:FAO136 EQS131:EQS136 EGW131:EGW136 DXA131:DXA136 DNE131:DNE136 DDI131:DDI136 CTM131:CTM136 CJQ131:CJQ136 BZU131:BZU136 BPY131:BPY136 BGC131:BGC136 AWG131:AWG136 AMK131:AMK136 ACO131:ACO136 SS131:SS136 IW131:IW136" xr:uid="{6562C540-0821-46EA-9622-5FE59DC1862F}">
      <formula1>$M$12:$M$14</formula1>
    </dataValidation>
  </dataValidations>
  <printOptions horizontalCentered="1"/>
  <pageMargins left="0" right="0" top="0.25" bottom="0" header="0.5" footer="0.5"/>
  <pageSetup paperSize="5" scale="38" orientation="landscape" r:id="rId1"/>
  <headerFooter alignWithMargins="0">
    <oddFooter>&amp;R&amp;F   &amp;D</oddFooter>
  </headerFooter>
  <rowBreaks count="1" manualBreakCount="1">
    <brk id="96" max="2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6A5E780-3D58-437B-9FED-498301A37457}">
          <x14:formula1>
            <xm:f>$G$6:$G$14</xm:f>
          </x14:formula1>
          <xm:sqref>G91 IN91 SJ91 ACF91 AMB91 AVX91 BFT91 BPP91 BZL91 CJH91 CTD91 DCZ91 DMV91 DWR91 EGN91 EQJ91 FAF91 FKB91 FTX91 GDT91 GNP91 GXL91 HHH91 HRD91 IAZ91 IKV91 IUR91 JEN91 JOJ91 JYF91 KIB91 KRX91 LBT91 LLP91 LVL91 MFH91 MPD91 MYZ91 NIV91 NSR91 OCN91 OMJ91 OWF91 PGB91 PPX91 PZT91 QJP91 QTL91 RDH91 RND91 RWZ91 SGV91 SQR91 TAN91 TKJ91 TUF91 UEB91 UNX91 UXT91 VHP91 VRL91 WBH91 WLD91 WUZ91 G65627 IN65627 SJ65627 ACF65627 AMB65627 AVX65627 BFT65627 BPP65627 BZL65627 CJH65627 CTD65627 DCZ65627 DMV65627 DWR65627 EGN65627 EQJ65627 FAF65627 FKB65627 FTX65627 GDT65627 GNP65627 GXL65627 HHH65627 HRD65627 IAZ65627 IKV65627 IUR65627 JEN65627 JOJ65627 JYF65627 KIB65627 KRX65627 LBT65627 LLP65627 LVL65627 MFH65627 MPD65627 MYZ65627 NIV65627 NSR65627 OCN65627 OMJ65627 OWF65627 PGB65627 PPX65627 PZT65627 QJP65627 QTL65627 RDH65627 RND65627 RWZ65627 SGV65627 SQR65627 TAN65627 TKJ65627 TUF65627 UEB65627 UNX65627 UXT65627 VHP65627 VRL65627 WBH65627 WLD65627 WUZ65627 G131163 IN131163 SJ131163 ACF131163 AMB131163 AVX131163 BFT131163 BPP131163 BZL131163 CJH131163 CTD131163 DCZ131163 DMV131163 DWR131163 EGN131163 EQJ131163 FAF131163 FKB131163 FTX131163 GDT131163 GNP131163 GXL131163 HHH131163 HRD131163 IAZ131163 IKV131163 IUR131163 JEN131163 JOJ131163 JYF131163 KIB131163 KRX131163 LBT131163 LLP131163 LVL131163 MFH131163 MPD131163 MYZ131163 NIV131163 NSR131163 OCN131163 OMJ131163 OWF131163 PGB131163 PPX131163 PZT131163 QJP131163 QTL131163 RDH131163 RND131163 RWZ131163 SGV131163 SQR131163 TAN131163 TKJ131163 TUF131163 UEB131163 UNX131163 UXT131163 VHP131163 VRL131163 WBH131163 WLD131163 WUZ131163 G196699 IN196699 SJ196699 ACF196699 AMB196699 AVX196699 BFT196699 BPP196699 BZL196699 CJH196699 CTD196699 DCZ196699 DMV196699 DWR196699 EGN196699 EQJ196699 FAF196699 FKB196699 FTX196699 GDT196699 GNP196699 GXL196699 HHH196699 HRD196699 IAZ196699 IKV196699 IUR196699 JEN196699 JOJ196699 JYF196699 KIB196699 KRX196699 LBT196699 LLP196699 LVL196699 MFH196699 MPD196699 MYZ196699 NIV196699 NSR196699 OCN196699 OMJ196699 OWF196699 PGB196699 PPX196699 PZT196699 QJP196699 QTL196699 RDH196699 RND196699 RWZ196699 SGV196699 SQR196699 TAN196699 TKJ196699 TUF196699 UEB196699 UNX196699 UXT196699 VHP196699 VRL196699 WBH196699 WLD196699 WUZ196699 G262235 IN262235 SJ262235 ACF262235 AMB262235 AVX262235 BFT262235 BPP262235 BZL262235 CJH262235 CTD262235 DCZ262235 DMV262235 DWR262235 EGN262235 EQJ262235 FAF262235 FKB262235 FTX262235 GDT262235 GNP262235 GXL262235 HHH262235 HRD262235 IAZ262235 IKV262235 IUR262235 JEN262235 JOJ262235 JYF262235 KIB262235 KRX262235 LBT262235 LLP262235 LVL262235 MFH262235 MPD262235 MYZ262235 NIV262235 NSR262235 OCN262235 OMJ262235 OWF262235 PGB262235 PPX262235 PZT262235 QJP262235 QTL262235 RDH262235 RND262235 RWZ262235 SGV262235 SQR262235 TAN262235 TKJ262235 TUF262235 UEB262235 UNX262235 UXT262235 VHP262235 VRL262235 WBH262235 WLD262235 WUZ262235 G327771 IN327771 SJ327771 ACF327771 AMB327771 AVX327771 BFT327771 BPP327771 BZL327771 CJH327771 CTD327771 DCZ327771 DMV327771 DWR327771 EGN327771 EQJ327771 FAF327771 FKB327771 FTX327771 GDT327771 GNP327771 GXL327771 HHH327771 HRD327771 IAZ327771 IKV327771 IUR327771 JEN327771 JOJ327771 JYF327771 KIB327771 KRX327771 LBT327771 LLP327771 LVL327771 MFH327771 MPD327771 MYZ327771 NIV327771 NSR327771 OCN327771 OMJ327771 OWF327771 PGB327771 PPX327771 PZT327771 QJP327771 QTL327771 RDH327771 RND327771 RWZ327771 SGV327771 SQR327771 TAN327771 TKJ327771 TUF327771 UEB327771 UNX327771 UXT327771 VHP327771 VRL327771 WBH327771 WLD327771 WUZ327771 G393307 IN393307 SJ393307 ACF393307 AMB393307 AVX393307 BFT393307 BPP393307 BZL393307 CJH393307 CTD393307 DCZ393307 DMV393307 DWR393307 EGN393307 EQJ393307 FAF393307 FKB393307 FTX393307 GDT393307 GNP393307 GXL393307 HHH393307 HRD393307 IAZ393307 IKV393307 IUR393307 JEN393307 JOJ393307 JYF393307 KIB393307 KRX393307 LBT393307 LLP393307 LVL393307 MFH393307 MPD393307 MYZ393307 NIV393307 NSR393307 OCN393307 OMJ393307 OWF393307 PGB393307 PPX393307 PZT393307 QJP393307 QTL393307 RDH393307 RND393307 RWZ393307 SGV393307 SQR393307 TAN393307 TKJ393307 TUF393307 UEB393307 UNX393307 UXT393307 VHP393307 VRL393307 WBH393307 WLD393307 WUZ393307 G458843 IN458843 SJ458843 ACF458843 AMB458843 AVX458843 BFT458843 BPP458843 BZL458843 CJH458843 CTD458843 DCZ458843 DMV458843 DWR458843 EGN458843 EQJ458843 FAF458843 FKB458843 FTX458843 GDT458843 GNP458843 GXL458843 HHH458843 HRD458843 IAZ458843 IKV458843 IUR458843 JEN458843 JOJ458843 JYF458843 KIB458843 KRX458843 LBT458843 LLP458843 LVL458843 MFH458843 MPD458843 MYZ458843 NIV458843 NSR458843 OCN458843 OMJ458843 OWF458843 PGB458843 PPX458843 PZT458843 QJP458843 QTL458843 RDH458843 RND458843 RWZ458843 SGV458843 SQR458843 TAN458843 TKJ458843 TUF458843 UEB458843 UNX458843 UXT458843 VHP458843 VRL458843 WBH458843 WLD458843 WUZ458843 G524379 IN524379 SJ524379 ACF524379 AMB524379 AVX524379 BFT524379 BPP524379 BZL524379 CJH524379 CTD524379 DCZ524379 DMV524379 DWR524379 EGN524379 EQJ524379 FAF524379 FKB524379 FTX524379 GDT524379 GNP524379 GXL524379 HHH524379 HRD524379 IAZ524379 IKV524379 IUR524379 JEN524379 JOJ524379 JYF524379 KIB524379 KRX524379 LBT524379 LLP524379 LVL524379 MFH524379 MPD524379 MYZ524379 NIV524379 NSR524379 OCN524379 OMJ524379 OWF524379 PGB524379 PPX524379 PZT524379 QJP524379 QTL524379 RDH524379 RND524379 RWZ524379 SGV524379 SQR524379 TAN524379 TKJ524379 TUF524379 UEB524379 UNX524379 UXT524379 VHP524379 VRL524379 WBH524379 WLD524379 WUZ524379 G589915 IN589915 SJ589915 ACF589915 AMB589915 AVX589915 BFT589915 BPP589915 BZL589915 CJH589915 CTD589915 DCZ589915 DMV589915 DWR589915 EGN589915 EQJ589915 FAF589915 FKB589915 FTX589915 GDT589915 GNP589915 GXL589915 HHH589915 HRD589915 IAZ589915 IKV589915 IUR589915 JEN589915 JOJ589915 JYF589915 KIB589915 KRX589915 LBT589915 LLP589915 LVL589915 MFH589915 MPD589915 MYZ589915 NIV589915 NSR589915 OCN589915 OMJ589915 OWF589915 PGB589915 PPX589915 PZT589915 QJP589915 QTL589915 RDH589915 RND589915 RWZ589915 SGV589915 SQR589915 TAN589915 TKJ589915 TUF589915 UEB589915 UNX589915 UXT589915 VHP589915 VRL589915 WBH589915 WLD589915 WUZ589915 G655451 IN655451 SJ655451 ACF655451 AMB655451 AVX655451 BFT655451 BPP655451 BZL655451 CJH655451 CTD655451 DCZ655451 DMV655451 DWR655451 EGN655451 EQJ655451 FAF655451 FKB655451 FTX655451 GDT655451 GNP655451 GXL655451 HHH655451 HRD655451 IAZ655451 IKV655451 IUR655451 JEN655451 JOJ655451 JYF655451 KIB655451 KRX655451 LBT655451 LLP655451 LVL655451 MFH655451 MPD655451 MYZ655451 NIV655451 NSR655451 OCN655451 OMJ655451 OWF655451 PGB655451 PPX655451 PZT655451 QJP655451 QTL655451 RDH655451 RND655451 RWZ655451 SGV655451 SQR655451 TAN655451 TKJ655451 TUF655451 UEB655451 UNX655451 UXT655451 VHP655451 VRL655451 WBH655451 WLD655451 WUZ655451 G720987 IN720987 SJ720987 ACF720987 AMB720987 AVX720987 BFT720987 BPP720987 BZL720987 CJH720987 CTD720987 DCZ720987 DMV720987 DWR720987 EGN720987 EQJ720987 FAF720987 FKB720987 FTX720987 GDT720987 GNP720987 GXL720987 HHH720987 HRD720987 IAZ720987 IKV720987 IUR720987 JEN720987 JOJ720987 JYF720987 KIB720987 KRX720987 LBT720987 LLP720987 LVL720987 MFH720987 MPD720987 MYZ720987 NIV720987 NSR720987 OCN720987 OMJ720987 OWF720987 PGB720987 PPX720987 PZT720987 QJP720987 QTL720987 RDH720987 RND720987 RWZ720987 SGV720987 SQR720987 TAN720987 TKJ720987 TUF720987 UEB720987 UNX720987 UXT720987 VHP720987 VRL720987 WBH720987 WLD720987 WUZ720987 G786523 IN786523 SJ786523 ACF786523 AMB786523 AVX786523 BFT786523 BPP786523 BZL786523 CJH786523 CTD786523 DCZ786523 DMV786523 DWR786523 EGN786523 EQJ786523 FAF786523 FKB786523 FTX786523 GDT786523 GNP786523 GXL786523 HHH786523 HRD786523 IAZ786523 IKV786523 IUR786523 JEN786523 JOJ786523 JYF786523 KIB786523 KRX786523 LBT786523 LLP786523 LVL786523 MFH786523 MPD786523 MYZ786523 NIV786523 NSR786523 OCN786523 OMJ786523 OWF786523 PGB786523 PPX786523 PZT786523 QJP786523 QTL786523 RDH786523 RND786523 RWZ786523 SGV786523 SQR786523 TAN786523 TKJ786523 TUF786523 UEB786523 UNX786523 UXT786523 VHP786523 VRL786523 WBH786523 WLD786523 WUZ786523 G852059 IN852059 SJ852059 ACF852059 AMB852059 AVX852059 BFT852059 BPP852059 BZL852059 CJH852059 CTD852059 DCZ852059 DMV852059 DWR852059 EGN852059 EQJ852059 FAF852059 FKB852059 FTX852059 GDT852059 GNP852059 GXL852059 HHH852059 HRD852059 IAZ852059 IKV852059 IUR852059 JEN852059 JOJ852059 JYF852059 KIB852059 KRX852059 LBT852059 LLP852059 LVL852059 MFH852059 MPD852059 MYZ852059 NIV852059 NSR852059 OCN852059 OMJ852059 OWF852059 PGB852059 PPX852059 PZT852059 QJP852059 QTL852059 RDH852059 RND852059 RWZ852059 SGV852059 SQR852059 TAN852059 TKJ852059 TUF852059 UEB852059 UNX852059 UXT852059 VHP852059 VRL852059 WBH852059 WLD852059 WUZ852059 G917595 IN917595 SJ917595 ACF917595 AMB917595 AVX917595 BFT917595 BPP917595 BZL917595 CJH917595 CTD917595 DCZ917595 DMV917595 DWR917595 EGN917595 EQJ917595 FAF917595 FKB917595 FTX917595 GDT917595 GNP917595 GXL917595 HHH917595 HRD917595 IAZ917595 IKV917595 IUR917595 JEN917595 JOJ917595 JYF917595 KIB917595 KRX917595 LBT917595 LLP917595 LVL917595 MFH917595 MPD917595 MYZ917595 NIV917595 NSR917595 OCN917595 OMJ917595 OWF917595 PGB917595 PPX917595 PZT917595 QJP917595 QTL917595 RDH917595 RND917595 RWZ917595 SGV917595 SQR917595 TAN917595 TKJ917595 TUF917595 UEB917595 UNX917595 UXT917595 VHP917595 VRL917595 WBH917595 WLD917595 WUZ917595 G983131 IN983131 SJ983131 ACF983131 AMB983131 AVX983131 BFT983131 BPP983131 BZL983131 CJH983131 CTD983131 DCZ983131 DMV983131 DWR983131 EGN983131 EQJ983131 FAF983131 FKB983131 FTX983131 GDT983131 GNP983131 GXL983131 HHH983131 HRD983131 IAZ983131 IKV983131 IUR983131 JEN983131 JOJ983131 JYF983131 KIB983131 KRX983131 LBT983131 LLP983131 LVL983131 MFH983131 MPD983131 MYZ983131 NIV983131 NSR983131 OCN983131 OMJ983131 OWF983131 PGB983131 PPX983131 PZT983131 QJP983131 QTL983131 RDH983131 RND983131 RWZ983131 SGV983131 SQR983131 TAN983131 TKJ983131 TUF983131 UEB983131 UNX983131 UXT983131 VHP983131 VRL983131 WBH983131 WLD983131 WUZ983131 G95:G99 IN95:IN99 SJ95:SJ99 ACF95:ACF99 AMB95:AMB99 AVX95:AVX99 BFT95:BFT99 BPP95:BPP99 BZL95:BZL99 CJH95:CJH99 CTD95:CTD99 DCZ95:DCZ99 DMV95:DMV99 DWR95:DWR99 EGN95:EGN99 EQJ95:EQJ99 FAF95:FAF99 FKB95:FKB99 FTX95:FTX99 GDT95:GDT99 GNP95:GNP99 GXL95:GXL99 HHH95:HHH99 HRD95:HRD99 IAZ95:IAZ99 IKV95:IKV99 IUR95:IUR99 JEN95:JEN99 JOJ95:JOJ99 JYF95:JYF99 KIB95:KIB99 KRX95:KRX99 LBT95:LBT99 LLP95:LLP99 LVL95:LVL99 MFH95:MFH99 MPD95:MPD99 MYZ95:MYZ99 NIV95:NIV99 NSR95:NSR99 OCN95:OCN99 OMJ95:OMJ99 OWF95:OWF99 PGB95:PGB99 PPX95:PPX99 PZT95:PZT99 QJP95:QJP99 QTL95:QTL99 RDH95:RDH99 RND95:RND99 RWZ95:RWZ99 SGV95:SGV99 SQR95:SQR99 TAN95:TAN99 TKJ95:TKJ99 TUF95:TUF99 UEB95:UEB99 UNX95:UNX99 UXT95:UXT99 VHP95:VHP99 VRL95:VRL99 WBH95:WBH99 WLD95:WLD99 WUZ95:WUZ99 G65631:G65635 IN65631:IN65635 SJ65631:SJ65635 ACF65631:ACF65635 AMB65631:AMB65635 AVX65631:AVX65635 BFT65631:BFT65635 BPP65631:BPP65635 BZL65631:BZL65635 CJH65631:CJH65635 CTD65631:CTD65635 DCZ65631:DCZ65635 DMV65631:DMV65635 DWR65631:DWR65635 EGN65631:EGN65635 EQJ65631:EQJ65635 FAF65631:FAF65635 FKB65631:FKB65635 FTX65631:FTX65635 GDT65631:GDT65635 GNP65631:GNP65635 GXL65631:GXL65635 HHH65631:HHH65635 HRD65631:HRD65635 IAZ65631:IAZ65635 IKV65631:IKV65635 IUR65631:IUR65635 JEN65631:JEN65635 JOJ65631:JOJ65635 JYF65631:JYF65635 KIB65631:KIB65635 KRX65631:KRX65635 LBT65631:LBT65635 LLP65631:LLP65635 LVL65631:LVL65635 MFH65631:MFH65635 MPD65631:MPD65635 MYZ65631:MYZ65635 NIV65631:NIV65635 NSR65631:NSR65635 OCN65631:OCN65635 OMJ65631:OMJ65635 OWF65631:OWF65635 PGB65631:PGB65635 PPX65631:PPX65635 PZT65631:PZT65635 QJP65631:QJP65635 QTL65631:QTL65635 RDH65631:RDH65635 RND65631:RND65635 RWZ65631:RWZ65635 SGV65631:SGV65635 SQR65631:SQR65635 TAN65631:TAN65635 TKJ65631:TKJ65635 TUF65631:TUF65635 UEB65631:UEB65635 UNX65631:UNX65635 UXT65631:UXT65635 VHP65631:VHP65635 VRL65631:VRL65635 WBH65631:WBH65635 WLD65631:WLD65635 WUZ65631:WUZ65635 G131167:G131171 IN131167:IN131171 SJ131167:SJ131171 ACF131167:ACF131171 AMB131167:AMB131171 AVX131167:AVX131171 BFT131167:BFT131171 BPP131167:BPP131171 BZL131167:BZL131171 CJH131167:CJH131171 CTD131167:CTD131171 DCZ131167:DCZ131171 DMV131167:DMV131171 DWR131167:DWR131171 EGN131167:EGN131171 EQJ131167:EQJ131171 FAF131167:FAF131171 FKB131167:FKB131171 FTX131167:FTX131171 GDT131167:GDT131171 GNP131167:GNP131171 GXL131167:GXL131171 HHH131167:HHH131171 HRD131167:HRD131171 IAZ131167:IAZ131171 IKV131167:IKV131171 IUR131167:IUR131171 JEN131167:JEN131171 JOJ131167:JOJ131171 JYF131167:JYF131171 KIB131167:KIB131171 KRX131167:KRX131171 LBT131167:LBT131171 LLP131167:LLP131171 LVL131167:LVL131171 MFH131167:MFH131171 MPD131167:MPD131171 MYZ131167:MYZ131171 NIV131167:NIV131171 NSR131167:NSR131171 OCN131167:OCN131171 OMJ131167:OMJ131171 OWF131167:OWF131171 PGB131167:PGB131171 PPX131167:PPX131171 PZT131167:PZT131171 QJP131167:QJP131171 QTL131167:QTL131171 RDH131167:RDH131171 RND131167:RND131171 RWZ131167:RWZ131171 SGV131167:SGV131171 SQR131167:SQR131171 TAN131167:TAN131171 TKJ131167:TKJ131171 TUF131167:TUF131171 UEB131167:UEB131171 UNX131167:UNX131171 UXT131167:UXT131171 VHP131167:VHP131171 VRL131167:VRL131171 WBH131167:WBH131171 WLD131167:WLD131171 WUZ131167:WUZ131171 G196703:G196707 IN196703:IN196707 SJ196703:SJ196707 ACF196703:ACF196707 AMB196703:AMB196707 AVX196703:AVX196707 BFT196703:BFT196707 BPP196703:BPP196707 BZL196703:BZL196707 CJH196703:CJH196707 CTD196703:CTD196707 DCZ196703:DCZ196707 DMV196703:DMV196707 DWR196703:DWR196707 EGN196703:EGN196707 EQJ196703:EQJ196707 FAF196703:FAF196707 FKB196703:FKB196707 FTX196703:FTX196707 GDT196703:GDT196707 GNP196703:GNP196707 GXL196703:GXL196707 HHH196703:HHH196707 HRD196703:HRD196707 IAZ196703:IAZ196707 IKV196703:IKV196707 IUR196703:IUR196707 JEN196703:JEN196707 JOJ196703:JOJ196707 JYF196703:JYF196707 KIB196703:KIB196707 KRX196703:KRX196707 LBT196703:LBT196707 LLP196703:LLP196707 LVL196703:LVL196707 MFH196703:MFH196707 MPD196703:MPD196707 MYZ196703:MYZ196707 NIV196703:NIV196707 NSR196703:NSR196707 OCN196703:OCN196707 OMJ196703:OMJ196707 OWF196703:OWF196707 PGB196703:PGB196707 PPX196703:PPX196707 PZT196703:PZT196707 QJP196703:QJP196707 QTL196703:QTL196707 RDH196703:RDH196707 RND196703:RND196707 RWZ196703:RWZ196707 SGV196703:SGV196707 SQR196703:SQR196707 TAN196703:TAN196707 TKJ196703:TKJ196707 TUF196703:TUF196707 UEB196703:UEB196707 UNX196703:UNX196707 UXT196703:UXT196707 VHP196703:VHP196707 VRL196703:VRL196707 WBH196703:WBH196707 WLD196703:WLD196707 WUZ196703:WUZ196707 G262239:G262243 IN262239:IN262243 SJ262239:SJ262243 ACF262239:ACF262243 AMB262239:AMB262243 AVX262239:AVX262243 BFT262239:BFT262243 BPP262239:BPP262243 BZL262239:BZL262243 CJH262239:CJH262243 CTD262239:CTD262243 DCZ262239:DCZ262243 DMV262239:DMV262243 DWR262239:DWR262243 EGN262239:EGN262243 EQJ262239:EQJ262243 FAF262239:FAF262243 FKB262239:FKB262243 FTX262239:FTX262243 GDT262239:GDT262243 GNP262239:GNP262243 GXL262239:GXL262243 HHH262239:HHH262243 HRD262239:HRD262243 IAZ262239:IAZ262243 IKV262239:IKV262243 IUR262239:IUR262243 JEN262239:JEN262243 JOJ262239:JOJ262243 JYF262239:JYF262243 KIB262239:KIB262243 KRX262239:KRX262243 LBT262239:LBT262243 LLP262239:LLP262243 LVL262239:LVL262243 MFH262239:MFH262243 MPD262239:MPD262243 MYZ262239:MYZ262243 NIV262239:NIV262243 NSR262239:NSR262243 OCN262239:OCN262243 OMJ262239:OMJ262243 OWF262239:OWF262243 PGB262239:PGB262243 PPX262239:PPX262243 PZT262239:PZT262243 QJP262239:QJP262243 QTL262239:QTL262243 RDH262239:RDH262243 RND262239:RND262243 RWZ262239:RWZ262243 SGV262239:SGV262243 SQR262239:SQR262243 TAN262239:TAN262243 TKJ262239:TKJ262243 TUF262239:TUF262243 UEB262239:UEB262243 UNX262239:UNX262243 UXT262239:UXT262243 VHP262239:VHP262243 VRL262239:VRL262243 WBH262239:WBH262243 WLD262239:WLD262243 WUZ262239:WUZ262243 G327775:G327779 IN327775:IN327779 SJ327775:SJ327779 ACF327775:ACF327779 AMB327775:AMB327779 AVX327775:AVX327779 BFT327775:BFT327779 BPP327775:BPP327779 BZL327775:BZL327779 CJH327775:CJH327779 CTD327775:CTD327779 DCZ327775:DCZ327779 DMV327775:DMV327779 DWR327775:DWR327779 EGN327775:EGN327779 EQJ327775:EQJ327779 FAF327775:FAF327779 FKB327775:FKB327779 FTX327775:FTX327779 GDT327775:GDT327779 GNP327775:GNP327779 GXL327775:GXL327779 HHH327775:HHH327779 HRD327775:HRD327779 IAZ327775:IAZ327779 IKV327775:IKV327779 IUR327775:IUR327779 JEN327775:JEN327779 JOJ327775:JOJ327779 JYF327775:JYF327779 KIB327775:KIB327779 KRX327775:KRX327779 LBT327775:LBT327779 LLP327775:LLP327779 LVL327775:LVL327779 MFH327775:MFH327779 MPD327775:MPD327779 MYZ327775:MYZ327779 NIV327775:NIV327779 NSR327775:NSR327779 OCN327775:OCN327779 OMJ327775:OMJ327779 OWF327775:OWF327779 PGB327775:PGB327779 PPX327775:PPX327779 PZT327775:PZT327779 QJP327775:QJP327779 QTL327775:QTL327779 RDH327775:RDH327779 RND327775:RND327779 RWZ327775:RWZ327779 SGV327775:SGV327779 SQR327775:SQR327779 TAN327775:TAN327779 TKJ327775:TKJ327779 TUF327775:TUF327779 UEB327775:UEB327779 UNX327775:UNX327779 UXT327775:UXT327779 VHP327775:VHP327779 VRL327775:VRL327779 WBH327775:WBH327779 WLD327775:WLD327779 WUZ327775:WUZ327779 G393311:G393315 IN393311:IN393315 SJ393311:SJ393315 ACF393311:ACF393315 AMB393311:AMB393315 AVX393311:AVX393315 BFT393311:BFT393315 BPP393311:BPP393315 BZL393311:BZL393315 CJH393311:CJH393315 CTD393311:CTD393315 DCZ393311:DCZ393315 DMV393311:DMV393315 DWR393311:DWR393315 EGN393311:EGN393315 EQJ393311:EQJ393315 FAF393311:FAF393315 FKB393311:FKB393315 FTX393311:FTX393315 GDT393311:GDT393315 GNP393311:GNP393315 GXL393311:GXL393315 HHH393311:HHH393315 HRD393311:HRD393315 IAZ393311:IAZ393315 IKV393311:IKV393315 IUR393311:IUR393315 JEN393311:JEN393315 JOJ393311:JOJ393315 JYF393311:JYF393315 KIB393311:KIB393315 KRX393311:KRX393315 LBT393311:LBT393315 LLP393311:LLP393315 LVL393311:LVL393315 MFH393311:MFH393315 MPD393311:MPD393315 MYZ393311:MYZ393315 NIV393311:NIV393315 NSR393311:NSR393315 OCN393311:OCN393315 OMJ393311:OMJ393315 OWF393311:OWF393315 PGB393311:PGB393315 PPX393311:PPX393315 PZT393311:PZT393315 QJP393311:QJP393315 QTL393311:QTL393315 RDH393311:RDH393315 RND393311:RND393315 RWZ393311:RWZ393315 SGV393311:SGV393315 SQR393311:SQR393315 TAN393311:TAN393315 TKJ393311:TKJ393315 TUF393311:TUF393315 UEB393311:UEB393315 UNX393311:UNX393315 UXT393311:UXT393315 VHP393311:VHP393315 VRL393311:VRL393315 WBH393311:WBH393315 WLD393311:WLD393315 WUZ393311:WUZ393315 G458847:G458851 IN458847:IN458851 SJ458847:SJ458851 ACF458847:ACF458851 AMB458847:AMB458851 AVX458847:AVX458851 BFT458847:BFT458851 BPP458847:BPP458851 BZL458847:BZL458851 CJH458847:CJH458851 CTD458847:CTD458851 DCZ458847:DCZ458851 DMV458847:DMV458851 DWR458847:DWR458851 EGN458847:EGN458851 EQJ458847:EQJ458851 FAF458847:FAF458851 FKB458847:FKB458851 FTX458847:FTX458851 GDT458847:GDT458851 GNP458847:GNP458851 GXL458847:GXL458851 HHH458847:HHH458851 HRD458847:HRD458851 IAZ458847:IAZ458851 IKV458847:IKV458851 IUR458847:IUR458851 JEN458847:JEN458851 JOJ458847:JOJ458851 JYF458847:JYF458851 KIB458847:KIB458851 KRX458847:KRX458851 LBT458847:LBT458851 LLP458847:LLP458851 LVL458847:LVL458851 MFH458847:MFH458851 MPD458847:MPD458851 MYZ458847:MYZ458851 NIV458847:NIV458851 NSR458847:NSR458851 OCN458847:OCN458851 OMJ458847:OMJ458851 OWF458847:OWF458851 PGB458847:PGB458851 PPX458847:PPX458851 PZT458847:PZT458851 QJP458847:QJP458851 QTL458847:QTL458851 RDH458847:RDH458851 RND458847:RND458851 RWZ458847:RWZ458851 SGV458847:SGV458851 SQR458847:SQR458851 TAN458847:TAN458851 TKJ458847:TKJ458851 TUF458847:TUF458851 UEB458847:UEB458851 UNX458847:UNX458851 UXT458847:UXT458851 VHP458847:VHP458851 VRL458847:VRL458851 WBH458847:WBH458851 WLD458847:WLD458851 WUZ458847:WUZ458851 G524383:G524387 IN524383:IN524387 SJ524383:SJ524387 ACF524383:ACF524387 AMB524383:AMB524387 AVX524383:AVX524387 BFT524383:BFT524387 BPP524383:BPP524387 BZL524383:BZL524387 CJH524383:CJH524387 CTD524383:CTD524387 DCZ524383:DCZ524387 DMV524383:DMV524387 DWR524383:DWR524387 EGN524383:EGN524387 EQJ524383:EQJ524387 FAF524383:FAF524387 FKB524383:FKB524387 FTX524383:FTX524387 GDT524383:GDT524387 GNP524383:GNP524387 GXL524383:GXL524387 HHH524383:HHH524387 HRD524383:HRD524387 IAZ524383:IAZ524387 IKV524383:IKV524387 IUR524383:IUR524387 JEN524383:JEN524387 JOJ524383:JOJ524387 JYF524383:JYF524387 KIB524383:KIB524387 KRX524383:KRX524387 LBT524383:LBT524387 LLP524383:LLP524387 LVL524383:LVL524387 MFH524383:MFH524387 MPD524383:MPD524387 MYZ524383:MYZ524387 NIV524383:NIV524387 NSR524383:NSR524387 OCN524383:OCN524387 OMJ524383:OMJ524387 OWF524383:OWF524387 PGB524383:PGB524387 PPX524383:PPX524387 PZT524383:PZT524387 QJP524383:QJP524387 QTL524383:QTL524387 RDH524383:RDH524387 RND524383:RND524387 RWZ524383:RWZ524387 SGV524383:SGV524387 SQR524383:SQR524387 TAN524383:TAN524387 TKJ524383:TKJ524387 TUF524383:TUF524387 UEB524383:UEB524387 UNX524383:UNX524387 UXT524383:UXT524387 VHP524383:VHP524387 VRL524383:VRL524387 WBH524383:WBH524387 WLD524383:WLD524387 WUZ524383:WUZ524387 G589919:G589923 IN589919:IN589923 SJ589919:SJ589923 ACF589919:ACF589923 AMB589919:AMB589923 AVX589919:AVX589923 BFT589919:BFT589923 BPP589919:BPP589923 BZL589919:BZL589923 CJH589919:CJH589923 CTD589919:CTD589923 DCZ589919:DCZ589923 DMV589919:DMV589923 DWR589919:DWR589923 EGN589919:EGN589923 EQJ589919:EQJ589923 FAF589919:FAF589923 FKB589919:FKB589923 FTX589919:FTX589923 GDT589919:GDT589923 GNP589919:GNP589923 GXL589919:GXL589923 HHH589919:HHH589923 HRD589919:HRD589923 IAZ589919:IAZ589923 IKV589919:IKV589923 IUR589919:IUR589923 JEN589919:JEN589923 JOJ589919:JOJ589923 JYF589919:JYF589923 KIB589919:KIB589923 KRX589919:KRX589923 LBT589919:LBT589923 LLP589919:LLP589923 LVL589919:LVL589923 MFH589919:MFH589923 MPD589919:MPD589923 MYZ589919:MYZ589923 NIV589919:NIV589923 NSR589919:NSR589923 OCN589919:OCN589923 OMJ589919:OMJ589923 OWF589919:OWF589923 PGB589919:PGB589923 PPX589919:PPX589923 PZT589919:PZT589923 QJP589919:QJP589923 QTL589919:QTL589923 RDH589919:RDH589923 RND589919:RND589923 RWZ589919:RWZ589923 SGV589919:SGV589923 SQR589919:SQR589923 TAN589919:TAN589923 TKJ589919:TKJ589923 TUF589919:TUF589923 UEB589919:UEB589923 UNX589919:UNX589923 UXT589919:UXT589923 VHP589919:VHP589923 VRL589919:VRL589923 WBH589919:WBH589923 WLD589919:WLD589923 WUZ589919:WUZ589923 G655455:G655459 IN655455:IN655459 SJ655455:SJ655459 ACF655455:ACF655459 AMB655455:AMB655459 AVX655455:AVX655459 BFT655455:BFT655459 BPP655455:BPP655459 BZL655455:BZL655459 CJH655455:CJH655459 CTD655455:CTD655459 DCZ655455:DCZ655459 DMV655455:DMV655459 DWR655455:DWR655459 EGN655455:EGN655459 EQJ655455:EQJ655459 FAF655455:FAF655459 FKB655455:FKB655459 FTX655455:FTX655459 GDT655455:GDT655459 GNP655455:GNP655459 GXL655455:GXL655459 HHH655455:HHH655459 HRD655455:HRD655459 IAZ655455:IAZ655459 IKV655455:IKV655459 IUR655455:IUR655459 JEN655455:JEN655459 JOJ655455:JOJ655459 JYF655455:JYF655459 KIB655455:KIB655459 KRX655455:KRX655459 LBT655455:LBT655459 LLP655455:LLP655459 LVL655455:LVL655459 MFH655455:MFH655459 MPD655455:MPD655459 MYZ655455:MYZ655459 NIV655455:NIV655459 NSR655455:NSR655459 OCN655455:OCN655459 OMJ655455:OMJ655459 OWF655455:OWF655459 PGB655455:PGB655459 PPX655455:PPX655459 PZT655455:PZT655459 QJP655455:QJP655459 QTL655455:QTL655459 RDH655455:RDH655459 RND655455:RND655459 RWZ655455:RWZ655459 SGV655455:SGV655459 SQR655455:SQR655459 TAN655455:TAN655459 TKJ655455:TKJ655459 TUF655455:TUF655459 UEB655455:UEB655459 UNX655455:UNX655459 UXT655455:UXT655459 VHP655455:VHP655459 VRL655455:VRL655459 WBH655455:WBH655459 WLD655455:WLD655459 WUZ655455:WUZ655459 G720991:G720995 IN720991:IN720995 SJ720991:SJ720995 ACF720991:ACF720995 AMB720991:AMB720995 AVX720991:AVX720995 BFT720991:BFT720995 BPP720991:BPP720995 BZL720991:BZL720995 CJH720991:CJH720995 CTD720991:CTD720995 DCZ720991:DCZ720995 DMV720991:DMV720995 DWR720991:DWR720995 EGN720991:EGN720995 EQJ720991:EQJ720995 FAF720991:FAF720995 FKB720991:FKB720995 FTX720991:FTX720995 GDT720991:GDT720995 GNP720991:GNP720995 GXL720991:GXL720995 HHH720991:HHH720995 HRD720991:HRD720995 IAZ720991:IAZ720995 IKV720991:IKV720995 IUR720991:IUR720995 JEN720991:JEN720995 JOJ720991:JOJ720995 JYF720991:JYF720995 KIB720991:KIB720995 KRX720991:KRX720995 LBT720991:LBT720995 LLP720991:LLP720995 LVL720991:LVL720995 MFH720991:MFH720995 MPD720991:MPD720995 MYZ720991:MYZ720995 NIV720991:NIV720995 NSR720991:NSR720995 OCN720991:OCN720995 OMJ720991:OMJ720995 OWF720991:OWF720995 PGB720991:PGB720995 PPX720991:PPX720995 PZT720991:PZT720995 QJP720991:QJP720995 QTL720991:QTL720995 RDH720991:RDH720995 RND720991:RND720995 RWZ720991:RWZ720995 SGV720991:SGV720995 SQR720991:SQR720995 TAN720991:TAN720995 TKJ720991:TKJ720995 TUF720991:TUF720995 UEB720991:UEB720995 UNX720991:UNX720995 UXT720991:UXT720995 VHP720991:VHP720995 VRL720991:VRL720995 WBH720991:WBH720995 WLD720991:WLD720995 WUZ720991:WUZ720995 G786527:G786531 IN786527:IN786531 SJ786527:SJ786531 ACF786527:ACF786531 AMB786527:AMB786531 AVX786527:AVX786531 BFT786527:BFT786531 BPP786527:BPP786531 BZL786527:BZL786531 CJH786527:CJH786531 CTD786527:CTD786531 DCZ786527:DCZ786531 DMV786527:DMV786531 DWR786527:DWR786531 EGN786527:EGN786531 EQJ786527:EQJ786531 FAF786527:FAF786531 FKB786527:FKB786531 FTX786527:FTX786531 GDT786527:GDT786531 GNP786527:GNP786531 GXL786527:GXL786531 HHH786527:HHH786531 HRD786527:HRD786531 IAZ786527:IAZ786531 IKV786527:IKV786531 IUR786527:IUR786531 JEN786527:JEN786531 JOJ786527:JOJ786531 JYF786527:JYF786531 KIB786527:KIB786531 KRX786527:KRX786531 LBT786527:LBT786531 LLP786527:LLP786531 LVL786527:LVL786531 MFH786527:MFH786531 MPD786527:MPD786531 MYZ786527:MYZ786531 NIV786527:NIV786531 NSR786527:NSR786531 OCN786527:OCN786531 OMJ786527:OMJ786531 OWF786527:OWF786531 PGB786527:PGB786531 PPX786527:PPX786531 PZT786527:PZT786531 QJP786527:QJP786531 QTL786527:QTL786531 RDH786527:RDH786531 RND786527:RND786531 RWZ786527:RWZ786531 SGV786527:SGV786531 SQR786527:SQR786531 TAN786527:TAN786531 TKJ786527:TKJ786531 TUF786527:TUF786531 UEB786527:UEB786531 UNX786527:UNX786531 UXT786527:UXT786531 VHP786527:VHP786531 VRL786527:VRL786531 WBH786527:WBH786531 WLD786527:WLD786531 WUZ786527:WUZ786531 G852063:G852067 IN852063:IN852067 SJ852063:SJ852067 ACF852063:ACF852067 AMB852063:AMB852067 AVX852063:AVX852067 BFT852063:BFT852067 BPP852063:BPP852067 BZL852063:BZL852067 CJH852063:CJH852067 CTD852063:CTD852067 DCZ852063:DCZ852067 DMV852063:DMV852067 DWR852063:DWR852067 EGN852063:EGN852067 EQJ852063:EQJ852067 FAF852063:FAF852067 FKB852063:FKB852067 FTX852063:FTX852067 GDT852063:GDT852067 GNP852063:GNP852067 GXL852063:GXL852067 HHH852063:HHH852067 HRD852063:HRD852067 IAZ852063:IAZ852067 IKV852063:IKV852067 IUR852063:IUR852067 JEN852063:JEN852067 JOJ852063:JOJ852067 JYF852063:JYF852067 KIB852063:KIB852067 KRX852063:KRX852067 LBT852063:LBT852067 LLP852063:LLP852067 LVL852063:LVL852067 MFH852063:MFH852067 MPD852063:MPD852067 MYZ852063:MYZ852067 NIV852063:NIV852067 NSR852063:NSR852067 OCN852063:OCN852067 OMJ852063:OMJ852067 OWF852063:OWF852067 PGB852063:PGB852067 PPX852063:PPX852067 PZT852063:PZT852067 QJP852063:QJP852067 QTL852063:QTL852067 RDH852063:RDH852067 RND852063:RND852067 RWZ852063:RWZ852067 SGV852063:SGV852067 SQR852063:SQR852067 TAN852063:TAN852067 TKJ852063:TKJ852067 TUF852063:TUF852067 UEB852063:UEB852067 UNX852063:UNX852067 UXT852063:UXT852067 VHP852063:VHP852067 VRL852063:VRL852067 WBH852063:WBH852067 WLD852063:WLD852067 WUZ852063:WUZ852067 G917599:G917603 IN917599:IN917603 SJ917599:SJ917603 ACF917599:ACF917603 AMB917599:AMB917603 AVX917599:AVX917603 BFT917599:BFT917603 BPP917599:BPP917603 BZL917599:BZL917603 CJH917599:CJH917603 CTD917599:CTD917603 DCZ917599:DCZ917603 DMV917599:DMV917603 DWR917599:DWR917603 EGN917599:EGN917603 EQJ917599:EQJ917603 FAF917599:FAF917603 FKB917599:FKB917603 FTX917599:FTX917603 GDT917599:GDT917603 GNP917599:GNP917603 GXL917599:GXL917603 HHH917599:HHH917603 HRD917599:HRD917603 IAZ917599:IAZ917603 IKV917599:IKV917603 IUR917599:IUR917603 JEN917599:JEN917603 JOJ917599:JOJ917603 JYF917599:JYF917603 KIB917599:KIB917603 KRX917599:KRX917603 LBT917599:LBT917603 LLP917599:LLP917603 LVL917599:LVL917603 MFH917599:MFH917603 MPD917599:MPD917603 MYZ917599:MYZ917603 NIV917599:NIV917603 NSR917599:NSR917603 OCN917599:OCN917603 OMJ917599:OMJ917603 OWF917599:OWF917603 PGB917599:PGB917603 PPX917599:PPX917603 PZT917599:PZT917603 QJP917599:QJP917603 QTL917599:QTL917603 RDH917599:RDH917603 RND917599:RND917603 RWZ917599:RWZ917603 SGV917599:SGV917603 SQR917599:SQR917603 TAN917599:TAN917603 TKJ917599:TKJ917603 TUF917599:TUF917603 UEB917599:UEB917603 UNX917599:UNX917603 UXT917599:UXT917603 VHP917599:VHP917603 VRL917599:VRL917603 WBH917599:WBH917603 WLD917599:WLD917603 WUZ917599:WUZ917603 G983135:G983139 IN983135:IN983139 SJ983135:SJ983139 ACF983135:ACF983139 AMB983135:AMB983139 AVX983135:AVX983139 BFT983135:BFT983139 BPP983135:BPP983139 BZL983135:BZL983139 CJH983135:CJH983139 CTD983135:CTD983139 DCZ983135:DCZ983139 DMV983135:DMV983139 DWR983135:DWR983139 EGN983135:EGN983139 EQJ983135:EQJ983139 FAF983135:FAF983139 FKB983135:FKB983139 FTX983135:FTX983139 GDT983135:GDT983139 GNP983135:GNP983139 GXL983135:GXL983139 HHH983135:HHH983139 HRD983135:HRD983139 IAZ983135:IAZ983139 IKV983135:IKV983139 IUR983135:IUR983139 JEN983135:JEN983139 JOJ983135:JOJ983139 JYF983135:JYF983139 KIB983135:KIB983139 KRX983135:KRX983139 LBT983135:LBT983139 LLP983135:LLP983139 LVL983135:LVL983139 MFH983135:MFH983139 MPD983135:MPD983139 MYZ983135:MYZ983139 NIV983135:NIV983139 NSR983135:NSR983139 OCN983135:OCN983139 OMJ983135:OMJ983139 OWF983135:OWF983139 PGB983135:PGB983139 PPX983135:PPX983139 PZT983135:PZT983139 QJP983135:QJP983139 QTL983135:QTL983139 RDH983135:RDH983139 RND983135:RND983139 RWZ983135:RWZ983139 SGV983135:SGV983139 SQR983135:SQR983139 TAN983135:TAN983139 TKJ983135:TKJ983139 TUF983135:TUF983139 UEB983135:UEB983139 UNX983135:UNX983139 UXT983135:UXT983139 VHP983135:VHP983139 VRL983135:VRL983139 WBH983135:WBH983139 WLD983135:WLD983139 WUZ983135:WUZ983139 G103 IN103 SJ103 ACF103 AMB103 AVX103 BFT103 BPP103 BZL103 CJH103 CTD103 DCZ103 DMV103 DWR103 EGN103 EQJ103 FAF103 FKB103 FTX103 GDT103 GNP103 GXL103 HHH103 HRD103 IAZ103 IKV103 IUR103 JEN103 JOJ103 JYF103 KIB103 KRX103 LBT103 LLP103 LVL103 MFH103 MPD103 MYZ103 NIV103 NSR103 OCN103 OMJ103 OWF103 PGB103 PPX103 PZT103 QJP103 QTL103 RDH103 RND103 RWZ103 SGV103 SQR103 TAN103 TKJ103 TUF103 UEB103 UNX103 UXT103 VHP103 VRL103 WBH103 WLD103 WUZ103 G65639 IN65639 SJ65639 ACF65639 AMB65639 AVX65639 BFT65639 BPP65639 BZL65639 CJH65639 CTD65639 DCZ65639 DMV65639 DWR65639 EGN65639 EQJ65639 FAF65639 FKB65639 FTX65639 GDT65639 GNP65639 GXL65639 HHH65639 HRD65639 IAZ65639 IKV65639 IUR65639 JEN65639 JOJ65639 JYF65639 KIB65639 KRX65639 LBT65639 LLP65639 LVL65639 MFH65639 MPD65639 MYZ65639 NIV65639 NSR65639 OCN65639 OMJ65639 OWF65639 PGB65639 PPX65639 PZT65639 QJP65639 QTL65639 RDH65639 RND65639 RWZ65639 SGV65639 SQR65639 TAN65639 TKJ65639 TUF65639 UEB65639 UNX65639 UXT65639 VHP65639 VRL65639 WBH65639 WLD65639 WUZ65639 G131175 IN131175 SJ131175 ACF131175 AMB131175 AVX131175 BFT131175 BPP131175 BZL131175 CJH131175 CTD131175 DCZ131175 DMV131175 DWR131175 EGN131175 EQJ131175 FAF131175 FKB131175 FTX131175 GDT131175 GNP131175 GXL131175 HHH131175 HRD131175 IAZ131175 IKV131175 IUR131175 JEN131175 JOJ131175 JYF131175 KIB131175 KRX131175 LBT131175 LLP131175 LVL131175 MFH131175 MPD131175 MYZ131175 NIV131175 NSR131175 OCN131175 OMJ131175 OWF131175 PGB131175 PPX131175 PZT131175 QJP131175 QTL131175 RDH131175 RND131175 RWZ131175 SGV131175 SQR131175 TAN131175 TKJ131175 TUF131175 UEB131175 UNX131175 UXT131175 VHP131175 VRL131175 WBH131175 WLD131175 WUZ131175 G196711 IN196711 SJ196711 ACF196711 AMB196711 AVX196711 BFT196711 BPP196711 BZL196711 CJH196711 CTD196711 DCZ196711 DMV196711 DWR196711 EGN196711 EQJ196711 FAF196711 FKB196711 FTX196711 GDT196711 GNP196711 GXL196711 HHH196711 HRD196711 IAZ196711 IKV196711 IUR196711 JEN196711 JOJ196711 JYF196711 KIB196711 KRX196711 LBT196711 LLP196711 LVL196711 MFH196711 MPD196711 MYZ196711 NIV196711 NSR196711 OCN196711 OMJ196711 OWF196711 PGB196711 PPX196711 PZT196711 QJP196711 QTL196711 RDH196711 RND196711 RWZ196711 SGV196711 SQR196711 TAN196711 TKJ196711 TUF196711 UEB196711 UNX196711 UXT196711 VHP196711 VRL196711 WBH196711 WLD196711 WUZ196711 G262247 IN262247 SJ262247 ACF262247 AMB262247 AVX262247 BFT262247 BPP262247 BZL262247 CJH262247 CTD262247 DCZ262247 DMV262247 DWR262247 EGN262247 EQJ262247 FAF262247 FKB262247 FTX262247 GDT262247 GNP262247 GXL262247 HHH262247 HRD262247 IAZ262247 IKV262247 IUR262247 JEN262247 JOJ262247 JYF262247 KIB262247 KRX262247 LBT262247 LLP262247 LVL262247 MFH262247 MPD262247 MYZ262247 NIV262247 NSR262247 OCN262247 OMJ262247 OWF262247 PGB262247 PPX262247 PZT262247 QJP262247 QTL262247 RDH262247 RND262247 RWZ262247 SGV262247 SQR262247 TAN262247 TKJ262247 TUF262247 UEB262247 UNX262247 UXT262247 VHP262247 VRL262247 WBH262247 WLD262247 WUZ262247 G327783 IN327783 SJ327783 ACF327783 AMB327783 AVX327783 BFT327783 BPP327783 BZL327783 CJH327783 CTD327783 DCZ327783 DMV327783 DWR327783 EGN327783 EQJ327783 FAF327783 FKB327783 FTX327783 GDT327783 GNP327783 GXL327783 HHH327783 HRD327783 IAZ327783 IKV327783 IUR327783 JEN327783 JOJ327783 JYF327783 KIB327783 KRX327783 LBT327783 LLP327783 LVL327783 MFH327783 MPD327783 MYZ327783 NIV327783 NSR327783 OCN327783 OMJ327783 OWF327783 PGB327783 PPX327783 PZT327783 QJP327783 QTL327783 RDH327783 RND327783 RWZ327783 SGV327783 SQR327783 TAN327783 TKJ327783 TUF327783 UEB327783 UNX327783 UXT327783 VHP327783 VRL327783 WBH327783 WLD327783 WUZ327783 G393319 IN393319 SJ393319 ACF393319 AMB393319 AVX393319 BFT393319 BPP393319 BZL393319 CJH393319 CTD393319 DCZ393319 DMV393319 DWR393319 EGN393319 EQJ393319 FAF393319 FKB393319 FTX393319 GDT393319 GNP393319 GXL393319 HHH393319 HRD393319 IAZ393319 IKV393319 IUR393319 JEN393319 JOJ393319 JYF393319 KIB393319 KRX393319 LBT393319 LLP393319 LVL393319 MFH393319 MPD393319 MYZ393319 NIV393319 NSR393319 OCN393319 OMJ393319 OWF393319 PGB393319 PPX393319 PZT393319 QJP393319 QTL393319 RDH393319 RND393319 RWZ393319 SGV393319 SQR393319 TAN393319 TKJ393319 TUF393319 UEB393319 UNX393319 UXT393319 VHP393319 VRL393319 WBH393319 WLD393319 WUZ393319 G458855 IN458855 SJ458855 ACF458855 AMB458855 AVX458855 BFT458855 BPP458855 BZL458855 CJH458855 CTD458855 DCZ458855 DMV458855 DWR458855 EGN458855 EQJ458855 FAF458855 FKB458855 FTX458855 GDT458855 GNP458855 GXL458855 HHH458855 HRD458855 IAZ458855 IKV458855 IUR458855 JEN458855 JOJ458855 JYF458855 KIB458855 KRX458855 LBT458855 LLP458855 LVL458855 MFH458855 MPD458855 MYZ458855 NIV458855 NSR458855 OCN458855 OMJ458855 OWF458855 PGB458855 PPX458855 PZT458855 QJP458855 QTL458855 RDH458855 RND458855 RWZ458855 SGV458855 SQR458855 TAN458855 TKJ458855 TUF458855 UEB458855 UNX458855 UXT458855 VHP458855 VRL458855 WBH458855 WLD458855 WUZ458855 G524391 IN524391 SJ524391 ACF524391 AMB524391 AVX524391 BFT524391 BPP524391 BZL524391 CJH524391 CTD524391 DCZ524391 DMV524391 DWR524391 EGN524391 EQJ524391 FAF524391 FKB524391 FTX524391 GDT524391 GNP524391 GXL524391 HHH524391 HRD524391 IAZ524391 IKV524391 IUR524391 JEN524391 JOJ524391 JYF524391 KIB524391 KRX524391 LBT524391 LLP524391 LVL524391 MFH524391 MPD524391 MYZ524391 NIV524391 NSR524391 OCN524391 OMJ524391 OWF524391 PGB524391 PPX524391 PZT524391 QJP524391 QTL524391 RDH524391 RND524391 RWZ524391 SGV524391 SQR524391 TAN524391 TKJ524391 TUF524391 UEB524391 UNX524391 UXT524391 VHP524391 VRL524391 WBH524391 WLD524391 WUZ524391 G589927 IN589927 SJ589927 ACF589927 AMB589927 AVX589927 BFT589927 BPP589927 BZL589927 CJH589927 CTD589927 DCZ589927 DMV589927 DWR589927 EGN589927 EQJ589927 FAF589927 FKB589927 FTX589927 GDT589927 GNP589927 GXL589927 HHH589927 HRD589927 IAZ589927 IKV589927 IUR589927 JEN589927 JOJ589927 JYF589927 KIB589927 KRX589927 LBT589927 LLP589927 LVL589927 MFH589927 MPD589927 MYZ589927 NIV589927 NSR589927 OCN589927 OMJ589927 OWF589927 PGB589927 PPX589927 PZT589927 QJP589927 QTL589927 RDH589927 RND589927 RWZ589927 SGV589927 SQR589927 TAN589927 TKJ589927 TUF589927 UEB589927 UNX589927 UXT589927 VHP589927 VRL589927 WBH589927 WLD589927 WUZ589927 G655463 IN655463 SJ655463 ACF655463 AMB655463 AVX655463 BFT655463 BPP655463 BZL655463 CJH655463 CTD655463 DCZ655463 DMV655463 DWR655463 EGN655463 EQJ655463 FAF655463 FKB655463 FTX655463 GDT655463 GNP655463 GXL655463 HHH655463 HRD655463 IAZ655463 IKV655463 IUR655463 JEN655463 JOJ655463 JYF655463 KIB655463 KRX655463 LBT655463 LLP655463 LVL655463 MFH655463 MPD655463 MYZ655463 NIV655463 NSR655463 OCN655463 OMJ655463 OWF655463 PGB655463 PPX655463 PZT655463 QJP655463 QTL655463 RDH655463 RND655463 RWZ655463 SGV655463 SQR655463 TAN655463 TKJ655463 TUF655463 UEB655463 UNX655463 UXT655463 VHP655463 VRL655463 WBH655463 WLD655463 WUZ655463 G720999 IN720999 SJ720999 ACF720999 AMB720999 AVX720999 BFT720999 BPP720999 BZL720999 CJH720999 CTD720999 DCZ720999 DMV720999 DWR720999 EGN720999 EQJ720999 FAF720999 FKB720999 FTX720999 GDT720999 GNP720999 GXL720999 HHH720999 HRD720999 IAZ720999 IKV720999 IUR720999 JEN720999 JOJ720999 JYF720999 KIB720999 KRX720999 LBT720999 LLP720999 LVL720999 MFH720999 MPD720999 MYZ720999 NIV720999 NSR720999 OCN720999 OMJ720999 OWF720999 PGB720999 PPX720999 PZT720999 QJP720999 QTL720999 RDH720999 RND720999 RWZ720999 SGV720999 SQR720999 TAN720999 TKJ720999 TUF720999 UEB720999 UNX720999 UXT720999 VHP720999 VRL720999 WBH720999 WLD720999 WUZ720999 G786535 IN786535 SJ786535 ACF786535 AMB786535 AVX786535 BFT786535 BPP786535 BZL786535 CJH786535 CTD786535 DCZ786535 DMV786535 DWR786535 EGN786535 EQJ786535 FAF786535 FKB786535 FTX786535 GDT786535 GNP786535 GXL786535 HHH786535 HRD786535 IAZ786535 IKV786535 IUR786535 JEN786535 JOJ786535 JYF786535 KIB786535 KRX786535 LBT786535 LLP786535 LVL786535 MFH786535 MPD786535 MYZ786535 NIV786535 NSR786535 OCN786535 OMJ786535 OWF786535 PGB786535 PPX786535 PZT786535 QJP786535 QTL786535 RDH786535 RND786535 RWZ786535 SGV786535 SQR786535 TAN786535 TKJ786535 TUF786535 UEB786535 UNX786535 UXT786535 VHP786535 VRL786535 WBH786535 WLD786535 WUZ786535 G852071 IN852071 SJ852071 ACF852071 AMB852071 AVX852071 BFT852071 BPP852071 BZL852071 CJH852071 CTD852071 DCZ852071 DMV852071 DWR852071 EGN852071 EQJ852071 FAF852071 FKB852071 FTX852071 GDT852071 GNP852071 GXL852071 HHH852071 HRD852071 IAZ852071 IKV852071 IUR852071 JEN852071 JOJ852071 JYF852071 KIB852071 KRX852071 LBT852071 LLP852071 LVL852071 MFH852071 MPD852071 MYZ852071 NIV852071 NSR852071 OCN852071 OMJ852071 OWF852071 PGB852071 PPX852071 PZT852071 QJP852071 QTL852071 RDH852071 RND852071 RWZ852071 SGV852071 SQR852071 TAN852071 TKJ852071 TUF852071 UEB852071 UNX852071 UXT852071 VHP852071 VRL852071 WBH852071 WLD852071 WUZ852071 G917607 IN917607 SJ917607 ACF917607 AMB917607 AVX917607 BFT917607 BPP917607 BZL917607 CJH917607 CTD917607 DCZ917607 DMV917607 DWR917607 EGN917607 EQJ917607 FAF917607 FKB917607 FTX917607 GDT917607 GNP917607 GXL917607 HHH917607 HRD917607 IAZ917607 IKV917607 IUR917607 JEN917607 JOJ917607 JYF917607 KIB917607 KRX917607 LBT917607 LLP917607 LVL917607 MFH917607 MPD917607 MYZ917607 NIV917607 NSR917607 OCN917607 OMJ917607 OWF917607 PGB917607 PPX917607 PZT917607 QJP917607 QTL917607 RDH917607 RND917607 RWZ917607 SGV917607 SQR917607 TAN917607 TKJ917607 TUF917607 UEB917607 UNX917607 UXT917607 VHP917607 VRL917607 WBH917607 WLD917607 WUZ917607 G983143 IN983143 SJ983143 ACF983143 AMB983143 AVX983143 BFT983143 BPP983143 BZL983143 CJH983143 CTD983143 DCZ983143 DMV983143 DWR983143 EGN983143 EQJ983143 FAF983143 FKB983143 FTX983143 GDT983143 GNP983143 GXL983143 HHH983143 HRD983143 IAZ983143 IKV983143 IUR983143 JEN983143 JOJ983143 JYF983143 KIB983143 KRX983143 LBT983143 LLP983143 LVL983143 MFH983143 MPD983143 MYZ983143 NIV983143 NSR983143 OCN983143 OMJ983143 OWF983143 PGB983143 PPX983143 PZT983143 QJP983143 QTL983143 RDH983143 RND983143 RWZ983143 SGV983143 SQR983143 TAN983143 TKJ983143 TUF983143 UEB983143 UNX983143 UXT983143 VHP983143 VRL983143 WBH983143 WLD983143 WUZ983143 G105 IN105 SJ105 ACF105 AMB105 AVX105 BFT105 BPP105 BZL105 CJH105 CTD105 DCZ105 DMV105 DWR105 EGN105 EQJ105 FAF105 FKB105 FTX105 GDT105 GNP105 GXL105 HHH105 HRD105 IAZ105 IKV105 IUR105 JEN105 JOJ105 JYF105 KIB105 KRX105 LBT105 LLP105 LVL105 MFH105 MPD105 MYZ105 NIV105 NSR105 OCN105 OMJ105 OWF105 PGB105 PPX105 PZT105 QJP105 QTL105 RDH105 RND105 RWZ105 SGV105 SQR105 TAN105 TKJ105 TUF105 UEB105 UNX105 UXT105 VHP105 VRL105 WBH105 WLD105 WUZ105 G65641 IN65641 SJ65641 ACF65641 AMB65641 AVX65641 BFT65641 BPP65641 BZL65641 CJH65641 CTD65641 DCZ65641 DMV65641 DWR65641 EGN65641 EQJ65641 FAF65641 FKB65641 FTX65641 GDT65641 GNP65641 GXL65641 HHH65641 HRD65641 IAZ65641 IKV65641 IUR65641 JEN65641 JOJ65641 JYF65641 KIB65641 KRX65641 LBT65641 LLP65641 LVL65641 MFH65641 MPD65641 MYZ65641 NIV65641 NSR65641 OCN65641 OMJ65641 OWF65641 PGB65641 PPX65641 PZT65641 QJP65641 QTL65641 RDH65641 RND65641 RWZ65641 SGV65641 SQR65641 TAN65641 TKJ65641 TUF65641 UEB65641 UNX65641 UXT65641 VHP65641 VRL65641 WBH65641 WLD65641 WUZ65641 G131177 IN131177 SJ131177 ACF131177 AMB131177 AVX131177 BFT131177 BPP131177 BZL131177 CJH131177 CTD131177 DCZ131177 DMV131177 DWR131177 EGN131177 EQJ131177 FAF131177 FKB131177 FTX131177 GDT131177 GNP131177 GXL131177 HHH131177 HRD131177 IAZ131177 IKV131177 IUR131177 JEN131177 JOJ131177 JYF131177 KIB131177 KRX131177 LBT131177 LLP131177 LVL131177 MFH131177 MPD131177 MYZ131177 NIV131177 NSR131177 OCN131177 OMJ131177 OWF131177 PGB131177 PPX131177 PZT131177 QJP131177 QTL131177 RDH131177 RND131177 RWZ131177 SGV131177 SQR131177 TAN131177 TKJ131177 TUF131177 UEB131177 UNX131177 UXT131177 VHP131177 VRL131177 WBH131177 WLD131177 WUZ131177 G196713 IN196713 SJ196713 ACF196713 AMB196713 AVX196713 BFT196713 BPP196713 BZL196713 CJH196713 CTD196713 DCZ196713 DMV196713 DWR196713 EGN196713 EQJ196713 FAF196713 FKB196713 FTX196713 GDT196713 GNP196713 GXL196713 HHH196713 HRD196713 IAZ196713 IKV196713 IUR196713 JEN196713 JOJ196713 JYF196713 KIB196713 KRX196713 LBT196713 LLP196713 LVL196713 MFH196713 MPD196713 MYZ196713 NIV196713 NSR196713 OCN196713 OMJ196713 OWF196713 PGB196713 PPX196713 PZT196713 QJP196713 QTL196713 RDH196713 RND196713 RWZ196713 SGV196713 SQR196713 TAN196713 TKJ196713 TUF196713 UEB196713 UNX196713 UXT196713 VHP196713 VRL196713 WBH196713 WLD196713 WUZ196713 G262249 IN262249 SJ262249 ACF262249 AMB262249 AVX262249 BFT262249 BPP262249 BZL262249 CJH262249 CTD262249 DCZ262249 DMV262249 DWR262249 EGN262249 EQJ262249 FAF262249 FKB262249 FTX262249 GDT262249 GNP262249 GXL262249 HHH262249 HRD262249 IAZ262249 IKV262249 IUR262249 JEN262249 JOJ262249 JYF262249 KIB262249 KRX262249 LBT262249 LLP262249 LVL262249 MFH262249 MPD262249 MYZ262249 NIV262249 NSR262249 OCN262249 OMJ262249 OWF262249 PGB262249 PPX262249 PZT262249 QJP262249 QTL262249 RDH262249 RND262249 RWZ262249 SGV262249 SQR262249 TAN262249 TKJ262249 TUF262249 UEB262249 UNX262249 UXT262249 VHP262249 VRL262249 WBH262249 WLD262249 WUZ262249 G327785 IN327785 SJ327785 ACF327785 AMB327785 AVX327785 BFT327785 BPP327785 BZL327785 CJH327785 CTD327785 DCZ327785 DMV327785 DWR327785 EGN327785 EQJ327785 FAF327785 FKB327785 FTX327785 GDT327785 GNP327785 GXL327785 HHH327785 HRD327785 IAZ327785 IKV327785 IUR327785 JEN327785 JOJ327785 JYF327785 KIB327785 KRX327785 LBT327785 LLP327785 LVL327785 MFH327785 MPD327785 MYZ327785 NIV327785 NSR327785 OCN327785 OMJ327785 OWF327785 PGB327785 PPX327785 PZT327785 QJP327785 QTL327785 RDH327785 RND327785 RWZ327785 SGV327785 SQR327785 TAN327785 TKJ327785 TUF327785 UEB327785 UNX327785 UXT327785 VHP327785 VRL327785 WBH327785 WLD327785 WUZ327785 G393321 IN393321 SJ393321 ACF393321 AMB393321 AVX393321 BFT393321 BPP393321 BZL393321 CJH393321 CTD393321 DCZ393321 DMV393321 DWR393321 EGN393321 EQJ393321 FAF393321 FKB393321 FTX393321 GDT393321 GNP393321 GXL393321 HHH393321 HRD393321 IAZ393321 IKV393321 IUR393321 JEN393321 JOJ393321 JYF393321 KIB393321 KRX393321 LBT393321 LLP393321 LVL393321 MFH393321 MPD393321 MYZ393321 NIV393321 NSR393321 OCN393321 OMJ393321 OWF393321 PGB393321 PPX393321 PZT393321 QJP393321 QTL393321 RDH393321 RND393321 RWZ393321 SGV393321 SQR393321 TAN393321 TKJ393321 TUF393321 UEB393321 UNX393321 UXT393321 VHP393321 VRL393321 WBH393321 WLD393321 WUZ393321 G458857 IN458857 SJ458857 ACF458857 AMB458857 AVX458857 BFT458857 BPP458857 BZL458857 CJH458857 CTD458857 DCZ458857 DMV458857 DWR458857 EGN458857 EQJ458857 FAF458857 FKB458857 FTX458857 GDT458857 GNP458857 GXL458857 HHH458857 HRD458857 IAZ458857 IKV458857 IUR458857 JEN458857 JOJ458857 JYF458857 KIB458857 KRX458857 LBT458857 LLP458857 LVL458857 MFH458857 MPD458857 MYZ458857 NIV458857 NSR458857 OCN458857 OMJ458857 OWF458857 PGB458857 PPX458857 PZT458857 QJP458857 QTL458857 RDH458857 RND458857 RWZ458857 SGV458857 SQR458857 TAN458857 TKJ458857 TUF458857 UEB458857 UNX458857 UXT458857 VHP458857 VRL458857 WBH458857 WLD458857 WUZ458857 G524393 IN524393 SJ524393 ACF524393 AMB524393 AVX524393 BFT524393 BPP524393 BZL524393 CJH524393 CTD524393 DCZ524393 DMV524393 DWR524393 EGN524393 EQJ524393 FAF524393 FKB524393 FTX524393 GDT524393 GNP524393 GXL524393 HHH524393 HRD524393 IAZ524393 IKV524393 IUR524393 JEN524393 JOJ524393 JYF524393 KIB524393 KRX524393 LBT524393 LLP524393 LVL524393 MFH524393 MPD524393 MYZ524393 NIV524393 NSR524393 OCN524393 OMJ524393 OWF524393 PGB524393 PPX524393 PZT524393 QJP524393 QTL524393 RDH524393 RND524393 RWZ524393 SGV524393 SQR524393 TAN524393 TKJ524393 TUF524393 UEB524393 UNX524393 UXT524393 VHP524393 VRL524393 WBH524393 WLD524393 WUZ524393 G589929 IN589929 SJ589929 ACF589929 AMB589929 AVX589929 BFT589929 BPP589929 BZL589929 CJH589929 CTD589929 DCZ589929 DMV589929 DWR589929 EGN589929 EQJ589929 FAF589929 FKB589929 FTX589929 GDT589929 GNP589929 GXL589929 HHH589929 HRD589929 IAZ589929 IKV589929 IUR589929 JEN589929 JOJ589929 JYF589929 KIB589929 KRX589929 LBT589929 LLP589929 LVL589929 MFH589929 MPD589929 MYZ589929 NIV589929 NSR589929 OCN589929 OMJ589929 OWF589929 PGB589929 PPX589929 PZT589929 QJP589929 QTL589929 RDH589929 RND589929 RWZ589929 SGV589929 SQR589929 TAN589929 TKJ589929 TUF589929 UEB589929 UNX589929 UXT589929 VHP589929 VRL589929 WBH589929 WLD589929 WUZ589929 G655465 IN655465 SJ655465 ACF655465 AMB655465 AVX655465 BFT655465 BPP655465 BZL655465 CJH655465 CTD655465 DCZ655465 DMV655465 DWR655465 EGN655465 EQJ655465 FAF655465 FKB655465 FTX655465 GDT655465 GNP655465 GXL655465 HHH655465 HRD655465 IAZ655465 IKV655465 IUR655465 JEN655465 JOJ655465 JYF655465 KIB655465 KRX655465 LBT655465 LLP655465 LVL655465 MFH655465 MPD655465 MYZ655465 NIV655465 NSR655465 OCN655465 OMJ655465 OWF655465 PGB655465 PPX655465 PZT655465 QJP655465 QTL655465 RDH655465 RND655465 RWZ655465 SGV655465 SQR655465 TAN655465 TKJ655465 TUF655465 UEB655465 UNX655465 UXT655465 VHP655465 VRL655465 WBH655465 WLD655465 WUZ655465 G721001 IN721001 SJ721001 ACF721001 AMB721001 AVX721001 BFT721001 BPP721001 BZL721001 CJH721001 CTD721001 DCZ721001 DMV721001 DWR721001 EGN721001 EQJ721001 FAF721001 FKB721001 FTX721001 GDT721001 GNP721001 GXL721001 HHH721001 HRD721001 IAZ721001 IKV721001 IUR721001 JEN721001 JOJ721001 JYF721001 KIB721001 KRX721001 LBT721001 LLP721001 LVL721001 MFH721001 MPD721001 MYZ721001 NIV721001 NSR721001 OCN721001 OMJ721001 OWF721001 PGB721001 PPX721001 PZT721001 QJP721001 QTL721001 RDH721001 RND721001 RWZ721001 SGV721001 SQR721001 TAN721001 TKJ721001 TUF721001 UEB721001 UNX721001 UXT721001 VHP721001 VRL721001 WBH721001 WLD721001 WUZ721001 G786537 IN786537 SJ786537 ACF786537 AMB786537 AVX786537 BFT786537 BPP786537 BZL786537 CJH786537 CTD786537 DCZ786537 DMV786537 DWR786537 EGN786537 EQJ786537 FAF786537 FKB786537 FTX786537 GDT786537 GNP786537 GXL786537 HHH786537 HRD786537 IAZ786537 IKV786537 IUR786537 JEN786537 JOJ786537 JYF786537 KIB786537 KRX786537 LBT786537 LLP786537 LVL786537 MFH786537 MPD786537 MYZ786537 NIV786537 NSR786537 OCN786537 OMJ786537 OWF786537 PGB786537 PPX786537 PZT786537 QJP786537 QTL786537 RDH786537 RND786537 RWZ786537 SGV786537 SQR786537 TAN786537 TKJ786537 TUF786537 UEB786537 UNX786537 UXT786537 VHP786537 VRL786537 WBH786537 WLD786537 WUZ786537 G852073 IN852073 SJ852073 ACF852073 AMB852073 AVX852073 BFT852073 BPP852073 BZL852073 CJH852073 CTD852073 DCZ852073 DMV852073 DWR852073 EGN852073 EQJ852073 FAF852073 FKB852073 FTX852073 GDT852073 GNP852073 GXL852073 HHH852073 HRD852073 IAZ852073 IKV852073 IUR852073 JEN852073 JOJ852073 JYF852073 KIB852073 KRX852073 LBT852073 LLP852073 LVL852073 MFH852073 MPD852073 MYZ852073 NIV852073 NSR852073 OCN852073 OMJ852073 OWF852073 PGB852073 PPX852073 PZT852073 QJP852073 QTL852073 RDH852073 RND852073 RWZ852073 SGV852073 SQR852073 TAN852073 TKJ852073 TUF852073 UEB852073 UNX852073 UXT852073 VHP852073 VRL852073 WBH852073 WLD852073 WUZ852073 G917609 IN917609 SJ917609 ACF917609 AMB917609 AVX917609 BFT917609 BPP917609 BZL917609 CJH917609 CTD917609 DCZ917609 DMV917609 DWR917609 EGN917609 EQJ917609 FAF917609 FKB917609 FTX917609 GDT917609 GNP917609 GXL917609 HHH917609 HRD917609 IAZ917609 IKV917609 IUR917609 JEN917609 JOJ917609 JYF917609 KIB917609 KRX917609 LBT917609 LLP917609 LVL917609 MFH917609 MPD917609 MYZ917609 NIV917609 NSR917609 OCN917609 OMJ917609 OWF917609 PGB917609 PPX917609 PZT917609 QJP917609 QTL917609 RDH917609 RND917609 RWZ917609 SGV917609 SQR917609 TAN917609 TKJ917609 TUF917609 UEB917609 UNX917609 UXT917609 VHP917609 VRL917609 WBH917609 WLD917609 WUZ917609 G983145 IN983145 SJ983145 ACF983145 AMB983145 AVX983145 BFT983145 BPP983145 BZL983145 CJH983145 CTD983145 DCZ983145 DMV983145 DWR983145 EGN983145 EQJ983145 FAF983145 FKB983145 FTX983145 GDT983145 GNP983145 GXL983145 HHH983145 HRD983145 IAZ983145 IKV983145 IUR983145 JEN983145 JOJ983145 JYF983145 KIB983145 KRX983145 LBT983145 LLP983145 LVL983145 MFH983145 MPD983145 MYZ983145 NIV983145 NSR983145 OCN983145 OMJ983145 OWF983145 PGB983145 PPX983145 PZT983145 QJP983145 QTL983145 RDH983145 RND983145 RWZ983145 SGV983145 SQR983145 TAN983145 TKJ983145 TUF983145 UEB983145 UNX983145 UXT983145 VHP983145 VRL983145 WBH983145 WLD983145 WUZ983145 G107 IN107 SJ107 ACF107 AMB107 AVX107 BFT107 BPP107 BZL107 CJH107 CTD107 DCZ107 DMV107 DWR107 EGN107 EQJ107 FAF107 FKB107 FTX107 GDT107 GNP107 GXL107 HHH107 HRD107 IAZ107 IKV107 IUR107 JEN107 JOJ107 JYF107 KIB107 KRX107 LBT107 LLP107 LVL107 MFH107 MPD107 MYZ107 NIV107 NSR107 OCN107 OMJ107 OWF107 PGB107 PPX107 PZT107 QJP107 QTL107 RDH107 RND107 RWZ107 SGV107 SQR107 TAN107 TKJ107 TUF107 UEB107 UNX107 UXT107 VHP107 VRL107 WBH107 WLD107 WUZ107 G65643 IN65643 SJ65643 ACF65643 AMB65643 AVX65643 BFT65643 BPP65643 BZL65643 CJH65643 CTD65643 DCZ65643 DMV65643 DWR65643 EGN65643 EQJ65643 FAF65643 FKB65643 FTX65643 GDT65643 GNP65643 GXL65643 HHH65643 HRD65643 IAZ65643 IKV65643 IUR65643 JEN65643 JOJ65643 JYF65643 KIB65643 KRX65643 LBT65643 LLP65643 LVL65643 MFH65643 MPD65643 MYZ65643 NIV65643 NSR65643 OCN65643 OMJ65643 OWF65643 PGB65643 PPX65643 PZT65643 QJP65643 QTL65643 RDH65643 RND65643 RWZ65643 SGV65643 SQR65643 TAN65643 TKJ65643 TUF65643 UEB65643 UNX65643 UXT65643 VHP65643 VRL65643 WBH65643 WLD65643 WUZ65643 G131179 IN131179 SJ131179 ACF131179 AMB131179 AVX131179 BFT131179 BPP131179 BZL131179 CJH131179 CTD131179 DCZ131179 DMV131179 DWR131179 EGN131179 EQJ131179 FAF131179 FKB131179 FTX131179 GDT131179 GNP131179 GXL131179 HHH131179 HRD131179 IAZ131179 IKV131179 IUR131179 JEN131179 JOJ131179 JYF131179 KIB131179 KRX131179 LBT131179 LLP131179 LVL131179 MFH131179 MPD131179 MYZ131179 NIV131179 NSR131179 OCN131179 OMJ131179 OWF131179 PGB131179 PPX131179 PZT131179 QJP131179 QTL131179 RDH131179 RND131179 RWZ131179 SGV131179 SQR131179 TAN131179 TKJ131179 TUF131179 UEB131179 UNX131179 UXT131179 VHP131179 VRL131179 WBH131179 WLD131179 WUZ131179 G196715 IN196715 SJ196715 ACF196715 AMB196715 AVX196715 BFT196715 BPP196715 BZL196715 CJH196715 CTD196715 DCZ196715 DMV196715 DWR196715 EGN196715 EQJ196715 FAF196715 FKB196715 FTX196715 GDT196715 GNP196715 GXL196715 HHH196715 HRD196715 IAZ196715 IKV196715 IUR196715 JEN196715 JOJ196715 JYF196715 KIB196715 KRX196715 LBT196715 LLP196715 LVL196715 MFH196715 MPD196715 MYZ196715 NIV196715 NSR196715 OCN196715 OMJ196715 OWF196715 PGB196715 PPX196715 PZT196715 QJP196715 QTL196715 RDH196715 RND196715 RWZ196715 SGV196715 SQR196715 TAN196715 TKJ196715 TUF196715 UEB196715 UNX196715 UXT196715 VHP196715 VRL196715 WBH196715 WLD196715 WUZ196715 G262251 IN262251 SJ262251 ACF262251 AMB262251 AVX262251 BFT262251 BPP262251 BZL262251 CJH262251 CTD262251 DCZ262251 DMV262251 DWR262251 EGN262251 EQJ262251 FAF262251 FKB262251 FTX262251 GDT262251 GNP262251 GXL262251 HHH262251 HRD262251 IAZ262251 IKV262251 IUR262251 JEN262251 JOJ262251 JYF262251 KIB262251 KRX262251 LBT262251 LLP262251 LVL262251 MFH262251 MPD262251 MYZ262251 NIV262251 NSR262251 OCN262251 OMJ262251 OWF262251 PGB262251 PPX262251 PZT262251 QJP262251 QTL262251 RDH262251 RND262251 RWZ262251 SGV262251 SQR262251 TAN262251 TKJ262251 TUF262251 UEB262251 UNX262251 UXT262251 VHP262251 VRL262251 WBH262251 WLD262251 WUZ262251 G327787 IN327787 SJ327787 ACF327787 AMB327787 AVX327787 BFT327787 BPP327787 BZL327787 CJH327787 CTD327787 DCZ327787 DMV327787 DWR327787 EGN327787 EQJ327787 FAF327787 FKB327787 FTX327787 GDT327787 GNP327787 GXL327787 HHH327787 HRD327787 IAZ327787 IKV327787 IUR327787 JEN327787 JOJ327787 JYF327787 KIB327787 KRX327787 LBT327787 LLP327787 LVL327787 MFH327787 MPD327787 MYZ327787 NIV327787 NSR327787 OCN327787 OMJ327787 OWF327787 PGB327787 PPX327787 PZT327787 QJP327787 QTL327787 RDH327787 RND327787 RWZ327787 SGV327787 SQR327787 TAN327787 TKJ327787 TUF327787 UEB327787 UNX327787 UXT327787 VHP327787 VRL327787 WBH327787 WLD327787 WUZ327787 G393323 IN393323 SJ393323 ACF393323 AMB393323 AVX393323 BFT393323 BPP393323 BZL393323 CJH393323 CTD393323 DCZ393323 DMV393323 DWR393323 EGN393323 EQJ393323 FAF393323 FKB393323 FTX393323 GDT393323 GNP393323 GXL393323 HHH393323 HRD393323 IAZ393323 IKV393323 IUR393323 JEN393323 JOJ393323 JYF393323 KIB393323 KRX393323 LBT393323 LLP393323 LVL393323 MFH393323 MPD393323 MYZ393323 NIV393323 NSR393323 OCN393323 OMJ393323 OWF393323 PGB393323 PPX393323 PZT393323 QJP393323 QTL393323 RDH393323 RND393323 RWZ393323 SGV393323 SQR393323 TAN393323 TKJ393323 TUF393323 UEB393323 UNX393323 UXT393323 VHP393323 VRL393323 WBH393323 WLD393323 WUZ393323 G458859 IN458859 SJ458859 ACF458859 AMB458859 AVX458859 BFT458859 BPP458859 BZL458859 CJH458859 CTD458859 DCZ458859 DMV458859 DWR458859 EGN458859 EQJ458859 FAF458859 FKB458859 FTX458859 GDT458859 GNP458859 GXL458859 HHH458859 HRD458859 IAZ458859 IKV458859 IUR458859 JEN458859 JOJ458859 JYF458859 KIB458859 KRX458859 LBT458859 LLP458859 LVL458859 MFH458859 MPD458859 MYZ458859 NIV458859 NSR458859 OCN458859 OMJ458859 OWF458859 PGB458859 PPX458859 PZT458859 QJP458859 QTL458859 RDH458859 RND458859 RWZ458859 SGV458859 SQR458859 TAN458859 TKJ458859 TUF458859 UEB458859 UNX458859 UXT458859 VHP458859 VRL458859 WBH458859 WLD458859 WUZ458859 G524395 IN524395 SJ524395 ACF524395 AMB524395 AVX524395 BFT524395 BPP524395 BZL524395 CJH524395 CTD524395 DCZ524395 DMV524395 DWR524395 EGN524395 EQJ524395 FAF524395 FKB524395 FTX524395 GDT524395 GNP524395 GXL524395 HHH524395 HRD524395 IAZ524395 IKV524395 IUR524395 JEN524395 JOJ524395 JYF524395 KIB524395 KRX524395 LBT524395 LLP524395 LVL524395 MFH524395 MPD524395 MYZ524395 NIV524395 NSR524395 OCN524395 OMJ524395 OWF524395 PGB524395 PPX524395 PZT524395 QJP524395 QTL524395 RDH524395 RND524395 RWZ524395 SGV524395 SQR524395 TAN524395 TKJ524395 TUF524395 UEB524395 UNX524395 UXT524395 VHP524395 VRL524395 WBH524395 WLD524395 WUZ524395 G589931 IN589931 SJ589931 ACF589931 AMB589931 AVX589931 BFT589931 BPP589931 BZL589931 CJH589931 CTD589931 DCZ589931 DMV589931 DWR589931 EGN589931 EQJ589931 FAF589931 FKB589931 FTX589931 GDT589931 GNP589931 GXL589931 HHH589931 HRD589931 IAZ589931 IKV589931 IUR589931 JEN589931 JOJ589931 JYF589931 KIB589931 KRX589931 LBT589931 LLP589931 LVL589931 MFH589931 MPD589931 MYZ589931 NIV589931 NSR589931 OCN589931 OMJ589931 OWF589931 PGB589931 PPX589931 PZT589931 QJP589931 QTL589931 RDH589931 RND589931 RWZ589931 SGV589931 SQR589931 TAN589931 TKJ589931 TUF589931 UEB589931 UNX589931 UXT589931 VHP589931 VRL589931 WBH589931 WLD589931 WUZ589931 G655467 IN655467 SJ655467 ACF655467 AMB655467 AVX655467 BFT655467 BPP655467 BZL655467 CJH655467 CTD655467 DCZ655467 DMV655467 DWR655467 EGN655467 EQJ655467 FAF655467 FKB655467 FTX655467 GDT655467 GNP655467 GXL655467 HHH655467 HRD655467 IAZ655467 IKV655467 IUR655467 JEN655467 JOJ655467 JYF655467 KIB655467 KRX655467 LBT655467 LLP655467 LVL655467 MFH655467 MPD655467 MYZ655467 NIV655467 NSR655467 OCN655467 OMJ655467 OWF655467 PGB655467 PPX655467 PZT655467 QJP655467 QTL655467 RDH655467 RND655467 RWZ655467 SGV655467 SQR655467 TAN655467 TKJ655467 TUF655467 UEB655467 UNX655467 UXT655467 VHP655467 VRL655467 WBH655467 WLD655467 WUZ655467 G721003 IN721003 SJ721003 ACF721003 AMB721003 AVX721003 BFT721003 BPP721003 BZL721003 CJH721003 CTD721003 DCZ721003 DMV721003 DWR721003 EGN721003 EQJ721003 FAF721003 FKB721003 FTX721003 GDT721003 GNP721003 GXL721003 HHH721003 HRD721003 IAZ721003 IKV721003 IUR721003 JEN721003 JOJ721003 JYF721003 KIB721003 KRX721003 LBT721003 LLP721003 LVL721003 MFH721003 MPD721003 MYZ721003 NIV721003 NSR721003 OCN721003 OMJ721003 OWF721003 PGB721003 PPX721003 PZT721003 QJP721003 QTL721003 RDH721003 RND721003 RWZ721003 SGV721003 SQR721003 TAN721003 TKJ721003 TUF721003 UEB721003 UNX721003 UXT721003 VHP721003 VRL721003 WBH721003 WLD721003 WUZ721003 G786539 IN786539 SJ786539 ACF786539 AMB786539 AVX786539 BFT786539 BPP786539 BZL786539 CJH786539 CTD786539 DCZ786539 DMV786539 DWR786539 EGN786539 EQJ786539 FAF786539 FKB786539 FTX786539 GDT786539 GNP786539 GXL786539 HHH786539 HRD786539 IAZ786539 IKV786539 IUR786539 JEN786539 JOJ786539 JYF786539 KIB786539 KRX786539 LBT786539 LLP786539 LVL786539 MFH786539 MPD786539 MYZ786539 NIV786539 NSR786539 OCN786539 OMJ786539 OWF786539 PGB786539 PPX786539 PZT786539 QJP786539 QTL786539 RDH786539 RND786539 RWZ786539 SGV786539 SQR786539 TAN786539 TKJ786539 TUF786539 UEB786539 UNX786539 UXT786539 VHP786539 VRL786539 WBH786539 WLD786539 WUZ786539 G852075 IN852075 SJ852075 ACF852075 AMB852075 AVX852075 BFT852075 BPP852075 BZL852075 CJH852075 CTD852075 DCZ852075 DMV852075 DWR852075 EGN852075 EQJ852075 FAF852075 FKB852075 FTX852075 GDT852075 GNP852075 GXL852075 HHH852075 HRD852075 IAZ852075 IKV852075 IUR852075 JEN852075 JOJ852075 JYF852075 KIB852075 KRX852075 LBT852075 LLP852075 LVL852075 MFH852075 MPD852075 MYZ852075 NIV852075 NSR852075 OCN852075 OMJ852075 OWF852075 PGB852075 PPX852075 PZT852075 QJP852075 QTL852075 RDH852075 RND852075 RWZ852075 SGV852075 SQR852075 TAN852075 TKJ852075 TUF852075 UEB852075 UNX852075 UXT852075 VHP852075 VRL852075 WBH852075 WLD852075 WUZ852075 G917611 IN917611 SJ917611 ACF917611 AMB917611 AVX917611 BFT917611 BPP917611 BZL917611 CJH917611 CTD917611 DCZ917611 DMV917611 DWR917611 EGN917611 EQJ917611 FAF917611 FKB917611 FTX917611 GDT917611 GNP917611 GXL917611 HHH917611 HRD917611 IAZ917611 IKV917611 IUR917611 JEN917611 JOJ917611 JYF917611 KIB917611 KRX917611 LBT917611 LLP917611 LVL917611 MFH917611 MPD917611 MYZ917611 NIV917611 NSR917611 OCN917611 OMJ917611 OWF917611 PGB917611 PPX917611 PZT917611 QJP917611 QTL917611 RDH917611 RND917611 RWZ917611 SGV917611 SQR917611 TAN917611 TKJ917611 TUF917611 UEB917611 UNX917611 UXT917611 VHP917611 VRL917611 WBH917611 WLD917611 WUZ917611 G983147 IN983147 SJ983147 ACF983147 AMB983147 AVX983147 BFT983147 BPP983147 BZL983147 CJH983147 CTD983147 DCZ983147 DMV983147 DWR983147 EGN983147 EQJ983147 FAF983147 FKB983147 FTX983147 GDT983147 GNP983147 GXL983147 HHH983147 HRD983147 IAZ983147 IKV983147 IUR983147 JEN983147 JOJ983147 JYF983147 KIB983147 KRX983147 LBT983147 LLP983147 LVL983147 MFH983147 MPD983147 MYZ983147 NIV983147 NSR983147 OCN983147 OMJ983147 OWF983147 PGB983147 PPX983147 PZT983147 QJP983147 QTL983147 RDH983147 RND983147 RWZ983147 SGV983147 SQR983147 TAN983147 TKJ983147 TUF983147 UEB983147 UNX983147 UXT983147 VHP983147 VRL983147 WBH983147 WLD983147 WUZ983147 G111 IN111 SJ111 ACF111 AMB111 AVX111 BFT111 BPP111 BZL111 CJH111 CTD111 DCZ111 DMV111 DWR111 EGN111 EQJ111 FAF111 FKB111 FTX111 GDT111 GNP111 GXL111 HHH111 HRD111 IAZ111 IKV111 IUR111 JEN111 JOJ111 JYF111 KIB111 KRX111 LBT111 LLP111 LVL111 MFH111 MPD111 MYZ111 NIV111 NSR111 OCN111 OMJ111 OWF111 PGB111 PPX111 PZT111 QJP111 QTL111 RDH111 RND111 RWZ111 SGV111 SQR111 TAN111 TKJ111 TUF111 UEB111 UNX111 UXT111 VHP111 VRL111 WBH111 WLD111 WUZ111 G65647 IN65647 SJ65647 ACF65647 AMB65647 AVX65647 BFT65647 BPP65647 BZL65647 CJH65647 CTD65647 DCZ65647 DMV65647 DWR65647 EGN65647 EQJ65647 FAF65647 FKB65647 FTX65647 GDT65647 GNP65647 GXL65647 HHH65647 HRD65647 IAZ65647 IKV65647 IUR65647 JEN65647 JOJ65647 JYF65647 KIB65647 KRX65647 LBT65647 LLP65647 LVL65647 MFH65647 MPD65647 MYZ65647 NIV65647 NSR65647 OCN65647 OMJ65647 OWF65647 PGB65647 PPX65647 PZT65647 QJP65647 QTL65647 RDH65647 RND65647 RWZ65647 SGV65647 SQR65647 TAN65647 TKJ65647 TUF65647 UEB65647 UNX65647 UXT65647 VHP65647 VRL65647 WBH65647 WLD65647 WUZ65647 G131183 IN131183 SJ131183 ACF131183 AMB131183 AVX131183 BFT131183 BPP131183 BZL131183 CJH131183 CTD131183 DCZ131183 DMV131183 DWR131183 EGN131183 EQJ131183 FAF131183 FKB131183 FTX131183 GDT131183 GNP131183 GXL131183 HHH131183 HRD131183 IAZ131183 IKV131183 IUR131183 JEN131183 JOJ131183 JYF131183 KIB131183 KRX131183 LBT131183 LLP131183 LVL131183 MFH131183 MPD131183 MYZ131183 NIV131183 NSR131183 OCN131183 OMJ131183 OWF131183 PGB131183 PPX131183 PZT131183 QJP131183 QTL131183 RDH131183 RND131183 RWZ131183 SGV131183 SQR131183 TAN131183 TKJ131183 TUF131183 UEB131183 UNX131183 UXT131183 VHP131183 VRL131183 WBH131183 WLD131183 WUZ131183 G196719 IN196719 SJ196719 ACF196719 AMB196719 AVX196719 BFT196719 BPP196719 BZL196719 CJH196719 CTD196719 DCZ196719 DMV196719 DWR196719 EGN196719 EQJ196719 FAF196719 FKB196719 FTX196719 GDT196719 GNP196719 GXL196719 HHH196719 HRD196719 IAZ196719 IKV196719 IUR196719 JEN196719 JOJ196719 JYF196719 KIB196719 KRX196719 LBT196719 LLP196719 LVL196719 MFH196719 MPD196719 MYZ196719 NIV196719 NSR196719 OCN196719 OMJ196719 OWF196719 PGB196719 PPX196719 PZT196719 QJP196719 QTL196719 RDH196719 RND196719 RWZ196719 SGV196719 SQR196719 TAN196719 TKJ196719 TUF196719 UEB196719 UNX196719 UXT196719 VHP196719 VRL196719 WBH196719 WLD196719 WUZ196719 G262255 IN262255 SJ262255 ACF262255 AMB262255 AVX262255 BFT262255 BPP262255 BZL262255 CJH262255 CTD262255 DCZ262255 DMV262255 DWR262255 EGN262255 EQJ262255 FAF262255 FKB262255 FTX262255 GDT262255 GNP262255 GXL262255 HHH262255 HRD262255 IAZ262255 IKV262255 IUR262255 JEN262255 JOJ262255 JYF262255 KIB262255 KRX262255 LBT262255 LLP262255 LVL262255 MFH262255 MPD262255 MYZ262255 NIV262255 NSR262255 OCN262255 OMJ262255 OWF262255 PGB262255 PPX262255 PZT262255 QJP262255 QTL262255 RDH262255 RND262255 RWZ262255 SGV262255 SQR262255 TAN262255 TKJ262255 TUF262255 UEB262255 UNX262255 UXT262255 VHP262255 VRL262255 WBH262255 WLD262255 WUZ262255 G327791 IN327791 SJ327791 ACF327791 AMB327791 AVX327791 BFT327791 BPP327791 BZL327791 CJH327791 CTD327791 DCZ327791 DMV327791 DWR327791 EGN327791 EQJ327791 FAF327791 FKB327791 FTX327791 GDT327791 GNP327791 GXL327791 HHH327791 HRD327791 IAZ327791 IKV327791 IUR327791 JEN327791 JOJ327791 JYF327791 KIB327791 KRX327791 LBT327791 LLP327791 LVL327791 MFH327791 MPD327791 MYZ327791 NIV327791 NSR327791 OCN327791 OMJ327791 OWF327791 PGB327791 PPX327791 PZT327791 QJP327791 QTL327791 RDH327791 RND327791 RWZ327791 SGV327791 SQR327791 TAN327791 TKJ327791 TUF327791 UEB327791 UNX327791 UXT327791 VHP327791 VRL327791 WBH327791 WLD327791 WUZ327791 G393327 IN393327 SJ393327 ACF393327 AMB393327 AVX393327 BFT393327 BPP393327 BZL393327 CJH393327 CTD393327 DCZ393327 DMV393327 DWR393327 EGN393327 EQJ393327 FAF393327 FKB393327 FTX393327 GDT393327 GNP393327 GXL393327 HHH393327 HRD393327 IAZ393327 IKV393327 IUR393327 JEN393327 JOJ393327 JYF393327 KIB393327 KRX393327 LBT393327 LLP393327 LVL393327 MFH393327 MPD393327 MYZ393327 NIV393327 NSR393327 OCN393327 OMJ393327 OWF393327 PGB393327 PPX393327 PZT393327 QJP393327 QTL393327 RDH393327 RND393327 RWZ393327 SGV393327 SQR393327 TAN393327 TKJ393327 TUF393327 UEB393327 UNX393327 UXT393327 VHP393327 VRL393327 WBH393327 WLD393327 WUZ393327 G458863 IN458863 SJ458863 ACF458863 AMB458863 AVX458863 BFT458863 BPP458863 BZL458863 CJH458863 CTD458863 DCZ458863 DMV458863 DWR458863 EGN458863 EQJ458863 FAF458863 FKB458863 FTX458863 GDT458863 GNP458863 GXL458863 HHH458863 HRD458863 IAZ458863 IKV458863 IUR458863 JEN458863 JOJ458863 JYF458863 KIB458863 KRX458863 LBT458863 LLP458863 LVL458863 MFH458863 MPD458863 MYZ458863 NIV458863 NSR458863 OCN458863 OMJ458863 OWF458863 PGB458863 PPX458863 PZT458863 QJP458863 QTL458863 RDH458863 RND458863 RWZ458863 SGV458863 SQR458863 TAN458863 TKJ458863 TUF458863 UEB458863 UNX458863 UXT458863 VHP458863 VRL458863 WBH458863 WLD458863 WUZ458863 G524399 IN524399 SJ524399 ACF524399 AMB524399 AVX524399 BFT524399 BPP524399 BZL524399 CJH524399 CTD524399 DCZ524399 DMV524399 DWR524399 EGN524399 EQJ524399 FAF524399 FKB524399 FTX524399 GDT524399 GNP524399 GXL524399 HHH524399 HRD524399 IAZ524399 IKV524399 IUR524399 JEN524399 JOJ524399 JYF524399 KIB524399 KRX524399 LBT524399 LLP524399 LVL524399 MFH524399 MPD524399 MYZ524399 NIV524399 NSR524399 OCN524399 OMJ524399 OWF524399 PGB524399 PPX524399 PZT524399 QJP524399 QTL524399 RDH524399 RND524399 RWZ524399 SGV524399 SQR524399 TAN524399 TKJ524399 TUF524399 UEB524399 UNX524399 UXT524399 VHP524399 VRL524399 WBH524399 WLD524399 WUZ524399 G589935 IN589935 SJ589935 ACF589935 AMB589935 AVX589935 BFT589935 BPP589935 BZL589935 CJH589935 CTD589935 DCZ589935 DMV589935 DWR589935 EGN589935 EQJ589935 FAF589935 FKB589935 FTX589935 GDT589935 GNP589935 GXL589935 HHH589935 HRD589935 IAZ589935 IKV589935 IUR589935 JEN589935 JOJ589935 JYF589935 KIB589935 KRX589935 LBT589935 LLP589935 LVL589935 MFH589935 MPD589935 MYZ589935 NIV589935 NSR589935 OCN589935 OMJ589935 OWF589935 PGB589935 PPX589935 PZT589935 QJP589935 QTL589935 RDH589935 RND589935 RWZ589935 SGV589935 SQR589935 TAN589935 TKJ589935 TUF589935 UEB589935 UNX589935 UXT589935 VHP589935 VRL589935 WBH589935 WLD589935 WUZ589935 G655471 IN655471 SJ655471 ACF655471 AMB655471 AVX655471 BFT655471 BPP655471 BZL655471 CJH655471 CTD655471 DCZ655471 DMV655471 DWR655471 EGN655471 EQJ655471 FAF655471 FKB655471 FTX655471 GDT655471 GNP655471 GXL655471 HHH655471 HRD655471 IAZ655471 IKV655471 IUR655471 JEN655471 JOJ655471 JYF655471 KIB655471 KRX655471 LBT655471 LLP655471 LVL655471 MFH655471 MPD655471 MYZ655471 NIV655471 NSR655471 OCN655471 OMJ655471 OWF655471 PGB655471 PPX655471 PZT655471 QJP655471 QTL655471 RDH655471 RND655471 RWZ655471 SGV655471 SQR655471 TAN655471 TKJ655471 TUF655471 UEB655471 UNX655471 UXT655471 VHP655471 VRL655471 WBH655471 WLD655471 WUZ655471 G721007 IN721007 SJ721007 ACF721007 AMB721007 AVX721007 BFT721007 BPP721007 BZL721007 CJH721007 CTD721007 DCZ721007 DMV721007 DWR721007 EGN721007 EQJ721007 FAF721007 FKB721007 FTX721007 GDT721007 GNP721007 GXL721007 HHH721007 HRD721007 IAZ721007 IKV721007 IUR721007 JEN721007 JOJ721007 JYF721007 KIB721007 KRX721007 LBT721007 LLP721007 LVL721007 MFH721007 MPD721007 MYZ721007 NIV721007 NSR721007 OCN721007 OMJ721007 OWF721007 PGB721007 PPX721007 PZT721007 QJP721007 QTL721007 RDH721007 RND721007 RWZ721007 SGV721007 SQR721007 TAN721007 TKJ721007 TUF721007 UEB721007 UNX721007 UXT721007 VHP721007 VRL721007 WBH721007 WLD721007 WUZ721007 G786543 IN786543 SJ786543 ACF786543 AMB786543 AVX786543 BFT786543 BPP786543 BZL786543 CJH786543 CTD786543 DCZ786543 DMV786543 DWR786543 EGN786543 EQJ786543 FAF786543 FKB786543 FTX786543 GDT786543 GNP786543 GXL786543 HHH786543 HRD786543 IAZ786543 IKV786543 IUR786543 JEN786543 JOJ786543 JYF786543 KIB786543 KRX786543 LBT786543 LLP786543 LVL786543 MFH786543 MPD786543 MYZ786543 NIV786543 NSR786543 OCN786543 OMJ786543 OWF786543 PGB786543 PPX786543 PZT786543 QJP786543 QTL786543 RDH786543 RND786543 RWZ786543 SGV786543 SQR786543 TAN786543 TKJ786543 TUF786543 UEB786543 UNX786543 UXT786543 VHP786543 VRL786543 WBH786543 WLD786543 WUZ786543 G852079 IN852079 SJ852079 ACF852079 AMB852079 AVX852079 BFT852079 BPP852079 BZL852079 CJH852079 CTD852079 DCZ852079 DMV852079 DWR852079 EGN852079 EQJ852079 FAF852079 FKB852079 FTX852079 GDT852079 GNP852079 GXL852079 HHH852079 HRD852079 IAZ852079 IKV852079 IUR852079 JEN852079 JOJ852079 JYF852079 KIB852079 KRX852079 LBT852079 LLP852079 LVL852079 MFH852079 MPD852079 MYZ852079 NIV852079 NSR852079 OCN852079 OMJ852079 OWF852079 PGB852079 PPX852079 PZT852079 QJP852079 QTL852079 RDH852079 RND852079 RWZ852079 SGV852079 SQR852079 TAN852079 TKJ852079 TUF852079 UEB852079 UNX852079 UXT852079 VHP852079 VRL852079 WBH852079 WLD852079 WUZ852079 G917615 IN917615 SJ917615 ACF917615 AMB917615 AVX917615 BFT917615 BPP917615 BZL917615 CJH917615 CTD917615 DCZ917615 DMV917615 DWR917615 EGN917615 EQJ917615 FAF917615 FKB917615 FTX917615 GDT917615 GNP917615 GXL917615 HHH917615 HRD917615 IAZ917615 IKV917615 IUR917615 JEN917615 JOJ917615 JYF917615 KIB917615 KRX917615 LBT917615 LLP917615 LVL917615 MFH917615 MPD917615 MYZ917615 NIV917615 NSR917615 OCN917615 OMJ917615 OWF917615 PGB917615 PPX917615 PZT917615 QJP917615 QTL917615 RDH917615 RND917615 RWZ917615 SGV917615 SQR917615 TAN917615 TKJ917615 TUF917615 UEB917615 UNX917615 UXT917615 VHP917615 VRL917615 WBH917615 WLD917615 WUZ917615 G983151 IN983151 SJ983151 ACF983151 AMB983151 AVX983151 BFT983151 BPP983151 BZL983151 CJH983151 CTD983151 DCZ983151 DMV983151 DWR983151 EGN983151 EQJ983151 FAF983151 FKB983151 FTX983151 GDT983151 GNP983151 GXL983151 HHH983151 HRD983151 IAZ983151 IKV983151 IUR983151 JEN983151 JOJ983151 JYF983151 KIB983151 KRX983151 LBT983151 LLP983151 LVL983151 MFH983151 MPD983151 MYZ983151 NIV983151 NSR983151 OCN983151 OMJ983151 OWF983151 PGB983151 PPX983151 PZT983151 QJP983151 QTL983151 RDH983151 RND983151 RWZ983151 SGV983151 SQR983151 TAN983151 TKJ983151 TUF983151 UEB983151 UNX983151 UXT983151 VHP983151 VRL983151 WBH983151 WLD983151 WUZ983151 G109 IN109 SJ109 ACF109 AMB109 AVX109 BFT109 BPP109 BZL109 CJH109 CTD109 DCZ109 DMV109 DWR109 EGN109 EQJ109 FAF109 FKB109 FTX109 GDT109 GNP109 GXL109 HHH109 HRD109 IAZ109 IKV109 IUR109 JEN109 JOJ109 JYF109 KIB109 KRX109 LBT109 LLP109 LVL109 MFH109 MPD109 MYZ109 NIV109 NSR109 OCN109 OMJ109 OWF109 PGB109 PPX109 PZT109 QJP109 QTL109 RDH109 RND109 RWZ109 SGV109 SQR109 TAN109 TKJ109 TUF109 UEB109 UNX109 UXT109 VHP109 VRL109 WBH109 WLD109 WUZ109 G65645 IN65645 SJ65645 ACF65645 AMB65645 AVX65645 BFT65645 BPP65645 BZL65645 CJH65645 CTD65645 DCZ65645 DMV65645 DWR65645 EGN65645 EQJ65645 FAF65645 FKB65645 FTX65645 GDT65645 GNP65645 GXL65645 HHH65645 HRD65645 IAZ65645 IKV65645 IUR65645 JEN65645 JOJ65645 JYF65645 KIB65645 KRX65645 LBT65645 LLP65645 LVL65645 MFH65645 MPD65645 MYZ65645 NIV65645 NSR65645 OCN65645 OMJ65645 OWF65645 PGB65645 PPX65645 PZT65645 QJP65645 QTL65645 RDH65645 RND65645 RWZ65645 SGV65645 SQR65645 TAN65645 TKJ65645 TUF65645 UEB65645 UNX65645 UXT65645 VHP65645 VRL65645 WBH65645 WLD65645 WUZ65645 G131181 IN131181 SJ131181 ACF131181 AMB131181 AVX131181 BFT131181 BPP131181 BZL131181 CJH131181 CTD131181 DCZ131181 DMV131181 DWR131181 EGN131181 EQJ131181 FAF131181 FKB131181 FTX131181 GDT131181 GNP131181 GXL131181 HHH131181 HRD131181 IAZ131181 IKV131181 IUR131181 JEN131181 JOJ131181 JYF131181 KIB131181 KRX131181 LBT131181 LLP131181 LVL131181 MFH131181 MPD131181 MYZ131181 NIV131181 NSR131181 OCN131181 OMJ131181 OWF131181 PGB131181 PPX131181 PZT131181 QJP131181 QTL131181 RDH131181 RND131181 RWZ131181 SGV131181 SQR131181 TAN131181 TKJ131181 TUF131181 UEB131181 UNX131181 UXT131181 VHP131181 VRL131181 WBH131181 WLD131181 WUZ131181 G196717 IN196717 SJ196717 ACF196717 AMB196717 AVX196717 BFT196717 BPP196717 BZL196717 CJH196717 CTD196717 DCZ196717 DMV196717 DWR196717 EGN196717 EQJ196717 FAF196717 FKB196717 FTX196717 GDT196717 GNP196717 GXL196717 HHH196717 HRD196717 IAZ196717 IKV196717 IUR196717 JEN196717 JOJ196717 JYF196717 KIB196717 KRX196717 LBT196717 LLP196717 LVL196717 MFH196717 MPD196717 MYZ196717 NIV196717 NSR196717 OCN196717 OMJ196717 OWF196717 PGB196717 PPX196717 PZT196717 QJP196717 QTL196717 RDH196717 RND196717 RWZ196717 SGV196717 SQR196717 TAN196717 TKJ196717 TUF196717 UEB196717 UNX196717 UXT196717 VHP196717 VRL196717 WBH196717 WLD196717 WUZ196717 G262253 IN262253 SJ262253 ACF262253 AMB262253 AVX262253 BFT262253 BPP262253 BZL262253 CJH262253 CTD262253 DCZ262253 DMV262253 DWR262253 EGN262253 EQJ262253 FAF262253 FKB262253 FTX262253 GDT262253 GNP262253 GXL262253 HHH262253 HRD262253 IAZ262253 IKV262253 IUR262253 JEN262253 JOJ262253 JYF262253 KIB262253 KRX262253 LBT262253 LLP262253 LVL262253 MFH262253 MPD262253 MYZ262253 NIV262253 NSR262253 OCN262253 OMJ262253 OWF262253 PGB262253 PPX262253 PZT262253 QJP262253 QTL262253 RDH262253 RND262253 RWZ262253 SGV262253 SQR262253 TAN262253 TKJ262253 TUF262253 UEB262253 UNX262253 UXT262253 VHP262253 VRL262253 WBH262253 WLD262253 WUZ262253 G327789 IN327789 SJ327789 ACF327789 AMB327789 AVX327789 BFT327789 BPP327789 BZL327789 CJH327789 CTD327789 DCZ327789 DMV327789 DWR327789 EGN327789 EQJ327789 FAF327789 FKB327789 FTX327789 GDT327789 GNP327789 GXL327789 HHH327789 HRD327789 IAZ327789 IKV327789 IUR327789 JEN327789 JOJ327789 JYF327789 KIB327789 KRX327789 LBT327789 LLP327789 LVL327789 MFH327789 MPD327789 MYZ327789 NIV327789 NSR327789 OCN327789 OMJ327789 OWF327789 PGB327789 PPX327789 PZT327789 QJP327789 QTL327789 RDH327789 RND327789 RWZ327789 SGV327789 SQR327789 TAN327789 TKJ327789 TUF327789 UEB327789 UNX327789 UXT327789 VHP327789 VRL327789 WBH327789 WLD327789 WUZ327789 G393325 IN393325 SJ393325 ACF393325 AMB393325 AVX393325 BFT393325 BPP393325 BZL393325 CJH393325 CTD393325 DCZ393325 DMV393325 DWR393325 EGN393325 EQJ393325 FAF393325 FKB393325 FTX393325 GDT393325 GNP393325 GXL393325 HHH393325 HRD393325 IAZ393325 IKV393325 IUR393325 JEN393325 JOJ393325 JYF393325 KIB393325 KRX393325 LBT393325 LLP393325 LVL393325 MFH393325 MPD393325 MYZ393325 NIV393325 NSR393325 OCN393325 OMJ393325 OWF393325 PGB393325 PPX393325 PZT393325 QJP393325 QTL393325 RDH393325 RND393325 RWZ393325 SGV393325 SQR393325 TAN393325 TKJ393325 TUF393325 UEB393325 UNX393325 UXT393325 VHP393325 VRL393325 WBH393325 WLD393325 WUZ393325 G458861 IN458861 SJ458861 ACF458861 AMB458861 AVX458861 BFT458861 BPP458861 BZL458861 CJH458861 CTD458861 DCZ458861 DMV458861 DWR458861 EGN458861 EQJ458861 FAF458861 FKB458861 FTX458861 GDT458861 GNP458861 GXL458861 HHH458861 HRD458861 IAZ458861 IKV458861 IUR458861 JEN458861 JOJ458861 JYF458861 KIB458861 KRX458861 LBT458861 LLP458861 LVL458861 MFH458861 MPD458861 MYZ458861 NIV458861 NSR458861 OCN458861 OMJ458861 OWF458861 PGB458861 PPX458861 PZT458861 QJP458861 QTL458861 RDH458861 RND458861 RWZ458861 SGV458861 SQR458861 TAN458861 TKJ458861 TUF458861 UEB458861 UNX458861 UXT458861 VHP458861 VRL458861 WBH458861 WLD458861 WUZ458861 G524397 IN524397 SJ524397 ACF524397 AMB524397 AVX524397 BFT524397 BPP524397 BZL524397 CJH524397 CTD524397 DCZ524397 DMV524397 DWR524397 EGN524397 EQJ524397 FAF524397 FKB524397 FTX524397 GDT524397 GNP524397 GXL524397 HHH524397 HRD524397 IAZ524397 IKV524397 IUR524397 JEN524397 JOJ524397 JYF524397 KIB524397 KRX524397 LBT524397 LLP524397 LVL524397 MFH524397 MPD524397 MYZ524397 NIV524397 NSR524397 OCN524397 OMJ524397 OWF524397 PGB524397 PPX524397 PZT524397 QJP524397 QTL524397 RDH524397 RND524397 RWZ524397 SGV524397 SQR524397 TAN524397 TKJ524397 TUF524397 UEB524397 UNX524397 UXT524397 VHP524397 VRL524397 WBH524397 WLD524397 WUZ524397 G589933 IN589933 SJ589933 ACF589933 AMB589933 AVX589933 BFT589933 BPP589933 BZL589933 CJH589933 CTD589933 DCZ589933 DMV589933 DWR589933 EGN589933 EQJ589933 FAF589933 FKB589933 FTX589933 GDT589933 GNP589933 GXL589933 HHH589933 HRD589933 IAZ589933 IKV589933 IUR589933 JEN589933 JOJ589933 JYF589933 KIB589933 KRX589933 LBT589933 LLP589933 LVL589933 MFH589933 MPD589933 MYZ589933 NIV589933 NSR589933 OCN589933 OMJ589933 OWF589933 PGB589933 PPX589933 PZT589933 QJP589933 QTL589933 RDH589933 RND589933 RWZ589933 SGV589933 SQR589933 TAN589933 TKJ589933 TUF589933 UEB589933 UNX589933 UXT589933 VHP589933 VRL589933 WBH589933 WLD589933 WUZ589933 G655469 IN655469 SJ655469 ACF655469 AMB655469 AVX655469 BFT655469 BPP655469 BZL655469 CJH655469 CTD655469 DCZ655469 DMV655469 DWR655469 EGN655469 EQJ655469 FAF655469 FKB655469 FTX655469 GDT655469 GNP655469 GXL655469 HHH655469 HRD655469 IAZ655469 IKV655469 IUR655469 JEN655469 JOJ655469 JYF655469 KIB655469 KRX655469 LBT655469 LLP655469 LVL655469 MFH655469 MPD655469 MYZ655469 NIV655469 NSR655469 OCN655469 OMJ655469 OWF655469 PGB655469 PPX655469 PZT655469 QJP655469 QTL655469 RDH655469 RND655469 RWZ655469 SGV655469 SQR655469 TAN655469 TKJ655469 TUF655469 UEB655469 UNX655469 UXT655469 VHP655469 VRL655469 WBH655469 WLD655469 WUZ655469 G721005 IN721005 SJ721005 ACF721005 AMB721005 AVX721005 BFT721005 BPP721005 BZL721005 CJH721005 CTD721005 DCZ721005 DMV721005 DWR721005 EGN721005 EQJ721005 FAF721005 FKB721005 FTX721005 GDT721005 GNP721005 GXL721005 HHH721005 HRD721005 IAZ721005 IKV721005 IUR721005 JEN721005 JOJ721005 JYF721005 KIB721005 KRX721005 LBT721005 LLP721005 LVL721005 MFH721005 MPD721005 MYZ721005 NIV721005 NSR721005 OCN721005 OMJ721005 OWF721005 PGB721005 PPX721005 PZT721005 QJP721005 QTL721005 RDH721005 RND721005 RWZ721005 SGV721005 SQR721005 TAN721005 TKJ721005 TUF721005 UEB721005 UNX721005 UXT721005 VHP721005 VRL721005 WBH721005 WLD721005 WUZ721005 G786541 IN786541 SJ786541 ACF786541 AMB786541 AVX786541 BFT786541 BPP786541 BZL786541 CJH786541 CTD786541 DCZ786541 DMV786541 DWR786541 EGN786541 EQJ786541 FAF786541 FKB786541 FTX786541 GDT786541 GNP786541 GXL786541 HHH786541 HRD786541 IAZ786541 IKV786541 IUR786541 JEN786541 JOJ786541 JYF786541 KIB786541 KRX786541 LBT786541 LLP786541 LVL786541 MFH786541 MPD786541 MYZ786541 NIV786541 NSR786541 OCN786541 OMJ786541 OWF786541 PGB786541 PPX786541 PZT786541 QJP786541 QTL786541 RDH786541 RND786541 RWZ786541 SGV786541 SQR786541 TAN786541 TKJ786541 TUF786541 UEB786541 UNX786541 UXT786541 VHP786541 VRL786541 WBH786541 WLD786541 WUZ786541 G852077 IN852077 SJ852077 ACF852077 AMB852077 AVX852077 BFT852077 BPP852077 BZL852077 CJH852077 CTD852077 DCZ852077 DMV852077 DWR852077 EGN852077 EQJ852077 FAF852077 FKB852077 FTX852077 GDT852077 GNP852077 GXL852077 HHH852077 HRD852077 IAZ852077 IKV852077 IUR852077 JEN852077 JOJ852077 JYF852077 KIB852077 KRX852077 LBT852077 LLP852077 LVL852077 MFH852077 MPD852077 MYZ852077 NIV852077 NSR852077 OCN852077 OMJ852077 OWF852077 PGB852077 PPX852077 PZT852077 QJP852077 QTL852077 RDH852077 RND852077 RWZ852077 SGV852077 SQR852077 TAN852077 TKJ852077 TUF852077 UEB852077 UNX852077 UXT852077 VHP852077 VRL852077 WBH852077 WLD852077 WUZ852077 G917613 IN917613 SJ917613 ACF917613 AMB917613 AVX917613 BFT917613 BPP917613 BZL917613 CJH917613 CTD917613 DCZ917613 DMV917613 DWR917613 EGN917613 EQJ917613 FAF917613 FKB917613 FTX917613 GDT917613 GNP917613 GXL917613 HHH917613 HRD917613 IAZ917613 IKV917613 IUR917613 JEN917613 JOJ917613 JYF917613 KIB917613 KRX917613 LBT917613 LLP917613 LVL917613 MFH917613 MPD917613 MYZ917613 NIV917613 NSR917613 OCN917613 OMJ917613 OWF917613 PGB917613 PPX917613 PZT917613 QJP917613 QTL917613 RDH917613 RND917613 RWZ917613 SGV917613 SQR917613 TAN917613 TKJ917613 TUF917613 UEB917613 UNX917613 UXT917613 VHP917613 VRL917613 WBH917613 WLD917613 WUZ917613 G983149 IN983149 SJ983149 ACF983149 AMB983149 AVX983149 BFT983149 BPP983149 BZL983149 CJH983149 CTD983149 DCZ983149 DMV983149 DWR983149 EGN983149 EQJ983149 FAF983149 FKB983149 FTX983149 GDT983149 GNP983149 GXL983149 HHH983149 HRD983149 IAZ983149 IKV983149 IUR983149 JEN983149 JOJ983149 JYF983149 KIB983149 KRX983149 LBT983149 LLP983149 LVL983149 MFH983149 MPD983149 MYZ983149 NIV983149 NSR983149 OCN983149 OMJ983149 OWF983149 PGB983149 PPX983149 PZT983149 QJP983149 QTL983149 RDH983149 RND983149 RWZ983149 SGV983149 SQR983149 TAN983149 TKJ983149 TUF983149 UEB983149 UNX983149 UXT983149 VHP983149 VRL983149 WBH983149 WLD983149 WUZ983149 G115 IN115 SJ115 ACF115 AMB115 AVX115 BFT115 BPP115 BZL115 CJH115 CTD115 DCZ115 DMV115 DWR115 EGN115 EQJ115 FAF115 FKB115 FTX115 GDT115 GNP115 GXL115 HHH115 HRD115 IAZ115 IKV115 IUR115 JEN115 JOJ115 JYF115 KIB115 KRX115 LBT115 LLP115 LVL115 MFH115 MPD115 MYZ115 NIV115 NSR115 OCN115 OMJ115 OWF115 PGB115 PPX115 PZT115 QJP115 QTL115 RDH115 RND115 RWZ115 SGV115 SQR115 TAN115 TKJ115 TUF115 UEB115 UNX115 UXT115 VHP115 VRL115 WBH115 WLD115 WUZ115 G65651 IN65651 SJ65651 ACF65651 AMB65651 AVX65651 BFT65651 BPP65651 BZL65651 CJH65651 CTD65651 DCZ65651 DMV65651 DWR65651 EGN65651 EQJ65651 FAF65651 FKB65651 FTX65651 GDT65651 GNP65651 GXL65651 HHH65651 HRD65651 IAZ65651 IKV65651 IUR65651 JEN65651 JOJ65651 JYF65651 KIB65651 KRX65651 LBT65651 LLP65651 LVL65651 MFH65651 MPD65651 MYZ65651 NIV65651 NSR65651 OCN65651 OMJ65651 OWF65651 PGB65651 PPX65651 PZT65651 QJP65651 QTL65651 RDH65651 RND65651 RWZ65651 SGV65651 SQR65651 TAN65651 TKJ65651 TUF65651 UEB65651 UNX65651 UXT65651 VHP65651 VRL65651 WBH65651 WLD65651 WUZ65651 G131187 IN131187 SJ131187 ACF131187 AMB131187 AVX131187 BFT131187 BPP131187 BZL131187 CJH131187 CTD131187 DCZ131187 DMV131187 DWR131187 EGN131187 EQJ131187 FAF131187 FKB131187 FTX131187 GDT131187 GNP131187 GXL131187 HHH131187 HRD131187 IAZ131187 IKV131187 IUR131187 JEN131187 JOJ131187 JYF131187 KIB131187 KRX131187 LBT131187 LLP131187 LVL131187 MFH131187 MPD131187 MYZ131187 NIV131187 NSR131187 OCN131187 OMJ131187 OWF131187 PGB131187 PPX131187 PZT131187 QJP131187 QTL131187 RDH131187 RND131187 RWZ131187 SGV131187 SQR131187 TAN131187 TKJ131187 TUF131187 UEB131187 UNX131187 UXT131187 VHP131187 VRL131187 WBH131187 WLD131187 WUZ131187 G196723 IN196723 SJ196723 ACF196723 AMB196723 AVX196723 BFT196723 BPP196723 BZL196723 CJH196723 CTD196723 DCZ196723 DMV196723 DWR196723 EGN196723 EQJ196723 FAF196723 FKB196723 FTX196723 GDT196723 GNP196723 GXL196723 HHH196723 HRD196723 IAZ196723 IKV196723 IUR196723 JEN196723 JOJ196723 JYF196723 KIB196723 KRX196723 LBT196723 LLP196723 LVL196723 MFH196723 MPD196723 MYZ196723 NIV196723 NSR196723 OCN196723 OMJ196723 OWF196723 PGB196723 PPX196723 PZT196723 QJP196723 QTL196723 RDH196723 RND196723 RWZ196723 SGV196723 SQR196723 TAN196723 TKJ196723 TUF196723 UEB196723 UNX196723 UXT196723 VHP196723 VRL196723 WBH196723 WLD196723 WUZ196723 G262259 IN262259 SJ262259 ACF262259 AMB262259 AVX262259 BFT262259 BPP262259 BZL262259 CJH262259 CTD262259 DCZ262259 DMV262259 DWR262259 EGN262259 EQJ262259 FAF262259 FKB262259 FTX262259 GDT262259 GNP262259 GXL262259 HHH262259 HRD262259 IAZ262259 IKV262259 IUR262259 JEN262259 JOJ262259 JYF262259 KIB262259 KRX262259 LBT262259 LLP262259 LVL262259 MFH262259 MPD262259 MYZ262259 NIV262259 NSR262259 OCN262259 OMJ262259 OWF262259 PGB262259 PPX262259 PZT262259 QJP262259 QTL262259 RDH262259 RND262259 RWZ262259 SGV262259 SQR262259 TAN262259 TKJ262259 TUF262259 UEB262259 UNX262259 UXT262259 VHP262259 VRL262259 WBH262259 WLD262259 WUZ262259 G327795 IN327795 SJ327795 ACF327795 AMB327795 AVX327795 BFT327795 BPP327795 BZL327795 CJH327795 CTD327795 DCZ327795 DMV327795 DWR327795 EGN327795 EQJ327795 FAF327795 FKB327795 FTX327795 GDT327795 GNP327795 GXL327795 HHH327795 HRD327795 IAZ327795 IKV327795 IUR327795 JEN327795 JOJ327795 JYF327795 KIB327795 KRX327795 LBT327795 LLP327795 LVL327795 MFH327795 MPD327795 MYZ327795 NIV327795 NSR327795 OCN327795 OMJ327795 OWF327795 PGB327795 PPX327795 PZT327795 QJP327795 QTL327795 RDH327795 RND327795 RWZ327795 SGV327795 SQR327795 TAN327795 TKJ327795 TUF327795 UEB327795 UNX327795 UXT327795 VHP327795 VRL327795 WBH327795 WLD327795 WUZ327795 G393331 IN393331 SJ393331 ACF393331 AMB393331 AVX393331 BFT393331 BPP393331 BZL393331 CJH393331 CTD393331 DCZ393331 DMV393331 DWR393331 EGN393331 EQJ393331 FAF393331 FKB393331 FTX393331 GDT393331 GNP393331 GXL393331 HHH393331 HRD393331 IAZ393331 IKV393331 IUR393331 JEN393331 JOJ393331 JYF393331 KIB393331 KRX393331 LBT393331 LLP393331 LVL393331 MFH393331 MPD393331 MYZ393331 NIV393331 NSR393331 OCN393331 OMJ393331 OWF393331 PGB393331 PPX393331 PZT393331 QJP393331 QTL393331 RDH393331 RND393331 RWZ393331 SGV393331 SQR393331 TAN393331 TKJ393331 TUF393331 UEB393331 UNX393331 UXT393331 VHP393331 VRL393331 WBH393331 WLD393331 WUZ393331 G458867 IN458867 SJ458867 ACF458867 AMB458867 AVX458867 BFT458867 BPP458867 BZL458867 CJH458867 CTD458867 DCZ458867 DMV458867 DWR458867 EGN458867 EQJ458867 FAF458867 FKB458867 FTX458867 GDT458867 GNP458867 GXL458867 HHH458867 HRD458867 IAZ458867 IKV458867 IUR458867 JEN458867 JOJ458867 JYF458867 KIB458867 KRX458867 LBT458867 LLP458867 LVL458867 MFH458867 MPD458867 MYZ458867 NIV458867 NSR458867 OCN458867 OMJ458867 OWF458867 PGB458867 PPX458867 PZT458867 QJP458867 QTL458867 RDH458867 RND458867 RWZ458867 SGV458867 SQR458867 TAN458867 TKJ458867 TUF458867 UEB458867 UNX458867 UXT458867 VHP458867 VRL458867 WBH458867 WLD458867 WUZ458867 G524403 IN524403 SJ524403 ACF524403 AMB524403 AVX524403 BFT524403 BPP524403 BZL524403 CJH524403 CTD524403 DCZ524403 DMV524403 DWR524403 EGN524403 EQJ524403 FAF524403 FKB524403 FTX524403 GDT524403 GNP524403 GXL524403 HHH524403 HRD524403 IAZ524403 IKV524403 IUR524403 JEN524403 JOJ524403 JYF524403 KIB524403 KRX524403 LBT524403 LLP524403 LVL524403 MFH524403 MPD524403 MYZ524403 NIV524403 NSR524403 OCN524403 OMJ524403 OWF524403 PGB524403 PPX524403 PZT524403 QJP524403 QTL524403 RDH524403 RND524403 RWZ524403 SGV524403 SQR524403 TAN524403 TKJ524403 TUF524403 UEB524403 UNX524403 UXT524403 VHP524403 VRL524403 WBH524403 WLD524403 WUZ524403 G589939 IN589939 SJ589939 ACF589939 AMB589939 AVX589939 BFT589939 BPP589939 BZL589939 CJH589939 CTD589939 DCZ589939 DMV589939 DWR589939 EGN589939 EQJ589939 FAF589939 FKB589939 FTX589939 GDT589939 GNP589939 GXL589939 HHH589939 HRD589939 IAZ589939 IKV589939 IUR589939 JEN589939 JOJ589939 JYF589939 KIB589939 KRX589939 LBT589939 LLP589939 LVL589939 MFH589939 MPD589939 MYZ589939 NIV589939 NSR589939 OCN589939 OMJ589939 OWF589939 PGB589939 PPX589939 PZT589939 QJP589939 QTL589939 RDH589939 RND589939 RWZ589939 SGV589939 SQR589939 TAN589939 TKJ589939 TUF589939 UEB589939 UNX589939 UXT589939 VHP589939 VRL589939 WBH589939 WLD589939 WUZ589939 G655475 IN655475 SJ655475 ACF655475 AMB655475 AVX655475 BFT655475 BPP655475 BZL655475 CJH655475 CTD655475 DCZ655475 DMV655475 DWR655475 EGN655475 EQJ655475 FAF655475 FKB655475 FTX655475 GDT655475 GNP655475 GXL655475 HHH655475 HRD655475 IAZ655475 IKV655475 IUR655475 JEN655475 JOJ655475 JYF655475 KIB655475 KRX655475 LBT655475 LLP655475 LVL655475 MFH655475 MPD655475 MYZ655475 NIV655475 NSR655475 OCN655475 OMJ655475 OWF655475 PGB655475 PPX655475 PZT655475 QJP655475 QTL655475 RDH655475 RND655475 RWZ655475 SGV655475 SQR655475 TAN655475 TKJ655475 TUF655475 UEB655475 UNX655475 UXT655475 VHP655475 VRL655475 WBH655475 WLD655475 WUZ655475 G721011 IN721011 SJ721011 ACF721011 AMB721011 AVX721011 BFT721011 BPP721011 BZL721011 CJH721011 CTD721011 DCZ721011 DMV721011 DWR721011 EGN721011 EQJ721011 FAF721011 FKB721011 FTX721011 GDT721011 GNP721011 GXL721011 HHH721011 HRD721011 IAZ721011 IKV721011 IUR721011 JEN721011 JOJ721011 JYF721011 KIB721011 KRX721011 LBT721011 LLP721011 LVL721011 MFH721011 MPD721011 MYZ721011 NIV721011 NSR721011 OCN721011 OMJ721011 OWF721011 PGB721011 PPX721011 PZT721011 QJP721011 QTL721011 RDH721011 RND721011 RWZ721011 SGV721011 SQR721011 TAN721011 TKJ721011 TUF721011 UEB721011 UNX721011 UXT721011 VHP721011 VRL721011 WBH721011 WLD721011 WUZ721011 G786547 IN786547 SJ786547 ACF786547 AMB786547 AVX786547 BFT786547 BPP786547 BZL786547 CJH786547 CTD786547 DCZ786547 DMV786547 DWR786547 EGN786547 EQJ786547 FAF786547 FKB786547 FTX786547 GDT786547 GNP786547 GXL786547 HHH786547 HRD786547 IAZ786547 IKV786547 IUR786547 JEN786547 JOJ786547 JYF786547 KIB786547 KRX786547 LBT786547 LLP786547 LVL786547 MFH786547 MPD786547 MYZ786547 NIV786547 NSR786547 OCN786547 OMJ786547 OWF786547 PGB786547 PPX786547 PZT786547 QJP786547 QTL786547 RDH786547 RND786547 RWZ786547 SGV786547 SQR786547 TAN786547 TKJ786547 TUF786547 UEB786547 UNX786547 UXT786547 VHP786547 VRL786547 WBH786547 WLD786547 WUZ786547 G852083 IN852083 SJ852083 ACF852083 AMB852083 AVX852083 BFT852083 BPP852083 BZL852083 CJH852083 CTD852083 DCZ852083 DMV852083 DWR852083 EGN852083 EQJ852083 FAF852083 FKB852083 FTX852083 GDT852083 GNP852083 GXL852083 HHH852083 HRD852083 IAZ852083 IKV852083 IUR852083 JEN852083 JOJ852083 JYF852083 KIB852083 KRX852083 LBT852083 LLP852083 LVL852083 MFH852083 MPD852083 MYZ852083 NIV852083 NSR852083 OCN852083 OMJ852083 OWF852083 PGB852083 PPX852083 PZT852083 QJP852083 QTL852083 RDH852083 RND852083 RWZ852083 SGV852083 SQR852083 TAN852083 TKJ852083 TUF852083 UEB852083 UNX852083 UXT852083 VHP852083 VRL852083 WBH852083 WLD852083 WUZ852083 G917619 IN917619 SJ917619 ACF917619 AMB917619 AVX917619 BFT917619 BPP917619 BZL917619 CJH917619 CTD917619 DCZ917619 DMV917619 DWR917619 EGN917619 EQJ917619 FAF917619 FKB917619 FTX917619 GDT917619 GNP917619 GXL917619 HHH917619 HRD917619 IAZ917619 IKV917619 IUR917619 JEN917619 JOJ917619 JYF917619 KIB917619 KRX917619 LBT917619 LLP917619 LVL917619 MFH917619 MPD917619 MYZ917619 NIV917619 NSR917619 OCN917619 OMJ917619 OWF917619 PGB917619 PPX917619 PZT917619 QJP917619 QTL917619 RDH917619 RND917619 RWZ917619 SGV917619 SQR917619 TAN917619 TKJ917619 TUF917619 UEB917619 UNX917619 UXT917619 VHP917619 VRL917619 WBH917619 WLD917619 WUZ917619 G983155 IN983155 SJ983155 ACF983155 AMB983155 AVX983155 BFT983155 BPP983155 BZL983155 CJH983155 CTD983155 DCZ983155 DMV983155 DWR983155 EGN983155 EQJ983155 FAF983155 FKB983155 FTX983155 GDT983155 GNP983155 GXL983155 HHH983155 HRD983155 IAZ983155 IKV983155 IUR983155 JEN983155 JOJ983155 JYF983155 KIB983155 KRX983155 LBT983155 LLP983155 LVL983155 MFH983155 MPD983155 MYZ983155 NIV983155 NSR983155 OCN983155 OMJ983155 OWF983155 PGB983155 PPX983155 PZT983155 QJP983155 QTL983155 RDH983155 RND983155 RWZ983155 SGV983155 SQR983155 TAN983155 TKJ983155 TUF983155 UEB983155 UNX983155 UXT983155 VHP983155 VRL983155 WBH983155 WLD983155 WUZ983155 G113 IN113 SJ113 ACF113 AMB113 AVX113 BFT113 BPP113 BZL113 CJH113 CTD113 DCZ113 DMV113 DWR113 EGN113 EQJ113 FAF113 FKB113 FTX113 GDT113 GNP113 GXL113 HHH113 HRD113 IAZ113 IKV113 IUR113 JEN113 JOJ113 JYF113 KIB113 KRX113 LBT113 LLP113 LVL113 MFH113 MPD113 MYZ113 NIV113 NSR113 OCN113 OMJ113 OWF113 PGB113 PPX113 PZT113 QJP113 QTL113 RDH113 RND113 RWZ113 SGV113 SQR113 TAN113 TKJ113 TUF113 UEB113 UNX113 UXT113 VHP113 VRL113 WBH113 WLD113 WUZ113 G65649 IN65649 SJ65649 ACF65649 AMB65649 AVX65649 BFT65649 BPP65649 BZL65649 CJH65649 CTD65649 DCZ65649 DMV65649 DWR65649 EGN65649 EQJ65649 FAF65649 FKB65649 FTX65649 GDT65649 GNP65649 GXL65649 HHH65649 HRD65649 IAZ65649 IKV65649 IUR65649 JEN65649 JOJ65649 JYF65649 KIB65649 KRX65649 LBT65649 LLP65649 LVL65649 MFH65649 MPD65649 MYZ65649 NIV65649 NSR65649 OCN65649 OMJ65649 OWF65649 PGB65649 PPX65649 PZT65649 QJP65649 QTL65649 RDH65649 RND65649 RWZ65649 SGV65649 SQR65649 TAN65649 TKJ65649 TUF65649 UEB65649 UNX65649 UXT65649 VHP65649 VRL65649 WBH65649 WLD65649 WUZ65649 G131185 IN131185 SJ131185 ACF131185 AMB131185 AVX131185 BFT131185 BPP131185 BZL131185 CJH131185 CTD131185 DCZ131185 DMV131185 DWR131185 EGN131185 EQJ131185 FAF131185 FKB131185 FTX131185 GDT131185 GNP131185 GXL131185 HHH131185 HRD131185 IAZ131185 IKV131185 IUR131185 JEN131185 JOJ131185 JYF131185 KIB131185 KRX131185 LBT131185 LLP131185 LVL131185 MFH131185 MPD131185 MYZ131185 NIV131185 NSR131185 OCN131185 OMJ131185 OWF131185 PGB131185 PPX131185 PZT131185 QJP131185 QTL131185 RDH131185 RND131185 RWZ131185 SGV131185 SQR131185 TAN131185 TKJ131185 TUF131185 UEB131185 UNX131185 UXT131185 VHP131185 VRL131185 WBH131185 WLD131185 WUZ131185 G196721 IN196721 SJ196721 ACF196721 AMB196721 AVX196721 BFT196721 BPP196721 BZL196721 CJH196721 CTD196721 DCZ196721 DMV196721 DWR196721 EGN196721 EQJ196721 FAF196721 FKB196721 FTX196721 GDT196721 GNP196721 GXL196721 HHH196721 HRD196721 IAZ196721 IKV196721 IUR196721 JEN196721 JOJ196721 JYF196721 KIB196721 KRX196721 LBT196721 LLP196721 LVL196721 MFH196721 MPD196721 MYZ196721 NIV196721 NSR196721 OCN196721 OMJ196721 OWF196721 PGB196721 PPX196721 PZT196721 QJP196721 QTL196721 RDH196721 RND196721 RWZ196721 SGV196721 SQR196721 TAN196721 TKJ196721 TUF196721 UEB196721 UNX196721 UXT196721 VHP196721 VRL196721 WBH196721 WLD196721 WUZ196721 G262257 IN262257 SJ262257 ACF262257 AMB262257 AVX262257 BFT262257 BPP262257 BZL262257 CJH262257 CTD262257 DCZ262257 DMV262257 DWR262257 EGN262257 EQJ262257 FAF262257 FKB262257 FTX262257 GDT262257 GNP262257 GXL262257 HHH262257 HRD262257 IAZ262257 IKV262257 IUR262257 JEN262257 JOJ262257 JYF262257 KIB262257 KRX262257 LBT262257 LLP262257 LVL262257 MFH262257 MPD262257 MYZ262257 NIV262257 NSR262257 OCN262257 OMJ262257 OWF262257 PGB262257 PPX262257 PZT262257 QJP262257 QTL262257 RDH262257 RND262257 RWZ262257 SGV262257 SQR262257 TAN262257 TKJ262257 TUF262257 UEB262257 UNX262257 UXT262257 VHP262257 VRL262257 WBH262257 WLD262257 WUZ262257 G327793 IN327793 SJ327793 ACF327793 AMB327793 AVX327793 BFT327793 BPP327793 BZL327793 CJH327793 CTD327793 DCZ327793 DMV327793 DWR327793 EGN327793 EQJ327793 FAF327793 FKB327793 FTX327793 GDT327793 GNP327793 GXL327793 HHH327793 HRD327793 IAZ327793 IKV327793 IUR327793 JEN327793 JOJ327793 JYF327793 KIB327793 KRX327793 LBT327793 LLP327793 LVL327793 MFH327793 MPD327793 MYZ327793 NIV327793 NSR327793 OCN327793 OMJ327793 OWF327793 PGB327793 PPX327793 PZT327793 QJP327793 QTL327793 RDH327793 RND327793 RWZ327793 SGV327793 SQR327793 TAN327793 TKJ327793 TUF327793 UEB327793 UNX327793 UXT327793 VHP327793 VRL327793 WBH327793 WLD327793 WUZ327793 G393329 IN393329 SJ393329 ACF393329 AMB393329 AVX393329 BFT393329 BPP393329 BZL393329 CJH393329 CTD393329 DCZ393329 DMV393329 DWR393329 EGN393329 EQJ393329 FAF393329 FKB393329 FTX393329 GDT393329 GNP393329 GXL393329 HHH393329 HRD393329 IAZ393329 IKV393329 IUR393329 JEN393329 JOJ393329 JYF393329 KIB393329 KRX393329 LBT393329 LLP393329 LVL393329 MFH393329 MPD393329 MYZ393329 NIV393329 NSR393329 OCN393329 OMJ393329 OWF393329 PGB393329 PPX393329 PZT393329 QJP393329 QTL393329 RDH393329 RND393329 RWZ393329 SGV393329 SQR393329 TAN393329 TKJ393329 TUF393329 UEB393329 UNX393329 UXT393329 VHP393329 VRL393329 WBH393329 WLD393329 WUZ393329 G458865 IN458865 SJ458865 ACF458865 AMB458865 AVX458865 BFT458865 BPP458865 BZL458865 CJH458865 CTD458865 DCZ458865 DMV458865 DWR458865 EGN458865 EQJ458865 FAF458865 FKB458865 FTX458865 GDT458865 GNP458865 GXL458865 HHH458865 HRD458865 IAZ458865 IKV458865 IUR458865 JEN458865 JOJ458865 JYF458865 KIB458865 KRX458865 LBT458865 LLP458865 LVL458865 MFH458865 MPD458865 MYZ458865 NIV458865 NSR458865 OCN458865 OMJ458865 OWF458865 PGB458865 PPX458865 PZT458865 QJP458865 QTL458865 RDH458865 RND458865 RWZ458865 SGV458865 SQR458865 TAN458865 TKJ458865 TUF458865 UEB458865 UNX458865 UXT458865 VHP458865 VRL458865 WBH458865 WLD458865 WUZ458865 G524401 IN524401 SJ524401 ACF524401 AMB524401 AVX524401 BFT524401 BPP524401 BZL524401 CJH524401 CTD524401 DCZ524401 DMV524401 DWR524401 EGN524401 EQJ524401 FAF524401 FKB524401 FTX524401 GDT524401 GNP524401 GXL524401 HHH524401 HRD524401 IAZ524401 IKV524401 IUR524401 JEN524401 JOJ524401 JYF524401 KIB524401 KRX524401 LBT524401 LLP524401 LVL524401 MFH524401 MPD524401 MYZ524401 NIV524401 NSR524401 OCN524401 OMJ524401 OWF524401 PGB524401 PPX524401 PZT524401 QJP524401 QTL524401 RDH524401 RND524401 RWZ524401 SGV524401 SQR524401 TAN524401 TKJ524401 TUF524401 UEB524401 UNX524401 UXT524401 VHP524401 VRL524401 WBH524401 WLD524401 WUZ524401 G589937 IN589937 SJ589937 ACF589937 AMB589937 AVX589937 BFT589937 BPP589937 BZL589937 CJH589937 CTD589937 DCZ589937 DMV589937 DWR589937 EGN589937 EQJ589937 FAF589937 FKB589937 FTX589937 GDT589937 GNP589937 GXL589937 HHH589937 HRD589937 IAZ589937 IKV589937 IUR589937 JEN589937 JOJ589937 JYF589937 KIB589937 KRX589937 LBT589937 LLP589937 LVL589937 MFH589937 MPD589937 MYZ589937 NIV589937 NSR589937 OCN589937 OMJ589937 OWF589937 PGB589937 PPX589937 PZT589937 QJP589937 QTL589937 RDH589937 RND589937 RWZ589937 SGV589937 SQR589937 TAN589937 TKJ589937 TUF589937 UEB589937 UNX589937 UXT589937 VHP589937 VRL589937 WBH589937 WLD589937 WUZ589937 G655473 IN655473 SJ655473 ACF655473 AMB655473 AVX655473 BFT655473 BPP655473 BZL655473 CJH655473 CTD655473 DCZ655473 DMV655473 DWR655473 EGN655473 EQJ655473 FAF655473 FKB655473 FTX655473 GDT655473 GNP655473 GXL655473 HHH655473 HRD655473 IAZ655473 IKV655473 IUR655473 JEN655473 JOJ655473 JYF655473 KIB655473 KRX655473 LBT655473 LLP655473 LVL655473 MFH655473 MPD655473 MYZ655473 NIV655473 NSR655473 OCN655473 OMJ655473 OWF655473 PGB655473 PPX655473 PZT655473 QJP655473 QTL655473 RDH655473 RND655473 RWZ655473 SGV655473 SQR655473 TAN655473 TKJ655473 TUF655473 UEB655473 UNX655473 UXT655473 VHP655473 VRL655473 WBH655473 WLD655473 WUZ655473 G721009 IN721009 SJ721009 ACF721009 AMB721009 AVX721009 BFT721009 BPP721009 BZL721009 CJH721009 CTD721009 DCZ721009 DMV721009 DWR721009 EGN721009 EQJ721009 FAF721009 FKB721009 FTX721009 GDT721009 GNP721009 GXL721009 HHH721009 HRD721009 IAZ721009 IKV721009 IUR721009 JEN721009 JOJ721009 JYF721009 KIB721009 KRX721009 LBT721009 LLP721009 LVL721009 MFH721009 MPD721009 MYZ721009 NIV721009 NSR721009 OCN721009 OMJ721009 OWF721009 PGB721009 PPX721009 PZT721009 QJP721009 QTL721009 RDH721009 RND721009 RWZ721009 SGV721009 SQR721009 TAN721009 TKJ721009 TUF721009 UEB721009 UNX721009 UXT721009 VHP721009 VRL721009 WBH721009 WLD721009 WUZ721009 G786545 IN786545 SJ786545 ACF786545 AMB786545 AVX786545 BFT786545 BPP786545 BZL786545 CJH786545 CTD786545 DCZ786545 DMV786545 DWR786545 EGN786545 EQJ786545 FAF786545 FKB786545 FTX786545 GDT786545 GNP786545 GXL786545 HHH786545 HRD786545 IAZ786545 IKV786545 IUR786545 JEN786545 JOJ786545 JYF786545 KIB786545 KRX786545 LBT786545 LLP786545 LVL786545 MFH786545 MPD786545 MYZ786545 NIV786545 NSR786545 OCN786545 OMJ786545 OWF786545 PGB786545 PPX786545 PZT786545 QJP786545 QTL786545 RDH786545 RND786545 RWZ786545 SGV786545 SQR786545 TAN786545 TKJ786545 TUF786545 UEB786545 UNX786545 UXT786545 VHP786545 VRL786545 WBH786545 WLD786545 WUZ786545 G852081 IN852081 SJ852081 ACF852081 AMB852081 AVX852081 BFT852081 BPP852081 BZL852081 CJH852081 CTD852081 DCZ852081 DMV852081 DWR852081 EGN852081 EQJ852081 FAF852081 FKB852081 FTX852081 GDT852081 GNP852081 GXL852081 HHH852081 HRD852081 IAZ852081 IKV852081 IUR852081 JEN852081 JOJ852081 JYF852081 KIB852081 KRX852081 LBT852081 LLP852081 LVL852081 MFH852081 MPD852081 MYZ852081 NIV852081 NSR852081 OCN852081 OMJ852081 OWF852081 PGB852081 PPX852081 PZT852081 QJP852081 QTL852081 RDH852081 RND852081 RWZ852081 SGV852081 SQR852081 TAN852081 TKJ852081 TUF852081 UEB852081 UNX852081 UXT852081 VHP852081 VRL852081 WBH852081 WLD852081 WUZ852081 G917617 IN917617 SJ917617 ACF917617 AMB917617 AVX917617 BFT917617 BPP917617 BZL917617 CJH917617 CTD917617 DCZ917617 DMV917617 DWR917617 EGN917617 EQJ917617 FAF917617 FKB917617 FTX917617 GDT917617 GNP917617 GXL917617 HHH917617 HRD917617 IAZ917617 IKV917617 IUR917617 JEN917617 JOJ917617 JYF917617 KIB917617 KRX917617 LBT917617 LLP917617 LVL917617 MFH917617 MPD917617 MYZ917617 NIV917617 NSR917617 OCN917617 OMJ917617 OWF917617 PGB917617 PPX917617 PZT917617 QJP917617 QTL917617 RDH917617 RND917617 RWZ917617 SGV917617 SQR917617 TAN917617 TKJ917617 TUF917617 UEB917617 UNX917617 UXT917617 VHP917617 VRL917617 WBH917617 WLD917617 WUZ917617 G983153 IN983153 SJ983153 ACF983153 AMB983153 AVX983153 BFT983153 BPP983153 BZL983153 CJH983153 CTD983153 DCZ983153 DMV983153 DWR983153 EGN983153 EQJ983153 FAF983153 FKB983153 FTX983153 GDT983153 GNP983153 GXL983153 HHH983153 HRD983153 IAZ983153 IKV983153 IUR983153 JEN983153 JOJ983153 JYF983153 KIB983153 KRX983153 LBT983153 LLP983153 LVL983153 MFH983153 MPD983153 MYZ983153 NIV983153 NSR983153 OCN983153 OMJ983153 OWF983153 PGB983153 PPX983153 PZT983153 QJP983153 QTL983153 RDH983153 RND983153 RWZ983153 SGV983153 SQR983153 TAN983153 TKJ983153 TUF983153 UEB983153 UNX983153 UXT983153 VHP983153 VRL983153 WBH983153 WLD983153 WUZ983153 G117 IN117 SJ117 ACF117 AMB117 AVX117 BFT117 BPP117 BZL117 CJH117 CTD117 DCZ117 DMV117 DWR117 EGN117 EQJ117 FAF117 FKB117 FTX117 GDT117 GNP117 GXL117 HHH117 HRD117 IAZ117 IKV117 IUR117 JEN117 JOJ117 JYF117 KIB117 KRX117 LBT117 LLP117 LVL117 MFH117 MPD117 MYZ117 NIV117 NSR117 OCN117 OMJ117 OWF117 PGB117 PPX117 PZT117 QJP117 QTL117 RDH117 RND117 RWZ117 SGV117 SQR117 TAN117 TKJ117 TUF117 UEB117 UNX117 UXT117 VHP117 VRL117 WBH117 WLD117 WUZ117 G65653 IN65653 SJ65653 ACF65653 AMB65653 AVX65653 BFT65653 BPP65653 BZL65653 CJH65653 CTD65653 DCZ65653 DMV65653 DWR65653 EGN65653 EQJ65653 FAF65653 FKB65653 FTX65653 GDT65653 GNP65653 GXL65653 HHH65653 HRD65653 IAZ65653 IKV65653 IUR65653 JEN65653 JOJ65653 JYF65653 KIB65653 KRX65653 LBT65653 LLP65653 LVL65653 MFH65653 MPD65653 MYZ65653 NIV65653 NSR65653 OCN65653 OMJ65653 OWF65653 PGB65653 PPX65653 PZT65653 QJP65653 QTL65653 RDH65653 RND65653 RWZ65653 SGV65653 SQR65653 TAN65653 TKJ65653 TUF65653 UEB65653 UNX65653 UXT65653 VHP65653 VRL65653 WBH65653 WLD65653 WUZ65653 G131189 IN131189 SJ131189 ACF131189 AMB131189 AVX131189 BFT131189 BPP131189 BZL131189 CJH131189 CTD131189 DCZ131189 DMV131189 DWR131189 EGN131189 EQJ131189 FAF131189 FKB131189 FTX131189 GDT131189 GNP131189 GXL131189 HHH131189 HRD131189 IAZ131189 IKV131189 IUR131189 JEN131189 JOJ131189 JYF131189 KIB131189 KRX131189 LBT131189 LLP131189 LVL131189 MFH131189 MPD131189 MYZ131189 NIV131189 NSR131189 OCN131189 OMJ131189 OWF131189 PGB131189 PPX131189 PZT131189 QJP131189 QTL131189 RDH131189 RND131189 RWZ131189 SGV131189 SQR131189 TAN131189 TKJ131189 TUF131189 UEB131189 UNX131189 UXT131189 VHP131189 VRL131189 WBH131189 WLD131189 WUZ131189 G196725 IN196725 SJ196725 ACF196725 AMB196725 AVX196725 BFT196725 BPP196725 BZL196725 CJH196725 CTD196725 DCZ196725 DMV196725 DWR196725 EGN196725 EQJ196725 FAF196725 FKB196725 FTX196725 GDT196725 GNP196725 GXL196725 HHH196725 HRD196725 IAZ196725 IKV196725 IUR196725 JEN196725 JOJ196725 JYF196725 KIB196725 KRX196725 LBT196725 LLP196725 LVL196725 MFH196725 MPD196725 MYZ196725 NIV196725 NSR196725 OCN196725 OMJ196725 OWF196725 PGB196725 PPX196725 PZT196725 QJP196725 QTL196725 RDH196725 RND196725 RWZ196725 SGV196725 SQR196725 TAN196725 TKJ196725 TUF196725 UEB196725 UNX196725 UXT196725 VHP196725 VRL196725 WBH196725 WLD196725 WUZ196725 G262261 IN262261 SJ262261 ACF262261 AMB262261 AVX262261 BFT262261 BPP262261 BZL262261 CJH262261 CTD262261 DCZ262261 DMV262261 DWR262261 EGN262261 EQJ262261 FAF262261 FKB262261 FTX262261 GDT262261 GNP262261 GXL262261 HHH262261 HRD262261 IAZ262261 IKV262261 IUR262261 JEN262261 JOJ262261 JYF262261 KIB262261 KRX262261 LBT262261 LLP262261 LVL262261 MFH262261 MPD262261 MYZ262261 NIV262261 NSR262261 OCN262261 OMJ262261 OWF262261 PGB262261 PPX262261 PZT262261 QJP262261 QTL262261 RDH262261 RND262261 RWZ262261 SGV262261 SQR262261 TAN262261 TKJ262261 TUF262261 UEB262261 UNX262261 UXT262261 VHP262261 VRL262261 WBH262261 WLD262261 WUZ262261 G327797 IN327797 SJ327797 ACF327797 AMB327797 AVX327797 BFT327797 BPP327797 BZL327797 CJH327797 CTD327797 DCZ327797 DMV327797 DWR327797 EGN327797 EQJ327797 FAF327797 FKB327797 FTX327797 GDT327797 GNP327797 GXL327797 HHH327797 HRD327797 IAZ327797 IKV327797 IUR327797 JEN327797 JOJ327797 JYF327797 KIB327797 KRX327797 LBT327797 LLP327797 LVL327797 MFH327797 MPD327797 MYZ327797 NIV327797 NSR327797 OCN327797 OMJ327797 OWF327797 PGB327797 PPX327797 PZT327797 QJP327797 QTL327797 RDH327797 RND327797 RWZ327797 SGV327797 SQR327797 TAN327797 TKJ327797 TUF327797 UEB327797 UNX327797 UXT327797 VHP327797 VRL327797 WBH327797 WLD327797 WUZ327797 G393333 IN393333 SJ393333 ACF393333 AMB393333 AVX393333 BFT393333 BPP393333 BZL393333 CJH393333 CTD393333 DCZ393333 DMV393333 DWR393333 EGN393333 EQJ393333 FAF393333 FKB393333 FTX393333 GDT393333 GNP393333 GXL393333 HHH393333 HRD393333 IAZ393333 IKV393333 IUR393333 JEN393333 JOJ393333 JYF393333 KIB393333 KRX393333 LBT393333 LLP393333 LVL393333 MFH393333 MPD393333 MYZ393333 NIV393333 NSR393333 OCN393333 OMJ393333 OWF393333 PGB393333 PPX393333 PZT393333 QJP393333 QTL393333 RDH393333 RND393333 RWZ393333 SGV393333 SQR393333 TAN393333 TKJ393333 TUF393333 UEB393333 UNX393333 UXT393333 VHP393333 VRL393333 WBH393333 WLD393333 WUZ393333 G458869 IN458869 SJ458869 ACF458869 AMB458869 AVX458869 BFT458869 BPP458869 BZL458869 CJH458869 CTD458869 DCZ458869 DMV458869 DWR458869 EGN458869 EQJ458869 FAF458869 FKB458869 FTX458869 GDT458869 GNP458869 GXL458869 HHH458869 HRD458869 IAZ458869 IKV458869 IUR458869 JEN458869 JOJ458869 JYF458869 KIB458869 KRX458869 LBT458869 LLP458869 LVL458869 MFH458869 MPD458869 MYZ458869 NIV458869 NSR458869 OCN458869 OMJ458869 OWF458869 PGB458869 PPX458869 PZT458869 QJP458869 QTL458869 RDH458869 RND458869 RWZ458869 SGV458869 SQR458869 TAN458869 TKJ458869 TUF458869 UEB458869 UNX458869 UXT458869 VHP458869 VRL458869 WBH458869 WLD458869 WUZ458869 G524405 IN524405 SJ524405 ACF524405 AMB524405 AVX524405 BFT524405 BPP524405 BZL524405 CJH524405 CTD524405 DCZ524405 DMV524405 DWR524405 EGN524405 EQJ524405 FAF524405 FKB524405 FTX524405 GDT524405 GNP524405 GXL524405 HHH524405 HRD524405 IAZ524405 IKV524405 IUR524405 JEN524405 JOJ524405 JYF524405 KIB524405 KRX524405 LBT524405 LLP524405 LVL524405 MFH524405 MPD524405 MYZ524405 NIV524405 NSR524405 OCN524405 OMJ524405 OWF524405 PGB524405 PPX524405 PZT524405 QJP524405 QTL524405 RDH524405 RND524405 RWZ524405 SGV524405 SQR524405 TAN524405 TKJ524405 TUF524405 UEB524405 UNX524405 UXT524405 VHP524405 VRL524405 WBH524405 WLD524405 WUZ524405 G589941 IN589941 SJ589941 ACF589941 AMB589941 AVX589941 BFT589941 BPP589941 BZL589941 CJH589941 CTD589941 DCZ589941 DMV589941 DWR589941 EGN589941 EQJ589941 FAF589941 FKB589941 FTX589941 GDT589941 GNP589941 GXL589941 HHH589941 HRD589941 IAZ589941 IKV589941 IUR589941 JEN589941 JOJ589941 JYF589941 KIB589941 KRX589941 LBT589941 LLP589941 LVL589941 MFH589941 MPD589941 MYZ589941 NIV589941 NSR589941 OCN589941 OMJ589941 OWF589941 PGB589941 PPX589941 PZT589941 QJP589941 QTL589941 RDH589941 RND589941 RWZ589941 SGV589941 SQR589941 TAN589941 TKJ589941 TUF589941 UEB589941 UNX589941 UXT589941 VHP589941 VRL589941 WBH589941 WLD589941 WUZ589941 G655477 IN655477 SJ655477 ACF655477 AMB655477 AVX655477 BFT655477 BPP655477 BZL655477 CJH655477 CTD655477 DCZ655477 DMV655477 DWR655477 EGN655477 EQJ655477 FAF655477 FKB655477 FTX655477 GDT655477 GNP655477 GXL655477 HHH655477 HRD655477 IAZ655477 IKV655477 IUR655477 JEN655477 JOJ655477 JYF655477 KIB655477 KRX655477 LBT655477 LLP655477 LVL655477 MFH655477 MPD655477 MYZ655477 NIV655477 NSR655477 OCN655477 OMJ655477 OWF655477 PGB655477 PPX655477 PZT655477 QJP655477 QTL655477 RDH655477 RND655477 RWZ655477 SGV655477 SQR655477 TAN655477 TKJ655477 TUF655477 UEB655477 UNX655477 UXT655477 VHP655477 VRL655477 WBH655477 WLD655477 WUZ655477 G721013 IN721013 SJ721013 ACF721013 AMB721013 AVX721013 BFT721013 BPP721013 BZL721013 CJH721013 CTD721013 DCZ721013 DMV721013 DWR721013 EGN721013 EQJ721013 FAF721013 FKB721013 FTX721013 GDT721013 GNP721013 GXL721013 HHH721013 HRD721013 IAZ721013 IKV721013 IUR721013 JEN721013 JOJ721013 JYF721013 KIB721013 KRX721013 LBT721013 LLP721013 LVL721013 MFH721013 MPD721013 MYZ721013 NIV721013 NSR721013 OCN721013 OMJ721013 OWF721013 PGB721013 PPX721013 PZT721013 QJP721013 QTL721013 RDH721013 RND721013 RWZ721013 SGV721013 SQR721013 TAN721013 TKJ721013 TUF721013 UEB721013 UNX721013 UXT721013 VHP721013 VRL721013 WBH721013 WLD721013 WUZ721013 G786549 IN786549 SJ786549 ACF786549 AMB786549 AVX786549 BFT786549 BPP786549 BZL786549 CJH786549 CTD786549 DCZ786549 DMV786549 DWR786549 EGN786549 EQJ786549 FAF786549 FKB786549 FTX786549 GDT786549 GNP786549 GXL786549 HHH786549 HRD786549 IAZ786549 IKV786549 IUR786549 JEN786549 JOJ786549 JYF786549 KIB786549 KRX786549 LBT786549 LLP786549 LVL786549 MFH786549 MPD786549 MYZ786549 NIV786549 NSR786549 OCN786549 OMJ786549 OWF786549 PGB786549 PPX786549 PZT786549 QJP786549 QTL786549 RDH786549 RND786549 RWZ786549 SGV786549 SQR786549 TAN786549 TKJ786549 TUF786549 UEB786549 UNX786549 UXT786549 VHP786549 VRL786549 WBH786549 WLD786549 WUZ786549 G852085 IN852085 SJ852085 ACF852085 AMB852085 AVX852085 BFT852085 BPP852085 BZL852085 CJH852085 CTD852085 DCZ852085 DMV852085 DWR852085 EGN852085 EQJ852085 FAF852085 FKB852085 FTX852085 GDT852085 GNP852085 GXL852085 HHH852085 HRD852085 IAZ852085 IKV852085 IUR852085 JEN852085 JOJ852085 JYF852085 KIB852085 KRX852085 LBT852085 LLP852085 LVL852085 MFH852085 MPD852085 MYZ852085 NIV852085 NSR852085 OCN852085 OMJ852085 OWF852085 PGB852085 PPX852085 PZT852085 QJP852085 QTL852085 RDH852085 RND852085 RWZ852085 SGV852085 SQR852085 TAN852085 TKJ852085 TUF852085 UEB852085 UNX852085 UXT852085 VHP852085 VRL852085 WBH852085 WLD852085 WUZ852085 G917621 IN917621 SJ917621 ACF917621 AMB917621 AVX917621 BFT917621 BPP917621 BZL917621 CJH917621 CTD917621 DCZ917621 DMV917621 DWR917621 EGN917621 EQJ917621 FAF917621 FKB917621 FTX917621 GDT917621 GNP917621 GXL917621 HHH917621 HRD917621 IAZ917621 IKV917621 IUR917621 JEN917621 JOJ917621 JYF917621 KIB917621 KRX917621 LBT917621 LLP917621 LVL917621 MFH917621 MPD917621 MYZ917621 NIV917621 NSR917621 OCN917621 OMJ917621 OWF917621 PGB917621 PPX917621 PZT917621 QJP917621 QTL917621 RDH917621 RND917621 RWZ917621 SGV917621 SQR917621 TAN917621 TKJ917621 TUF917621 UEB917621 UNX917621 UXT917621 VHP917621 VRL917621 WBH917621 WLD917621 WUZ917621 G983157 IN983157 SJ983157 ACF983157 AMB983157 AVX983157 BFT983157 BPP983157 BZL983157 CJH983157 CTD983157 DCZ983157 DMV983157 DWR983157 EGN983157 EQJ983157 FAF983157 FKB983157 FTX983157 GDT983157 GNP983157 GXL983157 HHH983157 HRD983157 IAZ983157 IKV983157 IUR983157 JEN983157 JOJ983157 JYF983157 KIB983157 KRX983157 LBT983157 LLP983157 LVL983157 MFH983157 MPD983157 MYZ983157 NIV983157 NSR983157 OCN983157 OMJ983157 OWF983157 PGB983157 PPX983157 PZT983157 QJP983157 QTL983157 RDH983157 RND983157 RWZ983157 SGV983157 SQR983157 TAN983157 TKJ983157 TUF983157 UEB983157 UNX983157 UXT983157 VHP983157 VRL983157 WBH983157 WLD983157 WUZ983157 G119 IN119 SJ119 ACF119 AMB119 AVX119 BFT119 BPP119 BZL119 CJH119 CTD119 DCZ119 DMV119 DWR119 EGN119 EQJ119 FAF119 FKB119 FTX119 GDT119 GNP119 GXL119 HHH119 HRD119 IAZ119 IKV119 IUR119 JEN119 JOJ119 JYF119 KIB119 KRX119 LBT119 LLP119 LVL119 MFH119 MPD119 MYZ119 NIV119 NSR119 OCN119 OMJ119 OWF119 PGB119 PPX119 PZT119 QJP119 QTL119 RDH119 RND119 RWZ119 SGV119 SQR119 TAN119 TKJ119 TUF119 UEB119 UNX119 UXT119 VHP119 VRL119 WBH119 WLD119 WUZ119 G65655 IN65655 SJ65655 ACF65655 AMB65655 AVX65655 BFT65655 BPP65655 BZL65655 CJH65655 CTD65655 DCZ65655 DMV65655 DWR65655 EGN65655 EQJ65655 FAF65655 FKB65655 FTX65655 GDT65655 GNP65655 GXL65655 HHH65655 HRD65655 IAZ65655 IKV65655 IUR65655 JEN65655 JOJ65655 JYF65655 KIB65655 KRX65655 LBT65655 LLP65655 LVL65655 MFH65655 MPD65655 MYZ65655 NIV65655 NSR65655 OCN65655 OMJ65655 OWF65655 PGB65655 PPX65655 PZT65655 QJP65655 QTL65655 RDH65655 RND65655 RWZ65655 SGV65655 SQR65655 TAN65655 TKJ65655 TUF65655 UEB65655 UNX65655 UXT65655 VHP65655 VRL65655 WBH65655 WLD65655 WUZ65655 G131191 IN131191 SJ131191 ACF131191 AMB131191 AVX131191 BFT131191 BPP131191 BZL131191 CJH131191 CTD131191 DCZ131191 DMV131191 DWR131191 EGN131191 EQJ131191 FAF131191 FKB131191 FTX131191 GDT131191 GNP131191 GXL131191 HHH131191 HRD131191 IAZ131191 IKV131191 IUR131191 JEN131191 JOJ131191 JYF131191 KIB131191 KRX131191 LBT131191 LLP131191 LVL131191 MFH131191 MPD131191 MYZ131191 NIV131191 NSR131191 OCN131191 OMJ131191 OWF131191 PGB131191 PPX131191 PZT131191 QJP131191 QTL131191 RDH131191 RND131191 RWZ131191 SGV131191 SQR131191 TAN131191 TKJ131191 TUF131191 UEB131191 UNX131191 UXT131191 VHP131191 VRL131191 WBH131191 WLD131191 WUZ131191 G196727 IN196727 SJ196727 ACF196727 AMB196727 AVX196727 BFT196727 BPP196727 BZL196727 CJH196727 CTD196727 DCZ196727 DMV196727 DWR196727 EGN196727 EQJ196727 FAF196727 FKB196727 FTX196727 GDT196727 GNP196727 GXL196727 HHH196727 HRD196727 IAZ196727 IKV196727 IUR196727 JEN196727 JOJ196727 JYF196727 KIB196727 KRX196727 LBT196727 LLP196727 LVL196727 MFH196727 MPD196727 MYZ196727 NIV196727 NSR196727 OCN196727 OMJ196727 OWF196727 PGB196727 PPX196727 PZT196727 QJP196727 QTL196727 RDH196727 RND196727 RWZ196727 SGV196727 SQR196727 TAN196727 TKJ196727 TUF196727 UEB196727 UNX196727 UXT196727 VHP196727 VRL196727 WBH196727 WLD196727 WUZ196727 G262263 IN262263 SJ262263 ACF262263 AMB262263 AVX262263 BFT262263 BPP262263 BZL262263 CJH262263 CTD262263 DCZ262263 DMV262263 DWR262263 EGN262263 EQJ262263 FAF262263 FKB262263 FTX262263 GDT262263 GNP262263 GXL262263 HHH262263 HRD262263 IAZ262263 IKV262263 IUR262263 JEN262263 JOJ262263 JYF262263 KIB262263 KRX262263 LBT262263 LLP262263 LVL262263 MFH262263 MPD262263 MYZ262263 NIV262263 NSR262263 OCN262263 OMJ262263 OWF262263 PGB262263 PPX262263 PZT262263 QJP262263 QTL262263 RDH262263 RND262263 RWZ262263 SGV262263 SQR262263 TAN262263 TKJ262263 TUF262263 UEB262263 UNX262263 UXT262263 VHP262263 VRL262263 WBH262263 WLD262263 WUZ262263 G327799 IN327799 SJ327799 ACF327799 AMB327799 AVX327799 BFT327799 BPP327799 BZL327799 CJH327799 CTD327799 DCZ327799 DMV327799 DWR327799 EGN327799 EQJ327799 FAF327799 FKB327799 FTX327799 GDT327799 GNP327799 GXL327799 HHH327799 HRD327799 IAZ327799 IKV327799 IUR327799 JEN327799 JOJ327799 JYF327799 KIB327799 KRX327799 LBT327799 LLP327799 LVL327799 MFH327799 MPD327799 MYZ327799 NIV327799 NSR327799 OCN327799 OMJ327799 OWF327799 PGB327799 PPX327799 PZT327799 QJP327799 QTL327799 RDH327799 RND327799 RWZ327799 SGV327799 SQR327799 TAN327799 TKJ327799 TUF327799 UEB327799 UNX327799 UXT327799 VHP327799 VRL327799 WBH327799 WLD327799 WUZ327799 G393335 IN393335 SJ393335 ACF393335 AMB393335 AVX393335 BFT393335 BPP393335 BZL393335 CJH393335 CTD393335 DCZ393335 DMV393335 DWR393335 EGN393335 EQJ393335 FAF393335 FKB393335 FTX393335 GDT393335 GNP393335 GXL393335 HHH393335 HRD393335 IAZ393335 IKV393335 IUR393335 JEN393335 JOJ393335 JYF393335 KIB393335 KRX393335 LBT393335 LLP393335 LVL393335 MFH393335 MPD393335 MYZ393335 NIV393335 NSR393335 OCN393335 OMJ393335 OWF393335 PGB393335 PPX393335 PZT393335 QJP393335 QTL393335 RDH393335 RND393335 RWZ393335 SGV393335 SQR393335 TAN393335 TKJ393335 TUF393335 UEB393335 UNX393335 UXT393335 VHP393335 VRL393335 WBH393335 WLD393335 WUZ393335 G458871 IN458871 SJ458871 ACF458871 AMB458871 AVX458871 BFT458871 BPP458871 BZL458871 CJH458871 CTD458871 DCZ458871 DMV458871 DWR458871 EGN458871 EQJ458871 FAF458871 FKB458871 FTX458871 GDT458871 GNP458871 GXL458871 HHH458871 HRD458871 IAZ458871 IKV458871 IUR458871 JEN458871 JOJ458871 JYF458871 KIB458871 KRX458871 LBT458871 LLP458871 LVL458871 MFH458871 MPD458871 MYZ458871 NIV458871 NSR458871 OCN458871 OMJ458871 OWF458871 PGB458871 PPX458871 PZT458871 QJP458871 QTL458871 RDH458871 RND458871 RWZ458871 SGV458871 SQR458871 TAN458871 TKJ458871 TUF458871 UEB458871 UNX458871 UXT458871 VHP458871 VRL458871 WBH458871 WLD458871 WUZ458871 G524407 IN524407 SJ524407 ACF524407 AMB524407 AVX524407 BFT524407 BPP524407 BZL524407 CJH524407 CTD524407 DCZ524407 DMV524407 DWR524407 EGN524407 EQJ524407 FAF524407 FKB524407 FTX524407 GDT524407 GNP524407 GXL524407 HHH524407 HRD524407 IAZ524407 IKV524407 IUR524407 JEN524407 JOJ524407 JYF524407 KIB524407 KRX524407 LBT524407 LLP524407 LVL524407 MFH524407 MPD524407 MYZ524407 NIV524407 NSR524407 OCN524407 OMJ524407 OWF524407 PGB524407 PPX524407 PZT524407 QJP524407 QTL524407 RDH524407 RND524407 RWZ524407 SGV524407 SQR524407 TAN524407 TKJ524407 TUF524407 UEB524407 UNX524407 UXT524407 VHP524407 VRL524407 WBH524407 WLD524407 WUZ524407 G589943 IN589943 SJ589943 ACF589943 AMB589943 AVX589943 BFT589943 BPP589943 BZL589943 CJH589943 CTD589943 DCZ589943 DMV589943 DWR589943 EGN589943 EQJ589943 FAF589943 FKB589943 FTX589943 GDT589943 GNP589943 GXL589943 HHH589943 HRD589943 IAZ589943 IKV589943 IUR589943 JEN589943 JOJ589943 JYF589943 KIB589943 KRX589943 LBT589943 LLP589943 LVL589943 MFH589943 MPD589943 MYZ589943 NIV589943 NSR589943 OCN589943 OMJ589943 OWF589943 PGB589943 PPX589943 PZT589943 QJP589943 QTL589943 RDH589943 RND589943 RWZ589943 SGV589943 SQR589943 TAN589943 TKJ589943 TUF589943 UEB589943 UNX589943 UXT589943 VHP589943 VRL589943 WBH589943 WLD589943 WUZ589943 G655479 IN655479 SJ655479 ACF655479 AMB655479 AVX655479 BFT655479 BPP655479 BZL655479 CJH655479 CTD655479 DCZ655479 DMV655479 DWR655479 EGN655479 EQJ655479 FAF655479 FKB655479 FTX655479 GDT655479 GNP655479 GXL655479 HHH655479 HRD655479 IAZ655479 IKV655479 IUR655479 JEN655479 JOJ655479 JYF655479 KIB655479 KRX655479 LBT655479 LLP655479 LVL655479 MFH655479 MPD655479 MYZ655479 NIV655479 NSR655479 OCN655479 OMJ655479 OWF655479 PGB655479 PPX655479 PZT655479 QJP655479 QTL655479 RDH655479 RND655479 RWZ655479 SGV655479 SQR655479 TAN655479 TKJ655479 TUF655479 UEB655479 UNX655479 UXT655479 VHP655479 VRL655479 WBH655479 WLD655479 WUZ655479 G721015 IN721015 SJ721015 ACF721015 AMB721015 AVX721015 BFT721015 BPP721015 BZL721015 CJH721015 CTD721015 DCZ721015 DMV721015 DWR721015 EGN721015 EQJ721015 FAF721015 FKB721015 FTX721015 GDT721015 GNP721015 GXL721015 HHH721015 HRD721015 IAZ721015 IKV721015 IUR721015 JEN721015 JOJ721015 JYF721015 KIB721015 KRX721015 LBT721015 LLP721015 LVL721015 MFH721015 MPD721015 MYZ721015 NIV721015 NSR721015 OCN721015 OMJ721015 OWF721015 PGB721015 PPX721015 PZT721015 QJP721015 QTL721015 RDH721015 RND721015 RWZ721015 SGV721015 SQR721015 TAN721015 TKJ721015 TUF721015 UEB721015 UNX721015 UXT721015 VHP721015 VRL721015 WBH721015 WLD721015 WUZ721015 G786551 IN786551 SJ786551 ACF786551 AMB786551 AVX786551 BFT786551 BPP786551 BZL786551 CJH786551 CTD786551 DCZ786551 DMV786551 DWR786551 EGN786551 EQJ786551 FAF786551 FKB786551 FTX786551 GDT786551 GNP786551 GXL786551 HHH786551 HRD786551 IAZ786551 IKV786551 IUR786551 JEN786551 JOJ786551 JYF786551 KIB786551 KRX786551 LBT786551 LLP786551 LVL786551 MFH786551 MPD786551 MYZ786551 NIV786551 NSR786551 OCN786551 OMJ786551 OWF786551 PGB786551 PPX786551 PZT786551 QJP786551 QTL786551 RDH786551 RND786551 RWZ786551 SGV786551 SQR786551 TAN786551 TKJ786551 TUF786551 UEB786551 UNX786551 UXT786551 VHP786551 VRL786551 WBH786551 WLD786551 WUZ786551 G852087 IN852087 SJ852087 ACF852087 AMB852087 AVX852087 BFT852087 BPP852087 BZL852087 CJH852087 CTD852087 DCZ852087 DMV852087 DWR852087 EGN852087 EQJ852087 FAF852087 FKB852087 FTX852087 GDT852087 GNP852087 GXL852087 HHH852087 HRD852087 IAZ852087 IKV852087 IUR852087 JEN852087 JOJ852087 JYF852087 KIB852087 KRX852087 LBT852087 LLP852087 LVL852087 MFH852087 MPD852087 MYZ852087 NIV852087 NSR852087 OCN852087 OMJ852087 OWF852087 PGB852087 PPX852087 PZT852087 QJP852087 QTL852087 RDH852087 RND852087 RWZ852087 SGV852087 SQR852087 TAN852087 TKJ852087 TUF852087 UEB852087 UNX852087 UXT852087 VHP852087 VRL852087 WBH852087 WLD852087 WUZ852087 G917623 IN917623 SJ917623 ACF917623 AMB917623 AVX917623 BFT917623 BPP917623 BZL917623 CJH917623 CTD917623 DCZ917623 DMV917623 DWR917623 EGN917623 EQJ917623 FAF917623 FKB917623 FTX917623 GDT917623 GNP917623 GXL917623 HHH917623 HRD917623 IAZ917623 IKV917623 IUR917623 JEN917623 JOJ917623 JYF917623 KIB917623 KRX917623 LBT917623 LLP917623 LVL917623 MFH917623 MPD917623 MYZ917623 NIV917623 NSR917623 OCN917623 OMJ917623 OWF917623 PGB917623 PPX917623 PZT917623 QJP917623 QTL917623 RDH917623 RND917623 RWZ917623 SGV917623 SQR917623 TAN917623 TKJ917623 TUF917623 UEB917623 UNX917623 UXT917623 VHP917623 VRL917623 WBH917623 WLD917623 WUZ917623 G983159 IN983159 SJ983159 ACF983159 AMB983159 AVX983159 BFT983159 BPP983159 BZL983159 CJH983159 CTD983159 DCZ983159 DMV983159 DWR983159 EGN983159 EQJ983159 FAF983159 FKB983159 FTX983159 GDT983159 GNP983159 GXL983159 HHH983159 HRD983159 IAZ983159 IKV983159 IUR983159 JEN983159 JOJ983159 JYF983159 KIB983159 KRX983159 LBT983159 LLP983159 LVL983159 MFH983159 MPD983159 MYZ983159 NIV983159 NSR983159 OCN983159 OMJ983159 OWF983159 PGB983159 PPX983159 PZT983159 QJP983159 QTL983159 RDH983159 RND983159 RWZ983159 SGV983159 SQR983159 TAN983159 TKJ983159 TUF983159 UEB983159 UNX983159 UXT983159 VHP983159 VRL983159 WBH983159 WLD983159 WUZ983159 G121 IN121 SJ121 ACF121 AMB121 AVX121 BFT121 BPP121 BZL121 CJH121 CTD121 DCZ121 DMV121 DWR121 EGN121 EQJ121 FAF121 FKB121 FTX121 GDT121 GNP121 GXL121 HHH121 HRD121 IAZ121 IKV121 IUR121 JEN121 JOJ121 JYF121 KIB121 KRX121 LBT121 LLP121 LVL121 MFH121 MPD121 MYZ121 NIV121 NSR121 OCN121 OMJ121 OWF121 PGB121 PPX121 PZT121 QJP121 QTL121 RDH121 RND121 RWZ121 SGV121 SQR121 TAN121 TKJ121 TUF121 UEB121 UNX121 UXT121 VHP121 VRL121 WBH121 WLD121 WUZ121 G65657 IN65657 SJ65657 ACF65657 AMB65657 AVX65657 BFT65657 BPP65657 BZL65657 CJH65657 CTD65657 DCZ65657 DMV65657 DWR65657 EGN65657 EQJ65657 FAF65657 FKB65657 FTX65657 GDT65657 GNP65657 GXL65657 HHH65657 HRD65657 IAZ65657 IKV65657 IUR65657 JEN65657 JOJ65657 JYF65657 KIB65657 KRX65657 LBT65657 LLP65657 LVL65657 MFH65657 MPD65657 MYZ65657 NIV65657 NSR65657 OCN65657 OMJ65657 OWF65657 PGB65657 PPX65657 PZT65657 QJP65657 QTL65657 RDH65657 RND65657 RWZ65657 SGV65657 SQR65657 TAN65657 TKJ65657 TUF65657 UEB65657 UNX65657 UXT65657 VHP65657 VRL65657 WBH65657 WLD65657 WUZ65657 G131193 IN131193 SJ131193 ACF131193 AMB131193 AVX131193 BFT131193 BPP131193 BZL131193 CJH131193 CTD131193 DCZ131193 DMV131193 DWR131193 EGN131193 EQJ131193 FAF131193 FKB131193 FTX131193 GDT131193 GNP131193 GXL131193 HHH131193 HRD131193 IAZ131193 IKV131193 IUR131193 JEN131193 JOJ131193 JYF131193 KIB131193 KRX131193 LBT131193 LLP131193 LVL131193 MFH131193 MPD131193 MYZ131193 NIV131193 NSR131193 OCN131193 OMJ131193 OWF131193 PGB131193 PPX131193 PZT131193 QJP131193 QTL131193 RDH131193 RND131193 RWZ131193 SGV131193 SQR131193 TAN131193 TKJ131193 TUF131193 UEB131193 UNX131193 UXT131193 VHP131193 VRL131193 WBH131193 WLD131193 WUZ131193 G196729 IN196729 SJ196729 ACF196729 AMB196729 AVX196729 BFT196729 BPP196729 BZL196729 CJH196729 CTD196729 DCZ196729 DMV196729 DWR196729 EGN196729 EQJ196729 FAF196729 FKB196729 FTX196729 GDT196729 GNP196729 GXL196729 HHH196729 HRD196729 IAZ196729 IKV196729 IUR196729 JEN196729 JOJ196729 JYF196729 KIB196729 KRX196729 LBT196729 LLP196729 LVL196729 MFH196729 MPD196729 MYZ196729 NIV196729 NSR196729 OCN196729 OMJ196729 OWF196729 PGB196729 PPX196729 PZT196729 QJP196729 QTL196729 RDH196729 RND196729 RWZ196729 SGV196729 SQR196729 TAN196729 TKJ196729 TUF196729 UEB196729 UNX196729 UXT196729 VHP196729 VRL196729 WBH196729 WLD196729 WUZ196729 G262265 IN262265 SJ262265 ACF262265 AMB262265 AVX262265 BFT262265 BPP262265 BZL262265 CJH262265 CTD262265 DCZ262265 DMV262265 DWR262265 EGN262265 EQJ262265 FAF262265 FKB262265 FTX262265 GDT262265 GNP262265 GXL262265 HHH262265 HRD262265 IAZ262265 IKV262265 IUR262265 JEN262265 JOJ262265 JYF262265 KIB262265 KRX262265 LBT262265 LLP262265 LVL262265 MFH262265 MPD262265 MYZ262265 NIV262265 NSR262265 OCN262265 OMJ262265 OWF262265 PGB262265 PPX262265 PZT262265 QJP262265 QTL262265 RDH262265 RND262265 RWZ262265 SGV262265 SQR262265 TAN262265 TKJ262265 TUF262265 UEB262265 UNX262265 UXT262265 VHP262265 VRL262265 WBH262265 WLD262265 WUZ262265 G327801 IN327801 SJ327801 ACF327801 AMB327801 AVX327801 BFT327801 BPP327801 BZL327801 CJH327801 CTD327801 DCZ327801 DMV327801 DWR327801 EGN327801 EQJ327801 FAF327801 FKB327801 FTX327801 GDT327801 GNP327801 GXL327801 HHH327801 HRD327801 IAZ327801 IKV327801 IUR327801 JEN327801 JOJ327801 JYF327801 KIB327801 KRX327801 LBT327801 LLP327801 LVL327801 MFH327801 MPD327801 MYZ327801 NIV327801 NSR327801 OCN327801 OMJ327801 OWF327801 PGB327801 PPX327801 PZT327801 QJP327801 QTL327801 RDH327801 RND327801 RWZ327801 SGV327801 SQR327801 TAN327801 TKJ327801 TUF327801 UEB327801 UNX327801 UXT327801 VHP327801 VRL327801 WBH327801 WLD327801 WUZ327801 G393337 IN393337 SJ393337 ACF393337 AMB393337 AVX393337 BFT393337 BPP393337 BZL393337 CJH393337 CTD393337 DCZ393337 DMV393337 DWR393337 EGN393337 EQJ393337 FAF393337 FKB393337 FTX393337 GDT393337 GNP393337 GXL393337 HHH393337 HRD393337 IAZ393337 IKV393337 IUR393337 JEN393337 JOJ393337 JYF393337 KIB393337 KRX393337 LBT393337 LLP393337 LVL393337 MFH393337 MPD393337 MYZ393337 NIV393337 NSR393337 OCN393337 OMJ393337 OWF393337 PGB393337 PPX393337 PZT393337 QJP393337 QTL393337 RDH393337 RND393337 RWZ393337 SGV393337 SQR393337 TAN393337 TKJ393337 TUF393337 UEB393337 UNX393337 UXT393337 VHP393337 VRL393337 WBH393337 WLD393337 WUZ393337 G458873 IN458873 SJ458873 ACF458873 AMB458873 AVX458873 BFT458873 BPP458873 BZL458873 CJH458873 CTD458873 DCZ458873 DMV458873 DWR458873 EGN458873 EQJ458873 FAF458873 FKB458873 FTX458873 GDT458873 GNP458873 GXL458873 HHH458873 HRD458873 IAZ458873 IKV458873 IUR458873 JEN458873 JOJ458873 JYF458873 KIB458873 KRX458873 LBT458873 LLP458873 LVL458873 MFH458873 MPD458873 MYZ458873 NIV458873 NSR458873 OCN458873 OMJ458873 OWF458873 PGB458873 PPX458873 PZT458873 QJP458873 QTL458873 RDH458873 RND458873 RWZ458873 SGV458873 SQR458873 TAN458873 TKJ458873 TUF458873 UEB458873 UNX458873 UXT458873 VHP458873 VRL458873 WBH458873 WLD458873 WUZ458873 G524409 IN524409 SJ524409 ACF524409 AMB524409 AVX524409 BFT524409 BPP524409 BZL524409 CJH524409 CTD524409 DCZ524409 DMV524409 DWR524409 EGN524409 EQJ524409 FAF524409 FKB524409 FTX524409 GDT524409 GNP524409 GXL524409 HHH524409 HRD524409 IAZ524409 IKV524409 IUR524409 JEN524409 JOJ524409 JYF524409 KIB524409 KRX524409 LBT524409 LLP524409 LVL524409 MFH524409 MPD524409 MYZ524409 NIV524409 NSR524409 OCN524409 OMJ524409 OWF524409 PGB524409 PPX524409 PZT524409 QJP524409 QTL524409 RDH524409 RND524409 RWZ524409 SGV524409 SQR524409 TAN524409 TKJ524409 TUF524409 UEB524409 UNX524409 UXT524409 VHP524409 VRL524409 WBH524409 WLD524409 WUZ524409 G589945 IN589945 SJ589945 ACF589945 AMB589945 AVX589945 BFT589945 BPP589945 BZL589945 CJH589945 CTD589945 DCZ589945 DMV589945 DWR589945 EGN589945 EQJ589945 FAF589945 FKB589945 FTX589945 GDT589945 GNP589945 GXL589945 HHH589945 HRD589945 IAZ589945 IKV589945 IUR589945 JEN589945 JOJ589945 JYF589945 KIB589945 KRX589945 LBT589945 LLP589945 LVL589945 MFH589945 MPD589945 MYZ589945 NIV589945 NSR589945 OCN589945 OMJ589945 OWF589945 PGB589945 PPX589945 PZT589945 QJP589945 QTL589945 RDH589945 RND589945 RWZ589945 SGV589945 SQR589945 TAN589945 TKJ589945 TUF589945 UEB589945 UNX589945 UXT589945 VHP589945 VRL589945 WBH589945 WLD589945 WUZ589945 G655481 IN655481 SJ655481 ACF655481 AMB655481 AVX655481 BFT655481 BPP655481 BZL655481 CJH655481 CTD655481 DCZ655481 DMV655481 DWR655481 EGN655481 EQJ655481 FAF655481 FKB655481 FTX655481 GDT655481 GNP655481 GXL655481 HHH655481 HRD655481 IAZ655481 IKV655481 IUR655481 JEN655481 JOJ655481 JYF655481 KIB655481 KRX655481 LBT655481 LLP655481 LVL655481 MFH655481 MPD655481 MYZ655481 NIV655481 NSR655481 OCN655481 OMJ655481 OWF655481 PGB655481 PPX655481 PZT655481 QJP655481 QTL655481 RDH655481 RND655481 RWZ655481 SGV655481 SQR655481 TAN655481 TKJ655481 TUF655481 UEB655481 UNX655481 UXT655481 VHP655481 VRL655481 WBH655481 WLD655481 WUZ655481 G721017 IN721017 SJ721017 ACF721017 AMB721017 AVX721017 BFT721017 BPP721017 BZL721017 CJH721017 CTD721017 DCZ721017 DMV721017 DWR721017 EGN721017 EQJ721017 FAF721017 FKB721017 FTX721017 GDT721017 GNP721017 GXL721017 HHH721017 HRD721017 IAZ721017 IKV721017 IUR721017 JEN721017 JOJ721017 JYF721017 KIB721017 KRX721017 LBT721017 LLP721017 LVL721017 MFH721017 MPD721017 MYZ721017 NIV721017 NSR721017 OCN721017 OMJ721017 OWF721017 PGB721017 PPX721017 PZT721017 QJP721017 QTL721017 RDH721017 RND721017 RWZ721017 SGV721017 SQR721017 TAN721017 TKJ721017 TUF721017 UEB721017 UNX721017 UXT721017 VHP721017 VRL721017 WBH721017 WLD721017 WUZ721017 G786553 IN786553 SJ786553 ACF786553 AMB786553 AVX786553 BFT786553 BPP786553 BZL786553 CJH786553 CTD786553 DCZ786553 DMV786553 DWR786553 EGN786553 EQJ786553 FAF786553 FKB786553 FTX786553 GDT786553 GNP786553 GXL786553 HHH786553 HRD786553 IAZ786553 IKV786553 IUR786553 JEN786553 JOJ786553 JYF786553 KIB786553 KRX786553 LBT786553 LLP786553 LVL786553 MFH786553 MPD786553 MYZ786553 NIV786553 NSR786553 OCN786553 OMJ786553 OWF786553 PGB786553 PPX786553 PZT786553 QJP786553 QTL786553 RDH786553 RND786553 RWZ786553 SGV786553 SQR786553 TAN786553 TKJ786553 TUF786553 UEB786553 UNX786553 UXT786553 VHP786553 VRL786553 WBH786553 WLD786553 WUZ786553 G852089 IN852089 SJ852089 ACF852089 AMB852089 AVX852089 BFT852089 BPP852089 BZL852089 CJH852089 CTD852089 DCZ852089 DMV852089 DWR852089 EGN852089 EQJ852089 FAF852089 FKB852089 FTX852089 GDT852089 GNP852089 GXL852089 HHH852089 HRD852089 IAZ852089 IKV852089 IUR852089 JEN852089 JOJ852089 JYF852089 KIB852089 KRX852089 LBT852089 LLP852089 LVL852089 MFH852089 MPD852089 MYZ852089 NIV852089 NSR852089 OCN852089 OMJ852089 OWF852089 PGB852089 PPX852089 PZT852089 QJP852089 QTL852089 RDH852089 RND852089 RWZ852089 SGV852089 SQR852089 TAN852089 TKJ852089 TUF852089 UEB852089 UNX852089 UXT852089 VHP852089 VRL852089 WBH852089 WLD852089 WUZ852089 G917625 IN917625 SJ917625 ACF917625 AMB917625 AVX917625 BFT917625 BPP917625 BZL917625 CJH917625 CTD917625 DCZ917625 DMV917625 DWR917625 EGN917625 EQJ917625 FAF917625 FKB917625 FTX917625 GDT917625 GNP917625 GXL917625 HHH917625 HRD917625 IAZ917625 IKV917625 IUR917625 JEN917625 JOJ917625 JYF917625 KIB917625 KRX917625 LBT917625 LLP917625 LVL917625 MFH917625 MPD917625 MYZ917625 NIV917625 NSR917625 OCN917625 OMJ917625 OWF917625 PGB917625 PPX917625 PZT917625 QJP917625 QTL917625 RDH917625 RND917625 RWZ917625 SGV917625 SQR917625 TAN917625 TKJ917625 TUF917625 UEB917625 UNX917625 UXT917625 VHP917625 VRL917625 WBH917625 WLD917625 WUZ917625 G983161 IN983161 SJ983161 ACF983161 AMB983161 AVX983161 BFT983161 BPP983161 BZL983161 CJH983161 CTD983161 DCZ983161 DMV983161 DWR983161 EGN983161 EQJ983161 FAF983161 FKB983161 FTX983161 GDT983161 GNP983161 GXL983161 HHH983161 HRD983161 IAZ983161 IKV983161 IUR983161 JEN983161 JOJ983161 JYF983161 KIB983161 KRX983161 LBT983161 LLP983161 LVL983161 MFH983161 MPD983161 MYZ983161 NIV983161 NSR983161 OCN983161 OMJ983161 OWF983161 PGB983161 PPX983161 PZT983161 QJP983161 QTL983161 RDH983161 RND983161 RWZ983161 SGV983161 SQR983161 TAN983161 TKJ983161 TUF983161 UEB983161 UNX983161 UXT983161 VHP983161 VRL983161 WBH983161 WLD983161 WUZ983161 G31 IN31 SJ31 ACF31 AMB31 AVX31 BFT31 BPP31 BZL31 CJH31 CTD31 DCZ31 DMV31 DWR31 EGN31 EQJ31 FAF31 FKB31 FTX31 GDT31 GNP31 GXL31 HHH31 HRD31 IAZ31 IKV31 IUR31 JEN31 JOJ31 JYF31 KIB31 KRX31 LBT31 LLP31 LVL31 MFH31 MPD31 MYZ31 NIV31 NSR31 OCN31 OMJ31 OWF31 PGB31 PPX31 PZT31 QJP31 QTL31 RDH31 RND31 RWZ31 SGV31 SQR31 TAN31 TKJ31 TUF31 UEB31 UNX31 UXT31 VHP31 VRL31 WBH31 WLD31 WUZ31 G65567 IN65567 SJ65567 ACF65567 AMB65567 AVX65567 BFT65567 BPP65567 BZL65567 CJH65567 CTD65567 DCZ65567 DMV65567 DWR65567 EGN65567 EQJ65567 FAF65567 FKB65567 FTX65567 GDT65567 GNP65567 GXL65567 HHH65567 HRD65567 IAZ65567 IKV65567 IUR65567 JEN65567 JOJ65567 JYF65567 KIB65567 KRX65567 LBT65567 LLP65567 LVL65567 MFH65567 MPD65567 MYZ65567 NIV65567 NSR65567 OCN65567 OMJ65567 OWF65567 PGB65567 PPX65567 PZT65567 QJP65567 QTL65567 RDH65567 RND65567 RWZ65567 SGV65567 SQR65567 TAN65567 TKJ65567 TUF65567 UEB65567 UNX65567 UXT65567 VHP65567 VRL65567 WBH65567 WLD65567 WUZ65567 G131103 IN131103 SJ131103 ACF131103 AMB131103 AVX131103 BFT131103 BPP131103 BZL131103 CJH131103 CTD131103 DCZ131103 DMV131103 DWR131103 EGN131103 EQJ131103 FAF131103 FKB131103 FTX131103 GDT131103 GNP131103 GXL131103 HHH131103 HRD131103 IAZ131103 IKV131103 IUR131103 JEN131103 JOJ131103 JYF131103 KIB131103 KRX131103 LBT131103 LLP131103 LVL131103 MFH131103 MPD131103 MYZ131103 NIV131103 NSR131103 OCN131103 OMJ131103 OWF131103 PGB131103 PPX131103 PZT131103 QJP131103 QTL131103 RDH131103 RND131103 RWZ131103 SGV131103 SQR131103 TAN131103 TKJ131103 TUF131103 UEB131103 UNX131103 UXT131103 VHP131103 VRL131103 WBH131103 WLD131103 WUZ131103 G196639 IN196639 SJ196639 ACF196639 AMB196639 AVX196639 BFT196639 BPP196639 BZL196639 CJH196639 CTD196639 DCZ196639 DMV196639 DWR196639 EGN196639 EQJ196639 FAF196639 FKB196639 FTX196639 GDT196639 GNP196639 GXL196639 HHH196639 HRD196639 IAZ196639 IKV196639 IUR196639 JEN196639 JOJ196639 JYF196639 KIB196639 KRX196639 LBT196639 LLP196639 LVL196639 MFH196639 MPD196639 MYZ196639 NIV196639 NSR196639 OCN196639 OMJ196639 OWF196639 PGB196639 PPX196639 PZT196639 QJP196639 QTL196639 RDH196639 RND196639 RWZ196639 SGV196639 SQR196639 TAN196639 TKJ196639 TUF196639 UEB196639 UNX196639 UXT196639 VHP196639 VRL196639 WBH196639 WLD196639 WUZ196639 G262175 IN262175 SJ262175 ACF262175 AMB262175 AVX262175 BFT262175 BPP262175 BZL262175 CJH262175 CTD262175 DCZ262175 DMV262175 DWR262175 EGN262175 EQJ262175 FAF262175 FKB262175 FTX262175 GDT262175 GNP262175 GXL262175 HHH262175 HRD262175 IAZ262175 IKV262175 IUR262175 JEN262175 JOJ262175 JYF262175 KIB262175 KRX262175 LBT262175 LLP262175 LVL262175 MFH262175 MPD262175 MYZ262175 NIV262175 NSR262175 OCN262175 OMJ262175 OWF262175 PGB262175 PPX262175 PZT262175 QJP262175 QTL262175 RDH262175 RND262175 RWZ262175 SGV262175 SQR262175 TAN262175 TKJ262175 TUF262175 UEB262175 UNX262175 UXT262175 VHP262175 VRL262175 WBH262175 WLD262175 WUZ262175 G327711 IN327711 SJ327711 ACF327711 AMB327711 AVX327711 BFT327711 BPP327711 BZL327711 CJH327711 CTD327711 DCZ327711 DMV327711 DWR327711 EGN327711 EQJ327711 FAF327711 FKB327711 FTX327711 GDT327711 GNP327711 GXL327711 HHH327711 HRD327711 IAZ327711 IKV327711 IUR327711 JEN327711 JOJ327711 JYF327711 KIB327711 KRX327711 LBT327711 LLP327711 LVL327711 MFH327711 MPD327711 MYZ327711 NIV327711 NSR327711 OCN327711 OMJ327711 OWF327711 PGB327711 PPX327711 PZT327711 QJP327711 QTL327711 RDH327711 RND327711 RWZ327711 SGV327711 SQR327711 TAN327711 TKJ327711 TUF327711 UEB327711 UNX327711 UXT327711 VHP327711 VRL327711 WBH327711 WLD327711 WUZ327711 G393247 IN393247 SJ393247 ACF393247 AMB393247 AVX393247 BFT393247 BPP393247 BZL393247 CJH393247 CTD393247 DCZ393247 DMV393247 DWR393247 EGN393247 EQJ393247 FAF393247 FKB393247 FTX393247 GDT393247 GNP393247 GXL393247 HHH393247 HRD393247 IAZ393247 IKV393247 IUR393247 JEN393247 JOJ393247 JYF393247 KIB393247 KRX393247 LBT393247 LLP393247 LVL393247 MFH393247 MPD393247 MYZ393247 NIV393247 NSR393247 OCN393247 OMJ393247 OWF393247 PGB393247 PPX393247 PZT393247 QJP393247 QTL393247 RDH393247 RND393247 RWZ393247 SGV393247 SQR393247 TAN393247 TKJ393247 TUF393247 UEB393247 UNX393247 UXT393247 VHP393247 VRL393247 WBH393247 WLD393247 WUZ393247 G458783 IN458783 SJ458783 ACF458783 AMB458783 AVX458783 BFT458783 BPP458783 BZL458783 CJH458783 CTD458783 DCZ458783 DMV458783 DWR458783 EGN458783 EQJ458783 FAF458783 FKB458783 FTX458783 GDT458783 GNP458783 GXL458783 HHH458783 HRD458783 IAZ458783 IKV458783 IUR458783 JEN458783 JOJ458783 JYF458783 KIB458783 KRX458783 LBT458783 LLP458783 LVL458783 MFH458783 MPD458783 MYZ458783 NIV458783 NSR458783 OCN458783 OMJ458783 OWF458783 PGB458783 PPX458783 PZT458783 QJP458783 QTL458783 RDH458783 RND458783 RWZ458783 SGV458783 SQR458783 TAN458783 TKJ458783 TUF458783 UEB458783 UNX458783 UXT458783 VHP458783 VRL458783 WBH458783 WLD458783 WUZ458783 G524319 IN524319 SJ524319 ACF524319 AMB524319 AVX524319 BFT524319 BPP524319 BZL524319 CJH524319 CTD524319 DCZ524319 DMV524319 DWR524319 EGN524319 EQJ524319 FAF524319 FKB524319 FTX524319 GDT524319 GNP524319 GXL524319 HHH524319 HRD524319 IAZ524319 IKV524319 IUR524319 JEN524319 JOJ524319 JYF524319 KIB524319 KRX524319 LBT524319 LLP524319 LVL524319 MFH524319 MPD524319 MYZ524319 NIV524319 NSR524319 OCN524319 OMJ524319 OWF524319 PGB524319 PPX524319 PZT524319 QJP524319 QTL524319 RDH524319 RND524319 RWZ524319 SGV524319 SQR524319 TAN524319 TKJ524319 TUF524319 UEB524319 UNX524319 UXT524319 VHP524319 VRL524319 WBH524319 WLD524319 WUZ524319 G589855 IN589855 SJ589855 ACF589855 AMB589855 AVX589855 BFT589855 BPP589855 BZL589855 CJH589855 CTD589855 DCZ589855 DMV589855 DWR589855 EGN589855 EQJ589855 FAF589855 FKB589855 FTX589855 GDT589855 GNP589855 GXL589855 HHH589855 HRD589855 IAZ589855 IKV589855 IUR589855 JEN589855 JOJ589855 JYF589855 KIB589855 KRX589855 LBT589855 LLP589855 LVL589855 MFH589855 MPD589855 MYZ589855 NIV589855 NSR589855 OCN589855 OMJ589855 OWF589855 PGB589855 PPX589855 PZT589855 QJP589855 QTL589855 RDH589855 RND589855 RWZ589855 SGV589855 SQR589855 TAN589855 TKJ589855 TUF589855 UEB589855 UNX589855 UXT589855 VHP589855 VRL589855 WBH589855 WLD589855 WUZ589855 G655391 IN655391 SJ655391 ACF655391 AMB655391 AVX655391 BFT655391 BPP655391 BZL655391 CJH655391 CTD655391 DCZ655391 DMV655391 DWR655391 EGN655391 EQJ655391 FAF655391 FKB655391 FTX655391 GDT655391 GNP655391 GXL655391 HHH655391 HRD655391 IAZ655391 IKV655391 IUR655391 JEN655391 JOJ655391 JYF655391 KIB655391 KRX655391 LBT655391 LLP655391 LVL655391 MFH655391 MPD655391 MYZ655391 NIV655391 NSR655391 OCN655391 OMJ655391 OWF655391 PGB655391 PPX655391 PZT655391 QJP655391 QTL655391 RDH655391 RND655391 RWZ655391 SGV655391 SQR655391 TAN655391 TKJ655391 TUF655391 UEB655391 UNX655391 UXT655391 VHP655391 VRL655391 WBH655391 WLD655391 WUZ655391 G720927 IN720927 SJ720927 ACF720927 AMB720927 AVX720927 BFT720927 BPP720927 BZL720927 CJH720927 CTD720927 DCZ720927 DMV720927 DWR720927 EGN720927 EQJ720927 FAF720927 FKB720927 FTX720927 GDT720927 GNP720927 GXL720927 HHH720927 HRD720927 IAZ720927 IKV720927 IUR720927 JEN720927 JOJ720927 JYF720927 KIB720927 KRX720927 LBT720927 LLP720927 LVL720927 MFH720927 MPD720927 MYZ720927 NIV720927 NSR720927 OCN720927 OMJ720927 OWF720927 PGB720927 PPX720927 PZT720927 QJP720927 QTL720927 RDH720927 RND720927 RWZ720927 SGV720927 SQR720927 TAN720927 TKJ720927 TUF720927 UEB720927 UNX720927 UXT720927 VHP720927 VRL720927 WBH720927 WLD720927 WUZ720927 G786463 IN786463 SJ786463 ACF786463 AMB786463 AVX786463 BFT786463 BPP786463 BZL786463 CJH786463 CTD786463 DCZ786463 DMV786463 DWR786463 EGN786463 EQJ786463 FAF786463 FKB786463 FTX786463 GDT786463 GNP786463 GXL786463 HHH786463 HRD786463 IAZ786463 IKV786463 IUR786463 JEN786463 JOJ786463 JYF786463 KIB786463 KRX786463 LBT786463 LLP786463 LVL786463 MFH786463 MPD786463 MYZ786463 NIV786463 NSR786463 OCN786463 OMJ786463 OWF786463 PGB786463 PPX786463 PZT786463 QJP786463 QTL786463 RDH786463 RND786463 RWZ786463 SGV786463 SQR786463 TAN786463 TKJ786463 TUF786463 UEB786463 UNX786463 UXT786463 VHP786463 VRL786463 WBH786463 WLD786463 WUZ786463 G851999 IN851999 SJ851999 ACF851999 AMB851999 AVX851999 BFT851999 BPP851999 BZL851999 CJH851999 CTD851999 DCZ851999 DMV851999 DWR851999 EGN851999 EQJ851999 FAF851999 FKB851999 FTX851999 GDT851999 GNP851999 GXL851999 HHH851999 HRD851999 IAZ851999 IKV851999 IUR851999 JEN851999 JOJ851999 JYF851999 KIB851999 KRX851999 LBT851999 LLP851999 LVL851999 MFH851999 MPD851999 MYZ851999 NIV851999 NSR851999 OCN851999 OMJ851999 OWF851999 PGB851999 PPX851999 PZT851999 QJP851999 QTL851999 RDH851999 RND851999 RWZ851999 SGV851999 SQR851999 TAN851999 TKJ851999 TUF851999 UEB851999 UNX851999 UXT851999 VHP851999 VRL851999 WBH851999 WLD851999 WUZ851999 G917535 IN917535 SJ917535 ACF917535 AMB917535 AVX917535 BFT917535 BPP917535 BZL917535 CJH917535 CTD917535 DCZ917535 DMV917535 DWR917535 EGN917535 EQJ917535 FAF917535 FKB917535 FTX917535 GDT917535 GNP917535 GXL917535 HHH917535 HRD917535 IAZ917535 IKV917535 IUR917535 JEN917535 JOJ917535 JYF917535 KIB917535 KRX917535 LBT917535 LLP917535 LVL917535 MFH917535 MPD917535 MYZ917535 NIV917535 NSR917535 OCN917535 OMJ917535 OWF917535 PGB917535 PPX917535 PZT917535 QJP917535 QTL917535 RDH917535 RND917535 RWZ917535 SGV917535 SQR917535 TAN917535 TKJ917535 TUF917535 UEB917535 UNX917535 UXT917535 VHP917535 VRL917535 WBH917535 WLD917535 WUZ917535 G983071 IN983071 SJ983071 ACF983071 AMB983071 AVX983071 BFT983071 BPP983071 BZL983071 CJH983071 CTD983071 DCZ983071 DMV983071 DWR983071 EGN983071 EQJ983071 FAF983071 FKB983071 FTX983071 GDT983071 GNP983071 GXL983071 HHH983071 HRD983071 IAZ983071 IKV983071 IUR983071 JEN983071 JOJ983071 JYF983071 KIB983071 KRX983071 LBT983071 LLP983071 LVL983071 MFH983071 MPD983071 MYZ983071 NIV983071 NSR983071 OCN983071 OMJ983071 OWF983071 PGB983071 PPX983071 PZT983071 QJP983071 QTL983071 RDH983071 RND983071 RWZ983071 SGV983071 SQR983071 TAN983071 TKJ983071 TUF983071 UEB983071 UNX983071 UXT983071 VHP983071 VRL983071 WBH983071 WLD983071 WUZ983071 G135 IN135 SJ135 ACF135 AMB135 AVX135 BFT135 BPP135 BZL135 CJH135 CTD135 DCZ135 DMV135 DWR135 EGN135 EQJ135 FAF135 FKB135 FTX135 GDT135 GNP135 GXL135 HHH135 HRD135 IAZ135 IKV135 IUR135 JEN135 JOJ135 JYF135 KIB135 KRX135 LBT135 LLP135 LVL135 MFH135 MPD135 MYZ135 NIV135 NSR135 OCN135 OMJ135 OWF135 PGB135 PPX135 PZT135 QJP135 QTL135 RDH135 RND135 RWZ135 SGV135 SQR135 TAN135 TKJ135 TUF135 UEB135 UNX135 UXT135 VHP135 VRL135 WBH135 WLD135 WUZ135 G65671 IN65671 SJ65671 ACF65671 AMB65671 AVX65671 BFT65671 BPP65671 BZL65671 CJH65671 CTD65671 DCZ65671 DMV65671 DWR65671 EGN65671 EQJ65671 FAF65671 FKB65671 FTX65671 GDT65671 GNP65671 GXL65671 HHH65671 HRD65671 IAZ65671 IKV65671 IUR65671 JEN65671 JOJ65671 JYF65671 KIB65671 KRX65671 LBT65671 LLP65671 LVL65671 MFH65671 MPD65671 MYZ65671 NIV65671 NSR65671 OCN65671 OMJ65671 OWF65671 PGB65671 PPX65671 PZT65671 QJP65671 QTL65671 RDH65671 RND65671 RWZ65671 SGV65671 SQR65671 TAN65671 TKJ65671 TUF65671 UEB65671 UNX65671 UXT65671 VHP65671 VRL65671 WBH65671 WLD65671 WUZ65671 G131207 IN131207 SJ131207 ACF131207 AMB131207 AVX131207 BFT131207 BPP131207 BZL131207 CJH131207 CTD131207 DCZ131207 DMV131207 DWR131207 EGN131207 EQJ131207 FAF131207 FKB131207 FTX131207 GDT131207 GNP131207 GXL131207 HHH131207 HRD131207 IAZ131207 IKV131207 IUR131207 JEN131207 JOJ131207 JYF131207 KIB131207 KRX131207 LBT131207 LLP131207 LVL131207 MFH131207 MPD131207 MYZ131207 NIV131207 NSR131207 OCN131207 OMJ131207 OWF131207 PGB131207 PPX131207 PZT131207 QJP131207 QTL131207 RDH131207 RND131207 RWZ131207 SGV131207 SQR131207 TAN131207 TKJ131207 TUF131207 UEB131207 UNX131207 UXT131207 VHP131207 VRL131207 WBH131207 WLD131207 WUZ131207 G196743 IN196743 SJ196743 ACF196743 AMB196743 AVX196743 BFT196743 BPP196743 BZL196743 CJH196743 CTD196743 DCZ196743 DMV196743 DWR196743 EGN196743 EQJ196743 FAF196743 FKB196743 FTX196743 GDT196743 GNP196743 GXL196743 HHH196743 HRD196743 IAZ196743 IKV196743 IUR196743 JEN196743 JOJ196743 JYF196743 KIB196743 KRX196743 LBT196743 LLP196743 LVL196743 MFH196743 MPD196743 MYZ196743 NIV196743 NSR196743 OCN196743 OMJ196743 OWF196743 PGB196743 PPX196743 PZT196743 QJP196743 QTL196743 RDH196743 RND196743 RWZ196743 SGV196743 SQR196743 TAN196743 TKJ196743 TUF196743 UEB196743 UNX196743 UXT196743 VHP196743 VRL196743 WBH196743 WLD196743 WUZ196743 G262279 IN262279 SJ262279 ACF262279 AMB262279 AVX262279 BFT262279 BPP262279 BZL262279 CJH262279 CTD262279 DCZ262279 DMV262279 DWR262279 EGN262279 EQJ262279 FAF262279 FKB262279 FTX262279 GDT262279 GNP262279 GXL262279 HHH262279 HRD262279 IAZ262279 IKV262279 IUR262279 JEN262279 JOJ262279 JYF262279 KIB262279 KRX262279 LBT262279 LLP262279 LVL262279 MFH262279 MPD262279 MYZ262279 NIV262279 NSR262279 OCN262279 OMJ262279 OWF262279 PGB262279 PPX262279 PZT262279 QJP262279 QTL262279 RDH262279 RND262279 RWZ262279 SGV262279 SQR262279 TAN262279 TKJ262279 TUF262279 UEB262279 UNX262279 UXT262279 VHP262279 VRL262279 WBH262279 WLD262279 WUZ262279 G327815 IN327815 SJ327815 ACF327815 AMB327815 AVX327815 BFT327815 BPP327815 BZL327815 CJH327815 CTD327815 DCZ327815 DMV327815 DWR327815 EGN327815 EQJ327815 FAF327815 FKB327815 FTX327815 GDT327815 GNP327815 GXL327815 HHH327815 HRD327815 IAZ327815 IKV327815 IUR327815 JEN327815 JOJ327815 JYF327815 KIB327815 KRX327815 LBT327815 LLP327815 LVL327815 MFH327815 MPD327815 MYZ327815 NIV327815 NSR327815 OCN327815 OMJ327815 OWF327815 PGB327815 PPX327815 PZT327815 QJP327815 QTL327815 RDH327815 RND327815 RWZ327815 SGV327815 SQR327815 TAN327815 TKJ327815 TUF327815 UEB327815 UNX327815 UXT327815 VHP327815 VRL327815 WBH327815 WLD327815 WUZ327815 G393351 IN393351 SJ393351 ACF393351 AMB393351 AVX393351 BFT393351 BPP393351 BZL393351 CJH393351 CTD393351 DCZ393351 DMV393351 DWR393351 EGN393351 EQJ393351 FAF393351 FKB393351 FTX393351 GDT393351 GNP393351 GXL393351 HHH393351 HRD393351 IAZ393351 IKV393351 IUR393351 JEN393351 JOJ393351 JYF393351 KIB393351 KRX393351 LBT393351 LLP393351 LVL393351 MFH393351 MPD393351 MYZ393351 NIV393351 NSR393351 OCN393351 OMJ393351 OWF393351 PGB393351 PPX393351 PZT393351 QJP393351 QTL393351 RDH393351 RND393351 RWZ393351 SGV393351 SQR393351 TAN393351 TKJ393351 TUF393351 UEB393351 UNX393351 UXT393351 VHP393351 VRL393351 WBH393351 WLD393351 WUZ393351 G458887 IN458887 SJ458887 ACF458887 AMB458887 AVX458887 BFT458887 BPP458887 BZL458887 CJH458887 CTD458887 DCZ458887 DMV458887 DWR458887 EGN458887 EQJ458887 FAF458887 FKB458887 FTX458887 GDT458887 GNP458887 GXL458887 HHH458887 HRD458887 IAZ458887 IKV458887 IUR458887 JEN458887 JOJ458887 JYF458887 KIB458887 KRX458887 LBT458887 LLP458887 LVL458887 MFH458887 MPD458887 MYZ458887 NIV458887 NSR458887 OCN458887 OMJ458887 OWF458887 PGB458887 PPX458887 PZT458887 QJP458887 QTL458887 RDH458887 RND458887 RWZ458887 SGV458887 SQR458887 TAN458887 TKJ458887 TUF458887 UEB458887 UNX458887 UXT458887 VHP458887 VRL458887 WBH458887 WLD458887 WUZ458887 G524423 IN524423 SJ524423 ACF524423 AMB524423 AVX524423 BFT524423 BPP524423 BZL524423 CJH524423 CTD524423 DCZ524423 DMV524423 DWR524423 EGN524423 EQJ524423 FAF524423 FKB524423 FTX524423 GDT524423 GNP524423 GXL524423 HHH524423 HRD524423 IAZ524423 IKV524423 IUR524423 JEN524423 JOJ524423 JYF524423 KIB524423 KRX524423 LBT524423 LLP524423 LVL524423 MFH524423 MPD524423 MYZ524423 NIV524423 NSR524423 OCN524423 OMJ524423 OWF524423 PGB524423 PPX524423 PZT524423 QJP524423 QTL524423 RDH524423 RND524423 RWZ524423 SGV524423 SQR524423 TAN524423 TKJ524423 TUF524423 UEB524423 UNX524423 UXT524423 VHP524423 VRL524423 WBH524423 WLD524423 WUZ524423 G589959 IN589959 SJ589959 ACF589959 AMB589959 AVX589959 BFT589959 BPP589959 BZL589959 CJH589959 CTD589959 DCZ589959 DMV589959 DWR589959 EGN589959 EQJ589959 FAF589959 FKB589959 FTX589959 GDT589959 GNP589959 GXL589959 HHH589959 HRD589959 IAZ589959 IKV589959 IUR589959 JEN589959 JOJ589959 JYF589959 KIB589959 KRX589959 LBT589959 LLP589959 LVL589959 MFH589959 MPD589959 MYZ589959 NIV589959 NSR589959 OCN589959 OMJ589959 OWF589959 PGB589959 PPX589959 PZT589959 QJP589959 QTL589959 RDH589959 RND589959 RWZ589959 SGV589959 SQR589959 TAN589959 TKJ589959 TUF589959 UEB589959 UNX589959 UXT589959 VHP589959 VRL589959 WBH589959 WLD589959 WUZ589959 G655495 IN655495 SJ655495 ACF655495 AMB655495 AVX655495 BFT655495 BPP655495 BZL655495 CJH655495 CTD655495 DCZ655495 DMV655495 DWR655495 EGN655495 EQJ655495 FAF655495 FKB655495 FTX655495 GDT655495 GNP655495 GXL655495 HHH655495 HRD655495 IAZ655495 IKV655495 IUR655495 JEN655495 JOJ655495 JYF655495 KIB655495 KRX655495 LBT655495 LLP655495 LVL655495 MFH655495 MPD655495 MYZ655495 NIV655495 NSR655495 OCN655495 OMJ655495 OWF655495 PGB655495 PPX655495 PZT655495 QJP655495 QTL655495 RDH655495 RND655495 RWZ655495 SGV655495 SQR655495 TAN655495 TKJ655495 TUF655495 UEB655495 UNX655495 UXT655495 VHP655495 VRL655495 WBH655495 WLD655495 WUZ655495 G721031 IN721031 SJ721031 ACF721031 AMB721031 AVX721031 BFT721031 BPP721031 BZL721031 CJH721031 CTD721031 DCZ721031 DMV721031 DWR721031 EGN721031 EQJ721031 FAF721031 FKB721031 FTX721031 GDT721031 GNP721031 GXL721031 HHH721031 HRD721031 IAZ721031 IKV721031 IUR721031 JEN721031 JOJ721031 JYF721031 KIB721031 KRX721031 LBT721031 LLP721031 LVL721031 MFH721031 MPD721031 MYZ721031 NIV721031 NSR721031 OCN721031 OMJ721031 OWF721031 PGB721031 PPX721031 PZT721031 QJP721031 QTL721031 RDH721031 RND721031 RWZ721031 SGV721031 SQR721031 TAN721031 TKJ721031 TUF721031 UEB721031 UNX721031 UXT721031 VHP721031 VRL721031 WBH721031 WLD721031 WUZ721031 G786567 IN786567 SJ786567 ACF786567 AMB786567 AVX786567 BFT786567 BPP786567 BZL786567 CJH786567 CTD786567 DCZ786567 DMV786567 DWR786567 EGN786567 EQJ786567 FAF786567 FKB786567 FTX786567 GDT786567 GNP786567 GXL786567 HHH786567 HRD786567 IAZ786567 IKV786567 IUR786567 JEN786567 JOJ786567 JYF786567 KIB786567 KRX786567 LBT786567 LLP786567 LVL786567 MFH786567 MPD786567 MYZ786567 NIV786567 NSR786567 OCN786567 OMJ786567 OWF786567 PGB786567 PPX786567 PZT786567 QJP786567 QTL786567 RDH786567 RND786567 RWZ786567 SGV786567 SQR786567 TAN786567 TKJ786567 TUF786567 UEB786567 UNX786567 UXT786567 VHP786567 VRL786567 WBH786567 WLD786567 WUZ786567 G852103 IN852103 SJ852103 ACF852103 AMB852103 AVX852103 BFT852103 BPP852103 BZL852103 CJH852103 CTD852103 DCZ852103 DMV852103 DWR852103 EGN852103 EQJ852103 FAF852103 FKB852103 FTX852103 GDT852103 GNP852103 GXL852103 HHH852103 HRD852103 IAZ852103 IKV852103 IUR852103 JEN852103 JOJ852103 JYF852103 KIB852103 KRX852103 LBT852103 LLP852103 LVL852103 MFH852103 MPD852103 MYZ852103 NIV852103 NSR852103 OCN852103 OMJ852103 OWF852103 PGB852103 PPX852103 PZT852103 QJP852103 QTL852103 RDH852103 RND852103 RWZ852103 SGV852103 SQR852103 TAN852103 TKJ852103 TUF852103 UEB852103 UNX852103 UXT852103 VHP852103 VRL852103 WBH852103 WLD852103 WUZ852103 G917639 IN917639 SJ917639 ACF917639 AMB917639 AVX917639 BFT917639 BPP917639 BZL917639 CJH917639 CTD917639 DCZ917639 DMV917639 DWR917639 EGN917639 EQJ917639 FAF917639 FKB917639 FTX917639 GDT917639 GNP917639 GXL917639 HHH917639 HRD917639 IAZ917639 IKV917639 IUR917639 JEN917639 JOJ917639 JYF917639 KIB917639 KRX917639 LBT917639 LLP917639 LVL917639 MFH917639 MPD917639 MYZ917639 NIV917639 NSR917639 OCN917639 OMJ917639 OWF917639 PGB917639 PPX917639 PZT917639 QJP917639 QTL917639 RDH917639 RND917639 RWZ917639 SGV917639 SQR917639 TAN917639 TKJ917639 TUF917639 UEB917639 UNX917639 UXT917639 VHP917639 VRL917639 WBH917639 WLD917639 WUZ917639 G983175 IN983175 SJ983175 ACF983175 AMB983175 AVX983175 BFT983175 BPP983175 BZL983175 CJH983175 CTD983175 DCZ983175 DMV983175 DWR983175 EGN983175 EQJ983175 FAF983175 FKB983175 FTX983175 GDT983175 GNP983175 GXL983175 HHH983175 HRD983175 IAZ983175 IKV983175 IUR983175 JEN983175 JOJ983175 JYF983175 KIB983175 KRX983175 LBT983175 LLP983175 LVL983175 MFH983175 MPD983175 MYZ983175 NIV983175 NSR983175 OCN983175 OMJ983175 OWF983175 PGB983175 PPX983175 PZT983175 QJP983175 QTL983175 RDH983175 RND983175 RWZ983175 SGV983175 SQR983175 TAN983175 TKJ983175 TUF983175 UEB983175 UNX983175 UXT983175 VHP983175 VRL983175 WBH983175 WLD983175 WUZ983175 G101 IN101 SJ101 ACF101 AMB101 AVX101 BFT101 BPP101 BZL101 CJH101 CTD101 DCZ101 DMV101 DWR101 EGN101 EQJ101 FAF101 FKB101 FTX101 GDT101 GNP101 GXL101 HHH101 HRD101 IAZ101 IKV101 IUR101 JEN101 JOJ101 JYF101 KIB101 KRX101 LBT101 LLP101 LVL101 MFH101 MPD101 MYZ101 NIV101 NSR101 OCN101 OMJ101 OWF101 PGB101 PPX101 PZT101 QJP101 QTL101 RDH101 RND101 RWZ101 SGV101 SQR101 TAN101 TKJ101 TUF101 UEB101 UNX101 UXT101 VHP101 VRL101 WBH101 WLD101 WUZ101 G65637 IN65637 SJ65637 ACF65637 AMB65637 AVX65637 BFT65637 BPP65637 BZL65637 CJH65637 CTD65637 DCZ65637 DMV65637 DWR65637 EGN65637 EQJ65637 FAF65637 FKB65637 FTX65637 GDT65637 GNP65637 GXL65637 HHH65637 HRD65637 IAZ65637 IKV65637 IUR65637 JEN65637 JOJ65637 JYF65637 KIB65637 KRX65637 LBT65637 LLP65637 LVL65637 MFH65637 MPD65637 MYZ65637 NIV65637 NSR65637 OCN65637 OMJ65637 OWF65637 PGB65637 PPX65637 PZT65637 QJP65637 QTL65637 RDH65637 RND65637 RWZ65637 SGV65637 SQR65637 TAN65637 TKJ65637 TUF65637 UEB65637 UNX65637 UXT65637 VHP65637 VRL65637 WBH65637 WLD65637 WUZ65637 G131173 IN131173 SJ131173 ACF131173 AMB131173 AVX131173 BFT131173 BPP131173 BZL131173 CJH131173 CTD131173 DCZ131173 DMV131173 DWR131173 EGN131173 EQJ131173 FAF131173 FKB131173 FTX131173 GDT131173 GNP131173 GXL131173 HHH131173 HRD131173 IAZ131173 IKV131173 IUR131173 JEN131173 JOJ131173 JYF131173 KIB131173 KRX131173 LBT131173 LLP131173 LVL131173 MFH131173 MPD131173 MYZ131173 NIV131173 NSR131173 OCN131173 OMJ131173 OWF131173 PGB131173 PPX131173 PZT131173 QJP131173 QTL131173 RDH131173 RND131173 RWZ131173 SGV131173 SQR131173 TAN131173 TKJ131173 TUF131173 UEB131173 UNX131173 UXT131173 VHP131173 VRL131173 WBH131173 WLD131173 WUZ131173 G196709 IN196709 SJ196709 ACF196709 AMB196709 AVX196709 BFT196709 BPP196709 BZL196709 CJH196709 CTD196709 DCZ196709 DMV196709 DWR196709 EGN196709 EQJ196709 FAF196709 FKB196709 FTX196709 GDT196709 GNP196709 GXL196709 HHH196709 HRD196709 IAZ196709 IKV196709 IUR196709 JEN196709 JOJ196709 JYF196709 KIB196709 KRX196709 LBT196709 LLP196709 LVL196709 MFH196709 MPD196709 MYZ196709 NIV196709 NSR196709 OCN196709 OMJ196709 OWF196709 PGB196709 PPX196709 PZT196709 QJP196709 QTL196709 RDH196709 RND196709 RWZ196709 SGV196709 SQR196709 TAN196709 TKJ196709 TUF196709 UEB196709 UNX196709 UXT196709 VHP196709 VRL196709 WBH196709 WLD196709 WUZ196709 G262245 IN262245 SJ262245 ACF262245 AMB262245 AVX262245 BFT262245 BPP262245 BZL262245 CJH262245 CTD262245 DCZ262245 DMV262245 DWR262245 EGN262245 EQJ262245 FAF262245 FKB262245 FTX262245 GDT262245 GNP262245 GXL262245 HHH262245 HRD262245 IAZ262245 IKV262245 IUR262245 JEN262245 JOJ262245 JYF262245 KIB262245 KRX262245 LBT262245 LLP262245 LVL262245 MFH262245 MPD262245 MYZ262245 NIV262245 NSR262245 OCN262245 OMJ262245 OWF262245 PGB262245 PPX262245 PZT262245 QJP262245 QTL262245 RDH262245 RND262245 RWZ262245 SGV262245 SQR262245 TAN262245 TKJ262245 TUF262245 UEB262245 UNX262245 UXT262245 VHP262245 VRL262245 WBH262245 WLD262245 WUZ262245 G327781 IN327781 SJ327781 ACF327781 AMB327781 AVX327781 BFT327781 BPP327781 BZL327781 CJH327781 CTD327781 DCZ327781 DMV327781 DWR327781 EGN327781 EQJ327781 FAF327781 FKB327781 FTX327781 GDT327781 GNP327781 GXL327781 HHH327781 HRD327781 IAZ327781 IKV327781 IUR327781 JEN327781 JOJ327781 JYF327781 KIB327781 KRX327781 LBT327781 LLP327781 LVL327781 MFH327781 MPD327781 MYZ327781 NIV327781 NSR327781 OCN327781 OMJ327781 OWF327781 PGB327781 PPX327781 PZT327781 QJP327781 QTL327781 RDH327781 RND327781 RWZ327781 SGV327781 SQR327781 TAN327781 TKJ327781 TUF327781 UEB327781 UNX327781 UXT327781 VHP327781 VRL327781 WBH327781 WLD327781 WUZ327781 G393317 IN393317 SJ393317 ACF393317 AMB393317 AVX393317 BFT393317 BPP393317 BZL393317 CJH393317 CTD393317 DCZ393317 DMV393317 DWR393317 EGN393317 EQJ393317 FAF393317 FKB393317 FTX393317 GDT393317 GNP393317 GXL393317 HHH393317 HRD393317 IAZ393317 IKV393317 IUR393317 JEN393317 JOJ393317 JYF393317 KIB393317 KRX393317 LBT393317 LLP393317 LVL393317 MFH393317 MPD393317 MYZ393317 NIV393317 NSR393317 OCN393317 OMJ393317 OWF393317 PGB393317 PPX393317 PZT393317 QJP393317 QTL393317 RDH393317 RND393317 RWZ393317 SGV393317 SQR393317 TAN393317 TKJ393317 TUF393317 UEB393317 UNX393317 UXT393317 VHP393317 VRL393317 WBH393317 WLD393317 WUZ393317 G458853 IN458853 SJ458853 ACF458853 AMB458853 AVX458853 BFT458853 BPP458853 BZL458853 CJH458853 CTD458853 DCZ458853 DMV458853 DWR458853 EGN458853 EQJ458853 FAF458853 FKB458853 FTX458853 GDT458853 GNP458853 GXL458853 HHH458853 HRD458853 IAZ458853 IKV458853 IUR458853 JEN458853 JOJ458853 JYF458853 KIB458853 KRX458853 LBT458853 LLP458853 LVL458853 MFH458853 MPD458853 MYZ458853 NIV458853 NSR458853 OCN458853 OMJ458853 OWF458853 PGB458853 PPX458853 PZT458853 QJP458853 QTL458853 RDH458853 RND458853 RWZ458853 SGV458853 SQR458853 TAN458853 TKJ458853 TUF458853 UEB458853 UNX458853 UXT458853 VHP458853 VRL458853 WBH458853 WLD458853 WUZ458853 G524389 IN524389 SJ524389 ACF524389 AMB524389 AVX524389 BFT524389 BPP524389 BZL524389 CJH524389 CTD524389 DCZ524389 DMV524389 DWR524389 EGN524389 EQJ524389 FAF524389 FKB524389 FTX524389 GDT524389 GNP524389 GXL524389 HHH524389 HRD524389 IAZ524389 IKV524389 IUR524389 JEN524389 JOJ524389 JYF524389 KIB524389 KRX524389 LBT524389 LLP524389 LVL524389 MFH524389 MPD524389 MYZ524389 NIV524389 NSR524389 OCN524389 OMJ524389 OWF524389 PGB524389 PPX524389 PZT524389 QJP524389 QTL524389 RDH524389 RND524389 RWZ524389 SGV524389 SQR524389 TAN524389 TKJ524389 TUF524389 UEB524389 UNX524389 UXT524389 VHP524389 VRL524389 WBH524389 WLD524389 WUZ524389 G589925 IN589925 SJ589925 ACF589925 AMB589925 AVX589925 BFT589925 BPP589925 BZL589925 CJH589925 CTD589925 DCZ589925 DMV589925 DWR589925 EGN589925 EQJ589925 FAF589925 FKB589925 FTX589925 GDT589925 GNP589925 GXL589925 HHH589925 HRD589925 IAZ589925 IKV589925 IUR589925 JEN589925 JOJ589925 JYF589925 KIB589925 KRX589925 LBT589925 LLP589925 LVL589925 MFH589925 MPD589925 MYZ589925 NIV589925 NSR589925 OCN589925 OMJ589925 OWF589925 PGB589925 PPX589925 PZT589925 QJP589925 QTL589925 RDH589925 RND589925 RWZ589925 SGV589925 SQR589925 TAN589925 TKJ589925 TUF589925 UEB589925 UNX589925 UXT589925 VHP589925 VRL589925 WBH589925 WLD589925 WUZ589925 G655461 IN655461 SJ655461 ACF655461 AMB655461 AVX655461 BFT655461 BPP655461 BZL655461 CJH655461 CTD655461 DCZ655461 DMV655461 DWR655461 EGN655461 EQJ655461 FAF655461 FKB655461 FTX655461 GDT655461 GNP655461 GXL655461 HHH655461 HRD655461 IAZ655461 IKV655461 IUR655461 JEN655461 JOJ655461 JYF655461 KIB655461 KRX655461 LBT655461 LLP655461 LVL655461 MFH655461 MPD655461 MYZ655461 NIV655461 NSR655461 OCN655461 OMJ655461 OWF655461 PGB655461 PPX655461 PZT655461 QJP655461 QTL655461 RDH655461 RND655461 RWZ655461 SGV655461 SQR655461 TAN655461 TKJ655461 TUF655461 UEB655461 UNX655461 UXT655461 VHP655461 VRL655461 WBH655461 WLD655461 WUZ655461 G720997 IN720997 SJ720997 ACF720997 AMB720997 AVX720997 BFT720997 BPP720997 BZL720997 CJH720997 CTD720997 DCZ720997 DMV720997 DWR720997 EGN720997 EQJ720997 FAF720997 FKB720997 FTX720997 GDT720997 GNP720997 GXL720997 HHH720997 HRD720997 IAZ720997 IKV720997 IUR720997 JEN720997 JOJ720997 JYF720997 KIB720997 KRX720997 LBT720997 LLP720997 LVL720997 MFH720997 MPD720997 MYZ720997 NIV720997 NSR720997 OCN720997 OMJ720997 OWF720997 PGB720997 PPX720997 PZT720997 QJP720997 QTL720997 RDH720997 RND720997 RWZ720997 SGV720997 SQR720997 TAN720997 TKJ720997 TUF720997 UEB720997 UNX720997 UXT720997 VHP720997 VRL720997 WBH720997 WLD720997 WUZ720997 G786533 IN786533 SJ786533 ACF786533 AMB786533 AVX786533 BFT786533 BPP786533 BZL786533 CJH786533 CTD786533 DCZ786533 DMV786533 DWR786533 EGN786533 EQJ786533 FAF786533 FKB786533 FTX786533 GDT786533 GNP786533 GXL786533 HHH786533 HRD786533 IAZ786533 IKV786533 IUR786533 JEN786533 JOJ786533 JYF786533 KIB786533 KRX786533 LBT786533 LLP786533 LVL786533 MFH786533 MPD786533 MYZ786533 NIV786533 NSR786533 OCN786533 OMJ786533 OWF786533 PGB786533 PPX786533 PZT786533 QJP786533 QTL786533 RDH786533 RND786533 RWZ786533 SGV786533 SQR786533 TAN786533 TKJ786533 TUF786533 UEB786533 UNX786533 UXT786533 VHP786533 VRL786533 WBH786533 WLD786533 WUZ786533 G852069 IN852069 SJ852069 ACF852069 AMB852069 AVX852069 BFT852069 BPP852069 BZL852069 CJH852069 CTD852069 DCZ852069 DMV852069 DWR852069 EGN852069 EQJ852069 FAF852069 FKB852069 FTX852069 GDT852069 GNP852069 GXL852069 HHH852069 HRD852069 IAZ852069 IKV852069 IUR852069 JEN852069 JOJ852069 JYF852069 KIB852069 KRX852069 LBT852069 LLP852069 LVL852069 MFH852069 MPD852069 MYZ852069 NIV852069 NSR852069 OCN852069 OMJ852069 OWF852069 PGB852069 PPX852069 PZT852069 QJP852069 QTL852069 RDH852069 RND852069 RWZ852069 SGV852069 SQR852069 TAN852069 TKJ852069 TUF852069 UEB852069 UNX852069 UXT852069 VHP852069 VRL852069 WBH852069 WLD852069 WUZ852069 G917605 IN917605 SJ917605 ACF917605 AMB917605 AVX917605 BFT917605 BPP917605 BZL917605 CJH917605 CTD917605 DCZ917605 DMV917605 DWR917605 EGN917605 EQJ917605 FAF917605 FKB917605 FTX917605 GDT917605 GNP917605 GXL917605 HHH917605 HRD917605 IAZ917605 IKV917605 IUR917605 JEN917605 JOJ917605 JYF917605 KIB917605 KRX917605 LBT917605 LLP917605 LVL917605 MFH917605 MPD917605 MYZ917605 NIV917605 NSR917605 OCN917605 OMJ917605 OWF917605 PGB917605 PPX917605 PZT917605 QJP917605 QTL917605 RDH917605 RND917605 RWZ917605 SGV917605 SQR917605 TAN917605 TKJ917605 TUF917605 UEB917605 UNX917605 UXT917605 VHP917605 VRL917605 WBH917605 WLD917605 WUZ917605 G983141 IN983141 SJ983141 ACF983141 AMB983141 AVX983141 BFT983141 BPP983141 BZL983141 CJH983141 CTD983141 DCZ983141 DMV983141 DWR983141 EGN983141 EQJ983141 FAF983141 FKB983141 FTX983141 GDT983141 GNP983141 GXL983141 HHH983141 HRD983141 IAZ983141 IKV983141 IUR983141 JEN983141 JOJ983141 JYF983141 KIB983141 KRX983141 LBT983141 LLP983141 LVL983141 MFH983141 MPD983141 MYZ983141 NIV983141 NSR983141 OCN983141 OMJ983141 OWF983141 PGB983141 PPX983141 PZT983141 QJP983141 QTL983141 RDH983141 RND983141 RWZ983141 SGV983141 SQR983141 TAN983141 TKJ983141 TUF983141 UEB983141 UNX983141 UXT983141 VHP983141 VRL983141 WBH983141 WLD983141 WUZ983141 G53 IN53 SJ53 ACF53 AMB53 AVX53 BFT53 BPP53 BZL53 CJH53 CTD53 DCZ53 DMV53 DWR53 EGN53 EQJ53 FAF53 FKB53 FTX53 GDT53 GNP53 GXL53 HHH53 HRD53 IAZ53 IKV53 IUR53 JEN53 JOJ53 JYF53 KIB53 KRX53 LBT53 LLP53 LVL53 MFH53 MPD53 MYZ53 NIV53 NSR53 OCN53 OMJ53 OWF53 PGB53 PPX53 PZT53 QJP53 QTL53 RDH53 RND53 RWZ53 SGV53 SQR53 TAN53 TKJ53 TUF53 UEB53 UNX53 UXT53 VHP53 VRL53 WBH53 WLD53 WUZ53 G65589 IN65589 SJ65589 ACF65589 AMB65589 AVX65589 BFT65589 BPP65589 BZL65589 CJH65589 CTD65589 DCZ65589 DMV65589 DWR65589 EGN65589 EQJ65589 FAF65589 FKB65589 FTX65589 GDT65589 GNP65589 GXL65589 HHH65589 HRD65589 IAZ65589 IKV65589 IUR65589 JEN65589 JOJ65589 JYF65589 KIB65589 KRX65589 LBT65589 LLP65589 LVL65589 MFH65589 MPD65589 MYZ65589 NIV65589 NSR65589 OCN65589 OMJ65589 OWF65589 PGB65589 PPX65589 PZT65589 QJP65589 QTL65589 RDH65589 RND65589 RWZ65589 SGV65589 SQR65589 TAN65589 TKJ65589 TUF65589 UEB65589 UNX65589 UXT65589 VHP65589 VRL65589 WBH65589 WLD65589 WUZ65589 G131125 IN131125 SJ131125 ACF131125 AMB131125 AVX131125 BFT131125 BPP131125 BZL131125 CJH131125 CTD131125 DCZ131125 DMV131125 DWR131125 EGN131125 EQJ131125 FAF131125 FKB131125 FTX131125 GDT131125 GNP131125 GXL131125 HHH131125 HRD131125 IAZ131125 IKV131125 IUR131125 JEN131125 JOJ131125 JYF131125 KIB131125 KRX131125 LBT131125 LLP131125 LVL131125 MFH131125 MPD131125 MYZ131125 NIV131125 NSR131125 OCN131125 OMJ131125 OWF131125 PGB131125 PPX131125 PZT131125 QJP131125 QTL131125 RDH131125 RND131125 RWZ131125 SGV131125 SQR131125 TAN131125 TKJ131125 TUF131125 UEB131125 UNX131125 UXT131125 VHP131125 VRL131125 WBH131125 WLD131125 WUZ131125 G196661 IN196661 SJ196661 ACF196661 AMB196661 AVX196661 BFT196661 BPP196661 BZL196661 CJH196661 CTD196661 DCZ196661 DMV196661 DWR196661 EGN196661 EQJ196661 FAF196661 FKB196661 FTX196661 GDT196661 GNP196661 GXL196661 HHH196661 HRD196661 IAZ196661 IKV196661 IUR196661 JEN196661 JOJ196661 JYF196661 KIB196661 KRX196661 LBT196661 LLP196661 LVL196661 MFH196661 MPD196661 MYZ196661 NIV196661 NSR196661 OCN196661 OMJ196661 OWF196661 PGB196661 PPX196661 PZT196661 QJP196661 QTL196661 RDH196661 RND196661 RWZ196661 SGV196661 SQR196661 TAN196661 TKJ196661 TUF196661 UEB196661 UNX196661 UXT196661 VHP196661 VRL196661 WBH196661 WLD196661 WUZ196661 G262197 IN262197 SJ262197 ACF262197 AMB262197 AVX262197 BFT262197 BPP262197 BZL262197 CJH262197 CTD262197 DCZ262197 DMV262197 DWR262197 EGN262197 EQJ262197 FAF262197 FKB262197 FTX262197 GDT262197 GNP262197 GXL262197 HHH262197 HRD262197 IAZ262197 IKV262197 IUR262197 JEN262197 JOJ262197 JYF262197 KIB262197 KRX262197 LBT262197 LLP262197 LVL262197 MFH262197 MPD262197 MYZ262197 NIV262197 NSR262197 OCN262197 OMJ262197 OWF262197 PGB262197 PPX262197 PZT262197 QJP262197 QTL262197 RDH262197 RND262197 RWZ262197 SGV262197 SQR262197 TAN262197 TKJ262197 TUF262197 UEB262197 UNX262197 UXT262197 VHP262197 VRL262197 WBH262197 WLD262197 WUZ262197 G327733 IN327733 SJ327733 ACF327733 AMB327733 AVX327733 BFT327733 BPP327733 BZL327733 CJH327733 CTD327733 DCZ327733 DMV327733 DWR327733 EGN327733 EQJ327733 FAF327733 FKB327733 FTX327733 GDT327733 GNP327733 GXL327733 HHH327733 HRD327733 IAZ327733 IKV327733 IUR327733 JEN327733 JOJ327733 JYF327733 KIB327733 KRX327733 LBT327733 LLP327733 LVL327733 MFH327733 MPD327733 MYZ327733 NIV327733 NSR327733 OCN327733 OMJ327733 OWF327733 PGB327733 PPX327733 PZT327733 QJP327733 QTL327733 RDH327733 RND327733 RWZ327733 SGV327733 SQR327733 TAN327733 TKJ327733 TUF327733 UEB327733 UNX327733 UXT327733 VHP327733 VRL327733 WBH327733 WLD327733 WUZ327733 G393269 IN393269 SJ393269 ACF393269 AMB393269 AVX393269 BFT393269 BPP393269 BZL393269 CJH393269 CTD393269 DCZ393269 DMV393269 DWR393269 EGN393269 EQJ393269 FAF393269 FKB393269 FTX393269 GDT393269 GNP393269 GXL393269 HHH393269 HRD393269 IAZ393269 IKV393269 IUR393269 JEN393269 JOJ393269 JYF393269 KIB393269 KRX393269 LBT393269 LLP393269 LVL393269 MFH393269 MPD393269 MYZ393269 NIV393269 NSR393269 OCN393269 OMJ393269 OWF393269 PGB393269 PPX393269 PZT393269 QJP393269 QTL393269 RDH393269 RND393269 RWZ393269 SGV393269 SQR393269 TAN393269 TKJ393269 TUF393269 UEB393269 UNX393269 UXT393269 VHP393269 VRL393269 WBH393269 WLD393269 WUZ393269 G458805 IN458805 SJ458805 ACF458805 AMB458805 AVX458805 BFT458805 BPP458805 BZL458805 CJH458805 CTD458805 DCZ458805 DMV458805 DWR458805 EGN458805 EQJ458805 FAF458805 FKB458805 FTX458805 GDT458805 GNP458805 GXL458805 HHH458805 HRD458805 IAZ458805 IKV458805 IUR458805 JEN458805 JOJ458805 JYF458805 KIB458805 KRX458805 LBT458805 LLP458805 LVL458805 MFH458805 MPD458805 MYZ458805 NIV458805 NSR458805 OCN458805 OMJ458805 OWF458805 PGB458805 PPX458805 PZT458805 QJP458805 QTL458805 RDH458805 RND458805 RWZ458805 SGV458805 SQR458805 TAN458805 TKJ458805 TUF458805 UEB458805 UNX458805 UXT458805 VHP458805 VRL458805 WBH458805 WLD458805 WUZ458805 G524341 IN524341 SJ524341 ACF524341 AMB524341 AVX524341 BFT524341 BPP524341 BZL524341 CJH524341 CTD524341 DCZ524341 DMV524341 DWR524341 EGN524341 EQJ524341 FAF524341 FKB524341 FTX524341 GDT524341 GNP524341 GXL524341 HHH524341 HRD524341 IAZ524341 IKV524341 IUR524341 JEN524341 JOJ524341 JYF524341 KIB524341 KRX524341 LBT524341 LLP524341 LVL524341 MFH524341 MPD524341 MYZ524341 NIV524341 NSR524341 OCN524341 OMJ524341 OWF524341 PGB524341 PPX524341 PZT524341 QJP524341 QTL524341 RDH524341 RND524341 RWZ524341 SGV524341 SQR524341 TAN524341 TKJ524341 TUF524341 UEB524341 UNX524341 UXT524341 VHP524341 VRL524341 WBH524341 WLD524341 WUZ524341 G589877 IN589877 SJ589877 ACF589877 AMB589877 AVX589877 BFT589877 BPP589877 BZL589877 CJH589877 CTD589877 DCZ589877 DMV589877 DWR589877 EGN589877 EQJ589877 FAF589877 FKB589877 FTX589877 GDT589877 GNP589877 GXL589877 HHH589877 HRD589877 IAZ589877 IKV589877 IUR589877 JEN589877 JOJ589877 JYF589877 KIB589877 KRX589877 LBT589877 LLP589877 LVL589877 MFH589877 MPD589877 MYZ589877 NIV589877 NSR589877 OCN589877 OMJ589877 OWF589877 PGB589877 PPX589877 PZT589877 QJP589877 QTL589877 RDH589877 RND589877 RWZ589877 SGV589877 SQR589877 TAN589877 TKJ589877 TUF589877 UEB589877 UNX589877 UXT589877 VHP589877 VRL589877 WBH589877 WLD589877 WUZ589877 G655413 IN655413 SJ655413 ACF655413 AMB655413 AVX655413 BFT655413 BPP655413 BZL655413 CJH655413 CTD655413 DCZ655413 DMV655413 DWR655413 EGN655413 EQJ655413 FAF655413 FKB655413 FTX655413 GDT655413 GNP655413 GXL655413 HHH655413 HRD655413 IAZ655413 IKV655413 IUR655413 JEN655413 JOJ655413 JYF655413 KIB655413 KRX655413 LBT655413 LLP655413 LVL655413 MFH655413 MPD655413 MYZ655413 NIV655413 NSR655413 OCN655413 OMJ655413 OWF655413 PGB655413 PPX655413 PZT655413 QJP655413 QTL655413 RDH655413 RND655413 RWZ655413 SGV655413 SQR655413 TAN655413 TKJ655413 TUF655413 UEB655413 UNX655413 UXT655413 VHP655413 VRL655413 WBH655413 WLD655413 WUZ655413 G720949 IN720949 SJ720949 ACF720949 AMB720949 AVX720949 BFT720949 BPP720949 BZL720949 CJH720949 CTD720949 DCZ720949 DMV720949 DWR720949 EGN720949 EQJ720949 FAF720949 FKB720949 FTX720949 GDT720949 GNP720949 GXL720949 HHH720949 HRD720949 IAZ720949 IKV720949 IUR720949 JEN720949 JOJ720949 JYF720949 KIB720949 KRX720949 LBT720949 LLP720949 LVL720949 MFH720949 MPD720949 MYZ720949 NIV720949 NSR720949 OCN720949 OMJ720949 OWF720949 PGB720949 PPX720949 PZT720949 QJP720949 QTL720949 RDH720949 RND720949 RWZ720949 SGV720949 SQR720949 TAN720949 TKJ720949 TUF720949 UEB720949 UNX720949 UXT720949 VHP720949 VRL720949 WBH720949 WLD720949 WUZ720949 G786485 IN786485 SJ786485 ACF786485 AMB786485 AVX786485 BFT786485 BPP786485 BZL786485 CJH786485 CTD786485 DCZ786485 DMV786485 DWR786485 EGN786485 EQJ786485 FAF786485 FKB786485 FTX786485 GDT786485 GNP786485 GXL786485 HHH786485 HRD786485 IAZ786485 IKV786485 IUR786485 JEN786485 JOJ786485 JYF786485 KIB786485 KRX786485 LBT786485 LLP786485 LVL786485 MFH786485 MPD786485 MYZ786485 NIV786485 NSR786485 OCN786485 OMJ786485 OWF786485 PGB786485 PPX786485 PZT786485 QJP786485 QTL786485 RDH786485 RND786485 RWZ786485 SGV786485 SQR786485 TAN786485 TKJ786485 TUF786485 UEB786485 UNX786485 UXT786485 VHP786485 VRL786485 WBH786485 WLD786485 WUZ786485 G852021 IN852021 SJ852021 ACF852021 AMB852021 AVX852021 BFT852021 BPP852021 BZL852021 CJH852021 CTD852021 DCZ852021 DMV852021 DWR852021 EGN852021 EQJ852021 FAF852021 FKB852021 FTX852021 GDT852021 GNP852021 GXL852021 HHH852021 HRD852021 IAZ852021 IKV852021 IUR852021 JEN852021 JOJ852021 JYF852021 KIB852021 KRX852021 LBT852021 LLP852021 LVL852021 MFH852021 MPD852021 MYZ852021 NIV852021 NSR852021 OCN852021 OMJ852021 OWF852021 PGB852021 PPX852021 PZT852021 QJP852021 QTL852021 RDH852021 RND852021 RWZ852021 SGV852021 SQR852021 TAN852021 TKJ852021 TUF852021 UEB852021 UNX852021 UXT852021 VHP852021 VRL852021 WBH852021 WLD852021 WUZ852021 G917557 IN917557 SJ917557 ACF917557 AMB917557 AVX917557 BFT917557 BPP917557 BZL917557 CJH917557 CTD917557 DCZ917557 DMV917557 DWR917557 EGN917557 EQJ917557 FAF917557 FKB917557 FTX917557 GDT917557 GNP917557 GXL917557 HHH917557 HRD917557 IAZ917557 IKV917557 IUR917557 JEN917557 JOJ917557 JYF917557 KIB917557 KRX917557 LBT917557 LLP917557 LVL917557 MFH917557 MPD917557 MYZ917557 NIV917557 NSR917557 OCN917557 OMJ917557 OWF917557 PGB917557 PPX917557 PZT917557 QJP917557 QTL917557 RDH917557 RND917557 RWZ917557 SGV917557 SQR917557 TAN917557 TKJ917557 TUF917557 UEB917557 UNX917557 UXT917557 VHP917557 VRL917557 WBH917557 WLD917557 WUZ917557 G983093 IN983093 SJ983093 ACF983093 AMB983093 AVX983093 BFT983093 BPP983093 BZL983093 CJH983093 CTD983093 DCZ983093 DMV983093 DWR983093 EGN983093 EQJ983093 FAF983093 FKB983093 FTX983093 GDT983093 GNP983093 GXL983093 HHH983093 HRD983093 IAZ983093 IKV983093 IUR983093 JEN983093 JOJ983093 JYF983093 KIB983093 KRX983093 LBT983093 LLP983093 LVL983093 MFH983093 MPD983093 MYZ983093 NIV983093 NSR983093 OCN983093 OMJ983093 OWF983093 PGB983093 PPX983093 PZT983093 QJP983093 QTL983093 RDH983093 RND983093 RWZ983093 SGV983093 SQR983093 TAN983093 TKJ983093 TUF983093 UEB983093 UNX983093 UXT983093 VHP983093 VRL983093 WBH983093 WLD983093 WUZ983093 G61 IN61 SJ61 ACF61 AMB61 AVX61 BFT61 BPP61 BZL61 CJH61 CTD61 DCZ61 DMV61 DWR61 EGN61 EQJ61 FAF61 FKB61 FTX61 GDT61 GNP61 GXL61 HHH61 HRD61 IAZ61 IKV61 IUR61 JEN61 JOJ61 JYF61 KIB61 KRX61 LBT61 LLP61 LVL61 MFH61 MPD61 MYZ61 NIV61 NSR61 OCN61 OMJ61 OWF61 PGB61 PPX61 PZT61 QJP61 QTL61 RDH61 RND61 RWZ61 SGV61 SQR61 TAN61 TKJ61 TUF61 UEB61 UNX61 UXT61 VHP61 VRL61 WBH61 WLD61 WUZ61 G65597 IN65597 SJ65597 ACF65597 AMB65597 AVX65597 BFT65597 BPP65597 BZL65597 CJH65597 CTD65597 DCZ65597 DMV65597 DWR65597 EGN65597 EQJ65597 FAF65597 FKB65597 FTX65597 GDT65597 GNP65597 GXL65597 HHH65597 HRD65597 IAZ65597 IKV65597 IUR65597 JEN65597 JOJ65597 JYF65597 KIB65597 KRX65597 LBT65597 LLP65597 LVL65597 MFH65597 MPD65597 MYZ65597 NIV65597 NSR65597 OCN65597 OMJ65597 OWF65597 PGB65597 PPX65597 PZT65597 QJP65597 QTL65597 RDH65597 RND65597 RWZ65597 SGV65597 SQR65597 TAN65597 TKJ65597 TUF65597 UEB65597 UNX65597 UXT65597 VHP65597 VRL65597 WBH65597 WLD65597 WUZ65597 G131133 IN131133 SJ131133 ACF131133 AMB131133 AVX131133 BFT131133 BPP131133 BZL131133 CJH131133 CTD131133 DCZ131133 DMV131133 DWR131133 EGN131133 EQJ131133 FAF131133 FKB131133 FTX131133 GDT131133 GNP131133 GXL131133 HHH131133 HRD131133 IAZ131133 IKV131133 IUR131133 JEN131133 JOJ131133 JYF131133 KIB131133 KRX131133 LBT131133 LLP131133 LVL131133 MFH131133 MPD131133 MYZ131133 NIV131133 NSR131133 OCN131133 OMJ131133 OWF131133 PGB131133 PPX131133 PZT131133 QJP131133 QTL131133 RDH131133 RND131133 RWZ131133 SGV131133 SQR131133 TAN131133 TKJ131133 TUF131133 UEB131133 UNX131133 UXT131133 VHP131133 VRL131133 WBH131133 WLD131133 WUZ131133 G196669 IN196669 SJ196669 ACF196669 AMB196669 AVX196669 BFT196669 BPP196669 BZL196669 CJH196669 CTD196669 DCZ196669 DMV196669 DWR196669 EGN196669 EQJ196669 FAF196669 FKB196669 FTX196669 GDT196669 GNP196669 GXL196669 HHH196669 HRD196669 IAZ196669 IKV196669 IUR196669 JEN196669 JOJ196669 JYF196669 KIB196669 KRX196669 LBT196669 LLP196669 LVL196669 MFH196669 MPD196669 MYZ196669 NIV196669 NSR196669 OCN196669 OMJ196669 OWF196669 PGB196669 PPX196669 PZT196669 QJP196669 QTL196669 RDH196669 RND196669 RWZ196669 SGV196669 SQR196669 TAN196669 TKJ196669 TUF196669 UEB196669 UNX196669 UXT196669 VHP196669 VRL196669 WBH196669 WLD196669 WUZ196669 G262205 IN262205 SJ262205 ACF262205 AMB262205 AVX262205 BFT262205 BPP262205 BZL262205 CJH262205 CTD262205 DCZ262205 DMV262205 DWR262205 EGN262205 EQJ262205 FAF262205 FKB262205 FTX262205 GDT262205 GNP262205 GXL262205 HHH262205 HRD262205 IAZ262205 IKV262205 IUR262205 JEN262205 JOJ262205 JYF262205 KIB262205 KRX262205 LBT262205 LLP262205 LVL262205 MFH262205 MPD262205 MYZ262205 NIV262205 NSR262205 OCN262205 OMJ262205 OWF262205 PGB262205 PPX262205 PZT262205 QJP262205 QTL262205 RDH262205 RND262205 RWZ262205 SGV262205 SQR262205 TAN262205 TKJ262205 TUF262205 UEB262205 UNX262205 UXT262205 VHP262205 VRL262205 WBH262205 WLD262205 WUZ262205 G327741 IN327741 SJ327741 ACF327741 AMB327741 AVX327741 BFT327741 BPP327741 BZL327741 CJH327741 CTD327741 DCZ327741 DMV327741 DWR327741 EGN327741 EQJ327741 FAF327741 FKB327741 FTX327741 GDT327741 GNP327741 GXL327741 HHH327741 HRD327741 IAZ327741 IKV327741 IUR327741 JEN327741 JOJ327741 JYF327741 KIB327741 KRX327741 LBT327741 LLP327741 LVL327741 MFH327741 MPD327741 MYZ327741 NIV327741 NSR327741 OCN327741 OMJ327741 OWF327741 PGB327741 PPX327741 PZT327741 QJP327741 QTL327741 RDH327741 RND327741 RWZ327741 SGV327741 SQR327741 TAN327741 TKJ327741 TUF327741 UEB327741 UNX327741 UXT327741 VHP327741 VRL327741 WBH327741 WLD327741 WUZ327741 G393277 IN393277 SJ393277 ACF393277 AMB393277 AVX393277 BFT393277 BPP393277 BZL393277 CJH393277 CTD393277 DCZ393277 DMV393277 DWR393277 EGN393277 EQJ393277 FAF393277 FKB393277 FTX393277 GDT393277 GNP393277 GXL393277 HHH393277 HRD393277 IAZ393277 IKV393277 IUR393277 JEN393277 JOJ393277 JYF393277 KIB393277 KRX393277 LBT393277 LLP393277 LVL393277 MFH393277 MPD393277 MYZ393277 NIV393277 NSR393277 OCN393277 OMJ393277 OWF393277 PGB393277 PPX393277 PZT393277 QJP393277 QTL393277 RDH393277 RND393277 RWZ393277 SGV393277 SQR393277 TAN393277 TKJ393277 TUF393277 UEB393277 UNX393277 UXT393277 VHP393277 VRL393277 WBH393277 WLD393277 WUZ393277 G458813 IN458813 SJ458813 ACF458813 AMB458813 AVX458813 BFT458813 BPP458813 BZL458813 CJH458813 CTD458813 DCZ458813 DMV458813 DWR458813 EGN458813 EQJ458813 FAF458813 FKB458813 FTX458813 GDT458813 GNP458813 GXL458813 HHH458813 HRD458813 IAZ458813 IKV458813 IUR458813 JEN458813 JOJ458813 JYF458813 KIB458813 KRX458813 LBT458813 LLP458813 LVL458813 MFH458813 MPD458813 MYZ458813 NIV458813 NSR458813 OCN458813 OMJ458813 OWF458813 PGB458813 PPX458813 PZT458813 QJP458813 QTL458813 RDH458813 RND458813 RWZ458813 SGV458813 SQR458813 TAN458813 TKJ458813 TUF458813 UEB458813 UNX458813 UXT458813 VHP458813 VRL458813 WBH458813 WLD458813 WUZ458813 G524349 IN524349 SJ524349 ACF524349 AMB524349 AVX524349 BFT524349 BPP524349 BZL524349 CJH524349 CTD524349 DCZ524349 DMV524349 DWR524349 EGN524349 EQJ524349 FAF524349 FKB524349 FTX524349 GDT524349 GNP524349 GXL524349 HHH524349 HRD524349 IAZ524349 IKV524349 IUR524349 JEN524349 JOJ524349 JYF524349 KIB524349 KRX524349 LBT524349 LLP524349 LVL524349 MFH524349 MPD524349 MYZ524349 NIV524349 NSR524349 OCN524349 OMJ524349 OWF524349 PGB524349 PPX524349 PZT524349 QJP524349 QTL524349 RDH524349 RND524349 RWZ524349 SGV524349 SQR524349 TAN524349 TKJ524349 TUF524349 UEB524349 UNX524349 UXT524349 VHP524349 VRL524349 WBH524349 WLD524349 WUZ524349 G589885 IN589885 SJ589885 ACF589885 AMB589885 AVX589885 BFT589885 BPP589885 BZL589885 CJH589885 CTD589885 DCZ589885 DMV589885 DWR589885 EGN589885 EQJ589885 FAF589885 FKB589885 FTX589885 GDT589885 GNP589885 GXL589885 HHH589885 HRD589885 IAZ589885 IKV589885 IUR589885 JEN589885 JOJ589885 JYF589885 KIB589885 KRX589885 LBT589885 LLP589885 LVL589885 MFH589885 MPD589885 MYZ589885 NIV589885 NSR589885 OCN589885 OMJ589885 OWF589885 PGB589885 PPX589885 PZT589885 QJP589885 QTL589885 RDH589885 RND589885 RWZ589885 SGV589885 SQR589885 TAN589885 TKJ589885 TUF589885 UEB589885 UNX589885 UXT589885 VHP589885 VRL589885 WBH589885 WLD589885 WUZ589885 G655421 IN655421 SJ655421 ACF655421 AMB655421 AVX655421 BFT655421 BPP655421 BZL655421 CJH655421 CTD655421 DCZ655421 DMV655421 DWR655421 EGN655421 EQJ655421 FAF655421 FKB655421 FTX655421 GDT655421 GNP655421 GXL655421 HHH655421 HRD655421 IAZ655421 IKV655421 IUR655421 JEN655421 JOJ655421 JYF655421 KIB655421 KRX655421 LBT655421 LLP655421 LVL655421 MFH655421 MPD655421 MYZ655421 NIV655421 NSR655421 OCN655421 OMJ655421 OWF655421 PGB655421 PPX655421 PZT655421 QJP655421 QTL655421 RDH655421 RND655421 RWZ655421 SGV655421 SQR655421 TAN655421 TKJ655421 TUF655421 UEB655421 UNX655421 UXT655421 VHP655421 VRL655421 WBH655421 WLD655421 WUZ655421 G720957 IN720957 SJ720957 ACF720957 AMB720957 AVX720957 BFT720957 BPP720957 BZL720957 CJH720957 CTD720957 DCZ720957 DMV720957 DWR720957 EGN720957 EQJ720957 FAF720957 FKB720957 FTX720957 GDT720957 GNP720957 GXL720957 HHH720957 HRD720957 IAZ720957 IKV720957 IUR720957 JEN720957 JOJ720957 JYF720957 KIB720957 KRX720957 LBT720957 LLP720957 LVL720957 MFH720957 MPD720957 MYZ720957 NIV720957 NSR720957 OCN720957 OMJ720957 OWF720957 PGB720957 PPX720957 PZT720957 QJP720957 QTL720957 RDH720957 RND720957 RWZ720957 SGV720957 SQR720957 TAN720957 TKJ720957 TUF720957 UEB720957 UNX720957 UXT720957 VHP720957 VRL720957 WBH720957 WLD720957 WUZ720957 G786493 IN786493 SJ786493 ACF786493 AMB786493 AVX786493 BFT786493 BPP786493 BZL786493 CJH786493 CTD786493 DCZ786493 DMV786493 DWR786493 EGN786493 EQJ786493 FAF786493 FKB786493 FTX786493 GDT786493 GNP786493 GXL786493 HHH786493 HRD786493 IAZ786493 IKV786493 IUR786493 JEN786493 JOJ786493 JYF786493 KIB786493 KRX786493 LBT786493 LLP786493 LVL786493 MFH786493 MPD786493 MYZ786493 NIV786493 NSR786493 OCN786493 OMJ786493 OWF786493 PGB786493 PPX786493 PZT786493 QJP786493 QTL786493 RDH786493 RND786493 RWZ786493 SGV786493 SQR786493 TAN786493 TKJ786493 TUF786493 UEB786493 UNX786493 UXT786493 VHP786493 VRL786493 WBH786493 WLD786493 WUZ786493 G852029 IN852029 SJ852029 ACF852029 AMB852029 AVX852029 BFT852029 BPP852029 BZL852029 CJH852029 CTD852029 DCZ852029 DMV852029 DWR852029 EGN852029 EQJ852029 FAF852029 FKB852029 FTX852029 GDT852029 GNP852029 GXL852029 HHH852029 HRD852029 IAZ852029 IKV852029 IUR852029 JEN852029 JOJ852029 JYF852029 KIB852029 KRX852029 LBT852029 LLP852029 LVL852029 MFH852029 MPD852029 MYZ852029 NIV852029 NSR852029 OCN852029 OMJ852029 OWF852029 PGB852029 PPX852029 PZT852029 QJP852029 QTL852029 RDH852029 RND852029 RWZ852029 SGV852029 SQR852029 TAN852029 TKJ852029 TUF852029 UEB852029 UNX852029 UXT852029 VHP852029 VRL852029 WBH852029 WLD852029 WUZ852029 G917565 IN917565 SJ917565 ACF917565 AMB917565 AVX917565 BFT917565 BPP917565 BZL917565 CJH917565 CTD917565 DCZ917565 DMV917565 DWR917565 EGN917565 EQJ917565 FAF917565 FKB917565 FTX917565 GDT917565 GNP917565 GXL917565 HHH917565 HRD917565 IAZ917565 IKV917565 IUR917565 JEN917565 JOJ917565 JYF917565 KIB917565 KRX917565 LBT917565 LLP917565 LVL917565 MFH917565 MPD917565 MYZ917565 NIV917565 NSR917565 OCN917565 OMJ917565 OWF917565 PGB917565 PPX917565 PZT917565 QJP917565 QTL917565 RDH917565 RND917565 RWZ917565 SGV917565 SQR917565 TAN917565 TKJ917565 TUF917565 UEB917565 UNX917565 UXT917565 VHP917565 VRL917565 WBH917565 WLD917565 WUZ917565 G983101 IN983101 SJ983101 ACF983101 AMB983101 AVX983101 BFT983101 BPP983101 BZL983101 CJH983101 CTD983101 DCZ983101 DMV983101 DWR983101 EGN983101 EQJ983101 FAF983101 FKB983101 FTX983101 GDT983101 GNP983101 GXL983101 HHH983101 HRD983101 IAZ983101 IKV983101 IUR983101 JEN983101 JOJ983101 JYF983101 KIB983101 KRX983101 LBT983101 LLP983101 LVL983101 MFH983101 MPD983101 MYZ983101 NIV983101 NSR983101 OCN983101 OMJ983101 OWF983101 PGB983101 PPX983101 PZT983101 QJP983101 QTL983101 RDH983101 RND983101 RWZ983101 SGV983101 SQR983101 TAN983101 TKJ983101 TUF983101 UEB983101 UNX983101 UXT983101 VHP983101 VRL983101 WBH983101 WLD983101 WUZ983101 G59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G65595 IN65595 SJ65595 ACF65595 AMB65595 AVX65595 BFT65595 BPP65595 BZL65595 CJH65595 CTD65595 DCZ65595 DMV65595 DWR65595 EGN65595 EQJ65595 FAF65595 FKB65595 FTX65595 GDT65595 GNP65595 GXL65595 HHH65595 HRD65595 IAZ65595 IKV65595 IUR65595 JEN65595 JOJ65595 JYF65595 KIB65595 KRX65595 LBT65595 LLP65595 LVL65595 MFH65595 MPD65595 MYZ65595 NIV65595 NSR65595 OCN65595 OMJ65595 OWF65595 PGB65595 PPX65595 PZT65595 QJP65595 QTL65595 RDH65595 RND65595 RWZ65595 SGV65595 SQR65595 TAN65595 TKJ65595 TUF65595 UEB65595 UNX65595 UXT65595 VHP65595 VRL65595 WBH65595 WLD65595 WUZ65595 G131131 IN131131 SJ131131 ACF131131 AMB131131 AVX131131 BFT131131 BPP131131 BZL131131 CJH131131 CTD131131 DCZ131131 DMV131131 DWR131131 EGN131131 EQJ131131 FAF131131 FKB131131 FTX131131 GDT131131 GNP131131 GXL131131 HHH131131 HRD131131 IAZ131131 IKV131131 IUR131131 JEN131131 JOJ131131 JYF131131 KIB131131 KRX131131 LBT131131 LLP131131 LVL131131 MFH131131 MPD131131 MYZ131131 NIV131131 NSR131131 OCN131131 OMJ131131 OWF131131 PGB131131 PPX131131 PZT131131 QJP131131 QTL131131 RDH131131 RND131131 RWZ131131 SGV131131 SQR131131 TAN131131 TKJ131131 TUF131131 UEB131131 UNX131131 UXT131131 VHP131131 VRL131131 WBH131131 WLD131131 WUZ131131 G196667 IN196667 SJ196667 ACF196667 AMB196667 AVX196667 BFT196667 BPP196667 BZL196667 CJH196667 CTD196667 DCZ196667 DMV196667 DWR196667 EGN196667 EQJ196667 FAF196667 FKB196667 FTX196667 GDT196667 GNP196667 GXL196667 HHH196667 HRD196667 IAZ196667 IKV196667 IUR196667 JEN196667 JOJ196667 JYF196667 KIB196667 KRX196667 LBT196667 LLP196667 LVL196667 MFH196667 MPD196667 MYZ196667 NIV196667 NSR196667 OCN196667 OMJ196667 OWF196667 PGB196667 PPX196667 PZT196667 QJP196667 QTL196667 RDH196667 RND196667 RWZ196667 SGV196667 SQR196667 TAN196667 TKJ196667 TUF196667 UEB196667 UNX196667 UXT196667 VHP196667 VRL196667 WBH196667 WLD196667 WUZ196667 G262203 IN262203 SJ262203 ACF262203 AMB262203 AVX262203 BFT262203 BPP262203 BZL262203 CJH262203 CTD262203 DCZ262203 DMV262203 DWR262203 EGN262203 EQJ262203 FAF262203 FKB262203 FTX262203 GDT262203 GNP262203 GXL262203 HHH262203 HRD262203 IAZ262203 IKV262203 IUR262203 JEN262203 JOJ262203 JYF262203 KIB262203 KRX262203 LBT262203 LLP262203 LVL262203 MFH262203 MPD262203 MYZ262203 NIV262203 NSR262203 OCN262203 OMJ262203 OWF262203 PGB262203 PPX262203 PZT262203 QJP262203 QTL262203 RDH262203 RND262203 RWZ262203 SGV262203 SQR262203 TAN262203 TKJ262203 TUF262203 UEB262203 UNX262203 UXT262203 VHP262203 VRL262203 WBH262203 WLD262203 WUZ262203 G327739 IN327739 SJ327739 ACF327739 AMB327739 AVX327739 BFT327739 BPP327739 BZL327739 CJH327739 CTD327739 DCZ327739 DMV327739 DWR327739 EGN327739 EQJ327739 FAF327739 FKB327739 FTX327739 GDT327739 GNP327739 GXL327739 HHH327739 HRD327739 IAZ327739 IKV327739 IUR327739 JEN327739 JOJ327739 JYF327739 KIB327739 KRX327739 LBT327739 LLP327739 LVL327739 MFH327739 MPD327739 MYZ327739 NIV327739 NSR327739 OCN327739 OMJ327739 OWF327739 PGB327739 PPX327739 PZT327739 QJP327739 QTL327739 RDH327739 RND327739 RWZ327739 SGV327739 SQR327739 TAN327739 TKJ327739 TUF327739 UEB327739 UNX327739 UXT327739 VHP327739 VRL327739 WBH327739 WLD327739 WUZ327739 G393275 IN393275 SJ393275 ACF393275 AMB393275 AVX393275 BFT393275 BPP393275 BZL393275 CJH393275 CTD393275 DCZ393275 DMV393275 DWR393275 EGN393275 EQJ393275 FAF393275 FKB393275 FTX393275 GDT393275 GNP393275 GXL393275 HHH393275 HRD393275 IAZ393275 IKV393275 IUR393275 JEN393275 JOJ393275 JYF393275 KIB393275 KRX393275 LBT393275 LLP393275 LVL393275 MFH393275 MPD393275 MYZ393275 NIV393275 NSR393275 OCN393275 OMJ393275 OWF393275 PGB393275 PPX393275 PZT393275 QJP393275 QTL393275 RDH393275 RND393275 RWZ393275 SGV393275 SQR393275 TAN393275 TKJ393275 TUF393275 UEB393275 UNX393275 UXT393275 VHP393275 VRL393275 WBH393275 WLD393275 WUZ393275 G458811 IN458811 SJ458811 ACF458811 AMB458811 AVX458811 BFT458811 BPP458811 BZL458811 CJH458811 CTD458811 DCZ458811 DMV458811 DWR458811 EGN458811 EQJ458811 FAF458811 FKB458811 FTX458811 GDT458811 GNP458811 GXL458811 HHH458811 HRD458811 IAZ458811 IKV458811 IUR458811 JEN458811 JOJ458811 JYF458811 KIB458811 KRX458811 LBT458811 LLP458811 LVL458811 MFH458811 MPD458811 MYZ458811 NIV458811 NSR458811 OCN458811 OMJ458811 OWF458811 PGB458811 PPX458811 PZT458811 QJP458811 QTL458811 RDH458811 RND458811 RWZ458811 SGV458811 SQR458811 TAN458811 TKJ458811 TUF458811 UEB458811 UNX458811 UXT458811 VHP458811 VRL458811 WBH458811 WLD458811 WUZ458811 G524347 IN524347 SJ524347 ACF524347 AMB524347 AVX524347 BFT524347 BPP524347 BZL524347 CJH524347 CTD524347 DCZ524347 DMV524347 DWR524347 EGN524347 EQJ524347 FAF524347 FKB524347 FTX524347 GDT524347 GNP524347 GXL524347 HHH524347 HRD524347 IAZ524347 IKV524347 IUR524347 JEN524347 JOJ524347 JYF524347 KIB524347 KRX524347 LBT524347 LLP524347 LVL524347 MFH524347 MPD524347 MYZ524347 NIV524347 NSR524347 OCN524347 OMJ524347 OWF524347 PGB524347 PPX524347 PZT524347 QJP524347 QTL524347 RDH524347 RND524347 RWZ524347 SGV524347 SQR524347 TAN524347 TKJ524347 TUF524347 UEB524347 UNX524347 UXT524347 VHP524347 VRL524347 WBH524347 WLD524347 WUZ524347 G589883 IN589883 SJ589883 ACF589883 AMB589883 AVX589883 BFT589883 BPP589883 BZL589883 CJH589883 CTD589883 DCZ589883 DMV589883 DWR589883 EGN589883 EQJ589883 FAF589883 FKB589883 FTX589883 GDT589883 GNP589883 GXL589883 HHH589883 HRD589883 IAZ589883 IKV589883 IUR589883 JEN589883 JOJ589883 JYF589883 KIB589883 KRX589883 LBT589883 LLP589883 LVL589883 MFH589883 MPD589883 MYZ589883 NIV589883 NSR589883 OCN589883 OMJ589883 OWF589883 PGB589883 PPX589883 PZT589883 QJP589883 QTL589883 RDH589883 RND589883 RWZ589883 SGV589883 SQR589883 TAN589883 TKJ589883 TUF589883 UEB589883 UNX589883 UXT589883 VHP589883 VRL589883 WBH589883 WLD589883 WUZ589883 G655419 IN655419 SJ655419 ACF655419 AMB655419 AVX655419 BFT655419 BPP655419 BZL655419 CJH655419 CTD655419 DCZ655419 DMV655419 DWR655419 EGN655419 EQJ655419 FAF655419 FKB655419 FTX655419 GDT655419 GNP655419 GXL655419 HHH655419 HRD655419 IAZ655419 IKV655419 IUR655419 JEN655419 JOJ655419 JYF655419 KIB655419 KRX655419 LBT655419 LLP655419 LVL655419 MFH655419 MPD655419 MYZ655419 NIV655419 NSR655419 OCN655419 OMJ655419 OWF655419 PGB655419 PPX655419 PZT655419 QJP655419 QTL655419 RDH655419 RND655419 RWZ655419 SGV655419 SQR655419 TAN655419 TKJ655419 TUF655419 UEB655419 UNX655419 UXT655419 VHP655419 VRL655419 WBH655419 WLD655419 WUZ655419 G720955 IN720955 SJ720955 ACF720955 AMB720955 AVX720955 BFT720955 BPP720955 BZL720955 CJH720955 CTD720955 DCZ720955 DMV720955 DWR720955 EGN720955 EQJ720955 FAF720955 FKB720955 FTX720955 GDT720955 GNP720955 GXL720955 HHH720955 HRD720955 IAZ720955 IKV720955 IUR720955 JEN720955 JOJ720955 JYF720955 KIB720955 KRX720955 LBT720955 LLP720955 LVL720955 MFH720955 MPD720955 MYZ720955 NIV720955 NSR720955 OCN720955 OMJ720955 OWF720955 PGB720955 PPX720955 PZT720955 QJP720955 QTL720955 RDH720955 RND720955 RWZ720955 SGV720955 SQR720955 TAN720955 TKJ720955 TUF720955 UEB720955 UNX720955 UXT720955 VHP720955 VRL720955 WBH720955 WLD720955 WUZ720955 G786491 IN786491 SJ786491 ACF786491 AMB786491 AVX786491 BFT786491 BPP786491 BZL786491 CJH786491 CTD786491 DCZ786491 DMV786491 DWR786491 EGN786491 EQJ786491 FAF786491 FKB786491 FTX786491 GDT786491 GNP786491 GXL786491 HHH786491 HRD786491 IAZ786491 IKV786491 IUR786491 JEN786491 JOJ786491 JYF786491 KIB786491 KRX786491 LBT786491 LLP786491 LVL786491 MFH786491 MPD786491 MYZ786491 NIV786491 NSR786491 OCN786491 OMJ786491 OWF786491 PGB786491 PPX786491 PZT786491 QJP786491 QTL786491 RDH786491 RND786491 RWZ786491 SGV786491 SQR786491 TAN786491 TKJ786491 TUF786491 UEB786491 UNX786491 UXT786491 VHP786491 VRL786491 WBH786491 WLD786491 WUZ786491 G852027 IN852027 SJ852027 ACF852027 AMB852027 AVX852027 BFT852027 BPP852027 BZL852027 CJH852027 CTD852027 DCZ852027 DMV852027 DWR852027 EGN852027 EQJ852027 FAF852027 FKB852027 FTX852027 GDT852027 GNP852027 GXL852027 HHH852027 HRD852027 IAZ852027 IKV852027 IUR852027 JEN852027 JOJ852027 JYF852027 KIB852027 KRX852027 LBT852027 LLP852027 LVL852027 MFH852027 MPD852027 MYZ852027 NIV852027 NSR852027 OCN852027 OMJ852027 OWF852027 PGB852027 PPX852027 PZT852027 QJP852027 QTL852027 RDH852027 RND852027 RWZ852027 SGV852027 SQR852027 TAN852027 TKJ852027 TUF852027 UEB852027 UNX852027 UXT852027 VHP852027 VRL852027 WBH852027 WLD852027 WUZ852027 G917563 IN917563 SJ917563 ACF917563 AMB917563 AVX917563 BFT917563 BPP917563 BZL917563 CJH917563 CTD917563 DCZ917563 DMV917563 DWR917563 EGN917563 EQJ917563 FAF917563 FKB917563 FTX917563 GDT917563 GNP917563 GXL917563 HHH917563 HRD917563 IAZ917563 IKV917563 IUR917563 JEN917563 JOJ917563 JYF917563 KIB917563 KRX917563 LBT917563 LLP917563 LVL917563 MFH917563 MPD917563 MYZ917563 NIV917563 NSR917563 OCN917563 OMJ917563 OWF917563 PGB917563 PPX917563 PZT917563 QJP917563 QTL917563 RDH917563 RND917563 RWZ917563 SGV917563 SQR917563 TAN917563 TKJ917563 TUF917563 UEB917563 UNX917563 UXT917563 VHP917563 VRL917563 WBH917563 WLD917563 WUZ917563 G983099 IN983099 SJ983099 ACF983099 AMB983099 AVX983099 BFT983099 BPP983099 BZL983099 CJH983099 CTD983099 DCZ983099 DMV983099 DWR983099 EGN983099 EQJ983099 FAF983099 FKB983099 FTX983099 GDT983099 GNP983099 GXL983099 HHH983099 HRD983099 IAZ983099 IKV983099 IUR983099 JEN983099 JOJ983099 JYF983099 KIB983099 KRX983099 LBT983099 LLP983099 LVL983099 MFH983099 MPD983099 MYZ983099 NIV983099 NSR983099 OCN983099 OMJ983099 OWF983099 PGB983099 PPX983099 PZT983099 QJP983099 QTL983099 RDH983099 RND983099 RWZ983099 SGV983099 SQR983099 TAN983099 TKJ983099 TUF983099 UEB983099 UNX983099 UXT983099 VHP983099 VRL983099 WBH983099 WLD983099 WUZ983099 G55:G57 IN55:IN57 SJ55:SJ57 ACF55:ACF57 AMB55:AMB57 AVX55:AVX57 BFT55:BFT57 BPP55:BPP57 BZL55:BZL57 CJH55:CJH57 CTD55:CTD57 DCZ55:DCZ57 DMV55:DMV57 DWR55:DWR57 EGN55:EGN57 EQJ55:EQJ57 FAF55:FAF57 FKB55:FKB57 FTX55:FTX57 GDT55:GDT57 GNP55:GNP57 GXL55:GXL57 HHH55:HHH57 HRD55:HRD57 IAZ55:IAZ57 IKV55:IKV57 IUR55:IUR57 JEN55:JEN57 JOJ55:JOJ57 JYF55:JYF57 KIB55:KIB57 KRX55:KRX57 LBT55:LBT57 LLP55:LLP57 LVL55:LVL57 MFH55:MFH57 MPD55:MPD57 MYZ55:MYZ57 NIV55:NIV57 NSR55:NSR57 OCN55:OCN57 OMJ55:OMJ57 OWF55:OWF57 PGB55:PGB57 PPX55:PPX57 PZT55:PZT57 QJP55:QJP57 QTL55:QTL57 RDH55:RDH57 RND55:RND57 RWZ55:RWZ57 SGV55:SGV57 SQR55:SQR57 TAN55:TAN57 TKJ55:TKJ57 TUF55:TUF57 UEB55:UEB57 UNX55:UNX57 UXT55:UXT57 VHP55:VHP57 VRL55:VRL57 WBH55:WBH57 WLD55:WLD57 WUZ55:WUZ57 G65591:G65593 IN65591:IN65593 SJ65591:SJ65593 ACF65591:ACF65593 AMB65591:AMB65593 AVX65591:AVX65593 BFT65591:BFT65593 BPP65591:BPP65593 BZL65591:BZL65593 CJH65591:CJH65593 CTD65591:CTD65593 DCZ65591:DCZ65593 DMV65591:DMV65593 DWR65591:DWR65593 EGN65591:EGN65593 EQJ65591:EQJ65593 FAF65591:FAF65593 FKB65591:FKB65593 FTX65591:FTX65593 GDT65591:GDT65593 GNP65591:GNP65593 GXL65591:GXL65593 HHH65591:HHH65593 HRD65591:HRD65593 IAZ65591:IAZ65593 IKV65591:IKV65593 IUR65591:IUR65593 JEN65591:JEN65593 JOJ65591:JOJ65593 JYF65591:JYF65593 KIB65591:KIB65593 KRX65591:KRX65593 LBT65591:LBT65593 LLP65591:LLP65593 LVL65591:LVL65593 MFH65591:MFH65593 MPD65591:MPD65593 MYZ65591:MYZ65593 NIV65591:NIV65593 NSR65591:NSR65593 OCN65591:OCN65593 OMJ65591:OMJ65593 OWF65591:OWF65593 PGB65591:PGB65593 PPX65591:PPX65593 PZT65591:PZT65593 QJP65591:QJP65593 QTL65591:QTL65593 RDH65591:RDH65593 RND65591:RND65593 RWZ65591:RWZ65593 SGV65591:SGV65593 SQR65591:SQR65593 TAN65591:TAN65593 TKJ65591:TKJ65593 TUF65591:TUF65593 UEB65591:UEB65593 UNX65591:UNX65593 UXT65591:UXT65593 VHP65591:VHP65593 VRL65591:VRL65593 WBH65591:WBH65593 WLD65591:WLD65593 WUZ65591:WUZ65593 G131127:G131129 IN131127:IN131129 SJ131127:SJ131129 ACF131127:ACF131129 AMB131127:AMB131129 AVX131127:AVX131129 BFT131127:BFT131129 BPP131127:BPP131129 BZL131127:BZL131129 CJH131127:CJH131129 CTD131127:CTD131129 DCZ131127:DCZ131129 DMV131127:DMV131129 DWR131127:DWR131129 EGN131127:EGN131129 EQJ131127:EQJ131129 FAF131127:FAF131129 FKB131127:FKB131129 FTX131127:FTX131129 GDT131127:GDT131129 GNP131127:GNP131129 GXL131127:GXL131129 HHH131127:HHH131129 HRD131127:HRD131129 IAZ131127:IAZ131129 IKV131127:IKV131129 IUR131127:IUR131129 JEN131127:JEN131129 JOJ131127:JOJ131129 JYF131127:JYF131129 KIB131127:KIB131129 KRX131127:KRX131129 LBT131127:LBT131129 LLP131127:LLP131129 LVL131127:LVL131129 MFH131127:MFH131129 MPD131127:MPD131129 MYZ131127:MYZ131129 NIV131127:NIV131129 NSR131127:NSR131129 OCN131127:OCN131129 OMJ131127:OMJ131129 OWF131127:OWF131129 PGB131127:PGB131129 PPX131127:PPX131129 PZT131127:PZT131129 QJP131127:QJP131129 QTL131127:QTL131129 RDH131127:RDH131129 RND131127:RND131129 RWZ131127:RWZ131129 SGV131127:SGV131129 SQR131127:SQR131129 TAN131127:TAN131129 TKJ131127:TKJ131129 TUF131127:TUF131129 UEB131127:UEB131129 UNX131127:UNX131129 UXT131127:UXT131129 VHP131127:VHP131129 VRL131127:VRL131129 WBH131127:WBH131129 WLD131127:WLD131129 WUZ131127:WUZ131129 G196663:G196665 IN196663:IN196665 SJ196663:SJ196665 ACF196663:ACF196665 AMB196663:AMB196665 AVX196663:AVX196665 BFT196663:BFT196665 BPP196663:BPP196665 BZL196663:BZL196665 CJH196663:CJH196665 CTD196663:CTD196665 DCZ196663:DCZ196665 DMV196663:DMV196665 DWR196663:DWR196665 EGN196663:EGN196665 EQJ196663:EQJ196665 FAF196663:FAF196665 FKB196663:FKB196665 FTX196663:FTX196665 GDT196663:GDT196665 GNP196663:GNP196665 GXL196663:GXL196665 HHH196663:HHH196665 HRD196663:HRD196665 IAZ196663:IAZ196665 IKV196663:IKV196665 IUR196663:IUR196665 JEN196663:JEN196665 JOJ196663:JOJ196665 JYF196663:JYF196665 KIB196663:KIB196665 KRX196663:KRX196665 LBT196663:LBT196665 LLP196663:LLP196665 LVL196663:LVL196665 MFH196663:MFH196665 MPD196663:MPD196665 MYZ196663:MYZ196665 NIV196663:NIV196665 NSR196663:NSR196665 OCN196663:OCN196665 OMJ196663:OMJ196665 OWF196663:OWF196665 PGB196663:PGB196665 PPX196663:PPX196665 PZT196663:PZT196665 QJP196663:QJP196665 QTL196663:QTL196665 RDH196663:RDH196665 RND196663:RND196665 RWZ196663:RWZ196665 SGV196663:SGV196665 SQR196663:SQR196665 TAN196663:TAN196665 TKJ196663:TKJ196665 TUF196663:TUF196665 UEB196663:UEB196665 UNX196663:UNX196665 UXT196663:UXT196665 VHP196663:VHP196665 VRL196663:VRL196665 WBH196663:WBH196665 WLD196663:WLD196665 WUZ196663:WUZ196665 G262199:G262201 IN262199:IN262201 SJ262199:SJ262201 ACF262199:ACF262201 AMB262199:AMB262201 AVX262199:AVX262201 BFT262199:BFT262201 BPP262199:BPP262201 BZL262199:BZL262201 CJH262199:CJH262201 CTD262199:CTD262201 DCZ262199:DCZ262201 DMV262199:DMV262201 DWR262199:DWR262201 EGN262199:EGN262201 EQJ262199:EQJ262201 FAF262199:FAF262201 FKB262199:FKB262201 FTX262199:FTX262201 GDT262199:GDT262201 GNP262199:GNP262201 GXL262199:GXL262201 HHH262199:HHH262201 HRD262199:HRD262201 IAZ262199:IAZ262201 IKV262199:IKV262201 IUR262199:IUR262201 JEN262199:JEN262201 JOJ262199:JOJ262201 JYF262199:JYF262201 KIB262199:KIB262201 KRX262199:KRX262201 LBT262199:LBT262201 LLP262199:LLP262201 LVL262199:LVL262201 MFH262199:MFH262201 MPD262199:MPD262201 MYZ262199:MYZ262201 NIV262199:NIV262201 NSR262199:NSR262201 OCN262199:OCN262201 OMJ262199:OMJ262201 OWF262199:OWF262201 PGB262199:PGB262201 PPX262199:PPX262201 PZT262199:PZT262201 QJP262199:QJP262201 QTL262199:QTL262201 RDH262199:RDH262201 RND262199:RND262201 RWZ262199:RWZ262201 SGV262199:SGV262201 SQR262199:SQR262201 TAN262199:TAN262201 TKJ262199:TKJ262201 TUF262199:TUF262201 UEB262199:UEB262201 UNX262199:UNX262201 UXT262199:UXT262201 VHP262199:VHP262201 VRL262199:VRL262201 WBH262199:WBH262201 WLD262199:WLD262201 WUZ262199:WUZ262201 G327735:G327737 IN327735:IN327737 SJ327735:SJ327737 ACF327735:ACF327737 AMB327735:AMB327737 AVX327735:AVX327737 BFT327735:BFT327737 BPP327735:BPP327737 BZL327735:BZL327737 CJH327735:CJH327737 CTD327735:CTD327737 DCZ327735:DCZ327737 DMV327735:DMV327737 DWR327735:DWR327737 EGN327735:EGN327737 EQJ327735:EQJ327737 FAF327735:FAF327737 FKB327735:FKB327737 FTX327735:FTX327737 GDT327735:GDT327737 GNP327735:GNP327737 GXL327735:GXL327737 HHH327735:HHH327737 HRD327735:HRD327737 IAZ327735:IAZ327737 IKV327735:IKV327737 IUR327735:IUR327737 JEN327735:JEN327737 JOJ327735:JOJ327737 JYF327735:JYF327737 KIB327735:KIB327737 KRX327735:KRX327737 LBT327735:LBT327737 LLP327735:LLP327737 LVL327735:LVL327737 MFH327735:MFH327737 MPD327735:MPD327737 MYZ327735:MYZ327737 NIV327735:NIV327737 NSR327735:NSR327737 OCN327735:OCN327737 OMJ327735:OMJ327737 OWF327735:OWF327737 PGB327735:PGB327737 PPX327735:PPX327737 PZT327735:PZT327737 QJP327735:QJP327737 QTL327735:QTL327737 RDH327735:RDH327737 RND327735:RND327737 RWZ327735:RWZ327737 SGV327735:SGV327737 SQR327735:SQR327737 TAN327735:TAN327737 TKJ327735:TKJ327737 TUF327735:TUF327737 UEB327735:UEB327737 UNX327735:UNX327737 UXT327735:UXT327737 VHP327735:VHP327737 VRL327735:VRL327737 WBH327735:WBH327737 WLD327735:WLD327737 WUZ327735:WUZ327737 G393271:G393273 IN393271:IN393273 SJ393271:SJ393273 ACF393271:ACF393273 AMB393271:AMB393273 AVX393271:AVX393273 BFT393271:BFT393273 BPP393271:BPP393273 BZL393271:BZL393273 CJH393271:CJH393273 CTD393271:CTD393273 DCZ393271:DCZ393273 DMV393271:DMV393273 DWR393271:DWR393273 EGN393271:EGN393273 EQJ393271:EQJ393273 FAF393271:FAF393273 FKB393271:FKB393273 FTX393271:FTX393273 GDT393271:GDT393273 GNP393271:GNP393273 GXL393271:GXL393273 HHH393271:HHH393273 HRD393271:HRD393273 IAZ393271:IAZ393273 IKV393271:IKV393273 IUR393271:IUR393273 JEN393271:JEN393273 JOJ393271:JOJ393273 JYF393271:JYF393273 KIB393271:KIB393273 KRX393271:KRX393273 LBT393271:LBT393273 LLP393271:LLP393273 LVL393271:LVL393273 MFH393271:MFH393273 MPD393271:MPD393273 MYZ393271:MYZ393273 NIV393271:NIV393273 NSR393271:NSR393273 OCN393271:OCN393273 OMJ393271:OMJ393273 OWF393271:OWF393273 PGB393271:PGB393273 PPX393271:PPX393273 PZT393271:PZT393273 QJP393271:QJP393273 QTL393271:QTL393273 RDH393271:RDH393273 RND393271:RND393273 RWZ393271:RWZ393273 SGV393271:SGV393273 SQR393271:SQR393273 TAN393271:TAN393273 TKJ393271:TKJ393273 TUF393271:TUF393273 UEB393271:UEB393273 UNX393271:UNX393273 UXT393271:UXT393273 VHP393271:VHP393273 VRL393271:VRL393273 WBH393271:WBH393273 WLD393271:WLD393273 WUZ393271:WUZ393273 G458807:G458809 IN458807:IN458809 SJ458807:SJ458809 ACF458807:ACF458809 AMB458807:AMB458809 AVX458807:AVX458809 BFT458807:BFT458809 BPP458807:BPP458809 BZL458807:BZL458809 CJH458807:CJH458809 CTD458807:CTD458809 DCZ458807:DCZ458809 DMV458807:DMV458809 DWR458807:DWR458809 EGN458807:EGN458809 EQJ458807:EQJ458809 FAF458807:FAF458809 FKB458807:FKB458809 FTX458807:FTX458809 GDT458807:GDT458809 GNP458807:GNP458809 GXL458807:GXL458809 HHH458807:HHH458809 HRD458807:HRD458809 IAZ458807:IAZ458809 IKV458807:IKV458809 IUR458807:IUR458809 JEN458807:JEN458809 JOJ458807:JOJ458809 JYF458807:JYF458809 KIB458807:KIB458809 KRX458807:KRX458809 LBT458807:LBT458809 LLP458807:LLP458809 LVL458807:LVL458809 MFH458807:MFH458809 MPD458807:MPD458809 MYZ458807:MYZ458809 NIV458807:NIV458809 NSR458807:NSR458809 OCN458807:OCN458809 OMJ458807:OMJ458809 OWF458807:OWF458809 PGB458807:PGB458809 PPX458807:PPX458809 PZT458807:PZT458809 QJP458807:QJP458809 QTL458807:QTL458809 RDH458807:RDH458809 RND458807:RND458809 RWZ458807:RWZ458809 SGV458807:SGV458809 SQR458807:SQR458809 TAN458807:TAN458809 TKJ458807:TKJ458809 TUF458807:TUF458809 UEB458807:UEB458809 UNX458807:UNX458809 UXT458807:UXT458809 VHP458807:VHP458809 VRL458807:VRL458809 WBH458807:WBH458809 WLD458807:WLD458809 WUZ458807:WUZ458809 G524343:G524345 IN524343:IN524345 SJ524343:SJ524345 ACF524343:ACF524345 AMB524343:AMB524345 AVX524343:AVX524345 BFT524343:BFT524345 BPP524343:BPP524345 BZL524343:BZL524345 CJH524343:CJH524345 CTD524343:CTD524345 DCZ524343:DCZ524345 DMV524343:DMV524345 DWR524343:DWR524345 EGN524343:EGN524345 EQJ524343:EQJ524345 FAF524343:FAF524345 FKB524343:FKB524345 FTX524343:FTX524345 GDT524343:GDT524345 GNP524343:GNP524345 GXL524343:GXL524345 HHH524343:HHH524345 HRD524343:HRD524345 IAZ524343:IAZ524345 IKV524343:IKV524345 IUR524343:IUR524345 JEN524343:JEN524345 JOJ524343:JOJ524345 JYF524343:JYF524345 KIB524343:KIB524345 KRX524343:KRX524345 LBT524343:LBT524345 LLP524343:LLP524345 LVL524343:LVL524345 MFH524343:MFH524345 MPD524343:MPD524345 MYZ524343:MYZ524345 NIV524343:NIV524345 NSR524343:NSR524345 OCN524343:OCN524345 OMJ524343:OMJ524345 OWF524343:OWF524345 PGB524343:PGB524345 PPX524343:PPX524345 PZT524343:PZT524345 QJP524343:QJP524345 QTL524343:QTL524345 RDH524343:RDH524345 RND524343:RND524345 RWZ524343:RWZ524345 SGV524343:SGV524345 SQR524343:SQR524345 TAN524343:TAN524345 TKJ524343:TKJ524345 TUF524343:TUF524345 UEB524343:UEB524345 UNX524343:UNX524345 UXT524343:UXT524345 VHP524343:VHP524345 VRL524343:VRL524345 WBH524343:WBH524345 WLD524343:WLD524345 WUZ524343:WUZ524345 G589879:G589881 IN589879:IN589881 SJ589879:SJ589881 ACF589879:ACF589881 AMB589879:AMB589881 AVX589879:AVX589881 BFT589879:BFT589881 BPP589879:BPP589881 BZL589879:BZL589881 CJH589879:CJH589881 CTD589879:CTD589881 DCZ589879:DCZ589881 DMV589879:DMV589881 DWR589879:DWR589881 EGN589879:EGN589881 EQJ589879:EQJ589881 FAF589879:FAF589881 FKB589879:FKB589881 FTX589879:FTX589881 GDT589879:GDT589881 GNP589879:GNP589881 GXL589879:GXL589881 HHH589879:HHH589881 HRD589879:HRD589881 IAZ589879:IAZ589881 IKV589879:IKV589881 IUR589879:IUR589881 JEN589879:JEN589881 JOJ589879:JOJ589881 JYF589879:JYF589881 KIB589879:KIB589881 KRX589879:KRX589881 LBT589879:LBT589881 LLP589879:LLP589881 LVL589879:LVL589881 MFH589879:MFH589881 MPD589879:MPD589881 MYZ589879:MYZ589881 NIV589879:NIV589881 NSR589879:NSR589881 OCN589879:OCN589881 OMJ589879:OMJ589881 OWF589879:OWF589881 PGB589879:PGB589881 PPX589879:PPX589881 PZT589879:PZT589881 QJP589879:QJP589881 QTL589879:QTL589881 RDH589879:RDH589881 RND589879:RND589881 RWZ589879:RWZ589881 SGV589879:SGV589881 SQR589879:SQR589881 TAN589879:TAN589881 TKJ589879:TKJ589881 TUF589879:TUF589881 UEB589879:UEB589881 UNX589879:UNX589881 UXT589879:UXT589881 VHP589879:VHP589881 VRL589879:VRL589881 WBH589879:WBH589881 WLD589879:WLD589881 WUZ589879:WUZ589881 G655415:G655417 IN655415:IN655417 SJ655415:SJ655417 ACF655415:ACF655417 AMB655415:AMB655417 AVX655415:AVX655417 BFT655415:BFT655417 BPP655415:BPP655417 BZL655415:BZL655417 CJH655415:CJH655417 CTD655415:CTD655417 DCZ655415:DCZ655417 DMV655415:DMV655417 DWR655415:DWR655417 EGN655415:EGN655417 EQJ655415:EQJ655417 FAF655415:FAF655417 FKB655415:FKB655417 FTX655415:FTX655417 GDT655415:GDT655417 GNP655415:GNP655417 GXL655415:GXL655417 HHH655415:HHH655417 HRD655415:HRD655417 IAZ655415:IAZ655417 IKV655415:IKV655417 IUR655415:IUR655417 JEN655415:JEN655417 JOJ655415:JOJ655417 JYF655415:JYF655417 KIB655415:KIB655417 KRX655415:KRX655417 LBT655415:LBT655417 LLP655415:LLP655417 LVL655415:LVL655417 MFH655415:MFH655417 MPD655415:MPD655417 MYZ655415:MYZ655417 NIV655415:NIV655417 NSR655415:NSR655417 OCN655415:OCN655417 OMJ655415:OMJ655417 OWF655415:OWF655417 PGB655415:PGB655417 PPX655415:PPX655417 PZT655415:PZT655417 QJP655415:QJP655417 QTL655415:QTL655417 RDH655415:RDH655417 RND655415:RND655417 RWZ655415:RWZ655417 SGV655415:SGV655417 SQR655415:SQR655417 TAN655415:TAN655417 TKJ655415:TKJ655417 TUF655415:TUF655417 UEB655415:UEB655417 UNX655415:UNX655417 UXT655415:UXT655417 VHP655415:VHP655417 VRL655415:VRL655417 WBH655415:WBH655417 WLD655415:WLD655417 WUZ655415:WUZ655417 G720951:G720953 IN720951:IN720953 SJ720951:SJ720953 ACF720951:ACF720953 AMB720951:AMB720953 AVX720951:AVX720953 BFT720951:BFT720953 BPP720951:BPP720953 BZL720951:BZL720953 CJH720951:CJH720953 CTD720951:CTD720953 DCZ720951:DCZ720953 DMV720951:DMV720953 DWR720951:DWR720953 EGN720951:EGN720953 EQJ720951:EQJ720953 FAF720951:FAF720953 FKB720951:FKB720953 FTX720951:FTX720953 GDT720951:GDT720953 GNP720951:GNP720953 GXL720951:GXL720953 HHH720951:HHH720953 HRD720951:HRD720953 IAZ720951:IAZ720953 IKV720951:IKV720953 IUR720951:IUR720953 JEN720951:JEN720953 JOJ720951:JOJ720953 JYF720951:JYF720953 KIB720951:KIB720953 KRX720951:KRX720953 LBT720951:LBT720953 LLP720951:LLP720953 LVL720951:LVL720953 MFH720951:MFH720953 MPD720951:MPD720953 MYZ720951:MYZ720953 NIV720951:NIV720953 NSR720951:NSR720953 OCN720951:OCN720953 OMJ720951:OMJ720953 OWF720951:OWF720953 PGB720951:PGB720953 PPX720951:PPX720953 PZT720951:PZT720953 QJP720951:QJP720953 QTL720951:QTL720953 RDH720951:RDH720953 RND720951:RND720953 RWZ720951:RWZ720953 SGV720951:SGV720953 SQR720951:SQR720953 TAN720951:TAN720953 TKJ720951:TKJ720953 TUF720951:TUF720953 UEB720951:UEB720953 UNX720951:UNX720953 UXT720951:UXT720953 VHP720951:VHP720953 VRL720951:VRL720953 WBH720951:WBH720953 WLD720951:WLD720953 WUZ720951:WUZ720953 G786487:G786489 IN786487:IN786489 SJ786487:SJ786489 ACF786487:ACF786489 AMB786487:AMB786489 AVX786487:AVX786489 BFT786487:BFT786489 BPP786487:BPP786489 BZL786487:BZL786489 CJH786487:CJH786489 CTD786487:CTD786489 DCZ786487:DCZ786489 DMV786487:DMV786489 DWR786487:DWR786489 EGN786487:EGN786489 EQJ786487:EQJ786489 FAF786487:FAF786489 FKB786487:FKB786489 FTX786487:FTX786489 GDT786487:GDT786489 GNP786487:GNP786489 GXL786487:GXL786489 HHH786487:HHH786489 HRD786487:HRD786489 IAZ786487:IAZ786489 IKV786487:IKV786489 IUR786487:IUR786489 JEN786487:JEN786489 JOJ786487:JOJ786489 JYF786487:JYF786489 KIB786487:KIB786489 KRX786487:KRX786489 LBT786487:LBT786489 LLP786487:LLP786489 LVL786487:LVL786489 MFH786487:MFH786489 MPD786487:MPD786489 MYZ786487:MYZ786489 NIV786487:NIV786489 NSR786487:NSR786489 OCN786487:OCN786489 OMJ786487:OMJ786489 OWF786487:OWF786489 PGB786487:PGB786489 PPX786487:PPX786489 PZT786487:PZT786489 QJP786487:QJP786489 QTL786487:QTL786489 RDH786487:RDH786489 RND786487:RND786489 RWZ786487:RWZ786489 SGV786487:SGV786489 SQR786487:SQR786489 TAN786487:TAN786489 TKJ786487:TKJ786489 TUF786487:TUF786489 UEB786487:UEB786489 UNX786487:UNX786489 UXT786487:UXT786489 VHP786487:VHP786489 VRL786487:VRL786489 WBH786487:WBH786489 WLD786487:WLD786489 WUZ786487:WUZ786489 G852023:G852025 IN852023:IN852025 SJ852023:SJ852025 ACF852023:ACF852025 AMB852023:AMB852025 AVX852023:AVX852025 BFT852023:BFT852025 BPP852023:BPP852025 BZL852023:BZL852025 CJH852023:CJH852025 CTD852023:CTD852025 DCZ852023:DCZ852025 DMV852023:DMV852025 DWR852023:DWR852025 EGN852023:EGN852025 EQJ852023:EQJ852025 FAF852023:FAF852025 FKB852023:FKB852025 FTX852023:FTX852025 GDT852023:GDT852025 GNP852023:GNP852025 GXL852023:GXL852025 HHH852023:HHH852025 HRD852023:HRD852025 IAZ852023:IAZ852025 IKV852023:IKV852025 IUR852023:IUR852025 JEN852023:JEN852025 JOJ852023:JOJ852025 JYF852023:JYF852025 KIB852023:KIB852025 KRX852023:KRX852025 LBT852023:LBT852025 LLP852023:LLP852025 LVL852023:LVL852025 MFH852023:MFH852025 MPD852023:MPD852025 MYZ852023:MYZ852025 NIV852023:NIV852025 NSR852023:NSR852025 OCN852023:OCN852025 OMJ852023:OMJ852025 OWF852023:OWF852025 PGB852023:PGB852025 PPX852023:PPX852025 PZT852023:PZT852025 QJP852023:QJP852025 QTL852023:QTL852025 RDH852023:RDH852025 RND852023:RND852025 RWZ852023:RWZ852025 SGV852023:SGV852025 SQR852023:SQR852025 TAN852023:TAN852025 TKJ852023:TKJ852025 TUF852023:TUF852025 UEB852023:UEB852025 UNX852023:UNX852025 UXT852023:UXT852025 VHP852023:VHP852025 VRL852023:VRL852025 WBH852023:WBH852025 WLD852023:WLD852025 WUZ852023:WUZ852025 G917559:G917561 IN917559:IN917561 SJ917559:SJ917561 ACF917559:ACF917561 AMB917559:AMB917561 AVX917559:AVX917561 BFT917559:BFT917561 BPP917559:BPP917561 BZL917559:BZL917561 CJH917559:CJH917561 CTD917559:CTD917561 DCZ917559:DCZ917561 DMV917559:DMV917561 DWR917559:DWR917561 EGN917559:EGN917561 EQJ917559:EQJ917561 FAF917559:FAF917561 FKB917559:FKB917561 FTX917559:FTX917561 GDT917559:GDT917561 GNP917559:GNP917561 GXL917559:GXL917561 HHH917559:HHH917561 HRD917559:HRD917561 IAZ917559:IAZ917561 IKV917559:IKV917561 IUR917559:IUR917561 JEN917559:JEN917561 JOJ917559:JOJ917561 JYF917559:JYF917561 KIB917559:KIB917561 KRX917559:KRX917561 LBT917559:LBT917561 LLP917559:LLP917561 LVL917559:LVL917561 MFH917559:MFH917561 MPD917559:MPD917561 MYZ917559:MYZ917561 NIV917559:NIV917561 NSR917559:NSR917561 OCN917559:OCN917561 OMJ917559:OMJ917561 OWF917559:OWF917561 PGB917559:PGB917561 PPX917559:PPX917561 PZT917559:PZT917561 QJP917559:QJP917561 QTL917559:QTL917561 RDH917559:RDH917561 RND917559:RND917561 RWZ917559:RWZ917561 SGV917559:SGV917561 SQR917559:SQR917561 TAN917559:TAN917561 TKJ917559:TKJ917561 TUF917559:TUF917561 UEB917559:UEB917561 UNX917559:UNX917561 UXT917559:UXT917561 VHP917559:VHP917561 VRL917559:VRL917561 WBH917559:WBH917561 WLD917559:WLD917561 WUZ917559:WUZ917561 G983095:G983097 IN983095:IN983097 SJ983095:SJ983097 ACF983095:ACF983097 AMB983095:AMB983097 AVX983095:AVX983097 BFT983095:BFT983097 BPP983095:BPP983097 BZL983095:BZL983097 CJH983095:CJH983097 CTD983095:CTD983097 DCZ983095:DCZ983097 DMV983095:DMV983097 DWR983095:DWR983097 EGN983095:EGN983097 EQJ983095:EQJ983097 FAF983095:FAF983097 FKB983095:FKB983097 FTX983095:FTX983097 GDT983095:GDT983097 GNP983095:GNP983097 GXL983095:GXL983097 HHH983095:HHH983097 HRD983095:HRD983097 IAZ983095:IAZ983097 IKV983095:IKV983097 IUR983095:IUR983097 JEN983095:JEN983097 JOJ983095:JOJ983097 JYF983095:JYF983097 KIB983095:KIB983097 KRX983095:KRX983097 LBT983095:LBT983097 LLP983095:LLP983097 LVL983095:LVL983097 MFH983095:MFH983097 MPD983095:MPD983097 MYZ983095:MYZ983097 NIV983095:NIV983097 NSR983095:NSR983097 OCN983095:OCN983097 OMJ983095:OMJ983097 OWF983095:OWF983097 PGB983095:PGB983097 PPX983095:PPX983097 PZT983095:PZT983097 QJP983095:QJP983097 QTL983095:QTL983097 RDH983095:RDH983097 RND983095:RND983097 RWZ983095:RWZ983097 SGV983095:SGV983097 SQR983095:SQR983097 TAN983095:TAN983097 TKJ983095:TKJ983097 TUF983095:TUF983097 UEB983095:UEB983097 UNX983095:UNX983097 UXT983095:UXT983097 VHP983095:VHP983097 VRL983095:VRL983097 WBH983095:WBH983097 WLD983095:WLD983097 WUZ983095:WUZ983097 G63 IN63 SJ63 ACF63 AMB63 AVX63 BFT63 BPP63 BZL63 CJH63 CTD63 DCZ63 DMV63 DWR63 EGN63 EQJ63 FAF63 FKB63 FTX63 GDT63 GNP63 GXL63 HHH63 HRD63 IAZ63 IKV63 IUR63 JEN63 JOJ63 JYF63 KIB63 KRX63 LBT63 LLP63 LVL63 MFH63 MPD63 MYZ63 NIV63 NSR63 OCN63 OMJ63 OWF63 PGB63 PPX63 PZT63 QJP63 QTL63 RDH63 RND63 RWZ63 SGV63 SQR63 TAN63 TKJ63 TUF63 UEB63 UNX63 UXT63 VHP63 VRL63 WBH63 WLD63 WUZ63 G65599 IN65599 SJ65599 ACF65599 AMB65599 AVX65599 BFT65599 BPP65599 BZL65599 CJH65599 CTD65599 DCZ65599 DMV65599 DWR65599 EGN65599 EQJ65599 FAF65599 FKB65599 FTX65599 GDT65599 GNP65599 GXL65599 HHH65599 HRD65599 IAZ65599 IKV65599 IUR65599 JEN65599 JOJ65599 JYF65599 KIB65599 KRX65599 LBT65599 LLP65599 LVL65599 MFH65599 MPD65599 MYZ65599 NIV65599 NSR65599 OCN65599 OMJ65599 OWF65599 PGB65599 PPX65599 PZT65599 QJP65599 QTL65599 RDH65599 RND65599 RWZ65599 SGV65599 SQR65599 TAN65599 TKJ65599 TUF65599 UEB65599 UNX65599 UXT65599 VHP65599 VRL65599 WBH65599 WLD65599 WUZ65599 G131135 IN131135 SJ131135 ACF131135 AMB131135 AVX131135 BFT131135 BPP131135 BZL131135 CJH131135 CTD131135 DCZ131135 DMV131135 DWR131135 EGN131135 EQJ131135 FAF131135 FKB131135 FTX131135 GDT131135 GNP131135 GXL131135 HHH131135 HRD131135 IAZ131135 IKV131135 IUR131135 JEN131135 JOJ131135 JYF131135 KIB131135 KRX131135 LBT131135 LLP131135 LVL131135 MFH131135 MPD131135 MYZ131135 NIV131135 NSR131135 OCN131135 OMJ131135 OWF131135 PGB131135 PPX131135 PZT131135 QJP131135 QTL131135 RDH131135 RND131135 RWZ131135 SGV131135 SQR131135 TAN131135 TKJ131135 TUF131135 UEB131135 UNX131135 UXT131135 VHP131135 VRL131135 WBH131135 WLD131135 WUZ131135 G196671 IN196671 SJ196671 ACF196671 AMB196671 AVX196671 BFT196671 BPP196671 BZL196671 CJH196671 CTD196671 DCZ196671 DMV196671 DWR196671 EGN196671 EQJ196671 FAF196671 FKB196671 FTX196671 GDT196671 GNP196671 GXL196671 HHH196671 HRD196671 IAZ196671 IKV196671 IUR196671 JEN196671 JOJ196671 JYF196671 KIB196671 KRX196671 LBT196671 LLP196671 LVL196671 MFH196671 MPD196671 MYZ196671 NIV196671 NSR196671 OCN196671 OMJ196671 OWF196671 PGB196671 PPX196671 PZT196671 QJP196671 QTL196671 RDH196671 RND196671 RWZ196671 SGV196671 SQR196671 TAN196671 TKJ196671 TUF196671 UEB196671 UNX196671 UXT196671 VHP196671 VRL196671 WBH196671 WLD196671 WUZ196671 G262207 IN262207 SJ262207 ACF262207 AMB262207 AVX262207 BFT262207 BPP262207 BZL262207 CJH262207 CTD262207 DCZ262207 DMV262207 DWR262207 EGN262207 EQJ262207 FAF262207 FKB262207 FTX262207 GDT262207 GNP262207 GXL262207 HHH262207 HRD262207 IAZ262207 IKV262207 IUR262207 JEN262207 JOJ262207 JYF262207 KIB262207 KRX262207 LBT262207 LLP262207 LVL262207 MFH262207 MPD262207 MYZ262207 NIV262207 NSR262207 OCN262207 OMJ262207 OWF262207 PGB262207 PPX262207 PZT262207 QJP262207 QTL262207 RDH262207 RND262207 RWZ262207 SGV262207 SQR262207 TAN262207 TKJ262207 TUF262207 UEB262207 UNX262207 UXT262207 VHP262207 VRL262207 WBH262207 WLD262207 WUZ262207 G327743 IN327743 SJ327743 ACF327743 AMB327743 AVX327743 BFT327743 BPP327743 BZL327743 CJH327743 CTD327743 DCZ327743 DMV327743 DWR327743 EGN327743 EQJ327743 FAF327743 FKB327743 FTX327743 GDT327743 GNP327743 GXL327743 HHH327743 HRD327743 IAZ327743 IKV327743 IUR327743 JEN327743 JOJ327743 JYF327743 KIB327743 KRX327743 LBT327743 LLP327743 LVL327743 MFH327743 MPD327743 MYZ327743 NIV327743 NSR327743 OCN327743 OMJ327743 OWF327743 PGB327743 PPX327743 PZT327743 QJP327743 QTL327743 RDH327743 RND327743 RWZ327743 SGV327743 SQR327743 TAN327743 TKJ327743 TUF327743 UEB327743 UNX327743 UXT327743 VHP327743 VRL327743 WBH327743 WLD327743 WUZ327743 G393279 IN393279 SJ393279 ACF393279 AMB393279 AVX393279 BFT393279 BPP393279 BZL393279 CJH393279 CTD393279 DCZ393279 DMV393279 DWR393279 EGN393279 EQJ393279 FAF393279 FKB393279 FTX393279 GDT393279 GNP393279 GXL393279 HHH393279 HRD393279 IAZ393279 IKV393279 IUR393279 JEN393279 JOJ393279 JYF393279 KIB393279 KRX393279 LBT393279 LLP393279 LVL393279 MFH393279 MPD393279 MYZ393279 NIV393279 NSR393279 OCN393279 OMJ393279 OWF393279 PGB393279 PPX393279 PZT393279 QJP393279 QTL393279 RDH393279 RND393279 RWZ393279 SGV393279 SQR393279 TAN393279 TKJ393279 TUF393279 UEB393279 UNX393279 UXT393279 VHP393279 VRL393279 WBH393279 WLD393279 WUZ393279 G458815 IN458815 SJ458815 ACF458815 AMB458815 AVX458815 BFT458815 BPP458815 BZL458815 CJH458815 CTD458815 DCZ458815 DMV458815 DWR458815 EGN458815 EQJ458815 FAF458815 FKB458815 FTX458815 GDT458815 GNP458815 GXL458815 HHH458815 HRD458815 IAZ458815 IKV458815 IUR458815 JEN458815 JOJ458815 JYF458815 KIB458815 KRX458815 LBT458815 LLP458815 LVL458815 MFH458815 MPD458815 MYZ458815 NIV458815 NSR458815 OCN458815 OMJ458815 OWF458815 PGB458815 PPX458815 PZT458815 QJP458815 QTL458815 RDH458815 RND458815 RWZ458815 SGV458815 SQR458815 TAN458815 TKJ458815 TUF458815 UEB458815 UNX458815 UXT458815 VHP458815 VRL458815 WBH458815 WLD458815 WUZ458815 G524351 IN524351 SJ524351 ACF524351 AMB524351 AVX524351 BFT524351 BPP524351 BZL524351 CJH524351 CTD524351 DCZ524351 DMV524351 DWR524351 EGN524351 EQJ524351 FAF524351 FKB524351 FTX524351 GDT524351 GNP524351 GXL524351 HHH524351 HRD524351 IAZ524351 IKV524351 IUR524351 JEN524351 JOJ524351 JYF524351 KIB524351 KRX524351 LBT524351 LLP524351 LVL524351 MFH524351 MPD524351 MYZ524351 NIV524351 NSR524351 OCN524351 OMJ524351 OWF524351 PGB524351 PPX524351 PZT524351 QJP524351 QTL524351 RDH524351 RND524351 RWZ524351 SGV524351 SQR524351 TAN524351 TKJ524351 TUF524351 UEB524351 UNX524351 UXT524351 VHP524351 VRL524351 WBH524351 WLD524351 WUZ524351 G589887 IN589887 SJ589887 ACF589887 AMB589887 AVX589887 BFT589887 BPP589887 BZL589887 CJH589887 CTD589887 DCZ589887 DMV589887 DWR589887 EGN589887 EQJ589887 FAF589887 FKB589887 FTX589887 GDT589887 GNP589887 GXL589887 HHH589887 HRD589887 IAZ589887 IKV589887 IUR589887 JEN589887 JOJ589887 JYF589887 KIB589887 KRX589887 LBT589887 LLP589887 LVL589887 MFH589887 MPD589887 MYZ589887 NIV589887 NSR589887 OCN589887 OMJ589887 OWF589887 PGB589887 PPX589887 PZT589887 QJP589887 QTL589887 RDH589887 RND589887 RWZ589887 SGV589887 SQR589887 TAN589887 TKJ589887 TUF589887 UEB589887 UNX589887 UXT589887 VHP589887 VRL589887 WBH589887 WLD589887 WUZ589887 G655423 IN655423 SJ655423 ACF655423 AMB655423 AVX655423 BFT655423 BPP655423 BZL655423 CJH655423 CTD655423 DCZ655423 DMV655423 DWR655423 EGN655423 EQJ655423 FAF655423 FKB655423 FTX655423 GDT655423 GNP655423 GXL655423 HHH655423 HRD655423 IAZ655423 IKV655423 IUR655423 JEN655423 JOJ655423 JYF655423 KIB655423 KRX655423 LBT655423 LLP655423 LVL655423 MFH655423 MPD655423 MYZ655423 NIV655423 NSR655423 OCN655423 OMJ655423 OWF655423 PGB655423 PPX655423 PZT655423 QJP655423 QTL655423 RDH655423 RND655423 RWZ655423 SGV655423 SQR655423 TAN655423 TKJ655423 TUF655423 UEB655423 UNX655423 UXT655423 VHP655423 VRL655423 WBH655423 WLD655423 WUZ655423 G720959 IN720959 SJ720959 ACF720959 AMB720959 AVX720959 BFT720959 BPP720959 BZL720959 CJH720959 CTD720959 DCZ720959 DMV720959 DWR720959 EGN720959 EQJ720959 FAF720959 FKB720959 FTX720959 GDT720959 GNP720959 GXL720959 HHH720959 HRD720959 IAZ720959 IKV720959 IUR720959 JEN720959 JOJ720959 JYF720959 KIB720959 KRX720959 LBT720959 LLP720959 LVL720959 MFH720959 MPD720959 MYZ720959 NIV720959 NSR720959 OCN720959 OMJ720959 OWF720959 PGB720959 PPX720959 PZT720959 QJP720959 QTL720959 RDH720959 RND720959 RWZ720959 SGV720959 SQR720959 TAN720959 TKJ720959 TUF720959 UEB720959 UNX720959 UXT720959 VHP720959 VRL720959 WBH720959 WLD720959 WUZ720959 G786495 IN786495 SJ786495 ACF786495 AMB786495 AVX786495 BFT786495 BPP786495 BZL786495 CJH786495 CTD786495 DCZ786495 DMV786495 DWR786495 EGN786495 EQJ786495 FAF786495 FKB786495 FTX786495 GDT786495 GNP786495 GXL786495 HHH786495 HRD786495 IAZ786495 IKV786495 IUR786495 JEN786495 JOJ786495 JYF786495 KIB786495 KRX786495 LBT786495 LLP786495 LVL786495 MFH786495 MPD786495 MYZ786495 NIV786495 NSR786495 OCN786495 OMJ786495 OWF786495 PGB786495 PPX786495 PZT786495 QJP786495 QTL786495 RDH786495 RND786495 RWZ786495 SGV786495 SQR786495 TAN786495 TKJ786495 TUF786495 UEB786495 UNX786495 UXT786495 VHP786495 VRL786495 WBH786495 WLD786495 WUZ786495 G852031 IN852031 SJ852031 ACF852031 AMB852031 AVX852031 BFT852031 BPP852031 BZL852031 CJH852031 CTD852031 DCZ852031 DMV852031 DWR852031 EGN852031 EQJ852031 FAF852031 FKB852031 FTX852031 GDT852031 GNP852031 GXL852031 HHH852031 HRD852031 IAZ852031 IKV852031 IUR852031 JEN852031 JOJ852031 JYF852031 KIB852031 KRX852031 LBT852031 LLP852031 LVL852031 MFH852031 MPD852031 MYZ852031 NIV852031 NSR852031 OCN852031 OMJ852031 OWF852031 PGB852031 PPX852031 PZT852031 QJP852031 QTL852031 RDH852031 RND852031 RWZ852031 SGV852031 SQR852031 TAN852031 TKJ852031 TUF852031 UEB852031 UNX852031 UXT852031 VHP852031 VRL852031 WBH852031 WLD852031 WUZ852031 G917567 IN917567 SJ917567 ACF917567 AMB917567 AVX917567 BFT917567 BPP917567 BZL917567 CJH917567 CTD917567 DCZ917567 DMV917567 DWR917567 EGN917567 EQJ917567 FAF917567 FKB917567 FTX917567 GDT917567 GNP917567 GXL917567 HHH917567 HRD917567 IAZ917567 IKV917567 IUR917567 JEN917567 JOJ917567 JYF917567 KIB917567 KRX917567 LBT917567 LLP917567 LVL917567 MFH917567 MPD917567 MYZ917567 NIV917567 NSR917567 OCN917567 OMJ917567 OWF917567 PGB917567 PPX917567 PZT917567 QJP917567 QTL917567 RDH917567 RND917567 RWZ917567 SGV917567 SQR917567 TAN917567 TKJ917567 TUF917567 UEB917567 UNX917567 UXT917567 VHP917567 VRL917567 WBH917567 WLD917567 WUZ917567 G983103 IN983103 SJ983103 ACF983103 AMB983103 AVX983103 BFT983103 BPP983103 BZL983103 CJH983103 CTD983103 DCZ983103 DMV983103 DWR983103 EGN983103 EQJ983103 FAF983103 FKB983103 FTX983103 GDT983103 GNP983103 GXL983103 HHH983103 HRD983103 IAZ983103 IKV983103 IUR983103 JEN983103 JOJ983103 JYF983103 KIB983103 KRX983103 LBT983103 LLP983103 LVL983103 MFH983103 MPD983103 MYZ983103 NIV983103 NSR983103 OCN983103 OMJ983103 OWF983103 PGB983103 PPX983103 PZT983103 QJP983103 QTL983103 RDH983103 RND983103 RWZ983103 SGV983103 SQR983103 TAN983103 TKJ983103 TUF983103 UEB983103 UNX983103 UXT983103 VHP983103 VRL983103 WBH983103 WLD983103 WUZ983103 G65 IN65 SJ65 ACF65 AMB65 AVX65 BFT65 BPP65 BZL65 CJH65 CTD65 DCZ65 DMV65 DWR65 EGN65 EQJ65 FAF65 FKB65 FTX65 GDT65 GNP65 GXL65 HHH65 HRD65 IAZ65 IKV65 IUR65 JEN65 JOJ65 JYF65 KIB65 KRX65 LBT65 LLP65 LVL65 MFH65 MPD65 MYZ65 NIV65 NSR65 OCN65 OMJ65 OWF65 PGB65 PPX65 PZT65 QJP65 QTL65 RDH65 RND65 RWZ65 SGV65 SQR65 TAN65 TKJ65 TUF65 UEB65 UNX65 UXT65 VHP65 VRL65 WBH65 WLD65 WUZ65 G65601 IN65601 SJ65601 ACF65601 AMB65601 AVX65601 BFT65601 BPP65601 BZL65601 CJH65601 CTD65601 DCZ65601 DMV65601 DWR65601 EGN65601 EQJ65601 FAF65601 FKB65601 FTX65601 GDT65601 GNP65601 GXL65601 HHH65601 HRD65601 IAZ65601 IKV65601 IUR65601 JEN65601 JOJ65601 JYF65601 KIB65601 KRX65601 LBT65601 LLP65601 LVL65601 MFH65601 MPD65601 MYZ65601 NIV65601 NSR65601 OCN65601 OMJ65601 OWF65601 PGB65601 PPX65601 PZT65601 QJP65601 QTL65601 RDH65601 RND65601 RWZ65601 SGV65601 SQR65601 TAN65601 TKJ65601 TUF65601 UEB65601 UNX65601 UXT65601 VHP65601 VRL65601 WBH65601 WLD65601 WUZ65601 G131137 IN131137 SJ131137 ACF131137 AMB131137 AVX131137 BFT131137 BPP131137 BZL131137 CJH131137 CTD131137 DCZ131137 DMV131137 DWR131137 EGN131137 EQJ131137 FAF131137 FKB131137 FTX131137 GDT131137 GNP131137 GXL131137 HHH131137 HRD131137 IAZ131137 IKV131137 IUR131137 JEN131137 JOJ131137 JYF131137 KIB131137 KRX131137 LBT131137 LLP131137 LVL131137 MFH131137 MPD131137 MYZ131137 NIV131137 NSR131137 OCN131137 OMJ131137 OWF131137 PGB131137 PPX131137 PZT131137 QJP131137 QTL131137 RDH131137 RND131137 RWZ131137 SGV131137 SQR131137 TAN131137 TKJ131137 TUF131137 UEB131137 UNX131137 UXT131137 VHP131137 VRL131137 WBH131137 WLD131137 WUZ131137 G196673 IN196673 SJ196673 ACF196673 AMB196673 AVX196673 BFT196673 BPP196673 BZL196673 CJH196673 CTD196673 DCZ196673 DMV196673 DWR196673 EGN196673 EQJ196673 FAF196673 FKB196673 FTX196673 GDT196673 GNP196673 GXL196673 HHH196673 HRD196673 IAZ196673 IKV196673 IUR196673 JEN196673 JOJ196673 JYF196673 KIB196673 KRX196673 LBT196673 LLP196673 LVL196673 MFH196673 MPD196673 MYZ196673 NIV196673 NSR196673 OCN196673 OMJ196673 OWF196673 PGB196673 PPX196673 PZT196673 QJP196673 QTL196673 RDH196673 RND196673 RWZ196673 SGV196673 SQR196673 TAN196673 TKJ196673 TUF196673 UEB196673 UNX196673 UXT196673 VHP196673 VRL196673 WBH196673 WLD196673 WUZ196673 G262209 IN262209 SJ262209 ACF262209 AMB262209 AVX262209 BFT262209 BPP262209 BZL262209 CJH262209 CTD262209 DCZ262209 DMV262209 DWR262209 EGN262209 EQJ262209 FAF262209 FKB262209 FTX262209 GDT262209 GNP262209 GXL262209 HHH262209 HRD262209 IAZ262209 IKV262209 IUR262209 JEN262209 JOJ262209 JYF262209 KIB262209 KRX262209 LBT262209 LLP262209 LVL262209 MFH262209 MPD262209 MYZ262209 NIV262209 NSR262209 OCN262209 OMJ262209 OWF262209 PGB262209 PPX262209 PZT262209 QJP262209 QTL262209 RDH262209 RND262209 RWZ262209 SGV262209 SQR262209 TAN262209 TKJ262209 TUF262209 UEB262209 UNX262209 UXT262209 VHP262209 VRL262209 WBH262209 WLD262209 WUZ262209 G327745 IN327745 SJ327745 ACF327745 AMB327745 AVX327745 BFT327745 BPP327745 BZL327745 CJH327745 CTD327745 DCZ327745 DMV327745 DWR327745 EGN327745 EQJ327745 FAF327745 FKB327745 FTX327745 GDT327745 GNP327745 GXL327745 HHH327745 HRD327745 IAZ327745 IKV327745 IUR327745 JEN327745 JOJ327745 JYF327745 KIB327745 KRX327745 LBT327745 LLP327745 LVL327745 MFH327745 MPD327745 MYZ327745 NIV327745 NSR327745 OCN327745 OMJ327745 OWF327745 PGB327745 PPX327745 PZT327745 QJP327745 QTL327745 RDH327745 RND327745 RWZ327745 SGV327745 SQR327745 TAN327745 TKJ327745 TUF327745 UEB327745 UNX327745 UXT327745 VHP327745 VRL327745 WBH327745 WLD327745 WUZ327745 G393281 IN393281 SJ393281 ACF393281 AMB393281 AVX393281 BFT393281 BPP393281 BZL393281 CJH393281 CTD393281 DCZ393281 DMV393281 DWR393281 EGN393281 EQJ393281 FAF393281 FKB393281 FTX393281 GDT393281 GNP393281 GXL393281 HHH393281 HRD393281 IAZ393281 IKV393281 IUR393281 JEN393281 JOJ393281 JYF393281 KIB393281 KRX393281 LBT393281 LLP393281 LVL393281 MFH393281 MPD393281 MYZ393281 NIV393281 NSR393281 OCN393281 OMJ393281 OWF393281 PGB393281 PPX393281 PZT393281 QJP393281 QTL393281 RDH393281 RND393281 RWZ393281 SGV393281 SQR393281 TAN393281 TKJ393281 TUF393281 UEB393281 UNX393281 UXT393281 VHP393281 VRL393281 WBH393281 WLD393281 WUZ393281 G458817 IN458817 SJ458817 ACF458817 AMB458817 AVX458817 BFT458817 BPP458817 BZL458817 CJH458817 CTD458817 DCZ458817 DMV458817 DWR458817 EGN458817 EQJ458817 FAF458817 FKB458817 FTX458817 GDT458817 GNP458817 GXL458817 HHH458817 HRD458817 IAZ458817 IKV458817 IUR458817 JEN458817 JOJ458817 JYF458817 KIB458817 KRX458817 LBT458817 LLP458817 LVL458817 MFH458817 MPD458817 MYZ458817 NIV458817 NSR458817 OCN458817 OMJ458817 OWF458817 PGB458817 PPX458817 PZT458817 QJP458817 QTL458817 RDH458817 RND458817 RWZ458817 SGV458817 SQR458817 TAN458817 TKJ458817 TUF458817 UEB458817 UNX458817 UXT458817 VHP458817 VRL458817 WBH458817 WLD458817 WUZ458817 G524353 IN524353 SJ524353 ACF524353 AMB524353 AVX524353 BFT524353 BPP524353 BZL524353 CJH524353 CTD524353 DCZ524353 DMV524353 DWR524353 EGN524353 EQJ524353 FAF524353 FKB524353 FTX524353 GDT524353 GNP524353 GXL524353 HHH524353 HRD524353 IAZ524353 IKV524353 IUR524353 JEN524353 JOJ524353 JYF524353 KIB524353 KRX524353 LBT524353 LLP524353 LVL524353 MFH524353 MPD524353 MYZ524353 NIV524353 NSR524353 OCN524353 OMJ524353 OWF524353 PGB524353 PPX524353 PZT524353 QJP524353 QTL524353 RDH524353 RND524353 RWZ524353 SGV524353 SQR524353 TAN524353 TKJ524353 TUF524353 UEB524353 UNX524353 UXT524353 VHP524353 VRL524353 WBH524353 WLD524353 WUZ524353 G589889 IN589889 SJ589889 ACF589889 AMB589889 AVX589889 BFT589889 BPP589889 BZL589889 CJH589889 CTD589889 DCZ589889 DMV589889 DWR589889 EGN589889 EQJ589889 FAF589889 FKB589889 FTX589889 GDT589889 GNP589889 GXL589889 HHH589889 HRD589889 IAZ589889 IKV589889 IUR589889 JEN589889 JOJ589889 JYF589889 KIB589889 KRX589889 LBT589889 LLP589889 LVL589889 MFH589889 MPD589889 MYZ589889 NIV589889 NSR589889 OCN589889 OMJ589889 OWF589889 PGB589889 PPX589889 PZT589889 QJP589889 QTL589889 RDH589889 RND589889 RWZ589889 SGV589889 SQR589889 TAN589889 TKJ589889 TUF589889 UEB589889 UNX589889 UXT589889 VHP589889 VRL589889 WBH589889 WLD589889 WUZ589889 G655425 IN655425 SJ655425 ACF655425 AMB655425 AVX655425 BFT655425 BPP655425 BZL655425 CJH655425 CTD655425 DCZ655425 DMV655425 DWR655425 EGN655425 EQJ655425 FAF655425 FKB655425 FTX655425 GDT655425 GNP655425 GXL655425 HHH655425 HRD655425 IAZ655425 IKV655425 IUR655425 JEN655425 JOJ655425 JYF655425 KIB655425 KRX655425 LBT655425 LLP655425 LVL655425 MFH655425 MPD655425 MYZ655425 NIV655425 NSR655425 OCN655425 OMJ655425 OWF655425 PGB655425 PPX655425 PZT655425 QJP655425 QTL655425 RDH655425 RND655425 RWZ655425 SGV655425 SQR655425 TAN655425 TKJ655425 TUF655425 UEB655425 UNX655425 UXT655425 VHP655425 VRL655425 WBH655425 WLD655425 WUZ655425 G720961 IN720961 SJ720961 ACF720961 AMB720961 AVX720961 BFT720961 BPP720961 BZL720961 CJH720961 CTD720961 DCZ720961 DMV720961 DWR720961 EGN720961 EQJ720961 FAF720961 FKB720961 FTX720961 GDT720961 GNP720961 GXL720961 HHH720961 HRD720961 IAZ720961 IKV720961 IUR720961 JEN720961 JOJ720961 JYF720961 KIB720961 KRX720961 LBT720961 LLP720961 LVL720961 MFH720961 MPD720961 MYZ720961 NIV720961 NSR720961 OCN720961 OMJ720961 OWF720961 PGB720961 PPX720961 PZT720961 QJP720961 QTL720961 RDH720961 RND720961 RWZ720961 SGV720961 SQR720961 TAN720961 TKJ720961 TUF720961 UEB720961 UNX720961 UXT720961 VHP720961 VRL720961 WBH720961 WLD720961 WUZ720961 G786497 IN786497 SJ786497 ACF786497 AMB786497 AVX786497 BFT786497 BPP786497 BZL786497 CJH786497 CTD786497 DCZ786497 DMV786497 DWR786497 EGN786497 EQJ786497 FAF786497 FKB786497 FTX786497 GDT786497 GNP786497 GXL786497 HHH786497 HRD786497 IAZ786497 IKV786497 IUR786497 JEN786497 JOJ786497 JYF786497 KIB786497 KRX786497 LBT786497 LLP786497 LVL786497 MFH786497 MPD786497 MYZ786497 NIV786497 NSR786497 OCN786497 OMJ786497 OWF786497 PGB786497 PPX786497 PZT786497 QJP786497 QTL786497 RDH786497 RND786497 RWZ786497 SGV786497 SQR786497 TAN786497 TKJ786497 TUF786497 UEB786497 UNX786497 UXT786497 VHP786497 VRL786497 WBH786497 WLD786497 WUZ786497 G852033 IN852033 SJ852033 ACF852033 AMB852033 AVX852033 BFT852033 BPP852033 BZL852033 CJH852033 CTD852033 DCZ852033 DMV852033 DWR852033 EGN852033 EQJ852033 FAF852033 FKB852033 FTX852033 GDT852033 GNP852033 GXL852033 HHH852033 HRD852033 IAZ852033 IKV852033 IUR852033 JEN852033 JOJ852033 JYF852033 KIB852033 KRX852033 LBT852033 LLP852033 LVL852033 MFH852033 MPD852033 MYZ852033 NIV852033 NSR852033 OCN852033 OMJ852033 OWF852033 PGB852033 PPX852033 PZT852033 QJP852033 QTL852033 RDH852033 RND852033 RWZ852033 SGV852033 SQR852033 TAN852033 TKJ852033 TUF852033 UEB852033 UNX852033 UXT852033 VHP852033 VRL852033 WBH852033 WLD852033 WUZ852033 G917569 IN917569 SJ917569 ACF917569 AMB917569 AVX917569 BFT917569 BPP917569 BZL917569 CJH917569 CTD917569 DCZ917569 DMV917569 DWR917569 EGN917569 EQJ917569 FAF917569 FKB917569 FTX917569 GDT917569 GNP917569 GXL917569 HHH917569 HRD917569 IAZ917569 IKV917569 IUR917569 JEN917569 JOJ917569 JYF917569 KIB917569 KRX917569 LBT917569 LLP917569 LVL917569 MFH917569 MPD917569 MYZ917569 NIV917569 NSR917569 OCN917569 OMJ917569 OWF917569 PGB917569 PPX917569 PZT917569 QJP917569 QTL917569 RDH917569 RND917569 RWZ917569 SGV917569 SQR917569 TAN917569 TKJ917569 TUF917569 UEB917569 UNX917569 UXT917569 VHP917569 VRL917569 WBH917569 WLD917569 WUZ917569 G983105 IN983105 SJ983105 ACF983105 AMB983105 AVX983105 BFT983105 BPP983105 BZL983105 CJH983105 CTD983105 DCZ983105 DMV983105 DWR983105 EGN983105 EQJ983105 FAF983105 FKB983105 FTX983105 GDT983105 GNP983105 GXL983105 HHH983105 HRD983105 IAZ983105 IKV983105 IUR983105 JEN983105 JOJ983105 JYF983105 KIB983105 KRX983105 LBT983105 LLP983105 LVL983105 MFH983105 MPD983105 MYZ983105 NIV983105 NSR983105 OCN983105 OMJ983105 OWF983105 PGB983105 PPX983105 PZT983105 QJP983105 QTL983105 RDH983105 RND983105 RWZ983105 SGV983105 SQR983105 TAN983105 TKJ983105 TUF983105 UEB983105 UNX983105 UXT983105 VHP983105 VRL983105 WBH983105 WLD983105 WUZ983105 G67 IN67 SJ67 ACF67 AMB67 AVX67 BFT67 BPP67 BZL67 CJH67 CTD67 DCZ67 DMV67 DWR67 EGN67 EQJ67 FAF67 FKB67 FTX67 GDT67 GNP67 GXL67 HHH67 HRD67 IAZ67 IKV67 IUR67 JEN67 JOJ67 JYF67 KIB67 KRX67 LBT67 LLP67 LVL67 MFH67 MPD67 MYZ67 NIV67 NSR67 OCN67 OMJ67 OWF67 PGB67 PPX67 PZT67 QJP67 QTL67 RDH67 RND67 RWZ67 SGV67 SQR67 TAN67 TKJ67 TUF67 UEB67 UNX67 UXT67 VHP67 VRL67 WBH67 WLD67 WUZ67 G65603 IN65603 SJ65603 ACF65603 AMB65603 AVX65603 BFT65603 BPP65603 BZL65603 CJH65603 CTD65603 DCZ65603 DMV65603 DWR65603 EGN65603 EQJ65603 FAF65603 FKB65603 FTX65603 GDT65603 GNP65603 GXL65603 HHH65603 HRD65603 IAZ65603 IKV65603 IUR65603 JEN65603 JOJ65603 JYF65603 KIB65603 KRX65603 LBT65603 LLP65603 LVL65603 MFH65603 MPD65603 MYZ65603 NIV65603 NSR65603 OCN65603 OMJ65603 OWF65603 PGB65603 PPX65603 PZT65603 QJP65603 QTL65603 RDH65603 RND65603 RWZ65603 SGV65603 SQR65603 TAN65603 TKJ65603 TUF65603 UEB65603 UNX65603 UXT65603 VHP65603 VRL65603 WBH65603 WLD65603 WUZ65603 G131139 IN131139 SJ131139 ACF131139 AMB131139 AVX131139 BFT131139 BPP131139 BZL131139 CJH131139 CTD131139 DCZ131139 DMV131139 DWR131139 EGN131139 EQJ131139 FAF131139 FKB131139 FTX131139 GDT131139 GNP131139 GXL131139 HHH131139 HRD131139 IAZ131139 IKV131139 IUR131139 JEN131139 JOJ131139 JYF131139 KIB131139 KRX131139 LBT131139 LLP131139 LVL131139 MFH131139 MPD131139 MYZ131139 NIV131139 NSR131139 OCN131139 OMJ131139 OWF131139 PGB131139 PPX131139 PZT131139 QJP131139 QTL131139 RDH131139 RND131139 RWZ131139 SGV131139 SQR131139 TAN131139 TKJ131139 TUF131139 UEB131139 UNX131139 UXT131139 VHP131139 VRL131139 WBH131139 WLD131139 WUZ131139 G196675 IN196675 SJ196675 ACF196675 AMB196675 AVX196675 BFT196675 BPP196675 BZL196675 CJH196675 CTD196675 DCZ196675 DMV196675 DWR196675 EGN196675 EQJ196675 FAF196675 FKB196675 FTX196675 GDT196675 GNP196675 GXL196675 HHH196675 HRD196675 IAZ196675 IKV196675 IUR196675 JEN196675 JOJ196675 JYF196675 KIB196675 KRX196675 LBT196675 LLP196675 LVL196675 MFH196675 MPD196675 MYZ196675 NIV196675 NSR196675 OCN196675 OMJ196675 OWF196675 PGB196675 PPX196675 PZT196675 QJP196675 QTL196675 RDH196675 RND196675 RWZ196675 SGV196675 SQR196675 TAN196675 TKJ196675 TUF196675 UEB196675 UNX196675 UXT196675 VHP196675 VRL196675 WBH196675 WLD196675 WUZ196675 G262211 IN262211 SJ262211 ACF262211 AMB262211 AVX262211 BFT262211 BPP262211 BZL262211 CJH262211 CTD262211 DCZ262211 DMV262211 DWR262211 EGN262211 EQJ262211 FAF262211 FKB262211 FTX262211 GDT262211 GNP262211 GXL262211 HHH262211 HRD262211 IAZ262211 IKV262211 IUR262211 JEN262211 JOJ262211 JYF262211 KIB262211 KRX262211 LBT262211 LLP262211 LVL262211 MFH262211 MPD262211 MYZ262211 NIV262211 NSR262211 OCN262211 OMJ262211 OWF262211 PGB262211 PPX262211 PZT262211 QJP262211 QTL262211 RDH262211 RND262211 RWZ262211 SGV262211 SQR262211 TAN262211 TKJ262211 TUF262211 UEB262211 UNX262211 UXT262211 VHP262211 VRL262211 WBH262211 WLD262211 WUZ262211 G327747 IN327747 SJ327747 ACF327747 AMB327747 AVX327747 BFT327747 BPP327747 BZL327747 CJH327747 CTD327747 DCZ327747 DMV327747 DWR327747 EGN327747 EQJ327747 FAF327747 FKB327747 FTX327747 GDT327747 GNP327747 GXL327747 HHH327747 HRD327747 IAZ327747 IKV327747 IUR327747 JEN327747 JOJ327747 JYF327747 KIB327747 KRX327747 LBT327747 LLP327747 LVL327747 MFH327747 MPD327747 MYZ327747 NIV327747 NSR327747 OCN327747 OMJ327747 OWF327747 PGB327747 PPX327747 PZT327747 QJP327747 QTL327747 RDH327747 RND327747 RWZ327747 SGV327747 SQR327747 TAN327747 TKJ327747 TUF327747 UEB327747 UNX327747 UXT327747 VHP327747 VRL327747 WBH327747 WLD327747 WUZ327747 G393283 IN393283 SJ393283 ACF393283 AMB393283 AVX393283 BFT393283 BPP393283 BZL393283 CJH393283 CTD393283 DCZ393283 DMV393283 DWR393283 EGN393283 EQJ393283 FAF393283 FKB393283 FTX393283 GDT393283 GNP393283 GXL393283 HHH393283 HRD393283 IAZ393283 IKV393283 IUR393283 JEN393283 JOJ393283 JYF393283 KIB393283 KRX393283 LBT393283 LLP393283 LVL393283 MFH393283 MPD393283 MYZ393283 NIV393283 NSR393283 OCN393283 OMJ393283 OWF393283 PGB393283 PPX393283 PZT393283 QJP393283 QTL393283 RDH393283 RND393283 RWZ393283 SGV393283 SQR393283 TAN393283 TKJ393283 TUF393283 UEB393283 UNX393283 UXT393283 VHP393283 VRL393283 WBH393283 WLD393283 WUZ393283 G458819 IN458819 SJ458819 ACF458819 AMB458819 AVX458819 BFT458819 BPP458819 BZL458819 CJH458819 CTD458819 DCZ458819 DMV458819 DWR458819 EGN458819 EQJ458819 FAF458819 FKB458819 FTX458819 GDT458819 GNP458819 GXL458819 HHH458819 HRD458819 IAZ458819 IKV458819 IUR458819 JEN458819 JOJ458819 JYF458819 KIB458819 KRX458819 LBT458819 LLP458819 LVL458819 MFH458819 MPD458819 MYZ458819 NIV458819 NSR458819 OCN458819 OMJ458819 OWF458819 PGB458819 PPX458819 PZT458819 QJP458819 QTL458819 RDH458819 RND458819 RWZ458819 SGV458819 SQR458819 TAN458819 TKJ458819 TUF458819 UEB458819 UNX458819 UXT458819 VHP458819 VRL458819 WBH458819 WLD458819 WUZ458819 G524355 IN524355 SJ524355 ACF524355 AMB524355 AVX524355 BFT524355 BPP524355 BZL524355 CJH524355 CTD524355 DCZ524355 DMV524355 DWR524355 EGN524355 EQJ524355 FAF524355 FKB524355 FTX524355 GDT524355 GNP524355 GXL524355 HHH524355 HRD524355 IAZ524355 IKV524355 IUR524355 JEN524355 JOJ524355 JYF524355 KIB524355 KRX524355 LBT524355 LLP524355 LVL524355 MFH524355 MPD524355 MYZ524355 NIV524355 NSR524355 OCN524355 OMJ524355 OWF524355 PGB524355 PPX524355 PZT524355 QJP524355 QTL524355 RDH524355 RND524355 RWZ524355 SGV524355 SQR524355 TAN524355 TKJ524355 TUF524355 UEB524355 UNX524355 UXT524355 VHP524355 VRL524355 WBH524355 WLD524355 WUZ524355 G589891 IN589891 SJ589891 ACF589891 AMB589891 AVX589891 BFT589891 BPP589891 BZL589891 CJH589891 CTD589891 DCZ589891 DMV589891 DWR589891 EGN589891 EQJ589891 FAF589891 FKB589891 FTX589891 GDT589891 GNP589891 GXL589891 HHH589891 HRD589891 IAZ589891 IKV589891 IUR589891 JEN589891 JOJ589891 JYF589891 KIB589891 KRX589891 LBT589891 LLP589891 LVL589891 MFH589891 MPD589891 MYZ589891 NIV589891 NSR589891 OCN589891 OMJ589891 OWF589891 PGB589891 PPX589891 PZT589891 QJP589891 QTL589891 RDH589891 RND589891 RWZ589891 SGV589891 SQR589891 TAN589891 TKJ589891 TUF589891 UEB589891 UNX589891 UXT589891 VHP589891 VRL589891 WBH589891 WLD589891 WUZ589891 G655427 IN655427 SJ655427 ACF655427 AMB655427 AVX655427 BFT655427 BPP655427 BZL655427 CJH655427 CTD655427 DCZ655427 DMV655427 DWR655427 EGN655427 EQJ655427 FAF655427 FKB655427 FTX655427 GDT655427 GNP655427 GXL655427 HHH655427 HRD655427 IAZ655427 IKV655427 IUR655427 JEN655427 JOJ655427 JYF655427 KIB655427 KRX655427 LBT655427 LLP655427 LVL655427 MFH655427 MPD655427 MYZ655427 NIV655427 NSR655427 OCN655427 OMJ655427 OWF655427 PGB655427 PPX655427 PZT655427 QJP655427 QTL655427 RDH655427 RND655427 RWZ655427 SGV655427 SQR655427 TAN655427 TKJ655427 TUF655427 UEB655427 UNX655427 UXT655427 VHP655427 VRL655427 WBH655427 WLD655427 WUZ655427 G720963 IN720963 SJ720963 ACF720963 AMB720963 AVX720963 BFT720963 BPP720963 BZL720963 CJH720963 CTD720963 DCZ720963 DMV720963 DWR720963 EGN720963 EQJ720963 FAF720963 FKB720963 FTX720963 GDT720963 GNP720963 GXL720963 HHH720963 HRD720963 IAZ720963 IKV720963 IUR720963 JEN720963 JOJ720963 JYF720963 KIB720963 KRX720963 LBT720963 LLP720963 LVL720963 MFH720963 MPD720963 MYZ720963 NIV720963 NSR720963 OCN720963 OMJ720963 OWF720963 PGB720963 PPX720963 PZT720963 QJP720963 QTL720963 RDH720963 RND720963 RWZ720963 SGV720963 SQR720963 TAN720963 TKJ720963 TUF720963 UEB720963 UNX720963 UXT720963 VHP720963 VRL720963 WBH720963 WLD720963 WUZ720963 G786499 IN786499 SJ786499 ACF786499 AMB786499 AVX786499 BFT786499 BPP786499 BZL786499 CJH786499 CTD786499 DCZ786499 DMV786499 DWR786499 EGN786499 EQJ786499 FAF786499 FKB786499 FTX786499 GDT786499 GNP786499 GXL786499 HHH786499 HRD786499 IAZ786499 IKV786499 IUR786499 JEN786499 JOJ786499 JYF786499 KIB786499 KRX786499 LBT786499 LLP786499 LVL786499 MFH786499 MPD786499 MYZ786499 NIV786499 NSR786499 OCN786499 OMJ786499 OWF786499 PGB786499 PPX786499 PZT786499 QJP786499 QTL786499 RDH786499 RND786499 RWZ786499 SGV786499 SQR786499 TAN786499 TKJ786499 TUF786499 UEB786499 UNX786499 UXT786499 VHP786499 VRL786499 WBH786499 WLD786499 WUZ786499 G852035 IN852035 SJ852035 ACF852035 AMB852035 AVX852035 BFT852035 BPP852035 BZL852035 CJH852035 CTD852035 DCZ852035 DMV852035 DWR852035 EGN852035 EQJ852035 FAF852035 FKB852035 FTX852035 GDT852035 GNP852035 GXL852035 HHH852035 HRD852035 IAZ852035 IKV852035 IUR852035 JEN852035 JOJ852035 JYF852035 KIB852035 KRX852035 LBT852035 LLP852035 LVL852035 MFH852035 MPD852035 MYZ852035 NIV852035 NSR852035 OCN852035 OMJ852035 OWF852035 PGB852035 PPX852035 PZT852035 QJP852035 QTL852035 RDH852035 RND852035 RWZ852035 SGV852035 SQR852035 TAN852035 TKJ852035 TUF852035 UEB852035 UNX852035 UXT852035 VHP852035 VRL852035 WBH852035 WLD852035 WUZ852035 G917571 IN917571 SJ917571 ACF917571 AMB917571 AVX917571 BFT917571 BPP917571 BZL917571 CJH917571 CTD917571 DCZ917571 DMV917571 DWR917571 EGN917571 EQJ917571 FAF917571 FKB917571 FTX917571 GDT917571 GNP917571 GXL917571 HHH917571 HRD917571 IAZ917571 IKV917571 IUR917571 JEN917571 JOJ917571 JYF917571 KIB917571 KRX917571 LBT917571 LLP917571 LVL917571 MFH917571 MPD917571 MYZ917571 NIV917571 NSR917571 OCN917571 OMJ917571 OWF917571 PGB917571 PPX917571 PZT917571 QJP917571 QTL917571 RDH917571 RND917571 RWZ917571 SGV917571 SQR917571 TAN917571 TKJ917571 TUF917571 UEB917571 UNX917571 UXT917571 VHP917571 VRL917571 WBH917571 WLD917571 WUZ917571 G983107 IN983107 SJ983107 ACF983107 AMB983107 AVX983107 BFT983107 BPP983107 BZL983107 CJH983107 CTD983107 DCZ983107 DMV983107 DWR983107 EGN983107 EQJ983107 FAF983107 FKB983107 FTX983107 GDT983107 GNP983107 GXL983107 HHH983107 HRD983107 IAZ983107 IKV983107 IUR983107 JEN983107 JOJ983107 JYF983107 KIB983107 KRX983107 LBT983107 LLP983107 LVL983107 MFH983107 MPD983107 MYZ983107 NIV983107 NSR983107 OCN983107 OMJ983107 OWF983107 PGB983107 PPX983107 PZT983107 QJP983107 QTL983107 RDH983107 RND983107 RWZ983107 SGV983107 SQR983107 TAN983107 TKJ983107 TUF983107 UEB983107 UNX983107 UXT983107 VHP983107 VRL983107 WBH983107 WLD983107 WUZ983107 G69 IN69 SJ69 ACF69 AMB69 AVX69 BFT69 BPP69 BZL69 CJH69 CTD69 DCZ69 DMV69 DWR69 EGN69 EQJ69 FAF69 FKB69 FTX69 GDT69 GNP69 GXL69 HHH69 HRD69 IAZ69 IKV69 IUR69 JEN69 JOJ69 JYF69 KIB69 KRX69 LBT69 LLP69 LVL69 MFH69 MPD69 MYZ69 NIV69 NSR69 OCN69 OMJ69 OWF69 PGB69 PPX69 PZT69 QJP69 QTL69 RDH69 RND69 RWZ69 SGV69 SQR69 TAN69 TKJ69 TUF69 UEB69 UNX69 UXT69 VHP69 VRL69 WBH69 WLD69 WUZ69 G65605 IN65605 SJ65605 ACF65605 AMB65605 AVX65605 BFT65605 BPP65605 BZL65605 CJH65605 CTD65605 DCZ65605 DMV65605 DWR65605 EGN65605 EQJ65605 FAF65605 FKB65605 FTX65605 GDT65605 GNP65605 GXL65605 HHH65605 HRD65605 IAZ65605 IKV65605 IUR65605 JEN65605 JOJ65605 JYF65605 KIB65605 KRX65605 LBT65605 LLP65605 LVL65605 MFH65605 MPD65605 MYZ65605 NIV65605 NSR65605 OCN65605 OMJ65605 OWF65605 PGB65605 PPX65605 PZT65605 QJP65605 QTL65605 RDH65605 RND65605 RWZ65605 SGV65605 SQR65605 TAN65605 TKJ65605 TUF65605 UEB65605 UNX65605 UXT65605 VHP65605 VRL65605 WBH65605 WLD65605 WUZ65605 G131141 IN131141 SJ131141 ACF131141 AMB131141 AVX131141 BFT131141 BPP131141 BZL131141 CJH131141 CTD131141 DCZ131141 DMV131141 DWR131141 EGN131141 EQJ131141 FAF131141 FKB131141 FTX131141 GDT131141 GNP131141 GXL131141 HHH131141 HRD131141 IAZ131141 IKV131141 IUR131141 JEN131141 JOJ131141 JYF131141 KIB131141 KRX131141 LBT131141 LLP131141 LVL131141 MFH131141 MPD131141 MYZ131141 NIV131141 NSR131141 OCN131141 OMJ131141 OWF131141 PGB131141 PPX131141 PZT131141 QJP131141 QTL131141 RDH131141 RND131141 RWZ131141 SGV131141 SQR131141 TAN131141 TKJ131141 TUF131141 UEB131141 UNX131141 UXT131141 VHP131141 VRL131141 WBH131141 WLD131141 WUZ131141 G196677 IN196677 SJ196677 ACF196677 AMB196677 AVX196677 BFT196677 BPP196677 BZL196677 CJH196677 CTD196677 DCZ196677 DMV196677 DWR196677 EGN196677 EQJ196677 FAF196677 FKB196677 FTX196677 GDT196677 GNP196677 GXL196677 HHH196677 HRD196677 IAZ196677 IKV196677 IUR196677 JEN196677 JOJ196677 JYF196677 KIB196677 KRX196677 LBT196677 LLP196677 LVL196677 MFH196677 MPD196677 MYZ196677 NIV196677 NSR196677 OCN196677 OMJ196677 OWF196677 PGB196677 PPX196677 PZT196677 QJP196677 QTL196677 RDH196677 RND196677 RWZ196677 SGV196677 SQR196677 TAN196677 TKJ196677 TUF196677 UEB196677 UNX196677 UXT196677 VHP196677 VRL196677 WBH196677 WLD196677 WUZ196677 G262213 IN262213 SJ262213 ACF262213 AMB262213 AVX262213 BFT262213 BPP262213 BZL262213 CJH262213 CTD262213 DCZ262213 DMV262213 DWR262213 EGN262213 EQJ262213 FAF262213 FKB262213 FTX262213 GDT262213 GNP262213 GXL262213 HHH262213 HRD262213 IAZ262213 IKV262213 IUR262213 JEN262213 JOJ262213 JYF262213 KIB262213 KRX262213 LBT262213 LLP262213 LVL262213 MFH262213 MPD262213 MYZ262213 NIV262213 NSR262213 OCN262213 OMJ262213 OWF262213 PGB262213 PPX262213 PZT262213 QJP262213 QTL262213 RDH262213 RND262213 RWZ262213 SGV262213 SQR262213 TAN262213 TKJ262213 TUF262213 UEB262213 UNX262213 UXT262213 VHP262213 VRL262213 WBH262213 WLD262213 WUZ262213 G327749 IN327749 SJ327749 ACF327749 AMB327749 AVX327749 BFT327749 BPP327749 BZL327749 CJH327749 CTD327749 DCZ327749 DMV327749 DWR327749 EGN327749 EQJ327749 FAF327749 FKB327749 FTX327749 GDT327749 GNP327749 GXL327749 HHH327749 HRD327749 IAZ327749 IKV327749 IUR327749 JEN327749 JOJ327749 JYF327749 KIB327749 KRX327749 LBT327749 LLP327749 LVL327749 MFH327749 MPD327749 MYZ327749 NIV327749 NSR327749 OCN327749 OMJ327749 OWF327749 PGB327749 PPX327749 PZT327749 QJP327749 QTL327749 RDH327749 RND327749 RWZ327749 SGV327749 SQR327749 TAN327749 TKJ327749 TUF327749 UEB327749 UNX327749 UXT327749 VHP327749 VRL327749 WBH327749 WLD327749 WUZ327749 G393285 IN393285 SJ393285 ACF393285 AMB393285 AVX393285 BFT393285 BPP393285 BZL393285 CJH393285 CTD393285 DCZ393285 DMV393285 DWR393285 EGN393285 EQJ393285 FAF393285 FKB393285 FTX393285 GDT393285 GNP393285 GXL393285 HHH393285 HRD393285 IAZ393285 IKV393285 IUR393285 JEN393285 JOJ393285 JYF393285 KIB393285 KRX393285 LBT393285 LLP393285 LVL393285 MFH393285 MPD393285 MYZ393285 NIV393285 NSR393285 OCN393285 OMJ393285 OWF393285 PGB393285 PPX393285 PZT393285 QJP393285 QTL393285 RDH393285 RND393285 RWZ393285 SGV393285 SQR393285 TAN393285 TKJ393285 TUF393285 UEB393285 UNX393285 UXT393285 VHP393285 VRL393285 WBH393285 WLD393285 WUZ393285 G458821 IN458821 SJ458821 ACF458821 AMB458821 AVX458821 BFT458821 BPP458821 BZL458821 CJH458821 CTD458821 DCZ458821 DMV458821 DWR458821 EGN458821 EQJ458821 FAF458821 FKB458821 FTX458821 GDT458821 GNP458821 GXL458821 HHH458821 HRD458821 IAZ458821 IKV458821 IUR458821 JEN458821 JOJ458821 JYF458821 KIB458821 KRX458821 LBT458821 LLP458821 LVL458821 MFH458821 MPD458821 MYZ458821 NIV458821 NSR458821 OCN458821 OMJ458821 OWF458821 PGB458821 PPX458821 PZT458821 QJP458821 QTL458821 RDH458821 RND458821 RWZ458821 SGV458821 SQR458821 TAN458821 TKJ458821 TUF458821 UEB458821 UNX458821 UXT458821 VHP458821 VRL458821 WBH458821 WLD458821 WUZ458821 G524357 IN524357 SJ524357 ACF524357 AMB524357 AVX524357 BFT524357 BPP524357 BZL524357 CJH524357 CTD524357 DCZ524357 DMV524357 DWR524357 EGN524357 EQJ524357 FAF524357 FKB524357 FTX524357 GDT524357 GNP524357 GXL524357 HHH524357 HRD524357 IAZ524357 IKV524357 IUR524357 JEN524357 JOJ524357 JYF524357 KIB524357 KRX524357 LBT524357 LLP524357 LVL524357 MFH524357 MPD524357 MYZ524357 NIV524357 NSR524357 OCN524357 OMJ524357 OWF524357 PGB524357 PPX524357 PZT524357 QJP524357 QTL524357 RDH524357 RND524357 RWZ524357 SGV524357 SQR524357 TAN524357 TKJ524357 TUF524357 UEB524357 UNX524357 UXT524357 VHP524357 VRL524357 WBH524357 WLD524357 WUZ524357 G589893 IN589893 SJ589893 ACF589893 AMB589893 AVX589893 BFT589893 BPP589893 BZL589893 CJH589893 CTD589893 DCZ589893 DMV589893 DWR589893 EGN589893 EQJ589893 FAF589893 FKB589893 FTX589893 GDT589893 GNP589893 GXL589893 HHH589893 HRD589893 IAZ589893 IKV589893 IUR589893 JEN589893 JOJ589893 JYF589893 KIB589893 KRX589893 LBT589893 LLP589893 LVL589893 MFH589893 MPD589893 MYZ589893 NIV589893 NSR589893 OCN589893 OMJ589893 OWF589893 PGB589893 PPX589893 PZT589893 QJP589893 QTL589893 RDH589893 RND589893 RWZ589893 SGV589893 SQR589893 TAN589893 TKJ589893 TUF589893 UEB589893 UNX589893 UXT589893 VHP589893 VRL589893 WBH589893 WLD589893 WUZ589893 G655429 IN655429 SJ655429 ACF655429 AMB655429 AVX655429 BFT655429 BPP655429 BZL655429 CJH655429 CTD655429 DCZ655429 DMV655429 DWR655429 EGN655429 EQJ655429 FAF655429 FKB655429 FTX655429 GDT655429 GNP655429 GXL655429 HHH655429 HRD655429 IAZ655429 IKV655429 IUR655429 JEN655429 JOJ655429 JYF655429 KIB655429 KRX655429 LBT655429 LLP655429 LVL655429 MFH655429 MPD655429 MYZ655429 NIV655429 NSR655429 OCN655429 OMJ655429 OWF655429 PGB655429 PPX655429 PZT655429 QJP655429 QTL655429 RDH655429 RND655429 RWZ655429 SGV655429 SQR655429 TAN655429 TKJ655429 TUF655429 UEB655429 UNX655429 UXT655429 VHP655429 VRL655429 WBH655429 WLD655429 WUZ655429 G720965 IN720965 SJ720965 ACF720965 AMB720965 AVX720965 BFT720965 BPP720965 BZL720965 CJH720965 CTD720965 DCZ720965 DMV720965 DWR720965 EGN720965 EQJ720965 FAF720965 FKB720965 FTX720965 GDT720965 GNP720965 GXL720965 HHH720965 HRD720965 IAZ720965 IKV720965 IUR720965 JEN720965 JOJ720965 JYF720965 KIB720965 KRX720965 LBT720965 LLP720965 LVL720965 MFH720965 MPD720965 MYZ720965 NIV720965 NSR720965 OCN720965 OMJ720965 OWF720965 PGB720965 PPX720965 PZT720965 QJP720965 QTL720965 RDH720965 RND720965 RWZ720965 SGV720965 SQR720965 TAN720965 TKJ720965 TUF720965 UEB720965 UNX720965 UXT720965 VHP720965 VRL720965 WBH720965 WLD720965 WUZ720965 G786501 IN786501 SJ786501 ACF786501 AMB786501 AVX786501 BFT786501 BPP786501 BZL786501 CJH786501 CTD786501 DCZ786501 DMV786501 DWR786501 EGN786501 EQJ786501 FAF786501 FKB786501 FTX786501 GDT786501 GNP786501 GXL786501 HHH786501 HRD786501 IAZ786501 IKV786501 IUR786501 JEN786501 JOJ786501 JYF786501 KIB786501 KRX786501 LBT786501 LLP786501 LVL786501 MFH786501 MPD786501 MYZ786501 NIV786501 NSR786501 OCN786501 OMJ786501 OWF786501 PGB786501 PPX786501 PZT786501 QJP786501 QTL786501 RDH786501 RND786501 RWZ786501 SGV786501 SQR786501 TAN786501 TKJ786501 TUF786501 UEB786501 UNX786501 UXT786501 VHP786501 VRL786501 WBH786501 WLD786501 WUZ786501 G852037 IN852037 SJ852037 ACF852037 AMB852037 AVX852037 BFT852037 BPP852037 BZL852037 CJH852037 CTD852037 DCZ852037 DMV852037 DWR852037 EGN852037 EQJ852037 FAF852037 FKB852037 FTX852037 GDT852037 GNP852037 GXL852037 HHH852037 HRD852037 IAZ852037 IKV852037 IUR852037 JEN852037 JOJ852037 JYF852037 KIB852037 KRX852037 LBT852037 LLP852037 LVL852037 MFH852037 MPD852037 MYZ852037 NIV852037 NSR852037 OCN852037 OMJ852037 OWF852037 PGB852037 PPX852037 PZT852037 QJP852037 QTL852037 RDH852037 RND852037 RWZ852037 SGV852037 SQR852037 TAN852037 TKJ852037 TUF852037 UEB852037 UNX852037 UXT852037 VHP852037 VRL852037 WBH852037 WLD852037 WUZ852037 G917573 IN917573 SJ917573 ACF917573 AMB917573 AVX917573 BFT917573 BPP917573 BZL917573 CJH917573 CTD917573 DCZ917573 DMV917573 DWR917573 EGN917573 EQJ917573 FAF917573 FKB917573 FTX917573 GDT917573 GNP917573 GXL917573 HHH917573 HRD917573 IAZ917573 IKV917573 IUR917573 JEN917573 JOJ917573 JYF917573 KIB917573 KRX917573 LBT917573 LLP917573 LVL917573 MFH917573 MPD917573 MYZ917573 NIV917573 NSR917573 OCN917573 OMJ917573 OWF917573 PGB917573 PPX917573 PZT917573 QJP917573 QTL917573 RDH917573 RND917573 RWZ917573 SGV917573 SQR917573 TAN917573 TKJ917573 TUF917573 UEB917573 UNX917573 UXT917573 VHP917573 VRL917573 WBH917573 WLD917573 WUZ917573 G983109 IN983109 SJ983109 ACF983109 AMB983109 AVX983109 BFT983109 BPP983109 BZL983109 CJH983109 CTD983109 DCZ983109 DMV983109 DWR983109 EGN983109 EQJ983109 FAF983109 FKB983109 FTX983109 GDT983109 GNP983109 GXL983109 HHH983109 HRD983109 IAZ983109 IKV983109 IUR983109 JEN983109 JOJ983109 JYF983109 KIB983109 KRX983109 LBT983109 LLP983109 LVL983109 MFH983109 MPD983109 MYZ983109 NIV983109 NSR983109 OCN983109 OMJ983109 OWF983109 PGB983109 PPX983109 PZT983109 QJP983109 QTL983109 RDH983109 RND983109 RWZ983109 SGV983109 SQR983109 TAN983109 TKJ983109 TUF983109 UEB983109 UNX983109 UXT983109 VHP983109 VRL983109 WBH983109 WLD983109 WUZ983109 G85 IN85 SJ85 ACF85 AMB85 AVX85 BFT85 BPP85 BZL85 CJH85 CTD85 DCZ85 DMV85 DWR85 EGN85 EQJ85 FAF85 FKB85 FTX85 GDT85 GNP85 GXL85 HHH85 HRD85 IAZ85 IKV85 IUR85 JEN85 JOJ85 JYF85 KIB85 KRX85 LBT85 LLP85 LVL85 MFH85 MPD85 MYZ85 NIV85 NSR85 OCN85 OMJ85 OWF85 PGB85 PPX85 PZT85 QJP85 QTL85 RDH85 RND85 RWZ85 SGV85 SQR85 TAN85 TKJ85 TUF85 UEB85 UNX85 UXT85 VHP85 VRL85 WBH85 WLD85 WUZ85 G65621 IN65621 SJ65621 ACF65621 AMB65621 AVX65621 BFT65621 BPP65621 BZL65621 CJH65621 CTD65621 DCZ65621 DMV65621 DWR65621 EGN65621 EQJ65621 FAF65621 FKB65621 FTX65621 GDT65621 GNP65621 GXL65621 HHH65621 HRD65621 IAZ65621 IKV65621 IUR65621 JEN65621 JOJ65621 JYF65621 KIB65621 KRX65621 LBT65621 LLP65621 LVL65621 MFH65621 MPD65621 MYZ65621 NIV65621 NSR65621 OCN65621 OMJ65621 OWF65621 PGB65621 PPX65621 PZT65621 QJP65621 QTL65621 RDH65621 RND65621 RWZ65621 SGV65621 SQR65621 TAN65621 TKJ65621 TUF65621 UEB65621 UNX65621 UXT65621 VHP65621 VRL65621 WBH65621 WLD65621 WUZ65621 G131157 IN131157 SJ131157 ACF131157 AMB131157 AVX131157 BFT131157 BPP131157 BZL131157 CJH131157 CTD131157 DCZ131157 DMV131157 DWR131157 EGN131157 EQJ131157 FAF131157 FKB131157 FTX131157 GDT131157 GNP131157 GXL131157 HHH131157 HRD131157 IAZ131157 IKV131157 IUR131157 JEN131157 JOJ131157 JYF131157 KIB131157 KRX131157 LBT131157 LLP131157 LVL131157 MFH131157 MPD131157 MYZ131157 NIV131157 NSR131157 OCN131157 OMJ131157 OWF131157 PGB131157 PPX131157 PZT131157 QJP131157 QTL131157 RDH131157 RND131157 RWZ131157 SGV131157 SQR131157 TAN131157 TKJ131157 TUF131157 UEB131157 UNX131157 UXT131157 VHP131157 VRL131157 WBH131157 WLD131157 WUZ131157 G196693 IN196693 SJ196693 ACF196693 AMB196693 AVX196693 BFT196693 BPP196693 BZL196693 CJH196693 CTD196693 DCZ196693 DMV196693 DWR196693 EGN196693 EQJ196693 FAF196693 FKB196693 FTX196693 GDT196693 GNP196693 GXL196693 HHH196693 HRD196693 IAZ196693 IKV196693 IUR196693 JEN196693 JOJ196693 JYF196693 KIB196693 KRX196693 LBT196693 LLP196693 LVL196693 MFH196693 MPD196693 MYZ196693 NIV196693 NSR196693 OCN196693 OMJ196693 OWF196693 PGB196693 PPX196693 PZT196693 QJP196693 QTL196693 RDH196693 RND196693 RWZ196693 SGV196693 SQR196693 TAN196693 TKJ196693 TUF196693 UEB196693 UNX196693 UXT196693 VHP196693 VRL196693 WBH196693 WLD196693 WUZ196693 G262229 IN262229 SJ262229 ACF262229 AMB262229 AVX262229 BFT262229 BPP262229 BZL262229 CJH262229 CTD262229 DCZ262229 DMV262229 DWR262229 EGN262229 EQJ262229 FAF262229 FKB262229 FTX262229 GDT262229 GNP262229 GXL262229 HHH262229 HRD262229 IAZ262229 IKV262229 IUR262229 JEN262229 JOJ262229 JYF262229 KIB262229 KRX262229 LBT262229 LLP262229 LVL262229 MFH262229 MPD262229 MYZ262229 NIV262229 NSR262229 OCN262229 OMJ262229 OWF262229 PGB262229 PPX262229 PZT262229 QJP262229 QTL262229 RDH262229 RND262229 RWZ262229 SGV262229 SQR262229 TAN262229 TKJ262229 TUF262229 UEB262229 UNX262229 UXT262229 VHP262229 VRL262229 WBH262229 WLD262229 WUZ262229 G327765 IN327765 SJ327765 ACF327765 AMB327765 AVX327765 BFT327765 BPP327765 BZL327765 CJH327765 CTD327765 DCZ327765 DMV327765 DWR327765 EGN327765 EQJ327765 FAF327765 FKB327765 FTX327765 GDT327765 GNP327765 GXL327765 HHH327765 HRD327765 IAZ327765 IKV327765 IUR327765 JEN327765 JOJ327765 JYF327765 KIB327765 KRX327765 LBT327765 LLP327765 LVL327765 MFH327765 MPD327765 MYZ327765 NIV327765 NSR327765 OCN327765 OMJ327765 OWF327765 PGB327765 PPX327765 PZT327765 QJP327765 QTL327765 RDH327765 RND327765 RWZ327765 SGV327765 SQR327765 TAN327765 TKJ327765 TUF327765 UEB327765 UNX327765 UXT327765 VHP327765 VRL327765 WBH327765 WLD327765 WUZ327765 G393301 IN393301 SJ393301 ACF393301 AMB393301 AVX393301 BFT393301 BPP393301 BZL393301 CJH393301 CTD393301 DCZ393301 DMV393301 DWR393301 EGN393301 EQJ393301 FAF393301 FKB393301 FTX393301 GDT393301 GNP393301 GXL393301 HHH393301 HRD393301 IAZ393301 IKV393301 IUR393301 JEN393301 JOJ393301 JYF393301 KIB393301 KRX393301 LBT393301 LLP393301 LVL393301 MFH393301 MPD393301 MYZ393301 NIV393301 NSR393301 OCN393301 OMJ393301 OWF393301 PGB393301 PPX393301 PZT393301 QJP393301 QTL393301 RDH393301 RND393301 RWZ393301 SGV393301 SQR393301 TAN393301 TKJ393301 TUF393301 UEB393301 UNX393301 UXT393301 VHP393301 VRL393301 WBH393301 WLD393301 WUZ393301 G458837 IN458837 SJ458837 ACF458837 AMB458837 AVX458837 BFT458837 BPP458837 BZL458837 CJH458837 CTD458837 DCZ458837 DMV458837 DWR458837 EGN458837 EQJ458837 FAF458837 FKB458837 FTX458837 GDT458837 GNP458837 GXL458837 HHH458837 HRD458837 IAZ458837 IKV458837 IUR458837 JEN458837 JOJ458837 JYF458837 KIB458837 KRX458837 LBT458837 LLP458837 LVL458837 MFH458837 MPD458837 MYZ458837 NIV458837 NSR458837 OCN458837 OMJ458837 OWF458837 PGB458837 PPX458837 PZT458837 QJP458837 QTL458837 RDH458837 RND458837 RWZ458837 SGV458837 SQR458837 TAN458837 TKJ458837 TUF458837 UEB458837 UNX458837 UXT458837 VHP458837 VRL458837 WBH458837 WLD458837 WUZ458837 G524373 IN524373 SJ524373 ACF524373 AMB524373 AVX524373 BFT524373 BPP524373 BZL524373 CJH524373 CTD524373 DCZ524373 DMV524373 DWR524373 EGN524373 EQJ524373 FAF524373 FKB524373 FTX524373 GDT524373 GNP524373 GXL524373 HHH524373 HRD524373 IAZ524373 IKV524373 IUR524373 JEN524373 JOJ524373 JYF524373 KIB524373 KRX524373 LBT524373 LLP524373 LVL524373 MFH524373 MPD524373 MYZ524373 NIV524373 NSR524373 OCN524373 OMJ524373 OWF524373 PGB524373 PPX524373 PZT524373 QJP524373 QTL524373 RDH524373 RND524373 RWZ524373 SGV524373 SQR524373 TAN524373 TKJ524373 TUF524373 UEB524373 UNX524373 UXT524373 VHP524373 VRL524373 WBH524373 WLD524373 WUZ524373 G589909 IN589909 SJ589909 ACF589909 AMB589909 AVX589909 BFT589909 BPP589909 BZL589909 CJH589909 CTD589909 DCZ589909 DMV589909 DWR589909 EGN589909 EQJ589909 FAF589909 FKB589909 FTX589909 GDT589909 GNP589909 GXL589909 HHH589909 HRD589909 IAZ589909 IKV589909 IUR589909 JEN589909 JOJ589909 JYF589909 KIB589909 KRX589909 LBT589909 LLP589909 LVL589909 MFH589909 MPD589909 MYZ589909 NIV589909 NSR589909 OCN589909 OMJ589909 OWF589909 PGB589909 PPX589909 PZT589909 QJP589909 QTL589909 RDH589909 RND589909 RWZ589909 SGV589909 SQR589909 TAN589909 TKJ589909 TUF589909 UEB589909 UNX589909 UXT589909 VHP589909 VRL589909 WBH589909 WLD589909 WUZ589909 G655445 IN655445 SJ655445 ACF655445 AMB655445 AVX655445 BFT655445 BPP655445 BZL655445 CJH655445 CTD655445 DCZ655445 DMV655445 DWR655445 EGN655445 EQJ655445 FAF655445 FKB655445 FTX655445 GDT655445 GNP655445 GXL655445 HHH655445 HRD655445 IAZ655445 IKV655445 IUR655445 JEN655445 JOJ655445 JYF655445 KIB655445 KRX655445 LBT655445 LLP655445 LVL655445 MFH655445 MPD655445 MYZ655445 NIV655445 NSR655445 OCN655445 OMJ655445 OWF655445 PGB655445 PPX655445 PZT655445 QJP655445 QTL655445 RDH655445 RND655445 RWZ655445 SGV655445 SQR655445 TAN655445 TKJ655445 TUF655445 UEB655445 UNX655445 UXT655445 VHP655445 VRL655445 WBH655445 WLD655445 WUZ655445 G720981 IN720981 SJ720981 ACF720981 AMB720981 AVX720981 BFT720981 BPP720981 BZL720981 CJH720981 CTD720981 DCZ720981 DMV720981 DWR720981 EGN720981 EQJ720981 FAF720981 FKB720981 FTX720981 GDT720981 GNP720981 GXL720981 HHH720981 HRD720981 IAZ720981 IKV720981 IUR720981 JEN720981 JOJ720981 JYF720981 KIB720981 KRX720981 LBT720981 LLP720981 LVL720981 MFH720981 MPD720981 MYZ720981 NIV720981 NSR720981 OCN720981 OMJ720981 OWF720981 PGB720981 PPX720981 PZT720981 QJP720981 QTL720981 RDH720981 RND720981 RWZ720981 SGV720981 SQR720981 TAN720981 TKJ720981 TUF720981 UEB720981 UNX720981 UXT720981 VHP720981 VRL720981 WBH720981 WLD720981 WUZ720981 G786517 IN786517 SJ786517 ACF786517 AMB786517 AVX786517 BFT786517 BPP786517 BZL786517 CJH786517 CTD786517 DCZ786517 DMV786517 DWR786517 EGN786517 EQJ786517 FAF786517 FKB786517 FTX786517 GDT786517 GNP786517 GXL786517 HHH786517 HRD786517 IAZ786517 IKV786517 IUR786517 JEN786517 JOJ786517 JYF786517 KIB786517 KRX786517 LBT786517 LLP786517 LVL786517 MFH786517 MPD786517 MYZ786517 NIV786517 NSR786517 OCN786517 OMJ786517 OWF786517 PGB786517 PPX786517 PZT786517 QJP786517 QTL786517 RDH786517 RND786517 RWZ786517 SGV786517 SQR786517 TAN786517 TKJ786517 TUF786517 UEB786517 UNX786517 UXT786517 VHP786517 VRL786517 WBH786517 WLD786517 WUZ786517 G852053 IN852053 SJ852053 ACF852053 AMB852053 AVX852053 BFT852053 BPP852053 BZL852053 CJH852053 CTD852053 DCZ852053 DMV852053 DWR852053 EGN852053 EQJ852053 FAF852053 FKB852053 FTX852053 GDT852053 GNP852053 GXL852053 HHH852053 HRD852053 IAZ852053 IKV852053 IUR852053 JEN852053 JOJ852053 JYF852053 KIB852053 KRX852053 LBT852053 LLP852053 LVL852053 MFH852053 MPD852053 MYZ852053 NIV852053 NSR852053 OCN852053 OMJ852053 OWF852053 PGB852053 PPX852053 PZT852053 QJP852053 QTL852053 RDH852053 RND852053 RWZ852053 SGV852053 SQR852053 TAN852053 TKJ852053 TUF852053 UEB852053 UNX852053 UXT852053 VHP852053 VRL852053 WBH852053 WLD852053 WUZ852053 G917589 IN917589 SJ917589 ACF917589 AMB917589 AVX917589 BFT917589 BPP917589 BZL917589 CJH917589 CTD917589 DCZ917589 DMV917589 DWR917589 EGN917589 EQJ917589 FAF917589 FKB917589 FTX917589 GDT917589 GNP917589 GXL917589 HHH917589 HRD917589 IAZ917589 IKV917589 IUR917589 JEN917589 JOJ917589 JYF917589 KIB917589 KRX917589 LBT917589 LLP917589 LVL917589 MFH917589 MPD917589 MYZ917589 NIV917589 NSR917589 OCN917589 OMJ917589 OWF917589 PGB917589 PPX917589 PZT917589 QJP917589 QTL917589 RDH917589 RND917589 RWZ917589 SGV917589 SQR917589 TAN917589 TKJ917589 TUF917589 UEB917589 UNX917589 UXT917589 VHP917589 VRL917589 WBH917589 WLD917589 WUZ917589 G983125 IN983125 SJ983125 ACF983125 AMB983125 AVX983125 BFT983125 BPP983125 BZL983125 CJH983125 CTD983125 DCZ983125 DMV983125 DWR983125 EGN983125 EQJ983125 FAF983125 FKB983125 FTX983125 GDT983125 GNP983125 GXL983125 HHH983125 HRD983125 IAZ983125 IKV983125 IUR983125 JEN983125 JOJ983125 JYF983125 KIB983125 KRX983125 LBT983125 LLP983125 LVL983125 MFH983125 MPD983125 MYZ983125 NIV983125 NSR983125 OCN983125 OMJ983125 OWF983125 PGB983125 PPX983125 PZT983125 QJP983125 QTL983125 RDH983125 RND983125 RWZ983125 SGV983125 SQR983125 TAN983125 TKJ983125 TUF983125 UEB983125 UNX983125 UXT983125 VHP983125 VRL983125 WBH983125 WLD983125 WUZ983125 G71 IN71 SJ71 ACF71 AMB71 AVX71 BFT71 BPP71 BZL71 CJH71 CTD71 DCZ71 DMV71 DWR71 EGN71 EQJ71 FAF71 FKB71 FTX71 GDT71 GNP71 GXL71 HHH71 HRD71 IAZ71 IKV71 IUR71 JEN71 JOJ71 JYF71 KIB71 KRX71 LBT71 LLP71 LVL71 MFH71 MPD71 MYZ71 NIV71 NSR71 OCN71 OMJ71 OWF71 PGB71 PPX71 PZT71 QJP71 QTL71 RDH71 RND71 RWZ71 SGV71 SQR71 TAN71 TKJ71 TUF71 UEB71 UNX71 UXT71 VHP71 VRL71 WBH71 WLD71 WUZ71 G65607 IN65607 SJ65607 ACF65607 AMB65607 AVX65607 BFT65607 BPP65607 BZL65607 CJH65607 CTD65607 DCZ65607 DMV65607 DWR65607 EGN65607 EQJ65607 FAF65607 FKB65607 FTX65607 GDT65607 GNP65607 GXL65607 HHH65607 HRD65607 IAZ65607 IKV65607 IUR65607 JEN65607 JOJ65607 JYF65607 KIB65607 KRX65607 LBT65607 LLP65607 LVL65607 MFH65607 MPD65607 MYZ65607 NIV65607 NSR65607 OCN65607 OMJ65607 OWF65607 PGB65607 PPX65607 PZT65607 QJP65607 QTL65607 RDH65607 RND65607 RWZ65607 SGV65607 SQR65607 TAN65607 TKJ65607 TUF65607 UEB65607 UNX65607 UXT65607 VHP65607 VRL65607 WBH65607 WLD65607 WUZ65607 G131143 IN131143 SJ131143 ACF131143 AMB131143 AVX131143 BFT131143 BPP131143 BZL131143 CJH131143 CTD131143 DCZ131143 DMV131143 DWR131143 EGN131143 EQJ131143 FAF131143 FKB131143 FTX131143 GDT131143 GNP131143 GXL131143 HHH131143 HRD131143 IAZ131143 IKV131143 IUR131143 JEN131143 JOJ131143 JYF131143 KIB131143 KRX131143 LBT131143 LLP131143 LVL131143 MFH131143 MPD131143 MYZ131143 NIV131143 NSR131143 OCN131143 OMJ131143 OWF131143 PGB131143 PPX131143 PZT131143 QJP131143 QTL131143 RDH131143 RND131143 RWZ131143 SGV131143 SQR131143 TAN131143 TKJ131143 TUF131143 UEB131143 UNX131143 UXT131143 VHP131143 VRL131143 WBH131143 WLD131143 WUZ131143 G196679 IN196679 SJ196679 ACF196679 AMB196679 AVX196679 BFT196679 BPP196679 BZL196679 CJH196679 CTD196679 DCZ196679 DMV196679 DWR196679 EGN196679 EQJ196679 FAF196679 FKB196679 FTX196679 GDT196679 GNP196679 GXL196679 HHH196679 HRD196679 IAZ196679 IKV196679 IUR196679 JEN196679 JOJ196679 JYF196679 KIB196679 KRX196679 LBT196679 LLP196679 LVL196679 MFH196679 MPD196679 MYZ196679 NIV196679 NSR196679 OCN196679 OMJ196679 OWF196679 PGB196679 PPX196679 PZT196679 QJP196679 QTL196679 RDH196679 RND196679 RWZ196679 SGV196679 SQR196679 TAN196679 TKJ196679 TUF196679 UEB196679 UNX196679 UXT196679 VHP196679 VRL196679 WBH196679 WLD196679 WUZ196679 G262215 IN262215 SJ262215 ACF262215 AMB262215 AVX262215 BFT262215 BPP262215 BZL262215 CJH262215 CTD262215 DCZ262215 DMV262215 DWR262215 EGN262215 EQJ262215 FAF262215 FKB262215 FTX262215 GDT262215 GNP262215 GXL262215 HHH262215 HRD262215 IAZ262215 IKV262215 IUR262215 JEN262215 JOJ262215 JYF262215 KIB262215 KRX262215 LBT262215 LLP262215 LVL262215 MFH262215 MPD262215 MYZ262215 NIV262215 NSR262215 OCN262215 OMJ262215 OWF262215 PGB262215 PPX262215 PZT262215 QJP262215 QTL262215 RDH262215 RND262215 RWZ262215 SGV262215 SQR262215 TAN262215 TKJ262215 TUF262215 UEB262215 UNX262215 UXT262215 VHP262215 VRL262215 WBH262215 WLD262215 WUZ262215 G327751 IN327751 SJ327751 ACF327751 AMB327751 AVX327751 BFT327751 BPP327751 BZL327751 CJH327751 CTD327751 DCZ327751 DMV327751 DWR327751 EGN327751 EQJ327751 FAF327751 FKB327751 FTX327751 GDT327751 GNP327751 GXL327751 HHH327751 HRD327751 IAZ327751 IKV327751 IUR327751 JEN327751 JOJ327751 JYF327751 KIB327751 KRX327751 LBT327751 LLP327751 LVL327751 MFH327751 MPD327751 MYZ327751 NIV327751 NSR327751 OCN327751 OMJ327751 OWF327751 PGB327751 PPX327751 PZT327751 QJP327751 QTL327751 RDH327751 RND327751 RWZ327751 SGV327751 SQR327751 TAN327751 TKJ327751 TUF327751 UEB327751 UNX327751 UXT327751 VHP327751 VRL327751 WBH327751 WLD327751 WUZ327751 G393287 IN393287 SJ393287 ACF393287 AMB393287 AVX393287 BFT393287 BPP393287 BZL393287 CJH393287 CTD393287 DCZ393287 DMV393287 DWR393287 EGN393287 EQJ393287 FAF393287 FKB393287 FTX393287 GDT393287 GNP393287 GXL393287 HHH393287 HRD393287 IAZ393287 IKV393287 IUR393287 JEN393287 JOJ393287 JYF393287 KIB393287 KRX393287 LBT393287 LLP393287 LVL393287 MFH393287 MPD393287 MYZ393287 NIV393287 NSR393287 OCN393287 OMJ393287 OWF393287 PGB393287 PPX393287 PZT393287 QJP393287 QTL393287 RDH393287 RND393287 RWZ393287 SGV393287 SQR393287 TAN393287 TKJ393287 TUF393287 UEB393287 UNX393287 UXT393287 VHP393287 VRL393287 WBH393287 WLD393287 WUZ393287 G458823 IN458823 SJ458823 ACF458823 AMB458823 AVX458823 BFT458823 BPP458823 BZL458823 CJH458823 CTD458823 DCZ458823 DMV458823 DWR458823 EGN458823 EQJ458823 FAF458823 FKB458823 FTX458823 GDT458823 GNP458823 GXL458823 HHH458823 HRD458823 IAZ458823 IKV458823 IUR458823 JEN458823 JOJ458823 JYF458823 KIB458823 KRX458823 LBT458823 LLP458823 LVL458823 MFH458823 MPD458823 MYZ458823 NIV458823 NSR458823 OCN458823 OMJ458823 OWF458823 PGB458823 PPX458823 PZT458823 QJP458823 QTL458823 RDH458823 RND458823 RWZ458823 SGV458823 SQR458823 TAN458823 TKJ458823 TUF458823 UEB458823 UNX458823 UXT458823 VHP458823 VRL458823 WBH458823 WLD458823 WUZ458823 G524359 IN524359 SJ524359 ACF524359 AMB524359 AVX524359 BFT524359 BPP524359 BZL524359 CJH524359 CTD524359 DCZ524359 DMV524359 DWR524359 EGN524359 EQJ524359 FAF524359 FKB524359 FTX524359 GDT524359 GNP524359 GXL524359 HHH524359 HRD524359 IAZ524359 IKV524359 IUR524359 JEN524359 JOJ524359 JYF524359 KIB524359 KRX524359 LBT524359 LLP524359 LVL524359 MFH524359 MPD524359 MYZ524359 NIV524359 NSR524359 OCN524359 OMJ524359 OWF524359 PGB524359 PPX524359 PZT524359 QJP524359 QTL524359 RDH524359 RND524359 RWZ524359 SGV524359 SQR524359 TAN524359 TKJ524359 TUF524359 UEB524359 UNX524359 UXT524359 VHP524359 VRL524359 WBH524359 WLD524359 WUZ524359 G589895 IN589895 SJ589895 ACF589895 AMB589895 AVX589895 BFT589895 BPP589895 BZL589895 CJH589895 CTD589895 DCZ589895 DMV589895 DWR589895 EGN589895 EQJ589895 FAF589895 FKB589895 FTX589895 GDT589895 GNP589895 GXL589895 HHH589895 HRD589895 IAZ589895 IKV589895 IUR589895 JEN589895 JOJ589895 JYF589895 KIB589895 KRX589895 LBT589895 LLP589895 LVL589895 MFH589895 MPD589895 MYZ589895 NIV589895 NSR589895 OCN589895 OMJ589895 OWF589895 PGB589895 PPX589895 PZT589895 QJP589895 QTL589895 RDH589895 RND589895 RWZ589895 SGV589895 SQR589895 TAN589895 TKJ589895 TUF589895 UEB589895 UNX589895 UXT589895 VHP589895 VRL589895 WBH589895 WLD589895 WUZ589895 G655431 IN655431 SJ655431 ACF655431 AMB655431 AVX655431 BFT655431 BPP655431 BZL655431 CJH655431 CTD655431 DCZ655431 DMV655431 DWR655431 EGN655431 EQJ655431 FAF655431 FKB655431 FTX655431 GDT655431 GNP655431 GXL655431 HHH655431 HRD655431 IAZ655431 IKV655431 IUR655431 JEN655431 JOJ655431 JYF655431 KIB655431 KRX655431 LBT655431 LLP655431 LVL655431 MFH655431 MPD655431 MYZ655431 NIV655431 NSR655431 OCN655431 OMJ655431 OWF655431 PGB655431 PPX655431 PZT655431 QJP655431 QTL655431 RDH655431 RND655431 RWZ655431 SGV655431 SQR655431 TAN655431 TKJ655431 TUF655431 UEB655431 UNX655431 UXT655431 VHP655431 VRL655431 WBH655431 WLD655431 WUZ655431 G720967 IN720967 SJ720967 ACF720967 AMB720967 AVX720967 BFT720967 BPP720967 BZL720967 CJH720967 CTD720967 DCZ720967 DMV720967 DWR720967 EGN720967 EQJ720967 FAF720967 FKB720967 FTX720967 GDT720967 GNP720967 GXL720967 HHH720967 HRD720967 IAZ720967 IKV720967 IUR720967 JEN720967 JOJ720967 JYF720967 KIB720967 KRX720967 LBT720967 LLP720967 LVL720967 MFH720967 MPD720967 MYZ720967 NIV720967 NSR720967 OCN720967 OMJ720967 OWF720967 PGB720967 PPX720967 PZT720967 QJP720967 QTL720967 RDH720967 RND720967 RWZ720967 SGV720967 SQR720967 TAN720967 TKJ720967 TUF720967 UEB720967 UNX720967 UXT720967 VHP720967 VRL720967 WBH720967 WLD720967 WUZ720967 G786503 IN786503 SJ786503 ACF786503 AMB786503 AVX786503 BFT786503 BPP786503 BZL786503 CJH786503 CTD786503 DCZ786503 DMV786503 DWR786503 EGN786503 EQJ786503 FAF786503 FKB786503 FTX786503 GDT786503 GNP786503 GXL786503 HHH786503 HRD786503 IAZ786503 IKV786503 IUR786503 JEN786503 JOJ786503 JYF786503 KIB786503 KRX786503 LBT786503 LLP786503 LVL786503 MFH786503 MPD786503 MYZ786503 NIV786503 NSR786503 OCN786503 OMJ786503 OWF786503 PGB786503 PPX786503 PZT786503 QJP786503 QTL786503 RDH786503 RND786503 RWZ786503 SGV786503 SQR786503 TAN786503 TKJ786503 TUF786503 UEB786503 UNX786503 UXT786503 VHP786503 VRL786503 WBH786503 WLD786503 WUZ786503 G852039 IN852039 SJ852039 ACF852039 AMB852039 AVX852039 BFT852039 BPP852039 BZL852039 CJH852039 CTD852039 DCZ852039 DMV852039 DWR852039 EGN852039 EQJ852039 FAF852039 FKB852039 FTX852039 GDT852039 GNP852039 GXL852039 HHH852039 HRD852039 IAZ852039 IKV852039 IUR852039 JEN852039 JOJ852039 JYF852039 KIB852039 KRX852039 LBT852039 LLP852039 LVL852039 MFH852039 MPD852039 MYZ852039 NIV852039 NSR852039 OCN852039 OMJ852039 OWF852039 PGB852039 PPX852039 PZT852039 QJP852039 QTL852039 RDH852039 RND852039 RWZ852039 SGV852039 SQR852039 TAN852039 TKJ852039 TUF852039 UEB852039 UNX852039 UXT852039 VHP852039 VRL852039 WBH852039 WLD852039 WUZ852039 G917575 IN917575 SJ917575 ACF917575 AMB917575 AVX917575 BFT917575 BPP917575 BZL917575 CJH917575 CTD917575 DCZ917575 DMV917575 DWR917575 EGN917575 EQJ917575 FAF917575 FKB917575 FTX917575 GDT917575 GNP917575 GXL917575 HHH917575 HRD917575 IAZ917575 IKV917575 IUR917575 JEN917575 JOJ917575 JYF917575 KIB917575 KRX917575 LBT917575 LLP917575 LVL917575 MFH917575 MPD917575 MYZ917575 NIV917575 NSR917575 OCN917575 OMJ917575 OWF917575 PGB917575 PPX917575 PZT917575 QJP917575 QTL917575 RDH917575 RND917575 RWZ917575 SGV917575 SQR917575 TAN917575 TKJ917575 TUF917575 UEB917575 UNX917575 UXT917575 VHP917575 VRL917575 WBH917575 WLD917575 WUZ917575 G983111 IN983111 SJ983111 ACF983111 AMB983111 AVX983111 BFT983111 BPP983111 BZL983111 CJH983111 CTD983111 DCZ983111 DMV983111 DWR983111 EGN983111 EQJ983111 FAF983111 FKB983111 FTX983111 GDT983111 GNP983111 GXL983111 HHH983111 HRD983111 IAZ983111 IKV983111 IUR983111 JEN983111 JOJ983111 JYF983111 KIB983111 KRX983111 LBT983111 LLP983111 LVL983111 MFH983111 MPD983111 MYZ983111 NIV983111 NSR983111 OCN983111 OMJ983111 OWF983111 PGB983111 PPX983111 PZT983111 QJP983111 QTL983111 RDH983111 RND983111 RWZ983111 SGV983111 SQR983111 TAN983111 TKJ983111 TUF983111 UEB983111 UNX983111 UXT983111 VHP983111 VRL983111 WBH983111 WLD983111 WUZ983111 G73 IN73 SJ73 ACF73 AMB73 AVX73 BFT73 BPP73 BZL73 CJH73 CTD73 DCZ73 DMV73 DWR73 EGN73 EQJ73 FAF73 FKB73 FTX73 GDT73 GNP73 GXL73 HHH73 HRD73 IAZ73 IKV73 IUR73 JEN73 JOJ73 JYF73 KIB73 KRX73 LBT73 LLP73 LVL73 MFH73 MPD73 MYZ73 NIV73 NSR73 OCN73 OMJ73 OWF73 PGB73 PPX73 PZT73 QJP73 QTL73 RDH73 RND73 RWZ73 SGV73 SQR73 TAN73 TKJ73 TUF73 UEB73 UNX73 UXT73 VHP73 VRL73 WBH73 WLD73 WUZ73 G65609 IN65609 SJ65609 ACF65609 AMB65609 AVX65609 BFT65609 BPP65609 BZL65609 CJH65609 CTD65609 DCZ65609 DMV65609 DWR65609 EGN65609 EQJ65609 FAF65609 FKB65609 FTX65609 GDT65609 GNP65609 GXL65609 HHH65609 HRD65609 IAZ65609 IKV65609 IUR65609 JEN65609 JOJ65609 JYF65609 KIB65609 KRX65609 LBT65609 LLP65609 LVL65609 MFH65609 MPD65609 MYZ65609 NIV65609 NSR65609 OCN65609 OMJ65609 OWF65609 PGB65609 PPX65609 PZT65609 QJP65609 QTL65609 RDH65609 RND65609 RWZ65609 SGV65609 SQR65609 TAN65609 TKJ65609 TUF65609 UEB65609 UNX65609 UXT65609 VHP65609 VRL65609 WBH65609 WLD65609 WUZ65609 G131145 IN131145 SJ131145 ACF131145 AMB131145 AVX131145 BFT131145 BPP131145 BZL131145 CJH131145 CTD131145 DCZ131145 DMV131145 DWR131145 EGN131145 EQJ131145 FAF131145 FKB131145 FTX131145 GDT131145 GNP131145 GXL131145 HHH131145 HRD131145 IAZ131145 IKV131145 IUR131145 JEN131145 JOJ131145 JYF131145 KIB131145 KRX131145 LBT131145 LLP131145 LVL131145 MFH131145 MPD131145 MYZ131145 NIV131145 NSR131145 OCN131145 OMJ131145 OWF131145 PGB131145 PPX131145 PZT131145 QJP131145 QTL131145 RDH131145 RND131145 RWZ131145 SGV131145 SQR131145 TAN131145 TKJ131145 TUF131145 UEB131145 UNX131145 UXT131145 VHP131145 VRL131145 WBH131145 WLD131145 WUZ131145 G196681 IN196681 SJ196681 ACF196681 AMB196681 AVX196681 BFT196681 BPP196681 BZL196681 CJH196681 CTD196681 DCZ196681 DMV196681 DWR196681 EGN196681 EQJ196681 FAF196681 FKB196681 FTX196681 GDT196681 GNP196681 GXL196681 HHH196681 HRD196681 IAZ196681 IKV196681 IUR196681 JEN196681 JOJ196681 JYF196681 KIB196681 KRX196681 LBT196681 LLP196681 LVL196681 MFH196681 MPD196681 MYZ196681 NIV196681 NSR196681 OCN196681 OMJ196681 OWF196681 PGB196681 PPX196681 PZT196681 QJP196681 QTL196681 RDH196681 RND196681 RWZ196681 SGV196681 SQR196681 TAN196681 TKJ196681 TUF196681 UEB196681 UNX196681 UXT196681 VHP196681 VRL196681 WBH196681 WLD196681 WUZ196681 G262217 IN262217 SJ262217 ACF262217 AMB262217 AVX262217 BFT262217 BPP262217 BZL262217 CJH262217 CTD262217 DCZ262217 DMV262217 DWR262217 EGN262217 EQJ262217 FAF262217 FKB262217 FTX262217 GDT262217 GNP262217 GXL262217 HHH262217 HRD262217 IAZ262217 IKV262217 IUR262217 JEN262217 JOJ262217 JYF262217 KIB262217 KRX262217 LBT262217 LLP262217 LVL262217 MFH262217 MPD262217 MYZ262217 NIV262217 NSR262217 OCN262217 OMJ262217 OWF262217 PGB262217 PPX262217 PZT262217 QJP262217 QTL262217 RDH262217 RND262217 RWZ262217 SGV262217 SQR262217 TAN262217 TKJ262217 TUF262217 UEB262217 UNX262217 UXT262217 VHP262217 VRL262217 WBH262217 WLD262217 WUZ262217 G327753 IN327753 SJ327753 ACF327753 AMB327753 AVX327753 BFT327753 BPP327753 BZL327753 CJH327753 CTD327753 DCZ327753 DMV327753 DWR327753 EGN327753 EQJ327753 FAF327753 FKB327753 FTX327753 GDT327753 GNP327753 GXL327753 HHH327753 HRD327753 IAZ327753 IKV327753 IUR327753 JEN327753 JOJ327753 JYF327753 KIB327753 KRX327753 LBT327753 LLP327753 LVL327753 MFH327753 MPD327753 MYZ327753 NIV327753 NSR327753 OCN327753 OMJ327753 OWF327753 PGB327753 PPX327753 PZT327753 QJP327753 QTL327753 RDH327753 RND327753 RWZ327753 SGV327753 SQR327753 TAN327753 TKJ327753 TUF327753 UEB327753 UNX327753 UXT327753 VHP327753 VRL327753 WBH327753 WLD327753 WUZ327753 G393289 IN393289 SJ393289 ACF393289 AMB393289 AVX393289 BFT393289 BPP393289 BZL393289 CJH393289 CTD393289 DCZ393289 DMV393289 DWR393289 EGN393289 EQJ393289 FAF393289 FKB393289 FTX393289 GDT393289 GNP393289 GXL393289 HHH393289 HRD393289 IAZ393289 IKV393289 IUR393289 JEN393289 JOJ393289 JYF393289 KIB393289 KRX393289 LBT393289 LLP393289 LVL393289 MFH393289 MPD393289 MYZ393289 NIV393289 NSR393289 OCN393289 OMJ393289 OWF393289 PGB393289 PPX393289 PZT393289 QJP393289 QTL393289 RDH393289 RND393289 RWZ393289 SGV393289 SQR393289 TAN393289 TKJ393289 TUF393289 UEB393289 UNX393289 UXT393289 VHP393289 VRL393289 WBH393289 WLD393289 WUZ393289 G458825 IN458825 SJ458825 ACF458825 AMB458825 AVX458825 BFT458825 BPP458825 BZL458825 CJH458825 CTD458825 DCZ458825 DMV458825 DWR458825 EGN458825 EQJ458825 FAF458825 FKB458825 FTX458825 GDT458825 GNP458825 GXL458825 HHH458825 HRD458825 IAZ458825 IKV458825 IUR458825 JEN458825 JOJ458825 JYF458825 KIB458825 KRX458825 LBT458825 LLP458825 LVL458825 MFH458825 MPD458825 MYZ458825 NIV458825 NSR458825 OCN458825 OMJ458825 OWF458825 PGB458825 PPX458825 PZT458825 QJP458825 QTL458825 RDH458825 RND458825 RWZ458825 SGV458825 SQR458825 TAN458825 TKJ458825 TUF458825 UEB458825 UNX458825 UXT458825 VHP458825 VRL458825 WBH458825 WLD458825 WUZ458825 G524361 IN524361 SJ524361 ACF524361 AMB524361 AVX524361 BFT524361 BPP524361 BZL524361 CJH524361 CTD524361 DCZ524361 DMV524361 DWR524361 EGN524361 EQJ524361 FAF524361 FKB524361 FTX524361 GDT524361 GNP524361 GXL524361 HHH524361 HRD524361 IAZ524361 IKV524361 IUR524361 JEN524361 JOJ524361 JYF524361 KIB524361 KRX524361 LBT524361 LLP524361 LVL524361 MFH524361 MPD524361 MYZ524361 NIV524361 NSR524361 OCN524361 OMJ524361 OWF524361 PGB524361 PPX524361 PZT524361 QJP524361 QTL524361 RDH524361 RND524361 RWZ524361 SGV524361 SQR524361 TAN524361 TKJ524361 TUF524361 UEB524361 UNX524361 UXT524361 VHP524361 VRL524361 WBH524361 WLD524361 WUZ524361 G589897 IN589897 SJ589897 ACF589897 AMB589897 AVX589897 BFT589897 BPP589897 BZL589897 CJH589897 CTD589897 DCZ589897 DMV589897 DWR589897 EGN589897 EQJ589897 FAF589897 FKB589897 FTX589897 GDT589897 GNP589897 GXL589897 HHH589897 HRD589897 IAZ589897 IKV589897 IUR589897 JEN589897 JOJ589897 JYF589897 KIB589897 KRX589897 LBT589897 LLP589897 LVL589897 MFH589897 MPD589897 MYZ589897 NIV589897 NSR589897 OCN589897 OMJ589897 OWF589897 PGB589897 PPX589897 PZT589897 QJP589897 QTL589897 RDH589897 RND589897 RWZ589897 SGV589897 SQR589897 TAN589897 TKJ589897 TUF589897 UEB589897 UNX589897 UXT589897 VHP589897 VRL589897 WBH589897 WLD589897 WUZ589897 G655433 IN655433 SJ655433 ACF655433 AMB655433 AVX655433 BFT655433 BPP655433 BZL655433 CJH655433 CTD655433 DCZ655433 DMV655433 DWR655433 EGN655433 EQJ655433 FAF655433 FKB655433 FTX655433 GDT655433 GNP655433 GXL655433 HHH655433 HRD655433 IAZ655433 IKV655433 IUR655433 JEN655433 JOJ655433 JYF655433 KIB655433 KRX655433 LBT655433 LLP655433 LVL655433 MFH655433 MPD655433 MYZ655433 NIV655433 NSR655433 OCN655433 OMJ655433 OWF655433 PGB655433 PPX655433 PZT655433 QJP655433 QTL655433 RDH655433 RND655433 RWZ655433 SGV655433 SQR655433 TAN655433 TKJ655433 TUF655433 UEB655433 UNX655433 UXT655433 VHP655433 VRL655433 WBH655433 WLD655433 WUZ655433 G720969 IN720969 SJ720969 ACF720969 AMB720969 AVX720969 BFT720969 BPP720969 BZL720969 CJH720969 CTD720969 DCZ720969 DMV720969 DWR720969 EGN720969 EQJ720969 FAF720969 FKB720969 FTX720969 GDT720969 GNP720969 GXL720969 HHH720969 HRD720969 IAZ720969 IKV720969 IUR720969 JEN720969 JOJ720969 JYF720969 KIB720969 KRX720969 LBT720969 LLP720969 LVL720969 MFH720969 MPD720969 MYZ720969 NIV720969 NSR720969 OCN720969 OMJ720969 OWF720969 PGB720969 PPX720969 PZT720969 QJP720969 QTL720969 RDH720969 RND720969 RWZ720969 SGV720969 SQR720969 TAN720969 TKJ720969 TUF720969 UEB720969 UNX720969 UXT720969 VHP720969 VRL720969 WBH720969 WLD720969 WUZ720969 G786505 IN786505 SJ786505 ACF786505 AMB786505 AVX786505 BFT786505 BPP786505 BZL786505 CJH786505 CTD786505 DCZ786505 DMV786505 DWR786505 EGN786505 EQJ786505 FAF786505 FKB786505 FTX786505 GDT786505 GNP786505 GXL786505 HHH786505 HRD786505 IAZ786505 IKV786505 IUR786505 JEN786505 JOJ786505 JYF786505 KIB786505 KRX786505 LBT786505 LLP786505 LVL786505 MFH786505 MPD786505 MYZ786505 NIV786505 NSR786505 OCN786505 OMJ786505 OWF786505 PGB786505 PPX786505 PZT786505 QJP786505 QTL786505 RDH786505 RND786505 RWZ786505 SGV786505 SQR786505 TAN786505 TKJ786505 TUF786505 UEB786505 UNX786505 UXT786505 VHP786505 VRL786505 WBH786505 WLD786505 WUZ786505 G852041 IN852041 SJ852041 ACF852041 AMB852041 AVX852041 BFT852041 BPP852041 BZL852041 CJH852041 CTD852041 DCZ852041 DMV852041 DWR852041 EGN852041 EQJ852041 FAF852041 FKB852041 FTX852041 GDT852041 GNP852041 GXL852041 HHH852041 HRD852041 IAZ852041 IKV852041 IUR852041 JEN852041 JOJ852041 JYF852041 KIB852041 KRX852041 LBT852041 LLP852041 LVL852041 MFH852041 MPD852041 MYZ852041 NIV852041 NSR852041 OCN852041 OMJ852041 OWF852041 PGB852041 PPX852041 PZT852041 QJP852041 QTL852041 RDH852041 RND852041 RWZ852041 SGV852041 SQR852041 TAN852041 TKJ852041 TUF852041 UEB852041 UNX852041 UXT852041 VHP852041 VRL852041 WBH852041 WLD852041 WUZ852041 G917577 IN917577 SJ917577 ACF917577 AMB917577 AVX917577 BFT917577 BPP917577 BZL917577 CJH917577 CTD917577 DCZ917577 DMV917577 DWR917577 EGN917577 EQJ917577 FAF917577 FKB917577 FTX917577 GDT917577 GNP917577 GXL917577 HHH917577 HRD917577 IAZ917577 IKV917577 IUR917577 JEN917577 JOJ917577 JYF917577 KIB917577 KRX917577 LBT917577 LLP917577 LVL917577 MFH917577 MPD917577 MYZ917577 NIV917577 NSR917577 OCN917577 OMJ917577 OWF917577 PGB917577 PPX917577 PZT917577 QJP917577 QTL917577 RDH917577 RND917577 RWZ917577 SGV917577 SQR917577 TAN917577 TKJ917577 TUF917577 UEB917577 UNX917577 UXT917577 VHP917577 VRL917577 WBH917577 WLD917577 WUZ917577 G983113 IN983113 SJ983113 ACF983113 AMB983113 AVX983113 BFT983113 BPP983113 BZL983113 CJH983113 CTD983113 DCZ983113 DMV983113 DWR983113 EGN983113 EQJ983113 FAF983113 FKB983113 FTX983113 GDT983113 GNP983113 GXL983113 HHH983113 HRD983113 IAZ983113 IKV983113 IUR983113 JEN983113 JOJ983113 JYF983113 KIB983113 KRX983113 LBT983113 LLP983113 LVL983113 MFH983113 MPD983113 MYZ983113 NIV983113 NSR983113 OCN983113 OMJ983113 OWF983113 PGB983113 PPX983113 PZT983113 QJP983113 QTL983113 RDH983113 RND983113 RWZ983113 SGV983113 SQR983113 TAN983113 TKJ983113 TUF983113 UEB983113 UNX983113 UXT983113 VHP983113 VRL983113 WBH983113 WLD983113 WUZ983113 G75 IN75 SJ75 ACF75 AMB75 AVX75 BFT75 BPP75 BZL75 CJH75 CTD75 DCZ75 DMV75 DWR75 EGN75 EQJ75 FAF75 FKB75 FTX75 GDT75 GNP75 GXL75 HHH75 HRD75 IAZ75 IKV75 IUR75 JEN75 JOJ75 JYF75 KIB75 KRX75 LBT75 LLP75 LVL75 MFH75 MPD75 MYZ75 NIV75 NSR75 OCN75 OMJ75 OWF75 PGB75 PPX75 PZT75 QJP75 QTL75 RDH75 RND75 RWZ75 SGV75 SQR75 TAN75 TKJ75 TUF75 UEB75 UNX75 UXT75 VHP75 VRL75 WBH75 WLD75 WUZ75 G65611 IN65611 SJ65611 ACF65611 AMB65611 AVX65611 BFT65611 BPP65611 BZL65611 CJH65611 CTD65611 DCZ65611 DMV65611 DWR65611 EGN65611 EQJ65611 FAF65611 FKB65611 FTX65611 GDT65611 GNP65611 GXL65611 HHH65611 HRD65611 IAZ65611 IKV65611 IUR65611 JEN65611 JOJ65611 JYF65611 KIB65611 KRX65611 LBT65611 LLP65611 LVL65611 MFH65611 MPD65611 MYZ65611 NIV65611 NSR65611 OCN65611 OMJ65611 OWF65611 PGB65611 PPX65611 PZT65611 QJP65611 QTL65611 RDH65611 RND65611 RWZ65611 SGV65611 SQR65611 TAN65611 TKJ65611 TUF65611 UEB65611 UNX65611 UXT65611 VHP65611 VRL65611 WBH65611 WLD65611 WUZ65611 G131147 IN131147 SJ131147 ACF131147 AMB131147 AVX131147 BFT131147 BPP131147 BZL131147 CJH131147 CTD131147 DCZ131147 DMV131147 DWR131147 EGN131147 EQJ131147 FAF131147 FKB131147 FTX131147 GDT131147 GNP131147 GXL131147 HHH131147 HRD131147 IAZ131147 IKV131147 IUR131147 JEN131147 JOJ131147 JYF131147 KIB131147 KRX131147 LBT131147 LLP131147 LVL131147 MFH131147 MPD131147 MYZ131147 NIV131147 NSR131147 OCN131147 OMJ131147 OWF131147 PGB131147 PPX131147 PZT131147 QJP131147 QTL131147 RDH131147 RND131147 RWZ131147 SGV131147 SQR131147 TAN131147 TKJ131147 TUF131147 UEB131147 UNX131147 UXT131147 VHP131147 VRL131147 WBH131147 WLD131147 WUZ131147 G196683 IN196683 SJ196683 ACF196683 AMB196683 AVX196683 BFT196683 BPP196683 BZL196683 CJH196683 CTD196683 DCZ196683 DMV196683 DWR196683 EGN196683 EQJ196683 FAF196683 FKB196683 FTX196683 GDT196683 GNP196683 GXL196683 HHH196683 HRD196683 IAZ196683 IKV196683 IUR196683 JEN196683 JOJ196683 JYF196683 KIB196683 KRX196683 LBT196683 LLP196683 LVL196683 MFH196683 MPD196683 MYZ196683 NIV196683 NSR196683 OCN196683 OMJ196683 OWF196683 PGB196683 PPX196683 PZT196683 QJP196683 QTL196683 RDH196683 RND196683 RWZ196683 SGV196683 SQR196683 TAN196683 TKJ196683 TUF196683 UEB196683 UNX196683 UXT196683 VHP196683 VRL196683 WBH196683 WLD196683 WUZ196683 G262219 IN262219 SJ262219 ACF262219 AMB262219 AVX262219 BFT262219 BPP262219 BZL262219 CJH262219 CTD262219 DCZ262219 DMV262219 DWR262219 EGN262219 EQJ262219 FAF262219 FKB262219 FTX262219 GDT262219 GNP262219 GXL262219 HHH262219 HRD262219 IAZ262219 IKV262219 IUR262219 JEN262219 JOJ262219 JYF262219 KIB262219 KRX262219 LBT262219 LLP262219 LVL262219 MFH262219 MPD262219 MYZ262219 NIV262219 NSR262219 OCN262219 OMJ262219 OWF262219 PGB262219 PPX262219 PZT262219 QJP262219 QTL262219 RDH262219 RND262219 RWZ262219 SGV262219 SQR262219 TAN262219 TKJ262219 TUF262219 UEB262219 UNX262219 UXT262219 VHP262219 VRL262219 WBH262219 WLD262219 WUZ262219 G327755 IN327755 SJ327755 ACF327755 AMB327755 AVX327755 BFT327755 BPP327755 BZL327755 CJH327755 CTD327755 DCZ327755 DMV327755 DWR327755 EGN327755 EQJ327755 FAF327755 FKB327755 FTX327755 GDT327755 GNP327755 GXL327755 HHH327755 HRD327755 IAZ327755 IKV327755 IUR327755 JEN327755 JOJ327755 JYF327755 KIB327755 KRX327755 LBT327755 LLP327755 LVL327755 MFH327755 MPD327755 MYZ327755 NIV327755 NSR327755 OCN327755 OMJ327755 OWF327755 PGB327755 PPX327755 PZT327755 QJP327755 QTL327755 RDH327755 RND327755 RWZ327755 SGV327755 SQR327755 TAN327755 TKJ327755 TUF327755 UEB327755 UNX327755 UXT327755 VHP327755 VRL327755 WBH327755 WLD327755 WUZ327755 G393291 IN393291 SJ393291 ACF393291 AMB393291 AVX393291 BFT393291 BPP393291 BZL393291 CJH393291 CTD393291 DCZ393291 DMV393291 DWR393291 EGN393291 EQJ393291 FAF393291 FKB393291 FTX393291 GDT393291 GNP393291 GXL393291 HHH393291 HRD393291 IAZ393291 IKV393291 IUR393291 JEN393291 JOJ393291 JYF393291 KIB393291 KRX393291 LBT393291 LLP393291 LVL393291 MFH393291 MPD393291 MYZ393291 NIV393291 NSR393291 OCN393291 OMJ393291 OWF393291 PGB393291 PPX393291 PZT393291 QJP393291 QTL393291 RDH393291 RND393291 RWZ393291 SGV393291 SQR393291 TAN393291 TKJ393291 TUF393291 UEB393291 UNX393291 UXT393291 VHP393291 VRL393291 WBH393291 WLD393291 WUZ393291 G458827 IN458827 SJ458827 ACF458827 AMB458827 AVX458827 BFT458827 BPP458827 BZL458827 CJH458827 CTD458827 DCZ458827 DMV458827 DWR458827 EGN458827 EQJ458827 FAF458827 FKB458827 FTX458827 GDT458827 GNP458827 GXL458827 HHH458827 HRD458827 IAZ458827 IKV458827 IUR458827 JEN458827 JOJ458827 JYF458827 KIB458827 KRX458827 LBT458827 LLP458827 LVL458827 MFH458827 MPD458827 MYZ458827 NIV458827 NSR458827 OCN458827 OMJ458827 OWF458827 PGB458827 PPX458827 PZT458827 QJP458827 QTL458827 RDH458827 RND458827 RWZ458827 SGV458827 SQR458827 TAN458827 TKJ458827 TUF458827 UEB458827 UNX458827 UXT458827 VHP458827 VRL458827 WBH458827 WLD458827 WUZ458827 G524363 IN524363 SJ524363 ACF524363 AMB524363 AVX524363 BFT524363 BPP524363 BZL524363 CJH524363 CTD524363 DCZ524363 DMV524363 DWR524363 EGN524363 EQJ524363 FAF524363 FKB524363 FTX524363 GDT524363 GNP524363 GXL524363 HHH524363 HRD524363 IAZ524363 IKV524363 IUR524363 JEN524363 JOJ524363 JYF524363 KIB524363 KRX524363 LBT524363 LLP524363 LVL524363 MFH524363 MPD524363 MYZ524363 NIV524363 NSR524363 OCN524363 OMJ524363 OWF524363 PGB524363 PPX524363 PZT524363 QJP524363 QTL524363 RDH524363 RND524363 RWZ524363 SGV524363 SQR524363 TAN524363 TKJ524363 TUF524363 UEB524363 UNX524363 UXT524363 VHP524363 VRL524363 WBH524363 WLD524363 WUZ524363 G589899 IN589899 SJ589899 ACF589899 AMB589899 AVX589899 BFT589899 BPP589899 BZL589899 CJH589899 CTD589899 DCZ589899 DMV589899 DWR589899 EGN589899 EQJ589899 FAF589899 FKB589899 FTX589899 GDT589899 GNP589899 GXL589899 HHH589899 HRD589899 IAZ589899 IKV589899 IUR589899 JEN589899 JOJ589899 JYF589899 KIB589899 KRX589899 LBT589899 LLP589899 LVL589899 MFH589899 MPD589899 MYZ589899 NIV589899 NSR589899 OCN589899 OMJ589899 OWF589899 PGB589899 PPX589899 PZT589899 QJP589899 QTL589899 RDH589899 RND589899 RWZ589899 SGV589899 SQR589899 TAN589899 TKJ589899 TUF589899 UEB589899 UNX589899 UXT589899 VHP589899 VRL589899 WBH589899 WLD589899 WUZ589899 G655435 IN655435 SJ655435 ACF655435 AMB655435 AVX655435 BFT655435 BPP655435 BZL655435 CJH655435 CTD655435 DCZ655435 DMV655435 DWR655435 EGN655435 EQJ655435 FAF655435 FKB655435 FTX655435 GDT655435 GNP655435 GXL655435 HHH655435 HRD655435 IAZ655435 IKV655435 IUR655435 JEN655435 JOJ655435 JYF655435 KIB655435 KRX655435 LBT655435 LLP655435 LVL655435 MFH655435 MPD655435 MYZ655435 NIV655435 NSR655435 OCN655435 OMJ655435 OWF655435 PGB655435 PPX655435 PZT655435 QJP655435 QTL655435 RDH655435 RND655435 RWZ655435 SGV655435 SQR655435 TAN655435 TKJ655435 TUF655435 UEB655435 UNX655435 UXT655435 VHP655435 VRL655435 WBH655435 WLD655435 WUZ655435 G720971 IN720971 SJ720971 ACF720971 AMB720971 AVX720971 BFT720971 BPP720971 BZL720971 CJH720971 CTD720971 DCZ720971 DMV720971 DWR720971 EGN720971 EQJ720971 FAF720971 FKB720971 FTX720971 GDT720971 GNP720971 GXL720971 HHH720971 HRD720971 IAZ720971 IKV720971 IUR720971 JEN720971 JOJ720971 JYF720971 KIB720971 KRX720971 LBT720971 LLP720971 LVL720971 MFH720971 MPD720971 MYZ720971 NIV720971 NSR720971 OCN720971 OMJ720971 OWF720971 PGB720971 PPX720971 PZT720971 QJP720971 QTL720971 RDH720971 RND720971 RWZ720971 SGV720971 SQR720971 TAN720971 TKJ720971 TUF720971 UEB720971 UNX720971 UXT720971 VHP720971 VRL720971 WBH720971 WLD720971 WUZ720971 G786507 IN786507 SJ786507 ACF786507 AMB786507 AVX786507 BFT786507 BPP786507 BZL786507 CJH786507 CTD786507 DCZ786507 DMV786507 DWR786507 EGN786507 EQJ786507 FAF786507 FKB786507 FTX786507 GDT786507 GNP786507 GXL786507 HHH786507 HRD786507 IAZ786507 IKV786507 IUR786507 JEN786507 JOJ786507 JYF786507 KIB786507 KRX786507 LBT786507 LLP786507 LVL786507 MFH786507 MPD786507 MYZ786507 NIV786507 NSR786507 OCN786507 OMJ786507 OWF786507 PGB786507 PPX786507 PZT786507 QJP786507 QTL786507 RDH786507 RND786507 RWZ786507 SGV786507 SQR786507 TAN786507 TKJ786507 TUF786507 UEB786507 UNX786507 UXT786507 VHP786507 VRL786507 WBH786507 WLD786507 WUZ786507 G852043 IN852043 SJ852043 ACF852043 AMB852043 AVX852043 BFT852043 BPP852043 BZL852043 CJH852043 CTD852043 DCZ852043 DMV852043 DWR852043 EGN852043 EQJ852043 FAF852043 FKB852043 FTX852043 GDT852043 GNP852043 GXL852043 HHH852043 HRD852043 IAZ852043 IKV852043 IUR852043 JEN852043 JOJ852043 JYF852043 KIB852043 KRX852043 LBT852043 LLP852043 LVL852043 MFH852043 MPD852043 MYZ852043 NIV852043 NSR852043 OCN852043 OMJ852043 OWF852043 PGB852043 PPX852043 PZT852043 QJP852043 QTL852043 RDH852043 RND852043 RWZ852043 SGV852043 SQR852043 TAN852043 TKJ852043 TUF852043 UEB852043 UNX852043 UXT852043 VHP852043 VRL852043 WBH852043 WLD852043 WUZ852043 G917579 IN917579 SJ917579 ACF917579 AMB917579 AVX917579 BFT917579 BPP917579 BZL917579 CJH917579 CTD917579 DCZ917579 DMV917579 DWR917579 EGN917579 EQJ917579 FAF917579 FKB917579 FTX917579 GDT917579 GNP917579 GXL917579 HHH917579 HRD917579 IAZ917579 IKV917579 IUR917579 JEN917579 JOJ917579 JYF917579 KIB917579 KRX917579 LBT917579 LLP917579 LVL917579 MFH917579 MPD917579 MYZ917579 NIV917579 NSR917579 OCN917579 OMJ917579 OWF917579 PGB917579 PPX917579 PZT917579 QJP917579 QTL917579 RDH917579 RND917579 RWZ917579 SGV917579 SQR917579 TAN917579 TKJ917579 TUF917579 UEB917579 UNX917579 UXT917579 VHP917579 VRL917579 WBH917579 WLD917579 WUZ917579 G983115 IN983115 SJ983115 ACF983115 AMB983115 AVX983115 BFT983115 BPP983115 BZL983115 CJH983115 CTD983115 DCZ983115 DMV983115 DWR983115 EGN983115 EQJ983115 FAF983115 FKB983115 FTX983115 GDT983115 GNP983115 GXL983115 HHH983115 HRD983115 IAZ983115 IKV983115 IUR983115 JEN983115 JOJ983115 JYF983115 KIB983115 KRX983115 LBT983115 LLP983115 LVL983115 MFH983115 MPD983115 MYZ983115 NIV983115 NSR983115 OCN983115 OMJ983115 OWF983115 PGB983115 PPX983115 PZT983115 QJP983115 QTL983115 RDH983115 RND983115 RWZ983115 SGV983115 SQR983115 TAN983115 TKJ983115 TUF983115 UEB983115 UNX983115 UXT983115 VHP983115 VRL983115 WBH983115 WLD983115 WUZ983115 G77 IN77 SJ77 ACF77 AMB77 AVX77 BFT77 BPP77 BZL77 CJH77 CTD77 DCZ77 DMV77 DWR77 EGN77 EQJ77 FAF77 FKB77 FTX77 GDT77 GNP77 GXL77 HHH77 HRD77 IAZ77 IKV77 IUR77 JEN77 JOJ77 JYF77 KIB77 KRX77 LBT77 LLP77 LVL77 MFH77 MPD77 MYZ77 NIV77 NSR77 OCN77 OMJ77 OWF77 PGB77 PPX77 PZT77 QJP77 QTL77 RDH77 RND77 RWZ77 SGV77 SQR77 TAN77 TKJ77 TUF77 UEB77 UNX77 UXT77 VHP77 VRL77 WBH77 WLD77 WUZ77 G65613 IN65613 SJ65613 ACF65613 AMB65613 AVX65613 BFT65613 BPP65613 BZL65613 CJH65613 CTD65613 DCZ65613 DMV65613 DWR65613 EGN65613 EQJ65613 FAF65613 FKB65613 FTX65613 GDT65613 GNP65613 GXL65613 HHH65613 HRD65613 IAZ65613 IKV65613 IUR65613 JEN65613 JOJ65613 JYF65613 KIB65613 KRX65613 LBT65613 LLP65613 LVL65613 MFH65613 MPD65613 MYZ65613 NIV65613 NSR65613 OCN65613 OMJ65613 OWF65613 PGB65613 PPX65613 PZT65613 QJP65613 QTL65613 RDH65613 RND65613 RWZ65613 SGV65613 SQR65613 TAN65613 TKJ65613 TUF65613 UEB65613 UNX65613 UXT65613 VHP65613 VRL65613 WBH65613 WLD65613 WUZ65613 G131149 IN131149 SJ131149 ACF131149 AMB131149 AVX131149 BFT131149 BPP131149 BZL131149 CJH131149 CTD131149 DCZ131149 DMV131149 DWR131149 EGN131149 EQJ131149 FAF131149 FKB131149 FTX131149 GDT131149 GNP131149 GXL131149 HHH131149 HRD131149 IAZ131149 IKV131149 IUR131149 JEN131149 JOJ131149 JYF131149 KIB131149 KRX131149 LBT131149 LLP131149 LVL131149 MFH131149 MPD131149 MYZ131149 NIV131149 NSR131149 OCN131149 OMJ131149 OWF131149 PGB131149 PPX131149 PZT131149 QJP131149 QTL131149 RDH131149 RND131149 RWZ131149 SGV131149 SQR131149 TAN131149 TKJ131149 TUF131149 UEB131149 UNX131149 UXT131149 VHP131149 VRL131149 WBH131149 WLD131149 WUZ131149 G196685 IN196685 SJ196685 ACF196685 AMB196685 AVX196685 BFT196685 BPP196685 BZL196685 CJH196685 CTD196685 DCZ196685 DMV196685 DWR196685 EGN196685 EQJ196685 FAF196685 FKB196685 FTX196685 GDT196685 GNP196685 GXL196685 HHH196685 HRD196685 IAZ196685 IKV196685 IUR196685 JEN196685 JOJ196685 JYF196685 KIB196685 KRX196685 LBT196685 LLP196685 LVL196685 MFH196685 MPD196685 MYZ196685 NIV196685 NSR196685 OCN196685 OMJ196685 OWF196685 PGB196685 PPX196685 PZT196685 QJP196685 QTL196685 RDH196685 RND196685 RWZ196685 SGV196685 SQR196685 TAN196685 TKJ196685 TUF196685 UEB196685 UNX196685 UXT196685 VHP196685 VRL196685 WBH196685 WLD196685 WUZ196685 G262221 IN262221 SJ262221 ACF262221 AMB262221 AVX262221 BFT262221 BPP262221 BZL262221 CJH262221 CTD262221 DCZ262221 DMV262221 DWR262221 EGN262221 EQJ262221 FAF262221 FKB262221 FTX262221 GDT262221 GNP262221 GXL262221 HHH262221 HRD262221 IAZ262221 IKV262221 IUR262221 JEN262221 JOJ262221 JYF262221 KIB262221 KRX262221 LBT262221 LLP262221 LVL262221 MFH262221 MPD262221 MYZ262221 NIV262221 NSR262221 OCN262221 OMJ262221 OWF262221 PGB262221 PPX262221 PZT262221 QJP262221 QTL262221 RDH262221 RND262221 RWZ262221 SGV262221 SQR262221 TAN262221 TKJ262221 TUF262221 UEB262221 UNX262221 UXT262221 VHP262221 VRL262221 WBH262221 WLD262221 WUZ262221 G327757 IN327757 SJ327757 ACF327757 AMB327757 AVX327757 BFT327757 BPP327757 BZL327757 CJH327757 CTD327757 DCZ327757 DMV327757 DWR327757 EGN327757 EQJ327757 FAF327757 FKB327757 FTX327757 GDT327757 GNP327757 GXL327757 HHH327757 HRD327757 IAZ327757 IKV327757 IUR327757 JEN327757 JOJ327757 JYF327757 KIB327757 KRX327757 LBT327757 LLP327757 LVL327757 MFH327757 MPD327757 MYZ327757 NIV327757 NSR327757 OCN327757 OMJ327757 OWF327757 PGB327757 PPX327757 PZT327757 QJP327757 QTL327757 RDH327757 RND327757 RWZ327757 SGV327757 SQR327757 TAN327757 TKJ327757 TUF327757 UEB327757 UNX327757 UXT327757 VHP327757 VRL327757 WBH327757 WLD327757 WUZ327757 G393293 IN393293 SJ393293 ACF393293 AMB393293 AVX393293 BFT393293 BPP393293 BZL393293 CJH393293 CTD393293 DCZ393293 DMV393293 DWR393293 EGN393293 EQJ393293 FAF393293 FKB393293 FTX393293 GDT393293 GNP393293 GXL393293 HHH393293 HRD393293 IAZ393293 IKV393293 IUR393293 JEN393293 JOJ393293 JYF393293 KIB393293 KRX393293 LBT393293 LLP393293 LVL393293 MFH393293 MPD393293 MYZ393293 NIV393293 NSR393293 OCN393293 OMJ393293 OWF393293 PGB393293 PPX393293 PZT393293 QJP393293 QTL393293 RDH393293 RND393293 RWZ393293 SGV393293 SQR393293 TAN393293 TKJ393293 TUF393293 UEB393293 UNX393293 UXT393293 VHP393293 VRL393293 WBH393293 WLD393293 WUZ393293 G458829 IN458829 SJ458829 ACF458829 AMB458829 AVX458829 BFT458829 BPP458829 BZL458829 CJH458829 CTD458829 DCZ458829 DMV458829 DWR458829 EGN458829 EQJ458829 FAF458829 FKB458829 FTX458829 GDT458829 GNP458829 GXL458829 HHH458829 HRD458829 IAZ458829 IKV458829 IUR458829 JEN458829 JOJ458829 JYF458829 KIB458829 KRX458829 LBT458829 LLP458829 LVL458829 MFH458829 MPD458829 MYZ458829 NIV458829 NSR458829 OCN458829 OMJ458829 OWF458829 PGB458829 PPX458829 PZT458829 QJP458829 QTL458829 RDH458829 RND458829 RWZ458829 SGV458829 SQR458829 TAN458829 TKJ458829 TUF458829 UEB458829 UNX458829 UXT458829 VHP458829 VRL458829 WBH458829 WLD458829 WUZ458829 G524365 IN524365 SJ524365 ACF524365 AMB524365 AVX524365 BFT524365 BPP524365 BZL524365 CJH524365 CTD524365 DCZ524365 DMV524365 DWR524365 EGN524365 EQJ524365 FAF524365 FKB524365 FTX524365 GDT524365 GNP524365 GXL524365 HHH524365 HRD524365 IAZ524365 IKV524365 IUR524365 JEN524365 JOJ524365 JYF524365 KIB524365 KRX524365 LBT524365 LLP524365 LVL524365 MFH524365 MPD524365 MYZ524365 NIV524365 NSR524365 OCN524365 OMJ524365 OWF524365 PGB524365 PPX524365 PZT524365 QJP524365 QTL524365 RDH524365 RND524365 RWZ524365 SGV524365 SQR524365 TAN524365 TKJ524365 TUF524365 UEB524365 UNX524365 UXT524365 VHP524365 VRL524365 WBH524365 WLD524365 WUZ524365 G589901 IN589901 SJ589901 ACF589901 AMB589901 AVX589901 BFT589901 BPP589901 BZL589901 CJH589901 CTD589901 DCZ589901 DMV589901 DWR589901 EGN589901 EQJ589901 FAF589901 FKB589901 FTX589901 GDT589901 GNP589901 GXL589901 HHH589901 HRD589901 IAZ589901 IKV589901 IUR589901 JEN589901 JOJ589901 JYF589901 KIB589901 KRX589901 LBT589901 LLP589901 LVL589901 MFH589901 MPD589901 MYZ589901 NIV589901 NSR589901 OCN589901 OMJ589901 OWF589901 PGB589901 PPX589901 PZT589901 QJP589901 QTL589901 RDH589901 RND589901 RWZ589901 SGV589901 SQR589901 TAN589901 TKJ589901 TUF589901 UEB589901 UNX589901 UXT589901 VHP589901 VRL589901 WBH589901 WLD589901 WUZ589901 G655437 IN655437 SJ655437 ACF655437 AMB655437 AVX655437 BFT655437 BPP655437 BZL655437 CJH655437 CTD655437 DCZ655437 DMV655437 DWR655437 EGN655437 EQJ655437 FAF655437 FKB655437 FTX655437 GDT655437 GNP655437 GXL655437 HHH655437 HRD655437 IAZ655437 IKV655437 IUR655437 JEN655437 JOJ655437 JYF655437 KIB655437 KRX655437 LBT655437 LLP655437 LVL655437 MFH655437 MPD655437 MYZ655437 NIV655437 NSR655437 OCN655437 OMJ655437 OWF655437 PGB655437 PPX655437 PZT655437 QJP655437 QTL655437 RDH655437 RND655437 RWZ655437 SGV655437 SQR655437 TAN655437 TKJ655437 TUF655437 UEB655437 UNX655437 UXT655437 VHP655437 VRL655437 WBH655437 WLD655437 WUZ655437 G720973 IN720973 SJ720973 ACF720973 AMB720973 AVX720973 BFT720973 BPP720973 BZL720973 CJH720973 CTD720973 DCZ720973 DMV720973 DWR720973 EGN720973 EQJ720973 FAF720973 FKB720973 FTX720973 GDT720973 GNP720973 GXL720973 HHH720973 HRD720973 IAZ720973 IKV720973 IUR720973 JEN720973 JOJ720973 JYF720973 KIB720973 KRX720973 LBT720973 LLP720973 LVL720973 MFH720973 MPD720973 MYZ720973 NIV720973 NSR720973 OCN720973 OMJ720973 OWF720973 PGB720973 PPX720973 PZT720973 QJP720973 QTL720973 RDH720973 RND720973 RWZ720973 SGV720973 SQR720973 TAN720973 TKJ720973 TUF720973 UEB720973 UNX720973 UXT720973 VHP720973 VRL720973 WBH720973 WLD720973 WUZ720973 G786509 IN786509 SJ786509 ACF786509 AMB786509 AVX786509 BFT786509 BPP786509 BZL786509 CJH786509 CTD786509 DCZ786509 DMV786509 DWR786509 EGN786509 EQJ786509 FAF786509 FKB786509 FTX786509 GDT786509 GNP786509 GXL786509 HHH786509 HRD786509 IAZ786509 IKV786509 IUR786509 JEN786509 JOJ786509 JYF786509 KIB786509 KRX786509 LBT786509 LLP786509 LVL786509 MFH786509 MPD786509 MYZ786509 NIV786509 NSR786509 OCN786509 OMJ786509 OWF786509 PGB786509 PPX786509 PZT786509 QJP786509 QTL786509 RDH786509 RND786509 RWZ786509 SGV786509 SQR786509 TAN786509 TKJ786509 TUF786509 UEB786509 UNX786509 UXT786509 VHP786509 VRL786509 WBH786509 WLD786509 WUZ786509 G852045 IN852045 SJ852045 ACF852045 AMB852045 AVX852045 BFT852045 BPP852045 BZL852045 CJH852045 CTD852045 DCZ852045 DMV852045 DWR852045 EGN852045 EQJ852045 FAF852045 FKB852045 FTX852045 GDT852045 GNP852045 GXL852045 HHH852045 HRD852045 IAZ852045 IKV852045 IUR852045 JEN852045 JOJ852045 JYF852045 KIB852045 KRX852045 LBT852045 LLP852045 LVL852045 MFH852045 MPD852045 MYZ852045 NIV852045 NSR852045 OCN852045 OMJ852045 OWF852045 PGB852045 PPX852045 PZT852045 QJP852045 QTL852045 RDH852045 RND852045 RWZ852045 SGV852045 SQR852045 TAN852045 TKJ852045 TUF852045 UEB852045 UNX852045 UXT852045 VHP852045 VRL852045 WBH852045 WLD852045 WUZ852045 G917581 IN917581 SJ917581 ACF917581 AMB917581 AVX917581 BFT917581 BPP917581 BZL917581 CJH917581 CTD917581 DCZ917581 DMV917581 DWR917581 EGN917581 EQJ917581 FAF917581 FKB917581 FTX917581 GDT917581 GNP917581 GXL917581 HHH917581 HRD917581 IAZ917581 IKV917581 IUR917581 JEN917581 JOJ917581 JYF917581 KIB917581 KRX917581 LBT917581 LLP917581 LVL917581 MFH917581 MPD917581 MYZ917581 NIV917581 NSR917581 OCN917581 OMJ917581 OWF917581 PGB917581 PPX917581 PZT917581 QJP917581 QTL917581 RDH917581 RND917581 RWZ917581 SGV917581 SQR917581 TAN917581 TKJ917581 TUF917581 UEB917581 UNX917581 UXT917581 VHP917581 VRL917581 WBH917581 WLD917581 WUZ917581 G983117 IN983117 SJ983117 ACF983117 AMB983117 AVX983117 BFT983117 BPP983117 BZL983117 CJH983117 CTD983117 DCZ983117 DMV983117 DWR983117 EGN983117 EQJ983117 FAF983117 FKB983117 FTX983117 GDT983117 GNP983117 GXL983117 HHH983117 HRD983117 IAZ983117 IKV983117 IUR983117 JEN983117 JOJ983117 JYF983117 KIB983117 KRX983117 LBT983117 LLP983117 LVL983117 MFH983117 MPD983117 MYZ983117 NIV983117 NSR983117 OCN983117 OMJ983117 OWF983117 PGB983117 PPX983117 PZT983117 QJP983117 QTL983117 RDH983117 RND983117 RWZ983117 SGV983117 SQR983117 TAN983117 TKJ983117 TUF983117 UEB983117 UNX983117 UXT983117 VHP983117 VRL983117 WBH983117 WLD983117 WUZ983117 G79 IN79 SJ79 ACF79 AMB79 AVX79 BFT79 BPP79 BZL79 CJH79 CTD79 DCZ79 DMV79 DWR79 EGN79 EQJ79 FAF79 FKB79 FTX79 GDT79 GNP79 GXL79 HHH79 HRD79 IAZ79 IKV79 IUR79 JEN79 JOJ79 JYF79 KIB79 KRX79 LBT79 LLP79 LVL79 MFH79 MPD79 MYZ79 NIV79 NSR79 OCN79 OMJ79 OWF79 PGB79 PPX79 PZT79 QJP79 QTL79 RDH79 RND79 RWZ79 SGV79 SQR79 TAN79 TKJ79 TUF79 UEB79 UNX79 UXT79 VHP79 VRL79 WBH79 WLD79 WUZ79 G65615 IN65615 SJ65615 ACF65615 AMB65615 AVX65615 BFT65615 BPP65615 BZL65615 CJH65615 CTD65615 DCZ65615 DMV65615 DWR65615 EGN65615 EQJ65615 FAF65615 FKB65615 FTX65615 GDT65615 GNP65615 GXL65615 HHH65615 HRD65615 IAZ65615 IKV65615 IUR65615 JEN65615 JOJ65615 JYF65615 KIB65615 KRX65615 LBT65615 LLP65615 LVL65615 MFH65615 MPD65615 MYZ65615 NIV65615 NSR65615 OCN65615 OMJ65615 OWF65615 PGB65615 PPX65615 PZT65615 QJP65615 QTL65615 RDH65615 RND65615 RWZ65615 SGV65615 SQR65615 TAN65615 TKJ65615 TUF65615 UEB65615 UNX65615 UXT65615 VHP65615 VRL65615 WBH65615 WLD65615 WUZ65615 G131151 IN131151 SJ131151 ACF131151 AMB131151 AVX131151 BFT131151 BPP131151 BZL131151 CJH131151 CTD131151 DCZ131151 DMV131151 DWR131151 EGN131151 EQJ131151 FAF131151 FKB131151 FTX131151 GDT131151 GNP131151 GXL131151 HHH131151 HRD131151 IAZ131151 IKV131151 IUR131151 JEN131151 JOJ131151 JYF131151 KIB131151 KRX131151 LBT131151 LLP131151 LVL131151 MFH131151 MPD131151 MYZ131151 NIV131151 NSR131151 OCN131151 OMJ131151 OWF131151 PGB131151 PPX131151 PZT131151 QJP131151 QTL131151 RDH131151 RND131151 RWZ131151 SGV131151 SQR131151 TAN131151 TKJ131151 TUF131151 UEB131151 UNX131151 UXT131151 VHP131151 VRL131151 WBH131151 WLD131151 WUZ131151 G196687 IN196687 SJ196687 ACF196687 AMB196687 AVX196687 BFT196687 BPP196687 BZL196687 CJH196687 CTD196687 DCZ196687 DMV196687 DWR196687 EGN196687 EQJ196687 FAF196687 FKB196687 FTX196687 GDT196687 GNP196687 GXL196687 HHH196687 HRD196687 IAZ196687 IKV196687 IUR196687 JEN196687 JOJ196687 JYF196687 KIB196687 KRX196687 LBT196687 LLP196687 LVL196687 MFH196687 MPD196687 MYZ196687 NIV196687 NSR196687 OCN196687 OMJ196687 OWF196687 PGB196687 PPX196687 PZT196687 QJP196687 QTL196687 RDH196687 RND196687 RWZ196687 SGV196687 SQR196687 TAN196687 TKJ196687 TUF196687 UEB196687 UNX196687 UXT196687 VHP196687 VRL196687 WBH196687 WLD196687 WUZ196687 G262223 IN262223 SJ262223 ACF262223 AMB262223 AVX262223 BFT262223 BPP262223 BZL262223 CJH262223 CTD262223 DCZ262223 DMV262223 DWR262223 EGN262223 EQJ262223 FAF262223 FKB262223 FTX262223 GDT262223 GNP262223 GXL262223 HHH262223 HRD262223 IAZ262223 IKV262223 IUR262223 JEN262223 JOJ262223 JYF262223 KIB262223 KRX262223 LBT262223 LLP262223 LVL262223 MFH262223 MPD262223 MYZ262223 NIV262223 NSR262223 OCN262223 OMJ262223 OWF262223 PGB262223 PPX262223 PZT262223 QJP262223 QTL262223 RDH262223 RND262223 RWZ262223 SGV262223 SQR262223 TAN262223 TKJ262223 TUF262223 UEB262223 UNX262223 UXT262223 VHP262223 VRL262223 WBH262223 WLD262223 WUZ262223 G327759 IN327759 SJ327759 ACF327759 AMB327759 AVX327759 BFT327759 BPP327759 BZL327759 CJH327759 CTD327759 DCZ327759 DMV327759 DWR327759 EGN327759 EQJ327759 FAF327759 FKB327759 FTX327759 GDT327759 GNP327759 GXL327759 HHH327759 HRD327759 IAZ327759 IKV327759 IUR327759 JEN327759 JOJ327759 JYF327759 KIB327759 KRX327759 LBT327759 LLP327759 LVL327759 MFH327759 MPD327759 MYZ327759 NIV327759 NSR327759 OCN327759 OMJ327759 OWF327759 PGB327759 PPX327759 PZT327759 QJP327759 QTL327759 RDH327759 RND327759 RWZ327759 SGV327759 SQR327759 TAN327759 TKJ327759 TUF327759 UEB327759 UNX327759 UXT327759 VHP327759 VRL327759 WBH327759 WLD327759 WUZ327759 G393295 IN393295 SJ393295 ACF393295 AMB393295 AVX393295 BFT393295 BPP393295 BZL393295 CJH393295 CTD393295 DCZ393295 DMV393295 DWR393295 EGN393295 EQJ393295 FAF393295 FKB393295 FTX393295 GDT393295 GNP393295 GXL393295 HHH393295 HRD393295 IAZ393295 IKV393295 IUR393295 JEN393295 JOJ393295 JYF393295 KIB393295 KRX393295 LBT393295 LLP393295 LVL393295 MFH393295 MPD393295 MYZ393295 NIV393295 NSR393295 OCN393295 OMJ393295 OWF393295 PGB393295 PPX393295 PZT393295 QJP393295 QTL393295 RDH393295 RND393295 RWZ393295 SGV393295 SQR393295 TAN393295 TKJ393295 TUF393295 UEB393295 UNX393295 UXT393295 VHP393295 VRL393295 WBH393295 WLD393295 WUZ393295 G458831 IN458831 SJ458831 ACF458831 AMB458831 AVX458831 BFT458831 BPP458831 BZL458831 CJH458831 CTD458831 DCZ458831 DMV458831 DWR458831 EGN458831 EQJ458831 FAF458831 FKB458831 FTX458831 GDT458831 GNP458831 GXL458831 HHH458831 HRD458831 IAZ458831 IKV458831 IUR458831 JEN458831 JOJ458831 JYF458831 KIB458831 KRX458831 LBT458831 LLP458831 LVL458831 MFH458831 MPD458831 MYZ458831 NIV458831 NSR458831 OCN458831 OMJ458831 OWF458831 PGB458831 PPX458831 PZT458831 QJP458831 QTL458831 RDH458831 RND458831 RWZ458831 SGV458831 SQR458831 TAN458831 TKJ458831 TUF458831 UEB458831 UNX458831 UXT458831 VHP458831 VRL458831 WBH458831 WLD458831 WUZ458831 G524367 IN524367 SJ524367 ACF524367 AMB524367 AVX524367 BFT524367 BPP524367 BZL524367 CJH524367 CTD524367 DCZ524367 DMV524367 DWR524367 EGN524367 EQJ524367 FAF524367 FKB524367 FTX524367 GDT524367 GNP524367 GXL524367 HHH524367 HRD524367 IAZ524367 IKV524367 IUR524367 JEN524367 JOJ524367 JYF524367 KIB524367 KRX524367 LBT524367 LLP524367 LVL524367 MFH524367 MPD524367 MYZ524367 NIV524367 NSR524367 OCN524367 OMJ524367 OWF524367 PGB524367 PPX524367 PZT524367 QJP524367 QTL524367 RDH524367 RND524367 RWZ524367 SGV524367 SQR524367 TAN524367 TKJ524367 TUF524367 UEB524367 UNX524367 UXT524367 VHP524367 VRL524367 WBH524367 WLD524367 WUZ524367 G589903 IN589903 SJ589903 ACF589903 AMB589903 AVX589903 BFT589903 BPP589903 BZL589903 CJH589903 CTD589903 DCZ589903 DMV589903 DWR589903 EGN589903 EQJ589903 FAF589903 FKB589903 FTX589903 GDT589903 GNP589903 GXL589903 HHH589903 HRD589903 IAZ589903 IKV589903 IUR589903 JEN589903 JOJ589903 JYF589903 KIB589903 KRX589903 LBT589903 LLP589903 LVL589903 MFH589903 MPD589903 MYZ589903 NIV589903 NSR589903 OCN589903 OMJ589903 OWF589903 PGB589903 PPX589903 PZT589903 QJP589903 QTL589903 RDH589903 RND589903 RWZ589903 SGV589903 SQR589903 TAN589903 TKJ589903 TUF589903 UEB589903 UNX589903 UXT589903 VHP589903 VRL589903 WBH589903 WLD589903 WUZ589903 G655439 IN655439 SJ655439 ACF655439 AMB655439 AVX655439 BFT655439 BPP655439 BZL655439 CJH655439 CTD655439 DCZ655439 DMV655439 DWR655439 EGN655439 EQJ655439 FAF655439 FKB655439 FTX655439 GDT655439 GNP655439 GXL655439 HHH655439 HRD655439 IAZ655439 IKV655439 IUR655439 JEN655439 JOJ655439 JYF655439 KIB655439 KRX655439 LBT655439 LLP655439 LVL655439 MFH655439 MPD655439 MYZ655439 NIV655439 NSR655439 OCN655439 OMJ655439 OWF655439 PGB655439 PPX655439 PZT655439 QJP655439 QTL655439 RDH655439 RND655439 RWZ655439 SGV655439 SQR655439 TAN655439 TKJ655439 TUF655439 UEB655439 UNX655439 UXT655439 VHP655439 VRL655439 WBH655439 WLD655439 WUZ655439 G720975 IN720975 SJ720975 ACF720975 AMB720975 AVX720975 BFT720975 BPP720975 BZL720975 CJH720975 CTD720975 DCZ720975 DMV720975 DWR720975 EGN720975 EQJ720975 FAF720975 FKB720975 FTX720975 GDT720975 GNP720975 GXL720975 HHH720975 HRD720975 IAZ720975 IKV720975 IUR720975 JEN720975 JOJ720975 JYF720975 KIB720975 KRX720975 LBT720975 LLP720975 LVL720975 MFH720975 MPD720975 MYZ720975 NIV720975 NSR720975 OCN720975 OMJ720975 OWF720975 PGB720975 PPX720975 PZT720975 QJP720975 QTL720975 RDH720975 RND720975 RWZ720975 SGV720975 SQR720975 TAN720975 TKJ720975 TUF720975 UEB720975 UNX720975 UXT720975 VHP720975 VRL720975 WBH720975 WLD720975 WUZ720975 G786511 IN786511 SJ786511 ACF786511 AMB786511 AVX786511 BFT786511 BPP786511 BZL786511 CJH786511 CTD786511 DCZ786511 DMV786511 DWR786511 EGN786511 EQJ786511 FAF786511 FKB786511 FTX786511 GDT786511 GNP786511 GXL786511 HHH786511 HRD786511 IAZ786511 IKV786511 IUR786511 JEN786511 JOJ786511 JYF786511 KIB786511 KRX786511 LBT786511 LLP786511 LVL786511 MFH786511 MPD786511 MYZ786511 NIV786511 NSR786511 OCN786511 OMJ786511 OWF786511 PGB786511 PPX786511 PZT786511 QJP786511 QTL786511 RDH786511 RND786511 RWZ786511 SGV786511 SQR786511 TAN786511 TKJ786511 TUF786511 UEB786511 UNX786511 UXT786511 VHP786511 VRL786511 WBH786511 WLD786511 WUZ786511 G852047 IN852047 SJ852047 ACF852047 AMB852047 AVX852047 BFT852047 BPP852047 BZL852047 CJH852047 CTD852047 DCZ852047 DMV852047 DWR852047 EGN852047 EQJ852047 FAF852047 FKB852047 FTX852047 GDT852047 GNP852047 GXL852047 HHH852047 HRD852047 IAZ852047 IKV852047 IUR852047 JEN852047 JOJ852047 JYF852047 KIB852047 KRX852047 LBT852047 LLP852047 LVL852047 MFH852047 MPD852047 MYZ852047 NIV852047 NSR852047 OCN852047 OMJ852047 OWF852047 PGB852047 PPX852047 PZT852047 QJP852047 QTL852047 RDH852047 RND852047 RWZ852047 SGV852047 SQR852047 TAN852047 TKJ852047 TUF852047 UEB852047 UNX852047 UXT852047 VHP852047 VRL852047 WBH852047 WLD852047 WUZ852047 G917583 IN917583 SJ917583 ACF917583 AMB917583 AVX917583 BFT917583 BPP917583 BZL917583 CJH917583 CTD917583 DCZ917583 DMV917583 DWR917583 EGN917583 EQJ917583 FAF917583 FKB917583 FTX917583 GDT917583 GNP917583 GXL917583 HHH917583 HRD917583 IAZ917583 IKV917583 IUR917583 JEN917583 JOJ917583 JYF917583 KIB917583 KRX917583 LBT917583 LLP917583 LVL917583 MFH917583 MPD917583 MYZ917583 NIV917583 NSR917583 OCN917583 OMJ917583 OWF917583 PGB917583 PPX917583 PZT917583 QJP917583 QTL917583 RDH917583 RND917583 RWZ917583 SGV917583 SQR917583 TAN917583 TKJ917583 TUF917583 UEB917583 UNX917583 UXT917583 VHP917583 VRL917583 WBH917583 WLD917583 WUZ917583 G983119 IN983119 SJ983119 ACF983119 AMB983119 AVX983119 BFT983119 BPP983119 BZL983119 CJH983119 CTD983119 DCZ983119 DMV983119 DWR983119 EGN983119 EQJ983119 FAF983119 FKB983119 FTX983119 GDT983119 GNP983119 GXL983119 HHH983119 HRD983119 IAZ983119 IKV983119 IUR983119 JEN983119 JOJ983119 JYF983119 KIB983119 KRX983119 LBT983119 LLP983119 LVL983119 MFH983119 MPD983119 MYZ983119 NIV983119 NSR983119 OCN983119 OMJ983119 OWF983119 PGB983119 PPX983119 PZT983119 QJP983119 QTL983119 RDH983119 RND983119 RWZ983119 SGV983119 SQR983119 TAN983119 TKJ983119 TUF983119 UEB983119 UNX983119 UXT983119 VHP983119 VRL983119 WBH983119 WLD983119 WUZ983119 G81 IN81 SJ81 ACF81 AMB81 AVX81 BFT81 BPP81 BZL81 CJH81 CTD81 DCZ81 DMV81 DWR81 EGN81 EQJ81 FAF81 FKB81 FTX81 GDT81 GNP81 GXL81 HHH81 HRD81 IAZ81 IKV81 IUR81 JEN81 JOJ81 JYF81 KIB81 KRX81 LBT81 LLP81 LVL81 MFH81 MPD81 MYZ81 NIV81 NSR81 OCN81 OMJ81 OWF81 PGB81 PPX81 PZT81 QJP81 QTL81 RDH81 RND81 RWZ81 SGV81 SQR81 TAN81 TKJ81 TUF81 UEB81 UNX81 UXT81 VHP81 VRL81 WBH81 WLD81 WUZ81 G65617 IN65617 SJ65617 ACF65617 AMB65617 AVX65617 BFT65617 BPP65617 BZL65617 CJH65617 CTD65617 DCZ65617 DMV65617 DWR65617 EGN65617 EQJ65617 FAF65617 FKB65617 FTX65617 GDT65617 GNP65617 GXL65617 HHH65617 HRD65617 IAZ65617 IKV65617 IUR65617 JEN65617 JOJ65617 JYF65617 KIB65617 KRX65617 LBT65617 LLP65617 LVL65617 MFH65617 MPD65617 MYZ65617 NIV65617 NSR65617 OCN65617 OMJ65617 OWF65617 PGB65617 PPX65617 PZT65617 QJP65617 QTL65617 RDH65617 RND65617 RWZ65617 SGV65617 SQR65617 TAN65617 TKJ65617 TUF65617 UEB65617 UNX65617 UXT65617 VHP65617 VRL65617 WBH65617 WLD65617 WUZ65617 G131153 IN131153 SJ131153 ACF131153 AMB131153 AVX131153 BFT131153 BPP131153 BZL131153 CJH131153 CTD131153 DCZ131153 DMV131153 DWR131153 EGN131153 EQJ131153 FAF131153 FKB131153 FTX131153 GDT131153 GNP131153 GXL131153 HHH131153 HRD131153 IAZ131153 IKV131153 IUR131153 JEN131153 JOJ131153 JYF131153 KIB131153 KRX131153 LBT131153 LLP131153 LVL131153 MFH131153 MPD131153 MYZ131153 NIV131153 NSR131153 OCN131153 OMJ131153 OWF131153 PGB131153 PPX131153 PZT131153 QJP131153 QTL131153 RDH131153 RND131153 RWZ131153 SGV131153 SQR131153 TAN131153 TKJ131153 TUF131153 UEB131153 UNX131153 UXT131153 VHP131153 VRL131153 WBH131153 WLD131153 WUZ131153 G196689 IN196689 SJ196689 ACF196689 AMB196689 AVX196689 BFT196689 BPP196689 BZL196689 CJH196689 CTD196689 DCZ196689 DMV196689 DWR196689 EGN196689 EQJ196689 FAF196689 FKB196689 FTX196689 GDT196689 GNP196689 GXL196689 HHH196689 HRD196689 IAZ196689 IKV196689 IUR196689 JEN196689 JOJ196689 JYF196689 KIB196689 KRX196689 LBT196689 LLP196689 LVL196689 MFH196689 MPD196689 MYZ196689 NIV196689 NSR196689 OCN196689 OMJ196689 OWF196689 PGB196689 PPX196689 PZT196689 QJP196689 QTL196689 RDH196689 RND196689 RWZ196689 SGV196689 SQR196689 TAN196689 TKJ196689 TUF196689 UEB196689 UNX196689 UXT196689 VHP196689 VRL196689 WBH196689 WLD196689 WUZ196689 G262225 IN262225 SJ262225 ACF262225 AMB262225 AVX262225 BFT262225 BPP262225 BZL262225 CJH262225 CTD262225 DCZ262225 DMV262225 DWR262225 EGN262225 EQJ262225 FAF262225 FKB262225 FTX262225 GDT262225 GNP262225 GXL262225 HHH262225 HRD262225 IAZ262225 IKV262225 IUR262225 JEN262225 JOJ262225 JYF262225 KIB262225 KRX262225 LBT262225 LLP262225 LVL262225 MFH262225 MPD262225 MYZ262225 NIV262225 NSR262225 OCN262225 OMJ262225 OWF262225 PGB262225 PPX262225 PZT262225 QJP262225 QTL262225 RDH262225 RND262225 RWZ262225 SGV262225 SQR262225 TAN262225 TKJ262225 TUF262225 UEB262225 UNX262225 UXT262225 VHP262225 VRL262225 WBH262225 WLD262225 WUZ262225 G327761 IN327761 SJ327761 ACF327761 AMB327761 AVX327761 BFT327761 BPP327761 BZL327761 CJH327761 CTD327761 DCZ327761 DMV327761 DWR327761 EGN327761 EQJ327761 FAF327761 FKB327761 FTX327761 GDT327761 GNP327761 GXL327761 HHH327761 HRD327761 IAZ327761 IKV327761 IUR327761 JEN327761 JOJ327761 JYF327761 KIB327761 KRX327761 LBT327761 LLP327761 LVL327761 MFH327761 MPD327761 MYZ327761 NIV327761 NSR327761 OCN327761 OMJ327761 OWF327761 PGB327761 PPX327761 PZT327761 QJP327761 QTL327761 RDH327761 RND327761 RWZ327761 SGV327761 SQR327761 TAN327761 TKJ327761 TUF327761 UEB327761 UNX327761 UXT327761 VHP327761 VRL327761 WBH327761 WLD327761 WUZ327761 G393297 IN393297 SJ393297 ACF393297 AMB393297 AVX393297 BFT393297 BPP393297 BZL393297 CJH393297 CTD393297 DCZ393297 DMV393297 DWR393297 EGN393297 EQJ393297 FAF393297 FKB393297 FTX393297 GDT393297 GNP393297 GXL393297 HHH393297 HRD393297 IAZ393297 IKV393297 IUR393297 JEN393297 JOJ393297 JYF393297 KIB393297 KRX393297 LBT393297 LLP393297 LVL393297 MFH393297 MPD393297 MYZ393297 NIV393297 NSR393297 OCN393297 OMJ393297 OWF393297 PGB393297 PPX393297 PZT393297 QJP393297 QTL393297 RDH393297 RND393297 RWZ393297 SGV393297 SQR393297 TAN393297 TKJ393297 TUF393297 UEB393297 UNX393297 UXT393297 VHP393297 VRL393297 WBH393297 WLD393297 WUZ393297 G458833 IN458833 SJ458833 ACF458833 AMB458833 AVX458833 BFT458833 BPP458833 BZL458833 CJH458833 CTD458833 DCZ458833 DMV458833 DWR458833 EGN458833 EQJ458833 FAF458833 FKB458833 FTX458833 GDT458833 GNP458833 GXL458833 HHH458833 HRD458833 IAZ458833 IKV458833 IUR458833 JEN458833 JOJ458833 JYF458833 KIB458833 KRX458833 LBT458833 LLP458833 LVL458833 MFH458833 MPD458833 MYZ458833 NIV458833 NSR458833 OCN458833 OMJ458833 OWF458833 PGB458833 PPX458833 PZT458833 QJP458833 QTL458833 RDH458833 RND458833 RWZ458833 SGV458833 SQR458833 TAN458833 TKJ458833 TUF458833 UEB458833 UNX458833 UXT458833 VHP458833 VRL458833 WBH458833 WLD458833 WUZ458833 G524369 IN524369 SJ524369 ACF524369 AMB524369 AVX524369 BFT524369 BPP524369 BZL524369 CJH524369 CTD524369 DCZ524369 DMV524369 DWR524369 EGN524369 EQJ524369 FAF524369 FKB524369 FTX524369 GDT524369 GNP524369 GXL524369 HHH524369 HRD524369 IAZ524369 IKV524369 IUR524369 JEN524369 JOJ524369 JYF524369 KIB524369 KRX524369 LBT524369 LLP524369 LVL524369 MFH524369 MPD524369 MYZ524369 NIV524369 NSR524369 OCN524369 OMJ524369 OWF524369 PGB524369 PPX524369 PZT524369 QJP524369 QTL524369 RDH524369 RND524369 RWZ524369 SGV524369 SQR524369 TAN524369 TKJ524369 TUF524369 UEB524369 UNX524369 UXT524369 VHP524369 VRL524369 WBH524369 WLD524369 WUZ524369 G589905 IN589905 SJ589905 ACF589905 AMB589905 AVX589905 BFT589905 BPP589905 BZL589905 CJH589905 CTD589905 DCZ589905 DMV589905 DWR589905 EGN589905 EQJ589905 FAF589905 FKB589905 FTX589905 GDT589905 GNP589905 GXL589905 HHH589905 HRD589905 IAZ589905 IKV589905 IUR589905 JEN589905 JOJ589905 JYF589905 KIB589905 KRX589905 LBT589905 LLP589905 LVL589905 MFH589905 MPD589905 MYZ589905 NIV589905 NSR589905 OCN589905 OMJ589905 OWF589905 PGB589905 PPX589905 PZT589905 QJP589905 QTL589905 RDH589905 RND589905 RWZ589905 SGV589905 SQR589905 TAN589905 TKJ589905 TUF589905 UEB589905 UNX589905 UXT589905 VHP589905 VRL589905 WBH589905 WLD589905 WUZ589905 G655441 IN655441 SJ655441 ACF655441 AMB655441 AVX655441 BFT655441 BPP655441 BZL655441 CJH655441 CTD655441 DCZ655441 DMV655441 DWR655441 EGN655441 EQJ655441 FAF655441 FKB655441 FTX655441 GDT655441 GNP655441 GXL655441 HHH655441 HRD655441 IAZ655441 IKV655441 IUR655441 JEN655441 JOJ655441 JYF655441 KIB655441 KRX655441 LBT655441 LLP655441 LVL655441 MFH655441 MPD655441 MYZ655441 NIV655441 NSR655441 OCN655441 OMJ655441 OWF655441 PGB655441 PPX655441 PZT655441 QJP655441 QTL655441 RDH655441 RND655441 RWZ655441 SGV655441 SQR655441 TAN655441 TKJ655441 TUF655441 UEB655441 UNX655441 UXT655441 VHP655441 VRL655441 WBH655441 WLD655441 WUZ655441 G720977 IN720977 SJ720977 ACF720977 AMB720977 AVX720977 BFT720977 BPP720977 BZL720977 CJH720977 CTD720977 DCZ720977 DMV720977 DWR720977 EGN720977 EQJ720977 FAF720977 FKB720977 FTX720977 GDT720977 GNP720977 GXL720977 HHH720977 HRD720977 IAZ720977 IKV720977 IUR720977 JEN720977 JOJ720977 JYF720977 KIB720977 KRX720977 LBT720977 LLP720977 LVL720977 MFH720977 MPD720977 MYZ720977 NIV720977 NSR720977 OCN720977 OMJ720977 OWF720977 PGB720977 PPX720977 PZT720977 QJP720977 QTL720977 RDH720977 RND720977 RWZ720977 SGV720977 SQR720977 TAN720977 TKJ720977 TUF720977 UEB720977 UNX720977 UXT720977 VHP720977 VRL720977 WBH720977 WLD720977 WUZ720977 G786513 IN786513 SJ786513 ACF786513 AMB786513 AVX786513 BFT786513 BPP786513 BZL786513 CJH786513 CTD786513 DCZ786513 DMV786513 DWR786513 EGN786513 EQJ786513 FAF786513 FKB786513 FTX786513 GDT786513 GNP786513 GXL786513 HHH786513 HRD786513 IAZ786513 IKV786513 IUR786513 JEN786513 JOJ786513 JYF786513 KIB786513 KRX786513 LBT786513 LLP786513 LVL786513 MFH786513 MPD786513 MYZ786513 NIV786513 NSR786513 OCN786513 OMJ786513 OWF786513 PGB786513 PPX786513 PZT786513 QJP786513 QTL786513 RDH786513 RND786513 RWZ786513 SGV786513 SQR786513 TAN786513 TKJ786513 TUF786513 UEB786513 UNX786513 UXT786513 VHP786513 VRL786513 WBH786513 WLD786513 WUZ786513 G852049 IN852049 SJ852049 ACF852049 AMB852049 AVX852049 BFT852049 BPP852049 BZL852049 CJH852049 CTD852049 DCZ852049 DMV852049 DWR852049 EGN852049 EQJ852049 FAF852049 FKB852049 FTX852049 GDT852049 GNP852049 GXL852049 HHH852049 HRD852049 IAZ852049 IKV852049 IUR852049 JEN852049 JOJ852049 JYF852049 KIB852049 KRX852049 LBT852049 LLP852049 LVL852049 MFH852049 MPD852049 MYZ852049 NIV852049 NSR852049 OCN852049 OMJ852049 OWF852049 PGB852049 PPX852049 PZT852049 QJP852049 QTL852049 RDH852049 RND852049 RWZ852049 SGV852049 SQR852049 TAN852049 TKJ852049 TUF852049 UEB852049 UNX852049 UXT852049 VHP852049 VRL852049 WBH852049 WLD852049 WUZ852049 G917585 IN917585 SJ917585 ACF917585 AMB917585 AVX917585 BFT917585 BPP917585 BZL917585 CJH917585 CTD917585 DCZ917585 DMV917585 DWR917585 EGN917585 EQJ917585 FAF917585 FKB917585 FTX917585 GDT917585 GNP917585 GXL917585 HHH917585 HRD917585 IAZ917585 IKV917585 IUR917585 JEN917585 JOJ917585 JYF917585 KIB917585 KRX917585 LBT917585 LLP917585 LVL917585 MFH917585 MPD917585 MYZ917585 NIV917585 NSR917585 OCN917585 OMJ917585 OWF917585 PGB917585 PPX917585 PZT917585 QJP917585 QTL917585 RDH917585 RND917585 RWZ917585 SGV917585 SQR917585 TAN917585 TKJ917585 TUF917585 UEB917585 UNX917585 UXT917585 VHP917585 VRL917585 WBH917585 WLD917585 WUZ917585 G983121 IN983121 SJ983121 ACF983121 AMB983121 AVX983121 BFT983121 BPP983121 BZL983121 CJH983121 CTD983121 DCZ983121 DMV983121 DWR983121 EGN983121 EQJ983121 FAF983121 FKB983121 FTX983121 GDT983121 GNP983121 GXL983121 HHH983121 HRD983121 IAZ983121 IKV983121 IUR983121 JEN983121 JOJ983121 JYF983121 KIB983121 KRX983121 LBT983121 LLP983121 LVL983121 MFH983121 MPD983121 MYZ983121 NIV983121 NSR983121 OCN983121 OMJ983121 OWF983121 PGB983121 PPX983121 PZT983121 QJP983121 QTL983121 RDH983121 RND983121 RWZ983121 SGV983121 SQR983121 TAN983121 TKJ983121 TUF983121 UEB983121 UNX983121 UXT983121 VHP983121 VRL983121 WBH983121 WLD983121 WUZ983121 G83 IN83 SJ83 ACF83 AMB83 AVX83 BFT83 BPP83 BZL83 CJH83 CTD83 DCZ83 DMV83 DWR83 EGN83 EQJ83 FAF83 FKB83 FTX83 GDT83 GNP83 GXL83 HHH83 HRD83 IAZ83 IKV83 IUR83 JEN83 JOJ83 JYF83 KIB83 KRX83 LBT83 LLP83 LVL83 MFH83 MPD83 MYZ83 NIV83 NSR83 OCN83 OMJ83 OWF83 PGB83 PPX83 PZT83 QJP83 QTL83 RDH83 RND83 RWZ83 SGV83 SQR83 TAN83 TKJ83 TUF83 UEB83 UNX83 UXT83 VHP83 VRL83 WBH83 WLD83 WUZ83 G65619 IN65619 SJ65619 ACF65619 AMB65619 AVX65619 BFT65619 BPP65619 BZL65619 CJH65619 CTD65619 DCZ65619 DMV65619 DWR65619 EGN65619 EQJ65619 FAF65619 FKB65619 FTX65619 GDT65619 GNP65619 GXL65619 HHH65619 HRD65619 IAZ65619 IKV65619 IUR65619 JEN65619 JOJ65619 JYF65619 KIB65619 KRX65619 LBT65619 LLP65619 LVL65619 MFH65619 MPD65619 MYZ65619 NIV65619 NSR65619 OCN65619 OMJ65619 OWF65619 PGB65619 PPX65619 PZT65619 QJP65619 QTL65619 RDH65619 RND65619 RWZ65619 SGV65619 SQR65619 TAN65619 TKJ65619 TUF65619 UEB65619 UNX65619 UXT65619 VHP65619 VRL65619 WBH65619 WLD65619 WUZ65619 G131155 IN131155 SJ131155 ACF131155 AMB131155 AVX131155 BFT131155 BPP131155 BZL131155 CJH131155 CTD131155 DCZ131155 DMV131155 DWR131155 EGN131155 EQJ131155 FAF131155 FKB131155 FTX131155 GDT131155 GNP131155 GXL131155 HHH131155 HRD131155 IAZ131155 IKV131155 IUR131155 JEN131155 JOJ131155 JYF131155 KIB131155 KRX131155 LBT131155 LLP131155 LVL131155 MFH131155 MPD131155 MYZ131155 NIV131155 NSR131155 OCN131155 OMJ131155 OWF131155 PGB131155 PPX131155 PZT131155 QJP131155 QTL131155 RDH131155 RND131155 RWZ131155 SGV131155 SQR131155 TAN131155 TKJ131155 TUF131155 UEB131155 UNX131155 UXT131155 VHP131155 VRL131155 WBH131155 WLD131155 WUZ131155 G196691 IN196691 SJ196691 ACF196691 AMB196691 AVX196691 BFT196691 BPP196691 BZL196691 CJH196691 CTD196691 DCZ196691 DMV196691 DWR196691 EGN196691 EQJ196691 FAF196691 FKB196691 FTX196691 GDT196691 GNP196691 GXL196691 HHH196691 HRD196691 IAZ196691 IKV196691 IUR196691 JEN196691 JOJ196691 JYF196691 KIB196691 KRX196691 LBT196691 LLP196691 LVL196691 MFH196691 MPD196691 MYZ196691 NIV196691 NSR196691 OCN196691 OMJ196691 OWF196691 PGB196691 PPX196691 PZT196691 QJP196691 QTL196691 RDH196691 RND196691 RWZ196691 SGV196691 SQR196691 TAN196691 TKJ196691 TUF196691 UEB196691 UNX196691 UXT196691 VHP196691 VRL196691 WBH196691 WLD196691 WUZ196691 G262227 IN262227 SJ262227 ACF262227 AMB262227 AVX262227 BFT262227 BPP262227 BZL262227 CJH262227 CTD262227 DCZ262227 DMV262227 DWR262227 EGN262227 EQJ262227 FAF262227 FKB262227 FTX262227 GDT262227 GNP262227 GXL262227 HHH262227 HRD262227 IAZ262227 IKV262227 IUR262227 JEN262227 JOJ262227 JYF262227 KIB262227 KRX262227 LBT262227 LLP262227 LVL262227 MFH262227 MPD262227 MYZ262227 NIV262227 NSR262227 OCN262227 OMJ262227 OWF262227 PGB262227 PPX262227 PZT262227 QJP262227 QTL262227 RDH262227 RND262227 RWZ262227 SGV262227 SQR262227 TAN262227 TKJ262227 TUF262227 UEB262227 UNX262227 UXT262227 VHP262227 VRL262227 WBH262227 WLD262227 WUZ262227 G327763 IN327763 SJ327763 ACF327763 AMB327763 AVX327763 BFT327763 BPP327763 BZL327763 CJH327763 CTD327763 DCZ327763 DMV327763 DWR327763 EGN327763 EQJ327763 FAF327763 FKB327763 FTX327763 GDT327763 GNP327763 GXL327763 HHH327763 HRD327763 IAZ327763 IKV327763 IUR327763 JEN327763 JOJ327763 JYF327763 KIB327763 KRX327763 LBT327763 LLP327763 LVL327763 MFH327763 MPD327763 MYZ327763 NIV327763 NSR327763 OCN327763 OMJ327763 OWF327763 PGB327763 PPX327763 PZT327763 QJP327763 QTL327763 RDH327763 RND327763 RWZ327763 SGV327763 SQR327763 TAN327763 TKJ327763 TUF327763 UEB327763 UNX327763 UXT327763 VHP327763 VRL327763 WBH327763 WLD327763 WUZ327763 G393299 IN393299 SJ393299 ACF393299 AMB393299 AVX393299 BFT393299 BPP393299 BZL393299 CJH393299 CTD393299 DCZ393299 DMV393299 DWR393299 EGN393299 EQJ393299 FAF393299 FKB393299 FTX393299 GDT393299 GNP393299 GXL393299 HHH393299 HRD393299 IAZ393299 IKV393299 IUR393299 JEN393299 JOJ393299 JYF393299 KIB393299 KRX393299 LBT393299 LLP393299 LVL393299 MFH393299 MPD393299 MYZ393299 NIV393299 NSR393299 OCN393299 OMJ393299 OWF393299 PGB393299 PPX393299 PZT393299 QJP393299 QTL393299 RDH393299 RND393299 RWZ393299 SGV393299 SQR393299 TAN393299 TKJ393299 TUF393299 UEB393299 UNX393299 UXT393299 VHP393299 VRL393299 WBH393299 WLD393299 WUZ393299 G458835 IN458835 SJ458835 ACF458835 AMB458835 AVX458835 BFT458835 BPP458835 BZL458835 CJH458835 CTD458835 DCZ458835 DMV458835 DWR458835 EGN458835 EQJ458835 FAF458835 FKB458835 FTX458835 GDT458835 GNP458835 GXL458835 HHH458835 HRD458835 IAZ458835 IKV458835 IUR458835 JEN458835 JOJ458835 JYF458835 KIB458835 KRX458835 LBT458835 LLP458835 LVL458835 MFH458835 MPD458835 MYZ458835 NIV458835 NSR458835 OCN458835 OMJ458835 OWF458835 PGB458835 PPX458835 PZT458835 QJP458835 QTL458835 RDH458835 RND458835 RWZ458835 SGV458835 SQR458835 TAN458835 TKJ458835 TUF458835 UEB458835 UNX458835 UXT458835 VHP458835 VRL458835 WBH458835 WLD458835 WUZ458835 G524371 IN524371 SJ524371 ACF524371 AMB524371 AVX524371 BFT524371 BPP524371 BZL524371 CJH524371 CTD524371 DCZ524371 DMV524371 DWR524371 EGN524371 EQJ524371 FAF524371 FKB524371 FTX524371 GDT524371 GNP524371 GXL524371 HHH524371 HRD524371 IAZ524371 IKV524371 IUR524371 JEN524371 JOJ524371 JYF524371 KIB524371 KRX524371 LBT524371 LLP524371 LVL524371 MFH524371 MPD524371 MYZ524371 NIV524371 NSR524371 OCN524371 OMJ524371 OWF524371 PGB524371 PPX524371 PZT524371 QJP524371 QTL524371 RDH524371 RND524371 RWZ524371 SGV524371 SQR524371 TAN524371 TKJ524371 TUF524371 UEB524371 UNX524371 UXT524371 VHP524371 VRL524371 WBH524371 WLD524371 WUZ524371 G589907 IN589907 SJ589907 ACF589907 AMB589907 AVX589907 BFT589907 BPP589907 BZL589907 CJH589907 CTD589907 DCZ589907 DMV589907 DWR589907 EGN589907 EQJ589907 FAF589907 FKB589907 FTX589907 GDT589907 GNP589907 GXL589907 HHH589907 HRD589907 IAZ589907 IKV589907 IUR589907 JEN589907 JOJ589907 JYF589907 KIB589907 KRX589907 LBT589907 LLP589907 LVL589907 MFH589907 MPD589907 MYZ589907 NIV589907 NSR589907 OCN589907 OMJ589907 OWF589907 PGB589907 PPX589907 PZT589907 QJP589907 QTL589907 RDH589907 RND589907 RWZ589907 SGV589907 SQR589907 TAN589907 TKJ589907 TUF589907 UEB589907 UNX589907 UXT589907 VHP589907 VRL589907 WBH589907 WLD589907 WUZ589907 G655443 IN655443 SJ655443 ACF655443 AMB655443 AVX655443 BFT655443 BPP655443 BZL655443 CJH655443 CTD655443 DCZ655443 DMV655443 DWR655443 EGN655443 EQJ655443 FAF655443 FKB655443 FTX655443 GDT655443 GNP655443 GXL655443 HHH655443 HRD655443 IAZ655443 IKV655443 IUR655443 JEN655443 JOJ655443 JYF655443 KIB655443 KRX655443 LBT655443 LLP655443 LVL655443 MFH655443 MPD655443 MYZ655443 NIV655443 NSR655443 OCN655443 OMJ655443 OWF655443 PGB655443 PPX655443 PZT655443 QJP655443 QTL655443 RDH655443 RND655443 RWZ655443 SGV655443 SQR655443 TAN655443 TKJ655443 TUF655443 UEB655443 UNX655443 UXT655443 VHP655443 VRL655443 WBH655443 WLD655443 WUZ655443 G720979 IN720979 SJ720979 ACF720979 AMB720979 AVX720979 BFT720979 BPP720979 BZL720979 CJH720979 CTD720979 DCZ720979 DMV720979 DWR720979 EGN720979 EQJ720979 FAF720979 FKB720979 FTX720979 GDT720979 GNP720979 GXL720979 HHH720979 HRD720979 IAZ720979 IKV720979 IUR720979 JEN720979 JOJ720979 JYF720979 KIB720979 KRX720979 LBT720979 LLP720979 LVL720979 MFH720979 MPD720979 MYZ720979 NIV720979 NSR720979 OCN720979 OMJ720979 OWF720979 PGB720979 PPX720979 PZT720979 QJP720979 QTL720979 RDH720979 RND720979 RWZ720979 SGV720979 SQR720979 TAN720979 TKJ720979 TUF720979 UEB720979 UNX720979 UXT720979 VHP720979 VRL720979 WBH720979 WLD720979 WUZ720979 G786515 IN786515 SJ786515 ACF786515 AMB786515 AVX786515 BFT786515 BPP786515 BZL786515 CJH786515 CTD786515 DCZ786515 DMV786515 DWR786515 EGN786515 EQJ786515 FAF786515 FKB786515 FTX786515 GDT786515 GNP786515 GXL786515 HHH786515 HRD786515 IAZ786515 IKV786515 IUR786515 JEN786515 JOJ786515 JYF786515 KIB786515 KRX786515 LBT786515 LLP786515 LVL786515 MFH786515 MPD786515 MYZ786515 NIV786515 NSR786515 OCN786515 OMJ786515 OWF786515 PGB786515 PPX786515 PZT786515 QJP786515 QTL786515 RDH786515 RND786515 RWZ786515 SGV786515 SQR786515 TAN786515 TKJ786515 TUF786515 UEB786515 UNX786515 UXT786515 VHP786515 VRL786515 WBH786515 WLD786515 WUZ786515 G852051 IN852051 SJ852051 ACF852051 AMB852051 AVX852051 BFT852051 BPP852051 BZL852051 CJH852051 CTD852051 DCZ852051 DMV852051 DWR852051 EGN852051 EQJ852051 FAF852051 FKB852051 FTX852051 GDT852051 GNP852051 GXL852051 HHH852051 HRD852051 IAZ852051 IKV852051 IUR852051 JEN852051 JOJ852051 JYF852051 KIB852051 KRX852051 LBT852051 LLP852051 LVL852051 MFH852051 MPD852051 MYZ852051 NIV852051 NSR852051 OCN852051 OMJ852051 OWF852051 PGB852051 PPX852051 PZT852051 QJP852051 QTL852051 RDH852051 RND852051 RWZ852051 SGV852051 SQR852051 TAN852051 TKJ852051 TUF852051 UEB852051 UNX852051 UXT852051 VHP852051 VRL852051 WBH852051 WLD852051 WUZ852051 G917587 IN917587 SJ917587 ACF917587 AMB917587 AVX917587 BFT917587 BPP917587 BZL917587 CJH917587 CTD917587 DCZ917587 DMV917587 DWR917587 EGN917587 EQJ917587 FAF917587 FKB917587 FTX917587 GDT917587 GNP917587 GXL917587 HHH917587 HRD917587 IAZ917587 IKV917587 IUR917587 JEN917587 JOJ917587 JYF917587 KIB917587 KRX917587 LBT917587 LLP917587 LVL917587 MFH917587 MPD917587 MYZ917587 NIV917587 NSR917587 OCN917587 OMJ917587 OWF917587 PGB917587 PPX917587 PZT917587 QJP917587 QTL917587 RDH917587 RND917587 RWZ917587 SGV917587 SQR917587 TAN917587 TKJ917587 TUF917587 UEB917587 UNX917587 UXT917587 VHP917587 VRL917587 WBH917587 WLD917587 WUZ917587 G983123 IN983123 SJ983123 ACF983123 AMB983123 AVX983123 BFT983123 BPP983123 BZL983123 CJH983123 CTD983123 DCZ983123 DMV983123 DWR983123 EGN983123 EQJ983123 FAF983123 FKB983123 FTX983123 GDT983123 GNP983123 GXL983123 HHH983123 HRD983123 IAZ983123 IKV983123 IUR983123 JEN983123 JOJ983123 JYF983123 KIB983123 KRX983123 LBT983123 LLP983123 LVL983123 MFH983123 MPD983123 MYZ983123 NIV983123 NSR983123 OCN983123 OMJ983123 OWF983123 PGB983123 PPX983123 PZT983123 QJP983123 QTL983123 RDH983123 RND983123 RWZ983123 SGV983123 SQR983123 TAN983123 TKJ983123 TUF983123 UEB983123 UNX983123 UXT983123 VHP983123 VRL983123 WBH983123 WLD983123 WUZ983123 G93 IN93 SJ93 ACF93 AMB93 AVX93 BFT93 BPP93 BZL93 CJH93 CTD93 DCZ93 DMV93 DWR93 EGN93 EQJ93 FAF93 FKB93 FTX93 GDT93 GNP93 GXL93 HHH93 HRD93 IAZ93 IKV93 IUR93 JEN93 JOJ93 JYF93 KIB93 KRX93 LBT93 LLP93 LVL93 MFH93 MPD93 MYZ93 NIV93 NSR93 OCN93 OMJ93 OWF93 PGB93 PPX93 PZT93 QJP93 QTL93 RDH93 RND93 RWZ93 SGV93 SQR93 TAN93 TKJ93 TUF93 UEB93 UNX93 UXT93 VHP93 VRL93 WBH93 WLD93 WUZ93 G65629 IN65629 SJ65629 ACF65629 AMB65629 AVX65629 BFT65629 BPP65629 BZL65629 CJH65629 CTD65629 DCZ65629 DMV65629 DWR65629 EGN65629 EQJ65629 FAF65629 FKB65629 FTX65629 GDT65629 GNP65629 GXL65629 HHH65629 HRD65629 IAZ65629 IKV65629 IUR65629 JEN65629 JOJ65629 JYF65629 KIB65629 KRX65629 LBT65629 LLP65629 LVL65629 MFH65629 MPD65629 MYZ65629 NIV65629 NSR65629 OCN65629 OMJ65629 OWF65629 PGB65629 PPX65629 PZT65629 QJP65629 QTL65629 RDH65629 RND65629 RWZ65629 SGV65629 SQR65629 TAN65629 TKJ65629 TUF65629 UEB65629 UNX65629 UXT65629 VHP65629 VRL65629 WBH65629 WLD65629 WUZ65629 G131165 IN131165 SJ131165 ACF131165 AMB131165 AVX131165 BFT131165 BPP131165 BZL131165 CJH131165 CTD131165 DCZ131165 DMV131165 DWR131165 EGN131165 EQJ131165 FAF131165 FKB131165 FTX131165 GDT131165 GNP131165 GXL131165 HHH131165 HRD131165 IAZ131165 IKV131165 IUR131165 JEN131165 JOJ131165 JYF131165 KIB131165 KRX131165 LBT131165 LLP131165 LVL131165 MFH131165 MPD131165 MYZ131165 NIV131165 NSR131165 OCN131165 OMJ131165 OWF131165 PGB131165 PPX131165 PZT131165 QJP131165 QTL131165 RDH131165 RND131165 RWZ131165 SGV131165 SQR131165 TAN131165 TKJ131165 TUF131165 UEB131165 UNX131165 UXT131165 VHP131165 VRL131165 WBH131165 WLD131165 WUZ131165 G196701 IN196701 SJ196701 ACF196701 AMB196701 AVX196701 BFT196701 BPP196701 BZL196701 CJH196701 CTD196701 DCZ196701 DMV196701 DWR196701 EGN196701 EQJ196701 FAF196701 FKB196701 FTX196701 GDT196701 GNP196701 GXL196701 HHH196701 HRD196701 IAZ196701 IKV196701 IUR196701 JEN196701 JOJ196701 JYF196701 KIB196701 KRX196701 LBT196701 LLP196701 LVL196701 MFH196701 MPD196701 MYZ196701 NIV196701 NSR196701 OCN196701 OMJ196701 OWF196701 PGB196701 PPX196701 PZT196701 QJP196701 QTL196701 RDH196701 RND196701 RWZ196701 SGV196701 SQR196701 TAN196701 TKJ196701 TUF196701 UEB196701 UNX196701 UXT196701 VHP196701 VRL196701 WBH196701 WLD196701 WUZ196701 G262237 IN262237 SJ262237 ACF262237 AMB262237 AVX262237 BFT262237 BPP262237 BZL262237 CJH262237 CTD262237 DCZ262237 DMV262237 DWR262237 EGN262237 EQJ262237 FAF262237 FKB262237 FTX262237 GDT262237 GNP262237 GXL262237 HHH262237 HRD262237 IAZ262237 IKV262237 IUR262237 JEN262237 JOJ262237 JYF262237 KIB262237 KRX262237 LBT262237 LLP262237 LVL262237 MFH262237 MPD262237 MYZ262237 NIV262237 NSR262237 OCN262237 OMJ262237 OWF262237 PGB262237 PPX262237 PZT262237 QJP262237 QTL262237 RDH262237 RND262237 RWZ262237 SGV262237 SQR262237 TAN262237 TKJ262237 TUF262237 UEB262237 UNX262237 UXT262237 VHP262237 VRL262237 WBH262237 WLD262237 WUZ262237 G327773 IN327773 SJ327773 ACF327773 AMB327773 AVX327773 BFT327773 BPP327773 BZL327773 CJH327773 CTD327773 DCZ327773 DMV327773 DWR327773 EGN327773 EQJ327773 FAF327773 FKB327773 FTX327773 GDT327773 GNP327773 GXL327773 HHH327773 HRD327773 IAZ327773 IKV327773 IUR327773 JEN327773 JOJ327773 JYF327773 KIB327773 KRX327773 LBT327773 LLP327773 LVL327773 MFH327773 MPD327773 MYZ327773 NIV327773 NSR327773 OCN327773 OMJ327773 OWF327773 PGB327773 PPX327773 PZT327773 QJP327773 QTL327773 RDH327773 RND327773 RWZ327773 SGV327773 SQR327773 TAN327773 TKJ327773 TUF327773 UEB327773 UNX327773 UXT327773 VHP327773 VRL327773 WBH327773 WLD327773 WUZ327773 G393309 IN393309 SJ393309 ACF393309 AMB393309 AVX393309 BFT393309 BPP393309 BZL393309 CJH393309 CTD393309 DCZ393309 DMV393309 DWR393309 EGN393309 EQJ393309 FAF393309 FKB393309 FTX393309 GDT393309 GNP393309 GXL393309 HHH393309 HRD393309 IAZ393309 IKV393309 IUR393309 JEN393309 JOJ393309 JYF393309 KIB393309 KRX393309 LBT393309 LLP393309 LVL393309 MFH393309 MPD393309 MYZ393309 NIV393309 NSR393309 OCN393309 OMJ393309 OWF393309 PGB393309 PPX393309 PZT393309 QJP393309 QTL393309 RDH393309 RND393309 RWZ393309 SGV393309 SQR393309 TAN393309 TKJ393309 TUF393309 UEB393309 UNX393309 UXT393309 VHP393309 VRL393309 WBH393309 WLD393309 WUZ393309 G458845 IN458845 SJ458845 ACF458845 AMB458845 AVX458845 BFT458845 BPP458845 BZL458845 CJH458845 CTD458845 DCZ458845 DMV458845 DWR458845 EGN458845 EQJ458845 FAF458845 FKB458845 FTX458845 GDT458845 GNP458845 GXL458845 HHH458845 HRD458845 IAZ458845 IKV458845 IUR458845 JEN458845 JOJ458845 JYF458845 KIB458845 KRX458845 LBT458845 LLP458845 LVL458845 MFH458845 MPD458845 MYZ458845 NIV458845 NSR458845 OCN458845 OMJ458845 OWF458845 PGB458845 PPX458845 PZT458845 QJP458845 QTL458845 RDH458845 RND458845 RWZ458845 SGV458845 SQR458845 TAN458845 TKJ458845 TUF458845 UEB458845 UNX458845 UXT458845 VHP458845 VRL458845 WBH458845 WLD458845 WUZ458845 G524381 IN524381 SJ524381 ACF524381 AMB524381 AVX524381 BFT524381 BPP524381 BZL524381 CJH524381 CTD524381 DCZ524381 DMV524381 DWR524381 EGN524381 EQJ524381 FAF524381 FKB524381 FTX524381 GDT524381 GNP524381 GXL524381 HHH524381 HRD524381 IAZ524381 IKV524381 IUR524381 JEN524381 JOJ524381 JYF524381 KIB524381 KRX524381 LBT524381 LLP524381 LVL524381 MFH524381 MPD524381 MYZ524381 NIV524381 NSR524381 OCN524381 OMJ524381 OWF524381 PGB524381 PPX524381 PZT524381 QJP524381 QTL524381 RDH524381 RND524381 RWZ524381 SGV524381 SQR524381 TAN524381 TKJ524381 TUF524381 UEB524381 UNX524381 UXT524381 VHP524381 VRL524381 WBH524381 WLD524381 WUZ524381 G589917 IN589917 SJ589917 ACF589917 AMB589917 AVX589917 BFT589917 BPP589917 BZL589917 CJH589917 CTD589917 DCZ589917 DMV589917 DWR589917 EGN589917 EQJ589917 FAF589917 FKB589917 FTX589917 GDT589917 GNP589917 GXL589917 HHH589917 HRD589917 IAZ589917 IKV589917 IUR589917 JEN589917 JOJ589917 JYF589917 KIB589917 KRX589917 LBT589917 LLP589917 LVL589917 MFH589917 MPD589917 MYZ589917 NIV589917 NSR589917 OCN589917 OMJ589917 OWF589917 PGB589917 PPX589917 PZT589917 QJP589917 QTL589917 RDH589917 RND589917 RWZ589917 SGV589917 SQR589917 TAN589917 TKJ589917 TUF589917 UEB589917 UNX589917 UXT589917 VHP589917 VRL589917 WBH589917 WLD589917 WUZ589917 G655453 IN655453 SJ655453 ACF655453 AMB655453 AVX655453 BFT655453 BPP655453 BZL655453 CJH655453 CTD655453 DCZ655453 DMV655453 DWR655453 EGN655453 EQJ655453 FAF655453 FKB655453 FTX655453 GDT655453 GNP655453 GXL655453 HHH655453 HRD655453 IAZ655453 IKV655453 IUR655453 JEN655453 JOJ655453 JYF655453 KIB655453 KRX655453 LBT655453 LLP655453 LVL655453 MFH655453 MPD655453 MYZ655453 NIV655453 NSR655453 OCN655453 OMJ655453 OWF655453 PGB655453 PPX655453 PZT655453 QJP655453 QTL655453 RDH655453 RND655453 RWZ655453 SGV655453 SQR655453 TAN655453 TKJ655453 TUF655453 UEB655453 UNX655453 UXT655453 VHP655453 VRL655453 WBH655453 WLD655453 WUZ655453 G720989 IN720989 SJ720989 ACF720989 AMB720989 AVX720989 BFT720989 BPP720989 BZL720989 CJH720989 CTD720989 DCZ720989 DMV720989 DWR720989 EGN720989 EQJ720989 FAF720989 FKB720989 FTX720989 GDT720989 GNP720989 GXL720989 HHH720989 HRD720989 IAZ720989 IKV720989 IUR720989 JEN720989 JOJ720989 JYF720989 KIB720989 KRX720989 LBT720989 LLP720989 LVL720989 MFH720989 MPD720989 MYZ720989 NIV720989 NSR720989 OCN720989 OMJ720989 OWF720989 PGB720989 PPX720989 PZT720989 QJP720989 QTL720989 RDH720989 RND720989 RWZ720989 SGV720989 SQR720989 TAN720989 TKJ720989 TUF720989 UEB720989 UNX720989 UXT720989 VHP720989 VRL720989 WBH720989 WLD720989 WUZ720989 G786525 IN786525 SJ786525 ACF786525 AMB786525 AVX786525 BFT786525 BPP786525 BZL786525 CJH786525 CTD786525 DCZ786525 DMV786525 DWR786525 EGN786525 EQJ786525 FAF786525 FKB786525 FTX786525 GDT786525 GNP786525 GXL786525 HHH786525 HRD786525 IAZ786525 IKV786525 IUR786525 JEN786525 JOJ786525 JYF786525 KIB786525 KRX786525 LBT786525 LLP786525 LVL786525 MFH786525 MPD786525 MYZ786525 NIV786525 NSR786525 OCN786525 OMJ786525 OWF786525 PGB786525 PPX786525 PZT786525 QJP786525 QTL786525 RDH786525 RND786525 RWZ786525 SGV786525 SQR786525 TAN786525 TKJ786525 TUF786525 UEB786525 UNX786525 UXT786525 VHP786525 VRL786525 WBH786525 WLD786525 WUZ786525 G852061 IN852061 SJ852061 ACF852061 AMB852061 AVX852061 BFT852061 BPP852061 BZL852061 CJH852061 CTD852061 DCZ852061 DMV852061 DWR852061 EGN852061 EQJ852061 FAF852061 FKB852061 FTX852061 GDT852061 GNP852061 GXL852061 HHH852061 HRD852061 IAZ852061 IKV852061 IUR852061 JEN852061 JOJ852061 JYF852061 KIB852061 KRX852061 LBT852061 LLP852061 LVL852061 MFH852061 MPD852061 MYZ852061 NIV852061 NSR852061 OCN852061 OMJ852061 OWF852061 PGB852061 PPX852061 PZT852061 QJP852061 QTL852061 RDH852061 RND852061 RWZ852061 SGV852061 SQR852061 TAN852061 TKJ852061 TUF852061 UEB852061 UNX852061 UXT852061 VHP852061 VRL852061 WBH852061 WLD852061 WUZ852061 G917597 IN917597 SJ917597 ACF917597 AMB917597 AVX917597 BFT917597 BPP917597 BZL917597 CJH917597 CTD917597 DCZ917597 DMV917597 DWR917597 EGN917597 EQJ917597 FAF917597 FKB917597 FTX917597 GDT917597 GNP917597 GXL917597 HHH917597 HRD917597 IAZ917597 IKV917597 IUR917597 JEN917597 JOJ917597 JYF917597 KIB917597 KRX917597 LBT917597 LLP917597 LVL917597 MFH917597 MPD917597 MYZ917597 NIV917597 NSR917597 OCN917597 OMJ917597 OWF917597 PGB917597 PPX917597 PZT917597 QJP917597 QTL917597 RDH917597 RND917597 RWZ917597 SGV917597 SQR917597 TAN917597 TKJ917597 TUF917597 UEB917597 UNX917597 UXT917597 VHP917597 VRL917597 WBH917597 WLD917597 WUZ917597 G983133 IN983133 SJ983133 ACF983133 AMB983133 AVX983133 BFT983133 BPP983133 BZL983133 CJH983133 CTD983133 DCZ983133 DMV983133 DWR983133 EGN983133 EQJ983133 FAF983133 FKB983133 FTX983133 GDT983133 GNP983133 GXL983133 HHH983133 HRD983133 IAZ983133 IKV983133 IUR983133 JEN983133 JOJ983133 JYF983133 KIB983133 KRX983133 LBT983133 LLP983133 LVL983133 MFH983133 MPD983133 MYZ983133 NIV983133 NSR983133 OCN983133 OMJ983133 OWF983133 PGB983133 PPX983133 PZT983133 QJP983133 QTL983133 RDH983133 RND983133 RWZ983133 SGV983133 SQR983133 TAN983133 TKJ983133 TUF983133 UEB983133 UNX983133 UXT983133 VHP983133 VRL983133 WBH983133 WLD983133 WUZ983133 G45 IN45 SJ45 ACF45 AMB45 AVX45 BFT45 BPP45 BZL45 CJH45 CTD45 DCZ45 DMV45 DWR45 EGN45 EQJ45 FAF45 FKB45 FTX45 GDT45 GNP45 GXL45 HHH45 HRD45 IAZ45 IKV45 IUR45 JEN45 JOJ45 JYF45 KIB45 KRX45 LBT45 LLP45 LVL45 MFH45 MPD45 MYZ45 NIV45 NSR45 OCN45 OMJ45 OWF45 PGB45 PPX45 PZT45 QJP45 QTL45 RDH45 RND45 RWZ45 SGV45 SQR45 TAN45 TKJ45 TUF45 UEB45 UNX45 UXT45 VHP45 VRL45 WBH45 WLD45 WUZ45 G65581 IN65581 SJ65581 ACF65581 AMB65581 AVX65581 BFT65581 BPP65581 BZL65581 CJH65581 CTD65581 DCZ65581 DMV65581 DWR65581 EGN65581 EQJ65581 FAF65581 FKB65581 FTX65581 GDT65581 GNP65581 GXL65581 HHH65581 HRD65581 IAZ65581 IKV65581 IUR65581 JEN65581 JOJ65581 JYF65581 KIB65581 KRX65581 LBT65581 LLP65581 LVL65581 MFH65581 MPD65581 MYZ65581 NIV65581 NSR65581 OCN65581 OMJ65581 OWF65581 PGB65581 PPX65581 PZT65581 QJP65581 QTL65581 RDH65581 RND65581 RWZ65581 SGV65581 SQR65581 TAN65581 TKJ65581 TUF65581 UEB65581 UNX65581 UXT65581 VHP65581 VRL65581 WBH65581 WLD65581 WUZ65581 G131117 IN131117 SJ131117 ACF131117 AMB131117 AVX131117 BFT131117 BPP131117 BZL131117 CJH131117 CTD131117 DCZ131117 DMV131117 DWR131117 EGN131117 EQJ131117 FAF131117 FKB131117 FTX131117 GDT131117 GNP131117 GXL131117 HHH131117 HRD131117 IAZ131117 IKV131117 IUR131117 JEN131117 JOJ131117 JYF131117 KIB131117 KRX131117 LBT131117 LLP131117 LVL131117 MFH131117 MPD131117 MYZ131117 NIV131117 NSR131117 OCN131117 OMJ131117 OWF131117 PGB131117 PPX131117 PZT131117 QJP131117 QTL131117 RDH131117 RND131117 RWZ131117 SGV131117 SQR131117 TAN131117 TKJ131117 TUF131117 UEB131117 UNX131117 UXT131117 VHP131117 VRL131117 WBH131117 WLD131117 WUZ131117 G196653 IN196653 SJ196653 ACF196653 AMB196653 AVX196653 BFT196653 BPP196653 BZL196653 CJH196653 CTD196653 DCZ196653 DMV196653 DWR196653 EGN196653 EQJ196653 FAF196653 FKB196653 FTX196653 GDT196653 GNP196653 GXL196653 HHH196653 HRD196653 IAZ196653 IKV196653 IUR196653 JEN196653 JOJ196653 JYF196653 KIB196653 KRX196653 LBT196653 LLP196653 LVL196653 MFH196653 MPD196653 MYZ196653 NIV196653 NSR196653 OCN196653 OMJ196653 OWF196653 PGB196653 PPX196653 PZT196653 QJP196653 QTL196653 RDH196653 RND196653 RWZ196653 SGV196653 SQR196653 TAN196653 TKJ196653 TUF196653 UEB196653 UNX196653 UXT196653 VHP196653 VRL196653 WBH196653 WLD196653 WUZ196653 G262189 IN262189 SJ262189 ACF262189 AMB262189 AVX262189 BFT262189 BPP262189 BZL262189 CJH262189 CTD262189 DCZ262189 DMV262189 DWR262189 EGN262189 EQJ262189 FAF262189 FKB262189 FTX262189 GDT262189 GNP262189 GXL262189 HHH262189 HRD262189 IAZ262189 IKV262189 IUR262189 JEN262189 JOJ262189 JYF262189 KIB262189 KRX262189 LBT262189 LLP262189 LVL262189 MFH262189 MPD262189 MYZ262189 NIV262189 NSR262189 OCN262189 OMJ262189 OWF262189 PGB262189 PPX262189 PZT262189 QJP262189 QTL262189 RDH262189 RND262189 RWZ262189 SGV262189 SQR262189 TAN262189 TKJ262189 TUF262189 UEB262189 UNX262189 UXT262189 VHP262189 VRL262189 WBH262189 WLD262189 WUZ262189 G327725 IN327725 SJ327725 ACF327725 AMB327725 AVX327725 BFT327725 BPP327725 BZL327725 CJH327725 CTD327725 DCZ327725 DMV327725 DWR327725 EGN327725 EQJ327725 FAF327725 FKB327725 FTX327725 GDT327725 GNP327725 GXL327725 HHH327725 HRD327725 IAZ327725 IKV327725 IUR327725 JEN327725 JOJ327725 JYF327725 KIB327725 KRX327725 LBT327725 LLP327725 LVL327725 MFH327725 MPD327725 MYZ327725 NIV327725 NSR327725 OCN327725 OMJ327725 OWF327725 PGB327725 PPX327725 PZT327725 QJP327725 QTL327725 RDH327725 RND327725 RWZ327725 SGV327725 SQR327725 TAN327725 TKJ327725 TUF327725 UEB327725 UNX327725 UXT327725 VHP327725 VRL327725 WBH327725 WLD327725 WUZ327725 G393261 IN393261 SJ393261 ACF393261 AMB393261 AVX393261 BFT393261 BPP393261 BZL393261 CJH393261 CTD393261 DCZ393261 DMV393261 DWR393261 EGN393261 EQJ393261 FAF393261 FKB393261 FTX393261 GDT393261 GNP393261 GXL393261 HHH393261 HRD393261 IAZ393261 IKV393261 IUR393261 JEN393261 JOJ393261 JYF393261 KIB393261 KRX393261 LBT393261 LLP393261 LVL393261 MFH393261 MPD393261 MYZ393261 NIV393261 NSR393261 OCN393261 OMJ393261 OWF393261 PGB393261 PPX393261 PZT393261 QJP393261 QTL393261 RDH393261 RND393261 RWZ393261 SGV393261 SQR393261 TAN393261 TKJ393261 TUF393261 UEB393261 UNX393261 UXT393261 VHP393261 VRL393261 WBH393261 WLD393261 WUZ393261 G458797 IN458797 SJ458797 ACF458797 AMB458797 AVX458797 BFT458797 BPP458797 BZL458797 CJH458797 CTD458797 DCZ458797 DMV458797 DWR458797 EGN458797 EQJ458797 FAF458797 FKB458797 FTX458797 GDT458797 GNP458797 GXL458797 HHH458797 HRD458797 IAZ458797 IKV458797 IUR458797 JEN458797 JOJ458797 JYF458797 KIB458797 KRX458797 LBT458797 LLP458797 LVL458797 MFH458797 MPD458797 MYZ458797 NIV458797 NSR458797 OCN458797 OMJ458797 OWF458797 PGB458797 PPX458797 PZT458797 QJP458797 QTL458797 RDH458797 RND458797 RWZ458797 SGV458797 SQR458797 TAN458797 TKJ458797 TUF458797 UEB458797 UNX458797 UXT458797 VHP458797 VRL458797 WBH458797 WLD458797 WUZ458797 G524333 IN524333 SJ524333 ACF524333 AMB524333 AVX524333 BFT524333 BPP524333 BZL524333 CJH524333 CTD524333 DCZ524333 DMV524333 DWR524333 EGN524333 EQJ524333 FAF524333 FKB524333 FTX524333 GDT524333 GNP524333 GXL524333 HHH524333 HRD524333 IAZ524333 IKV524333 IUR524333 JEN524333 JOJ524333 JYF524333 KIB524333 KRX524333 LBT524333 LLP524333 LVL524333 MFH524333 MPD524333 MYZ524333 NIV524333 NSR524333 OCN524333 OMJ524333 OWF524333 PGB524333 PPX524333 PZT524333 QJP524333 QTL524333 RDH524333 RND524333 RWZ524333 SGV524333 SQR524333 TAN524333 TKJ524333 TUF524333 UEB524333 UNX524333 UXT524333 VHP524333 VRL524333 WBH524333 WLD524333 WUZ524333 G589869 IN589869 SJ589869 ACF589869 AMB589869 AVX589869 BFT589869 BPP589869 BZL589869 CJH589869 CTD589869 DCZ589869 DMV589869 DWR589869 EGN589869 EQJ589869 FAF589869 FKB589869 FTX589869 GDT589869 GNP589869 GXL589869 HHH589869 HRD589869 IAZ589869 IKV589869 IUR589869 JEN589869 JOJ589869 JYF589869 KIB589869 KRX589869 LBT589869 LLP589869 LVL589869 MFH589869 MPD589869 MYZ589869 NIV589869 NSR589869 OCN589869 OMJ589869 OWF589869 PGB589869 PPX589869 PZT589869 QJP589869 QTL589869 RDH589869 RND589869 RWZ589869 SGV589869 SQR589869 TAN589869 TKJ589869 TUF589869 UEB589869 UNX589869 UXT589869 VHP589869 VRL589869 WBH589869 WLD589869 WUZ589869 G655405 IN655405 SJ655405 ACF655405 AMB655405 AVX655405 BFT655405 BPP655405 BZL655405 CJH655405 CTD655405 DCZ655405 DMV655405 DWR655405 EGN655405 EQJ655405 FAF655405 FKB655405 FTX655405 GDT655405 GNP655405 GXL655405 HHH655405 HRD655405 IAZ655405 IKV655405 IUR655405 JEN655405 JOJ655405 JYF655405 KIB655405 KRX655405 LBT655405 LLP655405 LVL655405 MFH655405 MPD655405 MYZ655405 NIV655405 NSR655405 OCN655405 OMJ655405 OWF655405 PGB655405 PPX655405 PZT655405 QJP655405 QTL655405 RDH655405 RND655405 RWZ655405 SGV655405 SQR655405 TAN655405 TKJ655405 TUF655405 UEB655405 UNX655405 UXT655405 VHP655405 VRL655405 WBH655405 WLD655405 WUZ655405 G720941 IN720941 SJ720941 ACF720941 AMB720941 AVX720941 BFT720941 BPP720941 BZL720941 CJH720941 CTD720941 DCZ720941 DMV720941 DWR720941 EGN720941 EQJ720941 FAF720941 FKB720941 FTX720941 GDT720941 GNP720941 GXL720941 HHH720941 HRD720941 IAZ720941 IKV720941 IUR720941 JEN720941 JOJ720941 JYF720941 KIB720941 KRX720941 LBT720941 LLP720941 LVL720941 MFH720941 MPD720941 MYZ720941 NIV720941 NSR720941 OCN720941 OMJ720941 OWF720941 PGB720941 PPX720941 PZT720941 QJP720941 QTL720941 RDH720941 RND720941 RWZ720941 SGV720941 SQR720941 TAN720941 TKJ720941 TUF720941 UEB720941 UNX720941 UXT720941 VHP720941 VRL720941 WBH720941 WLD720941 WUZ720941 G786477 IN786477 SJ786477 ACF786477 AMB786477 AVX786477 BFT786477 BPP786477 BZL786477 CJH786477 CTD786477 DCZ786477 DMV786477 DWR786477 EGN786477 EQJ786477 FAF786477 FKB786477 FTX786477 GDT786477 GNP786477 GXL786477 HHH786477 HRD786477 IAZ786477 IKV786477 IUR786477 JEN786477 JOJ786477 JYF786477 KIB786477 KRX786477 LBT786477 LLP786477 LVL786477 MFH786477 MPD786477 MYZ786477 NIV786477 NSR786477 OCN786477 OMJ786477 OWF786477 PGB786477 PPX786477 PZT786477 QJP786477 QTL786477 RDH786477 RND786477 RWZ786477 SGV786477 SQR786477 TAN786477 TKJ786477 TUF786477 UEB786477 UNX786477 UXT786477 VHP786477 VRL786477 WBH786477 WLD786477 WUZ786477 G852013 IN852013 SJ852013 ACF852013 AMB852013 AVX852013 BFT852013 BPP852013 BZL852013 CJH852013 CTD852013 DCZ852013 DMV852013 DWR852013 EGN852013 EQJ852013 FAF852013 FKB852013 FTX852013 GDT852013 GNP852013 GXL852013 HHH852013 HRD852013 IAZ852013 IKV852013 IUR852013 JEN852013 JOJ852013 JYF852013 KIB852013 KRX852013 LBT852013 LLP852013 LVL852013 MFH852013 MPD852013 MYZ852013 NIV852013 NSR852013 OCN852013 OMJ852013 OWF852013 PGB852013 PPX852013 PZT852013 QJP852013 QTL852013 RDH852013 RND852013 RWZ852013 SGV852013 SQR852013 TAN852013 TKJ852013 TUF852013 UEB852013 UNX852013 UXT852013 VHP852013 VRL852013 WBH852013 WLD852013 WUZ852013 G917549 IN917549 SJ917549 ACF917549 AMB917549 AVX917549 BFT917549 BPP917549 BZL917549 CJH917549 CTD917549 DCZ917549 DMV917549 DWR917549 EGN917549 EQJ917549 FAF917549 FKB917549 FTX917549 GDT917549 GNP917549 GXL917549 HHH917549 HRD917549 IAZ917549 IKV917549 IUR917549 JEN917549 JOJ917549 JYF917549 KIB917549 KRX917549 LBT917549 LLP917549 LVL917549 MFH917549 MPD917549 MYZ917549 NIV917549 NSR917549 OCN917549 OMJ917549 OWF917549 PGB917549 PPX917549 PZT917549 QJP917549 QTL917549 RDH917549 RND917549 RWZ917549 SGV917549 SQR917549 TAN917549 TKJ917549 TUF917549 UEB917549 UNX917549 UXT917549 VHP917549 VRL917549 WBH917549 WLD917549 WUZ917549 G983085 IN983085 SJ983085 ACF983085 AMB983085 AVX983085 BFT983085 BPP983085 BZL983085 CJH983085 CTD983085 DCZ983085 DMV983085 DWR983085 EGN983085 EQJ983085 FAF983085 FKB983085 FTX983085 GDT983085 GNP983085 GXL983085 HHH983085 HRD983085 IAZ983085 IKV983085 IUR983085 JEN983085 JOJ983085 JYF983085 KIB983085 KRX983085 LBT983085 LLP983085 LVL983085 MFH983085 MPD983085 MYZ983085 NIV983085 NSR983085 OCN983085 OMJ983085 OWF983085 PGB983085 PPX983085 PZT983085 QJP983085 QTL983085 RDH983085 RND983085 RWZ983085 SGV983085 SQR983085 TAN983085 TKJ983085 TUF983085 UEB983085 UNX983085 UXT983085 VHP983085 VRL983085 WBH983085 WLD983085 WUZ983085 G47 IN47 SJ47 ACF47 AMB47 AVX47 BFT47 BPP47 BZL47 CJH47 CTD47 DCZ47 DMV47 DWR47 EGN47 EQJ47 FAF47 FKB47 FTX47 GDT47 GNP47 GXL47 HHH47 HRD47 IAZ47 IKV47 IUR47 JEN47 JOJ47 JYF47 KIB47 KRX47 LBT47 LLP47 LVL47 MFH47 MPD47 MYZ47 NIV47 NSR47 OCN47 OMJ47 OWF47 PGB47 PPX47 PZT47 QJP47 QTL47 RDH47 RND47 RWZ47 SGV47 SQR47 TAN47 TKJ47 TUF47 UEB47 UNX47 UXT47 VHP47 VRL47 WBH47 WLD47 WUZ47 G65583 IN65583 SJ65583 ACF65583 AMB65583 AVX65583 BFT65583 BPP65583 BZL65583 CJH65583 CTD65583 DCZ65583 DMV65583 DWR65583 EGN65583 EQJ65583 FAF65583 FKB65583 FTX65583 GDT65583 GNP65583 GXL65583 HHH65583 HRD65583 IAZ65583 IKV65583 IUR65583 JEN65583 JOJ65583 JYF65583 KIB65583 KRX65583 LBT65583 LLP65583 LVL65583 MFH65583 MPD65583 MYZ65583 NIV65583 NSR65583 OCN65583 OMJ65583 OWF65583 PGB65583 PPX65583 PZT65583 QJP65583 QTL65583 RDH65583 RND65583 RWZ65583 SGV65583 SQR65583 TAN65583 TKJ65583 TUF65583 UEB65583 UNX65583 UXT65583 VHP65583 VRL65583 WBH65583 WLD65583 WUZ65583 G131119 IN131119 SJ131119 ACF131119 AMB131119 AVX131119 BFT131119 BPP131119 BZL131119 CJH131119 CTD131119 DCZ131119 DMV131119 DWR131119 EGN131119 EQJ131119 FAF131119 FKB131119 FTX131119 GDT131119 GNP131119 GXL131119 HHH131119 HRD131119 IAZ131119 IKV131119 IUR131119 JEN131119 JOJ131119 JYF131119 KIB131119 KRX131119 LBT131119 LLP131119 LVL131119 MFH131119 MPD131119 MYZ131119 NIV131119 NSR131119 OCN131119 OMJ131119 OWF131119 PGB131119 PPX131119 PZT131119 QJP131119 QTL131119 RDH131119 RND131119 RWZ131119 SGV131119 SQR131119 TAN131119 TKJ131119 TUF131119 UEB131119 UNX131119 UXT131119 VHP131119 VRL131119 WBH131119 WLD131119 WUZ131119 G196655 IN196655 SJ196655 ACF196655 AMB196655 AVX196655 BFT196655 BPP196655 BZL196655 CJH196655 CTD196655 DCZ196655 DMV196655 DWR196655 EGN196655 EQJ196655 FAF196655 FKB196655 FTX196655 GDT196655 GNP196655 GXL196655 HHH196655 HRD196655 IAZ196655 IKV196655 IUR196655 JEN196655 JOJ196655 JYF196655 KIB196655 KRX196655 LBT196655 LLP196655 LVL196655 MFH196655 MPD196655 MYZ196655 NIV196655 NSR196655 OCN196655 OMJ196655 OWF196655 PGB196655 PPX196655 PZT196655 QJP196655 QTL196655 RDH196655 RND196655 RWZ196655 SGV196655 SQR196655 TAN196655 TKJ196655 TUF196655 UEB196655 UNX196655 UXT196655 VHP196655 VRL196655 WBH196655 WLD196655 WUZ196655 G262191 IN262191 SJ262191 ACF262191 AMB262191 AVX262191 BFT262191 BPP262191 BZL262191 CJH262191 CTD262191 DCZ262191 DMV262191 DWR262191 EGN262191 EQJ262191 FAF262191 FKB262191 FTX262191 GDT262191 GNP262191 GXL262191 HHH262191 HRD262191 IAZ262191 IKV262191 IUR262191 JEN262191 JOJ262191 JYF262191 KIB262191 KRX262191 LBT262191 LLP262191 LVL262191 MFH262191 MPD262191 MYZ262191 NIV262191 NSR262191 OCN262191 OMJ262191 OWF262191 PGB262191 PPX262191 PZT262191 QJP262191 QTL262191 RDH262191 RND262191 RWZ262191 SGV262191 SQR262191 TAN262191 TKJ262191 TUF262191 UEB262191 UNX262191 UXT262191 VHP262191 VRL262191 WBH262191 WLD262191 WUZ262191 G327727 IN327727 SJ327727 ACF327727 AMB327727 AVX327727 BFT327727 BPP327727 BZL327727 CJH327727 CTD327727 DCZ327727 DMV327727 DWR327727 EGN327727 EQJ327727 FAF327727 FKB327727 FTX327727 GDT327727 GNP327727 GXL327727 HHH327727 HRD327727 IAZ327727 IKV327727 IUR327727 JEN327727 JOJ327727 JYF327727 KIB327727 KRX327727 LBT327727 LLP327727 LVL327727 MFH327727 MPD327727 MYZ327727 NIV327727 NSR327727 OCN327727 OMJ327727 OWF327727 PGB327727 PPX327727 PZT327727 QJP327727 QTL327727 RDH327727 RND327727 RWZ327727 SGV327727 SQR327727 TAN327727 TKJ327727 TUF327727 UEB327727 UNX327727 UXT327727 VHP327727 VRL327727 WBH327727 WLD327727 WUZ327727 G393263 IN393263 SJ393263 ACF393263 AMB393263 AVX393263 BFT393263 BPP393263 BZL393263 CJH393263 CTD393263 DCZ393263 DMV393263 DWR393263 EGN393263 EQJ393263 FAF393263 FKB393263 FTX393263 GDT393263 GNP393263 GXL393263 HHH393263 HRD393263 IAZ393263 IKV393263 IUR393263 JEN393263 JOJ393263 JYF393263 KIB393263 KRX393263 LBT393263 LLP393263 LVL393263 MFH393263 MPD393263 MYZ393263 NIV393263 NSR393263 OCN393263 OMJ393263 OWF393263 PGB393263 PPX393263 PZT393263 QJP393263 QTL393263 RDH393263 RND393263 RWZ393263 SGV393263 SQR393263 TAN393263 TKJ393263 TUF393263 UEB393263 UNX393263 UXT393263 VHP393263 VRL393263 WBH393263 WLD393263 WUZ393263 G458799 IN458799 SJ458799 ACF458799 AMB458799 AVX458799 BFT458799 BPP458799 BZL458799 CJH458799 CTD458799 DCZ458799 DMV458799 DWR458799 EGN458799 EQJ458799 FAF458799 FKB458799 FTX458799 GDT458799 GNP458799 GXL458799 HHH458799 HRD458799 IAZ458799 IKV458799 IUR458799 JEN458799 JOJ458799 JYF458799 KIB458799 KRX458799 LBT458799 LLP458799 LVL458799 MFH458799 MPD458799 MYZ458799 NIV458799 NSR458799 OCN458799 OMJ458799 OWF458799 PGB458799 PPX458799 PZT458799 QJP458799 QTL458799 RDH458799 RND458799 RWZ458799 SGV458799 SQR458799 TAN458799 TKJ458799 TUF458799 UEB458799 UNX458799 UXT458799 VHP458799 VRL458799 WBH458799 WLD458799 WUZ458799 G524335 IN524335 SJ524335 ACF524335 AMB524335 AVX524335 BFT524335 BPP524335 BZL524335 CJH524335 CTD524335 DCZ524335 DMV524335 DWR524335 EGN524335 EQJ524335 FAF524335 FKB524335 FTX524335 GDT524335 GNP524335 GXL524335 HHH524335 HRD524335 IAZ524335 IKV524335 IUR524335 JEN524335 JOJ524335 JYF524335 KIB524335 KRX524335 LBT524335 LLP524335 LVL524335 MFH524335 MPD524335 MYZ524335 NIV524335 NSR524335 OCN524335 OMJ524335 OWF524335 PGB524335 PPX524335 PZT524335 QJP524335 QTL524335 RDH524335 RND524335 RWZ524335 SGV524335 SQR524335 TAN524335 TKJ524335 TUF524335 UEB524335 UNX524335 UXT524335 VHP524335 VRL524335 WBH524335 WLD524335 WUZ524335 G589871 IN589871 SJ589871 ACF589871 AMB589871 AVX589871 BFT589871 BPP589871 BZL589871 CJH589871 CTD589871 DCZ589871 DMV589871 DWR589871 EGN589871 EQJ589871 FAF589871 FKB589871 FTX589871 GDT589871 GNP589871 GXL589871 HHH589871 HRD589871 IAZ589871 IKV589871 IUR589871 JEN589871 JOJ589871 JYF589871 KIB589871 KRX589871 LBT589871 LLP589871 LVL589871 MFH589871 MPD589871 MYZ589871 NIV589871 NSR589871 OCN589871 OMJ589871 OWF589871 PGB589871 PPX589871 PZT589871 QJP589871 QTL589871 RDH589871 RND589871 RWZ589871 SGV589871 SQR589871 TAN589871 TKJ589871 TUF589871 UEB589871 UNX589871 UXT589871 VHP589871 VRL589871 WBH589871 WLD589871 WUZ589871 G655407 IN655407 SJ655407 ACF655407 AMB655407 AVX655407 BFT655407 BPP655407 BZL655407 CJH655407 CTD655407 DCZ655407 DMV655407 DWR655407 EGN655407 EQJ655407 FAF655407 FKB655407 FTX655407 GDT655407 GNP655407 GXL655407 HHH655407 HRD655407 IAZ655407 IKV655407 IUR655407 JEN655407 JOJ655407 JYF655407 KIB655407 KRX655407 LBT655407 LLP655407 LVL655407 MFH655407 MPD655407 MYZ655407 NIV655407 NSR655407 OCN655407 OMJ655407 OWF655407 PGB655407 PPX655407 PZT655407 QJP655407 QTL655407 RDH655407 RND655407 RWZ655407 SGV655407 SQR655407 TAN655407 TKJ655407 TUF655407 UEB655407 UNX655407 UXT655407 VHP655407 VRL655407 WBH655407 WLD655407 WUZ655407 G720943 IN720943 SJ720943 ACF720943 AMB720943 AVX720943 BFT720943 BPP720943 BZL720943 CJH720943 CTD720943 DCZ720943 DMV720943 DWR720943 EGN720943 EQJ720943 FAF720943 FKB720943 FTX720943 GDT720943 GNP720943 GXL720943 HHH720943 HRD720943 IAZ720943 IKV720943 IUR720943 JEN720943 JOJ720943 JYF720943 KIB720943 KRX720943 LBT720943 LLP720943 LVL720943 MFH720943 MPD720943 MYZ720943 NIV720943 NSR720943 OCN720943 OMJ720943 OWF720943 PGB720943 PPX720943 PZT720943 QJP720943 QTL720943 RDH720943 RND720943 RWZ720943 SGV720943 SQR720943 TAN720943 TKJ720943 TUF720943 UEB720943 UNX720943 UXT720943 VHP720943 VRL720943 WBH720943 WLD720943 WUZ720943 G786479 IN786479 SJ786479 ACF786479 AMB786479 AVX786479 BFT786479 BPP786479 BZL786479 CJH786479 CTD786479 DCZ786479 DMV786479 DWR786479 EGN786479 EQJ786479 FAF786479 FKB786479 FTX786479 GDT786479 GNP786479 GXL786479 HHH786479 HRD786479 IAZ786479 IKV786479 IUR786479 JEN786479 JOJ786479 JYF786479 KIB786479 KRX786479 LBT786479 LLP786479 LVL786479 MFH786479 MPD786479 MYZ786479 NIV786479 NSR786479 OCN786479 OMJ786479 OWF786479 PGB786479 PPX786479 PZT786479 QJP786479 QTL786479 RDH786479 RND786479 RWZ786479 SGV786479 SQR786479 TAN786479 TKJ786479 TUF786479 UEB786479 UNX786479 UXT786479 VHP786479 VRL786479 WBH786479 WLD786479 WUZ786479 G852015 IN852015 SJ852015 ACF852015 AMB852015 AVX852015 BFT852015 BPP852015 BZL852015 CJH852015 CTD852015 DCZ852015 DMV852015 DWR852015 EGN852015 EQJ852015 FAF852015 FKB852015 FTX852015 GDT852015 GNP852015 GXL852015 HHH852015 HRD852015 IAZ852015 IKV852015 IUR852015 JEN852015 JOJ852015 JYF852015 KIB852015 KRX852015 LBT852015 LLP852015 LVL852015 MFH852015 MPD852015 MYZ852015 NIV852015 NSR852015 OCN852015 OMJ852015 OWF852015 PGB852015 PPX852015 PZT852015 QJP852015 QTL852015 RDH852015 RND852015 RWZ852015 SGV852015 SQR852015 TAN852015 TKJ852015 TUF852015 UEB852015 UNX852015 UXT852015 VHP852015 VRL852015 WBH852015 WLD852015 WUZ852015 G917551 IN917551 SJ917551 ACF917551 AMB917551 AVX917551 BFT917551 BPP917551 BZL917551 CJH917551 CTD917551 DCZ917551 DMV917551 DWR917551 EGN917551 EQJ917551 FAF917551 FKB917551 FTX917551 GDT917551 GNP917551 GXL917551 HHH917551 HRD917551 IAZ917551 IKV917551 IUR917551 JEN917551 JOJ917551 JYF917551 KIB917551 KRX917551 LBT917551 LLP917551 LVL917551 MFH917551 MPD917551 MYZ917551 NIV917551 NSR917551 OCN917551 OMJ917551 OWF917551 PGB917551 PPX917551 PZT917551 QJP917551 QTL917551 RDH917551 RND917551 RWZ917551 SGV917551 SQR917551 TAN917551 TKJ917551 TUF917551 UEB917551 UNX917551 UXT917551 VHP917551 VRL917551 WBH917551 WLD917551 WUZ917551 G983087 IN983087 SJ983087 ACF983087 AMB983087 AVX983087 BFT983087 BPP983087 BZL983087 CJH983087 CTD983087 DCZ983087 DMV983087 DWR983087 EGN983087 EQJ983087 FAF983087 FKB983087 FTX983087 GDT983087 GNP983087 GXL983087 HHH983087 HRD983087 IAZ983087 IKV983087 IUR983087 JEN983087 JOJ983087 JYF983087 KIB983087 KRX983087 LBT983087 LLP983087 LVL983087 MFH983087 MPD983087 MYZ983087 NIV983087 NSR983087 OCN983087 OMJ983087 OWF983087 PGB983087 PPX983087 PZT983087 QJP983087 QTL983087 RDH983087 RND983087 RWZ983087 SGV983087 SQR983087 TAN983087 TKJ983087 TUF983087 UEB983087 UNX983087 UXT983087 VHP983087 VRL983087 WBH983087 WLD983087 WUZ983087 G49 IN49 SJ49 ACF49 AMB49 AVX49 BFT49 BPP49 BZL49 CJH49 CTD49 DCZ49 DMV49 DWR49 EGN49 EQJ49 FAF49 FKB49 FTX49 GDT49 GNP49 GXL49 HHH49 HRD49 IAZ49 IKV49 IUR49 JEN49 JOJ49 JYF49 KIB49 KRX49 LBT49 LLP49 LVL49 MFH49 MPD49 MYZ49 NIV49 NSR49 OCN49 OMJ49 OWF49 PGB49 PPX49 PZT49 QJP49 QTL49 RDH49 RND49 RWZ49 SGV49 SQR49 TAN49 TKJ49 TUF49 UEB49 UNX49 UXT49 VHP49 VRL49 WBH49 WLD49 WUZ49 G65585 IN65585 SJ65585 ACF65585 AMB65585 AVX65585 BFT65585 BPP65585 BZL65585 CJH65585 CTD65585 DCZ65585 DMV65585 DWR65585 EGN65585 EQJ65585 FAF65585 FKB65585 FTX65585 GDT65585 GNP65585 GXL65585 HHH65585 HRD65585 IAZ65585 IKV65585 IUR65585 JEN65585 JOJ65585 JYF65585 KIB65585 KRX65585 LBT65585 LLP65585 LVL65585 MFH65585 MPD65585 MYZ65585 NIV65585 NSR65585 OCN65585 OMJ65585 OWF65585 PGB65585 PPX65585 PZT65585 QJP65585 QTL65585 RDH65585 RND65585 RWZ65585 SGV65585 SQR65585 TAN65585 TKJ65585 TUF65585 UEB65585 UNX65585 UXT65585 VHP65585 VRL65585 WBH65585 WLD65585 WUZ65585 G131121 IN131121 SJ131121 ACF131121 AMB131121 AVX131121 BFT131121 BPP131121 BZL131121 CJH131121 CTD131121 DCZ131121 DMV131121 DWR131121 EGN131121 EQJ131121 FAF131121 FKB131121 FTX131121 GDT131121 GNP131121 GXL131121 HHH131121 HRD131121 IAZ131121 IKV131121 IUR131121 JEN131121 JOJ131121 JYF131121 KIB131121 KRX131121 LBT131121 LLP131121 LVL131121 MFH131121 MPD131121 MYZ131121 NIV131121 NSR131121 OCN131121 OMJ131121 OWF131121 PGB131121 PPX131121 PZT131121 QJP131121 QTL131121 RDH131121 RND131121 RWZ131121 SGV131121 SQR131121 TAN131121 TKJ131121 TUF131121 UEB131121 UNX131121 UXT131121 VHP131121 VRL131121 WBH131121 WLD131121 WUZ131121 G196657 IN196657 SJ196657 ACF196657 AMB196657 AVX196657 BFT196657 BPP196657 BZL196657 CJH196657 CTD196657 DCZ196657 DMV196657 DWR196657 EGN196657 EQJ196657 FAF196657 FKB196657 FTX196657 GDT196657 GNP196657 GXL196657 HHH196657 HRD196657 IAZ196657 IKV196657 IUR196657 JEN196657 JOJ196657 JYF196657 KIB196657 KRX196657 LBT196657 LLP196657 LVL196657 MFH196657 MPD196657 MYZ196657 NIV196657 NSR196657 OCN196657 OMJ196657 OWF196657 PGB196657 PPX196657 PZT196657 QJP196657 QTL196657 RDH196657 RND196657 RWZ196657 SGV196657 SQR196657 TAN196657 TKJ196657 TUF196657 UEB196657 UNX196657 UXT196657 VHP196657 VRL196657 WBH196657 WLD196657 WUZ196657 G262193 IN262193 SJ262193 ACF262193 AMB262193 AVX262193 BFT262193 BPP262193 BZL262193 CJH262193 CTD262193 DCZ262193 DMV262193 DWR262193 EGN262193 EQJ262193 FAF262193 FKB262193 FTX262193 GDT262193 GNP262193 GXL262193 HHH262193 HRD262193 IAZ262193 IKV262193 IUR262193 JEN262193 JOJ262193 JYF262193 KIB262193 KRX262193 LBT262193 LLP262193 LVL262193 MFH262193 MPD262193 MYZ262193 NIV262193 NSR262193 OCN262193 OMJ262193 OWF262193 PGB262193 PPX262193 PZT262193 QJP262193 QTL262193 RDH262193 RND262193 RWZ262193 SGV262193 SQR262193 TAN262193 TKJ262193 TUF262193 UEB262193 UNX262193 UXT262193 VHP262193 VRL262193 WBH262193 WLD262193 WUZ262193 G327729 IN327729 SJ327729 ACF327729 AMB327729 AVX327729 BFT327729 BPP327729 BZL327729 CJH327729 CTD327729 DCZ327729 DMV327729 DWR327729 EGN327729 EQJ327729 FAF327729 FKB327729 FTX327729 GDT327729 GNP327729 GXL327729 HHH327729 HRD327729 IAZ327729 IKV327729 IUR327729 JEN327729 JOJ327729 JYF327729 KIB327729 KRX327729 LBT327729 LLP327729 LVL327729 MFH327729 MPD327729 MYZ327729 NIV327729 NSR327729 OCN327729 OMJ327729 OWF327729 PGB327729 PPX327729 PZT327729 QJP327729 QTL327729 RDH327729 RND327729 RWZ327729 SGV327729 SQR327729 TAN327729 TKJ327729 TUF327729 UEB327729 UNX327729 UXT327729 VHP327729 VRL327729 WBH327729 WLD327729 WUZ327729 G393265 IN393265 SJ393265 ACF393265 AMB393265 AVX393265 BFT393265 BPP393265 BZL393265 CJH393265 CTD393265 DCZ393265 DMV393265 DWR393265 EGN393265 EQJ393265 FAF393265 FKB393265 FTX393265 GDT393265 GNP393265 GXL393265 HHH393265 HRD393265 IAZ393265 IKV393265 IUR393265 JEN393265 JOJ393265 JYF393265 KIB393265 KRX393265 LBT393265 LLP393265 LVL393265 MFH393265 MPD393265 MYZ393265 NIV393265 NSR393265 OCN393265 OMJ393265 OWF393265 PGB393265 PPX393265 PZT393265 QJP393265 QTL393265 RDH393265 RND393265 RWZ393265 SGV393265 SQR393265 TAN393265 TKJ393265 TUF393265 UEB393265 UNX393265 UXT393265 VHP393265 VRL393265 WBH393265 WLD393265 WUZ393265 G458801 IN458801 SJ458801 ACF458801 AMB458801 AVX458801 BFT458801 BPP458801 BZL458801 CJH458801 CTD458801 DCZ458801 DMV458801 DWR458801 EGN458801 EQJ458801 FAF458801 FKB458801 FTX458801 GDT458801 GNP458801 GXL458801 HHH458801 HRD458801 IAZ458801 IKV458801 IUR458801 JEN458801 JOJ458801 JYF458801 KIB458801 KRX458801 LBT458801 LLP458801 LVL458801 MFH458801 MPD458801 MYZ458801 NIV458801 NSR458801 OCN458801 OMJ458801 OWF458801 PGB458801 PPX458801 PZT458801 QJP458801 QTL458801 RDH458801 RND458801 RWZ458801 SGV458801 SQR458801 TAN458801 TKJ458801 TUF458801 UEB458801 UNX458801 UXT458801 VHP458801 VRL458801 WBH458801 WLD458801 WUZ458801 G524337 IN524337 SJ524337 ACF524337 AMB524337 AVX524337 BFT524337 BPP524337 BZL524337 CJH524337 CTD524337 DCZ524337 DMV524337 DWR524337 EGN524337 EQJ524337 FAF524337 FKB524337 FTX524337 GDT524337 GNP524337 GXL524337 HHH524337 HRD524337 IAZ524337 IKV524337 IUR524337 JEN524337 JOJ524337 JYF524337 KIB524337 KRX524337 LBT524337 LLP524337 LVL524337 MFH524337 MPD524337 MYZ524337 NIV524337 NSR524337 OCN524337 OMJ524337 OWF524337 PGB524337 PPX524337 PZT524337 QJP524337 QTL524337 RDH524337 RND524337 RWZ524337 SGV524337 SQR524337 TAN524337 TKJ524337 TUF524337 UEB524337 UNX524337 UXT524337 VHP524337 VRL524337 WBH524337 WLD524337 WUZ524337 G589873 IN589873 SJ589873 ACF589873 AMB589873 AVX589873 BFT589873 BPP589873 BZL589873 CJH589873 CTD589873 DCZ589873 DMV589873 DWR589873 EGN589873 EQJ589873 FAF589873 FKB589873 FTX589873 GDT589873 GNP589873 GXL589873 HHH589873 HRD589873 IAZ589873 IKV589873 IUR589873 JEN589873 JOJ589873 JYF589873 KIB589873 KRX589873 LBT589873 LLP589873 LVL589873 MFH589873 MPD589873 MYZ589873 NIV589873 NSR589873 OCN589873 OMJ589873 OWF589873 PGB589873 PPX589873 PZT589873 QJP589873 QTL589873 RDH589873 RND589873 RWZ589873 SGV589873 SQR589873 TAN589873 TKJ589873 TUF589873 UEB589873 UNX589873 UXT589873 VHP589873 VRL589873 WBH589873 WLD589873 WUZ589873 G655409 IN655409 SJ655409 ACF655409 AMB655409 AVX655409 BFT655409 BPP655409 BZL655409 CJH655409 CTD655409 DCZ655409 DMV655409 DWR655409 EGN655409 EQJ655409 FAF655409 FKB655409 FTX655409 GDT655409 GNP655409 GXL655409 HHH655409 HRD655409 IAZ655409 IKV655409 IUR655409 JEN655409 JOJ655409 JYF655409 KIB655409 KRX655409 LBT655409 LLP655409 LVL655409 MFH655409 MPD655409 MYZ655409 NIV655409 NSR655409 OCN655409 OMJ655409 OWF655409 PGB655409 PPX655409 PZT655409 QJP655409 QTL655409 RDH655409 RND655409 RWZ655409 SGV655409 SQR655409 TAN655409 TKJ655409 TUF655409 UEB655409 UNX655409 UXT655409 VHP655409 VRL655409 WBH655409 WLD655409 WUZ655409 G720945 IN720945 SJ720945 ACF720945 AMB720945 AVX720945 BFT720945 BPP720945 BZL720945 CJH720945 CTD720945 DCZ720945 DMV720945 DWR720945 EGN720945 EQJ720945 FAF720945 FKB720945 FTX720945 GDT720945 GNP720945 GXL720945 HHH720945 HRD720945 IAZ720945 IKV720945 IUR720945 JEN720945 JOJ720945 JYF720945 KIB720945 KRX720945 LBT720945 LLP720945 LVL720945 MFH720945 MPD720945 MYZ720945 NIV720945 NSR720945 OCN720945 OMJ720945 OWF720945 PGB720945 PPX720945 PZT720945 QJP720945 QTL720945 RDH720945 RND720945 RWZ720945 SGV720945 SQR720945 TAN720945 TKJ720945 TUF720945 UEB720945 UNX720945 UXT720945 VHP720945 VRL720945 WBH720945 WLD720945 WUZ720945 G786481 IN786481 SJ786481 ACF786481 AMB786481 AVX786481 BFT786481 BPP786481 BZL786481 CJH786481 CTD786481 DCZ786481 DMV786481 DWR786481 EGN786481 EQJ786481 FAF786481 FKB786481 FTX786481 GDT786481 GNP786481 GXL786481 HHH786481 HRD786481 IAZ786481 IKV786481 IUR786481 JEN786481 JOJ786481 JYF786481 KIB786481 KRX786481 LBT786481 LLP786481 LVL786481 MFH786481 MPD786481 MYZ786481 NIV786481 NSR786481 OCN786481 OMJ786481 OWF786481 PGB786481 PPX786481 PZT786481 QJP786481 QTL786481 RDH786481 RND786481 RWZ786481 SGV786481 SQR786481 TAN786481 TKJ786481 TUF786481 UEB786481 UNX786481 UXT786481 VHP786481 VRL786481 WBH786481 WLD786481 WUZ786481 G852017 IN852017 SJ852017 ACF852017 AMB852017 AVX852017 BFT852017 BPP852017 BZL852017 CJH852017 CTD852017 DCZ852017 DMV852017 DWR852017 EGN852017 EQJ852017 FAF852017 FKB852017 FTX852017 GDT852017 GNP852017 GXL852017 HHH852017 HRD852017 IAZ852017 IKV852017 IUR852017 JEN852017 JOJ852017 JYF852017 KIB852017 KRX852017 LBT852017 LLP852017 LVL852017 MFH852017 MPD852017 MYZ852017 NIV852017 NSR852017 OCN852017 OMJ852017 OWF852017 PGB852017 PPX852017 PZT852017 QJP852017 QTL852017 RDH852017 RND852017 RWZ852017 SGV852017 SQR852017 TAN852017 TKJ852017 TUF852017 UEB852017 UNX852017 UXT852017 VHP852017 VRL852017 WBH852017 WLD852017 WUZ852017 G917553 IN917553 SJ917553 ACF917553 AMB917553 AVX917553 BFT917553 BPP917553 BZL917553 CJH917553 CTD917553 DCZ917553 DMV917553 DWR917553 EGN917553 EQJ917553 FAF917553 FKB917553 FTX917553 GDT917553 GNP917553 GXL917553 HHH917553 HRD917553 IAZ917553 IKV917553 IUR917553 JEN917553 JOJ917553 JYF917553 KIB917553 KRX917553 LBT917553 LLP917553 LVL917553 MFH917553 MPD917553 MYZ917553 NIV917553 NSR917553 OCN917553 OMJ917553 OWF917553 PGB917553 PPX917553 PZT917553 QJP917553 QTL917553 RDH917553 RND917553 RWZ917553 SGV917553 SQR917553 TAN917553 TKJ917553 TUF917553 UEB917553 UNX917553 UXT917553 VHP917553 VRL917553 WBH917553 WLD917553 WUZ917553 G983089 IN983089 SJ983089 ACF983089 AMB983089 AVX983089 BFT983089 BPP983089 BZL983089 CJH983089 CTD983089 DCZ983089 DMV983089 DWR983089 EGN983089 EQJ983089 FAF983089 FKB983089 FTX983089 GDT983089 GNP983089 GXL983089 HHH983089 HRD983089 IAZ983089 IKV983089 IUR983089 JEN983089 JOJ983089 JYF983089 KIB983089 KRX983089 LBT983089 LLP983089 LVL983089 MFH983089 MPD983089 MYZ983089 NIV983089 NSR983089 OCN983089 OMJ983089 OWF983089 PGB983089 PPX983089 PZT983089 QJP983089 QTL983089 RDH983089 RND983089 RWZ983089 SGV983089 SQR983089 TAN983089 TKJ983089 TUF983089 UEB983089 UNX983089 UXT983089 VHP983089 VRL983089 WBH983089 WLD983089 WUZ983089 G51 IN51 SJ51 ACF51 AMB51 AVX51 BFT51 BPP51 BZL51 CJH51 CTD51 DCZ51 DMV51 DWR51 EGN51 EQJ51 FAF51 FKB51 FTX51 GDT51 GNP51 GXL51 HHH51 HRD51 IAZ51 IKV51 IUR51 JEN51 JOJ51 JYF51 KIB51 KRX51 LBT51 LLP51 LVL51 MFH51 MPD51 MYZ51 NIV51 NSR51 OCN51 OMJ51 OWF51 PGB51 PPX51 PZT51 QJP51 QTL51 RDH51 RND51 RWZ51 SGV51 SQR51 TAN51 TKJ51 TUF51 UEB51 UNX51 UXT51 VHP51 VRL51 WBH51 WLD51 WUZ51 G65587 IN65587 SJ65587 ACF65587 AMB65587 AVX65587 BFT65587 BPP65587 BZL65587 CJH65587 CTD65587 DCZ65587 DMV65587 DWR65587 EGN65587 EQJ65587 FAF65587 FKB65587 FTX65587 GDT65587 GNP65587 GXL65587 HHH65587 HRD65587 IAZ65587 IKV65587 IUR65587 JEN65587 JOJ65587 JYF65587 KIB65587 KRX65587 LBT65587 LLP65587 LVL65587 MFH65587 MPD65587 MYZ65587 NIV65587 NSR65587 OCN65587 OMJ65587 OWF65587 PGB65587 PPX65587 PZT65587 QJP65587 QTL65587 RDH65587 RND65587 RWZ65587 SGV65587 SQR65587 TAN65587 TKJ65587 TUF65587 UEB65587 UNX65587 UXT65587 VHP65587 VRL65587 WBH65587 WLD65587 WUZ65587 G131123 IN131123 SJ131123 ACF131123 AMB131123 AVX131123 BFT131123 BPP131123 BZL131123 CJH131123 CTD131123 DCZ131123 DMV131123 DWR131123 EGN131123 EQJ131123 FAF131123 FKB131123 FTX131123 GDT131123 GNP131123 GXL131123 HHH131123 HRD131123 IAZ131123 IKV131123 IUR131123 JEN131123 JOJ131123 JYF131123 KIB131123 KRX131123 LBT131123 LLP131123 LVL131123 MFH131123 MPD131123 MYZ131123 NIV131123 NSR131123 OCN131123 OMJ131123 OWF131123 PGB131123 PPX131123 PZT131123 QJP131123 QTL131123 RDH131123 RND131123 RWZ131123 SGV131123 SQR131123 TAN131123 TKJ131123 TUF131123 UEB131123 UNX131123 UXT131123 VHP131123 VRL131123 WBH131123 WLD131123 WUZ131123 G196659 IN196659 SJ196659 ACF196659 AMB196659 AVX196659 BFT196659 BPP196659 BZL196659 CJH196659 CTD196659 DCZ196659 DMV196659 DWR196659 EGN196659 EQJ196659 FAF196659 FKB196659 FTX196659 GDT196659 GNP196659 GXL196659 HHH196659 HRD196659 IAZ196659 IKV196659 IUR196659 JEN196659 JOJ196659 JYF196659 KIB196659 KRX196659 LBT196659 LLP196659 LVL196659 MFH196659 MPD196659 MYZ196659 NIV196659 NSR196659 OCN196659 OMJ196659 OWF196659 PGB196659 PPX196659 PZT196659 QJP196659 QTL196659 RDH196659 RND196659 RWZ196659 SGV196659 SQR196659 TAN196659 TKJ196659 TUF196659 UEB196659 UNX196659 UXT196659 VHP196659 VRL196659 WBH196659 WLD196659 WUZ196659 G262195 IN262195 SJ262195 ACF262195 AMB262195 AVX262195 BFT262195 BPP262195 BZL262195 CJH262195 CTD262195 DCZ262195 DMV262195 DWR262195 EGN262195 EQJ262195 FAF262195 FKB262195 FTX262195 GDT262195 GNP262195 GXL262195 HHH262195 HRD262195 IAZ262195 IKV262195 IUR262195 JEN262195 JOJ262195 JYF262195 KIB262195 KRX262195 LBT262195 LLP262195 LVL262195 MFH262195 MPD262195 MYZ262195 NIV262195 NSR262195 OCN262195 OMJ262195 OWF262195 PGB262195 PPX262195 PZT262195 QJP262195 QTL262195 RDH262195 RND262195 RWZ262195 SGV262195 SQR262195 TAN262195 TKJ262195 TUF262195 UEB262195 UNX262195 UXT262195 VHP262195 VRL262195 WBH262195 WLD262195 WUZ262195 G327731 IN327731 SJ327731 ACF327731 AMB327731 AVX327731 BFT327731 BPP327731 BZL327731 CJH327731 CTD327731 DCZ327731 DMV327731 DWR327731 EGN327731 EQJ327731 FAF327731 FKB327731 FTX327731 GDT327731 GNP327731 GXL327731 HHH327731 HRD327731 IAZ327731 IKV327731 IUR327731 JEN327731 JOJ327731 JYF327731 KIB327731 KRX327731 LBT327731 LLP327731 LVL327731 MFH327731 MPD327731 MYZ327731 NIV327731 NSR327731 OCN327731 OMJ327731 OWF327731 PGB327731 PPX327731 PZT327731 QJP327731 QTL327731 RDH327731 RND327731 RWZ327731 SGV327731 SQR327731 TAN327731 TKJ327731 TUF327731 UEB327731 UNX327731 UXT327731 VHP327731 VRL327731 WBH327731 WLD327731 WUZ327731 G393267 IN393267 SJ393267 ACF393267 AMB393267 AVX393267 BFT393267 BPP393267 BZL393267 CJH393267 CTD393267 DCZ393267 DMV393267 DWR393267 EGN393267 EQJ393267 FAF393267 FKB393267 FTX393267 GDT393267 GNP393267 GXL393267 HHH393267 HRD393267 IAZ393267 IKV393267 IUR393267 JEN393267 JOJ393267 JYF393267 KIB393267 KRX393267 LBT393267 LLP393267 LVL393267 MFH393267 MPD393267 MYZ393267 NIV393267 NSR393267 OCN393267 OMJ393267 OWF393267 PGB393267 PPX393267 PZT393267 QJP393267 QTL393267 RDH393267 RND393267 RWZ393267 SGV393267 SQR393267 TAN393267 TKJ393267 TUF393267 UEB393267 UNX393267 UXT393267 VHP393267 VRL393267 WBH393267 WLD393267 WUZ393267 G458803 IN458803 SJ458803 ACF458803 AMB458803 AVX458803 BFT458803 BPP458803 BZL458803 CJH458803 CTD458803 DCZ458803 DMV458803 DWR458803 EGN458803 EQJ458803 FAF458803 FKB458803 FTX458803 GDT458803 GNP458803 GXL458803 HHH458803 HRD458803 IAZ458803 IKV458803 IUR458803 JEN458803 JOJ458803 JYF458803 KIB458803 KRX458803 LBT458803 LLP458803 LVL458803 MFH458803 MPD458803 MYZ458803 NIV458803 NSR458803 OCN458803 OMJ458803 OWF458803 PGB458803 PPX458803 PZT458803 QJP458803 QTL458803 RDH458803 RND458803 RWZ458803 SGV458803 SQR458803 TAN458803 TKJ458803 TUF458803 UEB458803 UNX458803 UXT458803 VHP458803 VRL458803 WBH458803 WLD458803 WUZ458803 G524339 IN524339 SJ524339 ACF524339 AMB524339 AVX524339 BFT524339 BPP524339 BZL524339 CJH524339 CTD524339 DCZ524339 DMV524339 DWR524339 EGN524339 EQJ524339 FAF524339 FKB524339 FTX524339 GDT524339 GNP524339 GXL524339 HHH524339 HRD524339 IAZ524339 IKV524339 IUR524339 JEN524339 JOJ524339 JYF524339 KIB524339 KRX524339 LBT524339 LLP524339 LVL524339 MFH524339 MPD524339 MYZ524339 NIV524339 NSR524339 OCN524339 OMJ524339 OWF524339 PGB524339 PPX524339 PZT524339 QJP524339 QTL524339 RDH524339 RND524339 RWZ524339 SGV524339 SQR524339 TAN524339 TKJ524339 TUF524339 UEB524339 UNX524339 UXT524339 VHP524339 VRL524339 WBH524339 WLD524339 WUZ524339 G589875 IN589875 SJ589875 ACF589875 AMB589875 AVX589875 BFT589875 BPP589875 BZL589875 CJH589875 CTD589875 DCZ589875 DMV589875 DWR589875 EGN589875 EQJ589875 FAF589875 FKB589875 FTX589875 GDT589875 GNP589875 GXL589875 HHH589875 HRD589875 IAZ589875 IKV589875 IUR589875 JEN589875 JOJ589875 JYF589875 KIB589875 KRX589875 LBT589875 LLP589875 LVL589875 MFH589875 MPD589875 MYZ589875 NIV589875 NSR589875 OCN589875 OMJ589875 OWF589875 PGB589875 PPX589875 PZT589875 QJP589875 QTL589875 RDH589875 RND589875 RWZ589875 SGV589875 SQR589875 TAN589875 TKJ589875 TUF589875 UEB589875 UNX589875 UXT589875 VHP589875 VRL589875 WBH589875 WLD589875 WUZ589875 G655411 IN655411 SJ655411 ACF655411 AMB655411 AVX655411 BFT655411 BPP655411 BZL655411 CJH655411 CTD655411 DCZ655411 DMV655411 DWR655411 EGN655411 EQJ655411 FAF655411 FKB655411 FTX655411 GDT655411 GNP655411 GXL655411 HHH655411 HRD655411 IAZ655411 IKV655411 IUR655411 JEN655411 JOJ655411 JYF655411 KIB655411 KRX655411 LBT655411 LLP655411 LVL655411 MFH655411 MPD655411 MYZ655411 NIV655411 NSR655411 OCN655411 OMJ655411 OWF655411 PGB655411 PPX655411 PZT655411 QJP655411 QTL655411 RDH655411 RND655411 RWZ655411 SGV655411 SQR655411 TAN655411 TKJ655411 TUF655411 UEB655411 UNX655411 UXT655411 VHP655411 VRL655411 WBH655411 WLD655411 WUZ655411 G720947 IN720947 SJ720947 ACF720947 AMB720947 AVX720947 BFT720947 BPP720947 BZL720947 CJH720947 CTD720947 DCZ720947 DMV720947 DWR720947 EGN720947 EQJ720947 FAF720947 FKB720947 FTX720947 GDT720947 GNP720947 GXL720947 HHH720947 HRD720947 IAZ720947 IKV720947 IUR720947 JEN720947 JOJ720947 JYF720947 KIB720947 KRX720947 LBT720947 LLP720947 LVL720947 MFH720947 MPD720947 MYZ720947 NIV720947 NSR720947 OCN720947 OMJ720947 OWF720947 PGB720947 PPX720947 PZT720947 QJP720947 QTL720947 RDH720947 RND720947 RWZ720947 SGV720947 SQR720947 TAN720947 TKJ720947 TUF720947 UEB720947 UNX720947 UXT720947 VHP720947 VRL720947 WBH720947 WLD720947 WUZ720947 G786483 IN786483 SJ786483 ACF786483 AMB786483 AVX786483 BFT786483 BPP786483 BZL786483 CJH786483 CTD786483 DCZ786483 DMV786483 DWR786483 EGN786483 EQJ786483 FAF786483 FKB786483 FTX786483 GDT786483 GNP786483 GXL786483 HHH786483 HRD786483 IAZ786483 IKV786483 IUR786483 JEN786483 JOJ786483 JYF786483 KIB786483 KRX786483 LBT786483 LLP786483 LVL786483 MFH786483 MPD786483 MYZ786483 NIV786483 NSR786483 OCN786483 OMJ786483 OWF786483 PGB786483 PPX786483 PZT786483 QJP786483 QTL786483 RDH786483 RND786483 RWZ786483 SGV786483 SQR786483 TAN786483 TKJ786483 TUF786483 UEB786483 UNX786483 UXT786483 VHP786483 VRL786483 WBH786483 WLD786483 WUZ786483 G852019 IN852019 SJ852019 ACF852019 AMB852019 AVX852019 BFT852019 BPP852019 BZL852019 CJH852019 CTD852019 DCZ852019 DMV852019 DWR852019 EGN852019 EQJ852019 FAF852019 FKB852019 FTX852019 GDT852019 GNP852019 GXL852019 HHH852019 HRD852019 IAZ852019 IKV852019 IUR852019 JEN852019 JOJ852019 JYF852019 KIB852019 KRX852019 LBT852019 LLP852019 LVL852019 MFH852019 MPD852019 MYZ852019 NIV852019 NSR852019 OCN852019 OMJ852019 OWF852019 PGB852019 PPX852019 PZT852019 QJP852019 QTL852019 RDH852019 RND852019 RWZ852019 SGV852019 SQR852019 TAN852019 TKJ852019 TUF852019 UEB852019 UNX852019 UXT852019 VHP852019 VRL852019 WBH852019 WLD852019 WUZ852019 G917555 IN917555 SJ917555 ACF917555 AMB917555 AVX917555 BFT917555 BPP917555 BZL917555 CJH917555 CTD917555 DCZ917555 DMV917555 DWR917555 EGN917555 EQJ917555 FAF917555 FKB917555 FTX917555 GDT917555 GNP917555 GXL917555 HHH917555 HRD917555 IAZ917555 IKV917555 IUR917555 JEN917555 JOJ917555 JYF917555 KIB917555 KRX917555 LBT917555 LLP917555 LVL917555 MFH917555 MPD917555 MYZ917555 NIV917555 NSR917555 OCN917555 OMJ917555 OWF917555 PGB917555 PPX917555 PZT917555 QJP917555 QTL917555 RDH917555 RND917555 RWZ917555 SGV917555 SQR917555 TAN917555 TKJ917555 TUF917555 UEB917555 UNX917555 UXT917555 VHP917555 VRL917555 WBH917555 WLD917555 WUZ917555 G983091 IN983091 SJ983091 ACF983091 AMB983091 AVX983091 BFT983091 BPP983091 BZL983091 CJH983091 CTD983091 DCZ983091 DMV983091 DWR983091 EGN983091 EQJ983091 FAF983091 FKB983091 FTX983091 GDT983091 GNP983091 GXL983091 HHH983091 HRD983091 IAZ983091 IKV983091 IUR983091 JEN983091 JOJ983091 JYF983091 KIB983091 KRX983091 LBT983091 LLP983091 LVL983091 MFH983091 MPD983091 MYZ983091 NIV983091 NSR983091 OCN983091 OMJ983091 OWF983091 PGB983091 PPX983091 PZT983091 QJP983091 QTL983091 RDH983091 RND983091 RWZ983091 SGV983091 SQR983091 TAN983091 TKJ983091 TUF983091 UEB983091 UNX983091 UXT983091 VHP983091 VRL983091 WBH983091 WLD983091 WUZ983091 G23 IN23 SJ23 ACF23 AMB23 AVX23 BFT23 BPP23 BZL23 CJH23 CTD23 DCZ23 DMV23 DWR23 EGN23 EQJ23 FAF23 FKB23 FTX23 GDT23 GNP23 GXL23 HHH23 HRD23 IAZ23 IKV23 IUR23 JEN23 JOJ23 JYF23 KIB23 KRX23 LBT23 LLP23 LVL23 MFH23 MPD23 MYZ23 NIV23 NSR23 OCN23 OMJ23 OWF23 PGB23 PPX23 PZT23 QJP23 QTL23 RDH23 RND23 RWZ23 SGV23 SQR23 TAN23 TKJ23 TUF23 UEB23 UNX23 UXT23 VHP23 VRL23 WBH23 WLD23 WUZ23 G65559 IN65559 SJ65559 ACF65559 AMB65559 AVX65559 BFT65559 BPP65559 BZL65559 CJH65559 CTD65559 DCZ65559 DMV65559 DWR65559 EGN65559 EQJ65559 FAF65559 FKB65559 FTX65559 GDT65559 GNP65559 GXL65559 HHH65559 HRD65559 IAZ65559 IKV65559 IUR65559 JEN65559 JOJ65559 JYF65559 KIB65559 KRX65559 LBT65559 LLP65559 LVL65559 MFH65559 MPD65559 MYZ65559 NIV65559 NSR65559 OCN65559 OMJ65559 OWF65559 PGB65559 PPX65559 PZT65559 QJP65559 QTL65559 RDH65559 RND65559 RWZ65559 SGV65559 SQR65559 TAN65559 TKJ65559 TUF65559 UEB65559 UNX65559 UXT65559 VHP65559 VRL65559 WBH65559 WLD65559 WUZ65559 G131095 IN131095 SJ131095 ACF131095 AMB131095 AVX131095 BFT131095 BPP131095 BZL131095 CJH131095 CTD131095 DCZ131095 DMV131095 DWR131095 EGN131095 EQJ131095 FAF131095 FKB131095 FTX131095 GDT131095 GNP131095 GXL131095 HHH131095 HRD131095 IAZ131095 IKV131095 IUR131095 JEN131095 JOJ131095 JYF131095 KIB131095 KRX131095 LBT131095 LLP131095 LVL131095 MFH131095 MPD131095 MYZ131095 NIV131095 NSR131095 OCN131095 OMJ131095 OWF131095 PGB131095 PPX131095 PZT131095 QJP131095 QTL131095 RDH131095 RND131095 RWZ131095 SGV131095 SQR131095 TAN131095 TKJ131095 TUF131095 UEB131095 UNX131095 UXT131095 VHP131095 VRL131095 WBH131095 WLD131095 WUZ131095 G196631 IN196631 SJ196631 ACF196631 AMB196631 AVX196631 BFT196631 BPP196631 BZL196631 CJH196631 CTD196631 DCZ196631 DMV196631 DWR196631 EGN196631 EQJ196631 FAF196631 FKB196631 FTX196631 GDT196631 GNP196631 GXL196631 HHH196631 HRD196631 IAZ196631 IKV196631 IUR196631 JEN196631 JOJ196631 JYF196631 KIB196631 KRX196631 LBT196631 LLP196631 LVL196631 MFH196631 MPD196631 MYZ196631 NIV196631 NSR196631 OCN196631 OMJ196631 OWF196631 PGB196631 PPX196631 PZT196631 QJP196631 QTL196631 RDH196631 RND196631 RWZ196631 SGV196631 SQR196631 TAN196631 TKJ196631 TUF196631 UEB196631 UNX196631 UXT196631 VHP196631 VRL196631 WBH196631 WLD196631 WUZ196631 G262167 IN262167 SJ262167 ACF262167 AMB262167 AVX262167 BFT262167 BPP262167 BZL262167 CJH262167 CTD262167 DCZ262167 DMV262167 DWR262167 EGN262167 EQJ262167 FAF262167 FKB262167 FTX262167 GDT262167 GNP262167 GXL262167 HHH262167 HRD262167 IAZ262167 IKV262167 IUR262167 JEN262167 JOJ262167 JYF262167 KIB262167 KRX262167 LBT262167 LLP262167 LVL262167 MFH262167 MPD262167 MYZ262167 NIV262167 NSR262167 OCN262167 OMJ262167 OWF262167 PGB262167 PPX262167 PZT262167 QJP262167 QTL262167 RDH262167 RND262167 RWZ262167 SGV262167 SQR262167 TAN262167 TKJ262167 TUF262167 UEB262167 UNX262167 UXT262167 VHP262167 VRL262167 WBH262167 WLD262167 WUZ262167 G327703 IN327703 SJ327703 ACF327703 AMB327703 AVX327703 BFT327703 BPP327703 BZL327703 CJH327703 CTD327703 DCZ327703 DMV327703 DWR327703 EGN327703 EQJ327703 FAF327703 FKB327703 FTX327703 GDT327703 GNP327703 GXL327703 HHH327703 HRD327703 IAZ327703 IKV327703 IUR327703 JEN327703 JOJ327703 JYF327703 KIB327703 KRX327703 LBT327703 LLP327703 LVL327703 MFH327703 MPD327703 MYZ327703 NIV327703 NSR327703 OCN327703 OMJ327703 OWF327703 PGB327703 PPX327703 PZT327703 QJP327703 QTL327703 RDH327703 RND327703 RWZ327703 SGV327703 SQR327703 TAN327703 TKJ327703 TUF327703 UEB327703 UNX327703 UXT327703 VHP327703 VRL327703 WBH327703 WLD327703 WUZ327703 G393239 IN393239 SJ393239 ACF393239 AMB393239 AVX393239 BFT393239 BPP393239 BZL393239 CJH393239 CTD393239 DCZ393239 DMV393239 DWR393239 EGN393239 EQJ393239 FAF393239 FKB393239 FTX393239 GDT393239 GNP393239 GXL393239 HHH393239 HRD393239 IAZ393239 IKV393239 IUR393239 JEN393239 JOJ393239 JYF393239 KIB393239 KRX393239 LBT393239 LLP393239 LVL393239 MFH393239 MPD393239 MYZ393239 NIV393239 NSR393239 OCN393239 OMJ393239 OWF393239 PGB393239 PPX393239 PZT393239 QJP393239 QTL393239 RDH393239 RND393239 RWZ393239 SGV393239 SQR393239 TAN393239 TKJ393239 TUF393239 UEB393239 UNX393239 UXT393239 VHP393239 VRL393239 WBH393239 WLD393239 WUZ393239 G458775 IN458775 SJ458775 ACF458775 AMB458775 AVX458775 BFT458775 BPP458775 BZL458775 CJH458775 CTD458775 DCZ458775 DMV458775 DWR458775 EGN458775 EQJ458775 FAF458775 FKB458775 FTX458775 GDT458775 GNP458775 GXL458775 HHH458775 HRD458775 IAZ458775 IKV458775 IUR458775 JEN458775 JOJ458775 JYF458775 KIB458775 KRX458775 LBT458775 LLP458775 LVL458775 MFH458775 MPD458775 MYZ458775 NIV458775 NSR458775 OCN458775 OMJ458775 OWF458775 PGB458775 PPX458775 PZT458775 QJP458775 QTL458775 RDH458775 RND458775 RWZ458775 SGV458775 SQR458775 TAN458775 TKJ458775 TUF458775 UEB458775 UNX458775 UXT458775 VHP458775 VRL458775 WBH458775 WLD458775 WUZ458775 G524311 IN524311 SJ524311 ACF524311 AMB524311 AVX524311 BFT524311 BPP524311 BZL524311 CJH524311 CTD524311 DCZ524311 DMV524311 DWR524311 EGN524311 EQJ524311 FAF524311 FKB524311 FTX524311 GDT524311 GNP524311 GXL524311 HHH524311 HRD524311 IAZ524311 IKV524311 IUR524311 JEN524311 JOJ524311 JYF524311 KIB524311 KRX524311 LBT524311 LLP524311 LVL524311 MFH524311 MPD524311 MYZ524311 NIV524311 NSR524311 OCN524311 OMJ524311 OWF524311 PGB524311 PPX524311 PZT524311 QJP524311 QTL524311 RDH524311 RND524311 RWZ524311 SGV524311 SQR524311 TAN524311 TKJ524311 TUF524311 UEB524311 UNX524311 UXT524311 VHP524311 VRL524311 WBH524311 WLD524311 WUZ524311 G589847 IN589847 SJ589847 ACF589847 AMB589847 AVX589847 BFT589847 BPP589847 BZL589847 CJH589847 CTD589847 DCZ589847 DMV589847 DWR589847 EGN589847 EQJ589847 FAF589847 FKB589847 FTX589847 GDT589847 GNP589847 GXL589847 HHH589847 HRD589847 IAZ589847 IKV589847 IUR589847 JEN589847 JOJ589847 JYF589847 KIB589847 KRX589847 LBT589847 LLP589847 LVL589847 MFH589847 MPD589847 MYZ589847 NIV589847 NSR589847 OCN589847 OMJ589847 OWF589847 PGB589847 PPX589847 PZT589847 QJP589847 QTL589847 RDH589847 RND589847 RWZ589847 SGV589847 SQR589847 TAN589847 TKJ589847 TUF589847 UEB589847 UNX589847 UXT589847 VHP589847 VRL589847 WBH589847 WLD589847 WUZ589847 G655383 IN655383 SJ655383 ACF655383 AMB655383 AVX655383 BFT655383 BPP655383 BZL655383 CJH655383 CTD655383 DCZ655383 DMV655383 DWR655383 EGN655383 EQJ655383 FAF655383 FKB655383 FTX655383 GDT655383 GNP655383 GXL655383 HHH655383 HRD655383 IAZ655383 IKV655383 IUR655383 JEN655383 JOJ655383 JYF655383 KIB655383 KRX655383 LBT655383 LLP655383 LVL655383 MFH655383 MPD655383 MYZ655383 NIV655383 NSR655383 OCN655383 OMJ655383 OWF655383 PGB655383 PPX655383 PZT655383 QJP655383 QTL655383 RDH655383 RND655383 RWZ655383 SGV655383 SQR655383 TAN655383 TKJ655383 TUF655383 UEB655383 UNX655383 UXT655383 VHP655383 VRL655383 WBH655383 WLD655383 WUZ655383 G720919 IN720919 SJ720919 ACF720919 AMB720919 AVX720919 BFT720919 BPP720919 BZL720919 CJH720919 CTD720919 DCZ720919 DMV720919 DWR720919 EGN720919 EQJ720919 FAF720919 FKB720919 FTX720919 GDT720919 GNP720919 GXL720919 HHH720919 HRD720919 IAZ720919 IKV720919 IUR720919 JEN720919 JOJ720919 JYF720919 KIB720919 KRX720919 LBT720919 LLP720919 LVL720919 MFH720919 MPD720919 MYZ720919 NIV720919 NSR720919 OCN720919 OMJ720919 OWF720919 PGB720919 PPX720919 PZT720919 QJP720919 QTL720919 RDH720919 RND720919 RWZ720919 SGV720919 SQR720919 TAN720919 TKJ720919 TUF720919 UEB720919 UNX720919 UXT720919 VHP720919 VRL720919 WBH720919 WLD720919 WUZ720919 G786455 IN786455 SJ786455 ACF786455 AMB786455 AVX786455 BFT786455 BPP786455 BZL786455 CJH786455 CTD786455 DCZ786455 DMV786455 DWR786455 EGN786455 EQJ786455 FAF786455 FKB786455 FTX786455 GDT786455 GNP786455 GXL786455 HHH786455 HRD786455 IAZ786455 IKV786455 IUR786455 JEN786455 JOJ786455 JYF786455 KIB786455 KRX786455 LBT786455 LLP786455 LVL786455 MFH786455 MPD786455 MYZ786455 NIV786455 NSR786455 OCN786455 OMJ786455 OWF786455 PGB786455 PPX786455 PZT786455 QJP786455 QTL786455 RDH786455 RND786455 RWZ786455 SGV786455 SQR786455 TAN786455 TKJ786455 TUF786455 UEB786455 UNX786455 UXT786455 VHP786455 VRL786455 WBH786455 WLD786455 WUZ786455 G851991 IN851991 SJ851991 ACF851991 AMB851991 AVX851991 BFT851991 BPP851991 BZL851991 CJH851991 CTD851991 DCZ851991 DMV851991 DWR851991 EGN851991 EQJ851991 FAF851991 FKB851991 FTX851991 GDT851991 GNP851991 GXL851991 HHH851991 HRD851991 IAZ851991 IKV851991 IUR851991 JEN851991 JOJ851991 JYF851991 KIB851991 KRX851991 LBT851991 LLP851991 LVL851991 MFH851991 MPD851991 MYZ851991 NIV851991 NSR851991 OCN851991 OMJ851991 OWF851991 PGB851991 PPX851991 PZT851991 QJP851991 QTL851991 RDH851991 RND851991 RWZ851991 SGV851991 SQR851991 TAN851991 TKJ851991 TUF851991 UEB851991 UNX851991 UXT851991 VHP851991 VRL851991 WBH851991 WLD851991 WUZ851991 G917527 IN917527 SJ917527 ACF917527 AMB917527 AVX917527 BFT917527 BPP917527 BZL917527 CJH917527 CTD917527 DCZ917527 DMV917527 DWR917527 EGN917527 EQJ917527 FAF917527 FKB917527 FTX917527 GDT917527 GNP917527 GXL917527 HHH917527 HRD917527 IAZ917527 IKV917527 IUR917527 JEN917527 JOJ917527 JYF917527 KIB917527 KRX917527 LBT917527 LLP917527 LVL917527 MFH917527 MPD917527 MYZ917527 NIV917527 NSR917527 OCN917527 OMJ917527 OWF917527 PGB917527 PPX917527 PZT917527 QJP917527 QTL917527 RDH917527 RND917527 RWZ917527 SGV917527 SQR917527 TAN917527 TKJ917527 TUF917527 UEB917527 UNX917527 UXT917527 VHP917527 VRL917527 WBH917527 WLD917527 WUZ917527 G983063 IN983063 SJ983063 ACF983063 AMB983063 AVX983063 BFT983063 BPP983063 BZL983063 CJH983063 CTD983063 DCZ983063 DMV983063 DWR983063 EGN983063 EQJ983063 FAF983063 FKB983063 FTX983063 GDT983063 GNP983063 GXL983063 HHH983063 HRD983063 IAZ983063 IKV983063 IUR983063 JEN983063 JOJ983063 JYF983063 KIB983063 KRX983063 LBT983063 LLP983063 LVL983063 MFH983063 MPD983063 MYZ983063 NIV983063 NSR983063 OCN983063 OMJ983063 OWF983063 PGB983063 PPX983063 PZT983063 QJP983063 QTL983063 RDH983063 RND983063 RWZ983063 SGV983063 SQR983063 TAN983063 TKJ983063 TUF983063 UEB983063 UNX983063 UXT983063 VHP983063 VRL983063 WBH983063 WLD983063 WUZ983063 G21 IN21 SJ21 ACF21 AMB21 AVX21 BFT21 BPP21 BZL21 CJH21 CTD21 DCZ21 DMV21 DWR21 EGN21 EQJ21 FAF21 FKB21 FTX21 GDT21 GNP21 GXL21 HHH21 HRD21 IAZ21 IKV21 IUR21 JEN21 JOJ21 JYF21 KIB21 KRX21 LBT21 LLP21 LVL21 MFH21 MPD21 MYZ21 NIV21 NSR21 OCN21 OMJ21 OWF21 PGB21 PPX21 PZT21 QJP21 QTL21 RDH21 RND21 RWZ21 SGV21 SQR21 TAN21 TKJ21 TUF21 UEB21 UNX21 UXT21 VHP21 VRL21 WBH21 WLD21 WUZ21 G65557 IN65557 SJ65557 ACF65557 AMB65557 AVX65557 BFT65557 BPP65557 BZL65557 CJH65557 CTD65557 DCZ65557 DMV65557 DWR65557 EGN65557 EQJ65557 FAF65557 FKB65557 FTX65557 GDT65557 GNP65557 GXL65557 HHH65557 HRD65557 IAZ65557 IKV65557 IUR65557 JEN65557 JOJ65557 JYF65557 KIB65557 KRX65557 LBT65557 LLP65557 LVL65557 MFH65557 MPD65557 MYZ65557 NIV65557 NSR65557 OCN65557 OMJ65557 OWF65557 PGB65557 PPX65557 PZT65557 QJP65557 QTL65557 RDH65557 RND65557 RWZ65557 SGV65557 SQR65557 TAN65557 TKJ65557 TUF65557 UEB65557 UNX65557 UXT65557 VHP65557 VRL65557 WBH65557 WLD65557 WUZ65557 G131093 IN131093 SJ131093 ACF131093 AMB131093 AVX131093 BFT131093 BPP131093 BZL131093 CJH131093 CTD131093 DCZ131093 DMV131093 DWR131093 EGN131093 EQJ131093 FAF131093 FKB131093 FTX131093 GDT131093 GNP131093 GXL131093 HHH131093 HRD131093 IAZ131093 IKV131093 IUR131093 JEN131093 JOJ131093 JYF131093 KIB131093 KRX131093 LBT131093 LLP131093 LVL131093 MFH131093 MPD131093 MYZ131093 NIV131093 NSR131093 OCN131093 OMJ131093 OWF131093 PGB131093 PPX131093 PZT131093 QJP131093 QTL131093 RDH131093 RND131093 RWZ131093 SGV131093 SQR131093 TAN131093 TKJ131093 TUF131093 UEB131093 UNX131093 UXT131093 VHP131093 VRL131093 WBH131093 WLD131093 WUZ131093 G196629 IN196629 SJ196629 ACF196629 AMB196629 AVX196629 BFT196629 BPP196629 BZL196629 CJH196629 CTD196629 DCZ196629 DMV196629 DWR196629 EGN196629 EQJ196629 FAF196629 FKB196629 FTX196629 GDT196629 GNP196629 GXL196629 HHH196629 HRD196629 IAZ196629 IKV196629 IUR196629 JEN196629 JOJ196629 JYF196629 KIB196629 KRX196629 LBT196629 LLP196629 LVL196629 MFH196629 MPD196629 MYZ196629 NIV196629 NSR196629 OCN196629 OMJ196629 OWF196629 PGB196629 PPX196629 PZT196629 QJP196629 QTL196629 RDH196629 RND196629 RWZ196629 SGV196629 SQR196629 TAN196629 TKJ196629 TUF196629 UEB196629 UNX196629 UXT196629 VHP196629 VRL196629 WBH196629 WLD196629 WUZ196629 G262165 IN262165 SJ262165 ACF262165 AMB262165 AVX262165 BFT262165 BPP262165 BZL262165 CJH262165 CTD262165 DCZ262165 DMV262165 DWR262165 EGN262165 EQJ262165 FAF262165 FKB262165 FTX262165 GDT262165 GNP262165 GXL262165 HHH262165 HRD262165 IAZ262165 IKV262165 IUR262165 JEN262165 JOJ262165 JYF262165 KIB262165 KRX262165 LBT262165 LLP262165 LVL262165 MFH262165 MPD262165 MYZ262165 NIV262165 NSR262165 OCN262165 OMJ262165 OWF262165 PGB262165 PPX262165 PZT262165 QJP262165 QTL262165 RDH262165 RND262165 RWZ262165 SGV262165 SQR262165 TAN262165 TKJ262165 TUF262165 UEB262165 UNX262165 UXT262165 VHP262165 VRL262165 WBH262165 WLD262165 WUZ262165 G327701 IN327701 SJ327701 ACF327701 AMB327701 AVX327701 BFT327701 BPP327701 BZL327701 CJH327701 CTD327701 DCZ327701 DMV327701 DWR327701 EGN327701 EQJ327701 FAF327701 FKB327701 FTX327701 GDT327701 GNP327701 GXL327701 HHH327701 HRD327701 IAZ327701 IKV327701 IUR327701 JEN327701 JOJ327701 JYF327701 KIB327701 KRX327701 LBT327701 LLP327701 LVL327701 MFH327701 MPD327701 MYZ327701 NIV327701 NSR327701 OCN327701 OMJ327701 OWF327701 PGB327701 PPX327701 PZT327701 QJP327701 QTL327701 RDH327701 RND327701 RWZ327701 SGV327701 SQR327701 TAN327701 TKJ327701 TUF327701 UEB327701 UNX327701 UXT327701 VHP327701 VRL327701 WBH327701 WLD327701 WUZ327701 G393237 IN393237 SJ393237 ACF393237 AMB393237 AVX393237 BFT393237 BPP393237 BZL393237 CJH393237 CTD393237 DCZ393237 DMV393237 DWR393237 EGN393237 EQJ393237 FAF393237 FKB393237 FTX393237 GDT393237 GNP393237 GXL393237 HHH393237 HRD393237 IAZ393237 IKV393237 IUR393237 JEN393237 JOJ393237 JYF393237 KIB393237 KRX393237 LBT393237 LLP393237 LVL393237 MFH393237 MPD393237 MYZ393237 NIV393237 NSR393237 OCN393237 OMJ393237 OWF393237 PGB393237 PPX393237 PZT393237 QJP393237 QTL393237 RDH393237 RND393237 RWZ393237 SGV393237 SQR393237 TAN393237 TKJ393237 TUF393237 UEB393237 UNX393237 UXT393237 VHP393237 VRL393237 WBH393237 WLD393237 WUZ393237 G458773 IN458773 SJ458773 ACF458773 AMB458773 AVX458773 BFT458773 BPP458773 BZL458773 CJH458773 CTD458773 DCZ458773 DMV458773 DWR458773 EGN458773 EQJ458773 FAF458773 FKB458773 FTX458773 GDT458773 GNP458773 GXL458773 HHH458773 HRD458773 IAZ458773 IKV458773 IUR458773 JEN458773 JOJ458773 JYF458773 KIB458773 KRX458773 LBT458773 LLP458773 LVL458773 MFH458773 MPD458773 MYZ458773 NIV458773 NSR458773 OCN458773 OMJ458773 OWF458773 PGB458773 PPX458773 PZT458773 QJP458773 QTL458773 RDH458773 RND458773 RWZ458773 SGV458773 SQR458773 TAN458773 TKJ458773 TUF458773 UEB458773 UNX458773 UXT458773 VHP458773 VRL458773 WBH458773 WLD458773 WUZ458773 G524309 IN524309 SJ524309 ACF524309 AMB524309 AVX524309 BFT524309 BPP524309 BZL524309 CJH524309 CTD524309 DCZ524309 DMV524309 DWR524309 EGN524309 EQJ524309 FAF524309 FKB524309 FTX524309 GDT524309 GNP524309 GXL524309 HHH524309 HRD524309 IAZ524309 IKV524309 IUR524309 JEN524309 JOJ524309 JYF524309 KIB524309 KRX524309 LBT524309 LLP524309 LVL524309 MFH524309 MPD524309 MYZ524309 NIV524309 NSR524309 OCN524309 OMJ524309 OWF524309 PGB524309 PPX524309 PZT524309 QJP524309 QTL524309 RDH524309 RND524309 RWZ524309 SGV524309 SQR524309 TAN524309 TKJ524309 TUF524309 UEB524309 UNX524309 UXT524309 VHP524309 VRL524309 WBH524309 WLD524309 WUZ524309 G589845 IN589845 SJ589845 ACF589845 AMB589845 AVX589845 BFT589845 BPP589845 BZL589845 CJH589845 CTD589845 DCZ589845 DMV589845 DWR589845 EGN589845 EQJ589845 FAF589845 FKB589845 FTX589845 GDT589845 GNP589845 GXL589845 HHH589845 HRD589845 IAZ589845 IKV589845 IUR589845 JEN589845 JOJ589845 JYF589845 KIB589845 KRX589845 LBT589845 LLP589845 LVL589845 MFH589845 MPD589845 MYZ589845 NIV589845 NSR589845 OCN589845 OMJ589845 OWF589845 PGB589845 PPX589845 PZT589845 QJP589845 QTL589845 RDH589845 RND589845 RWZ589845 SGV589845 SQR589845 TAN589845 TKJ589845 TUF589845 UEB589845 UNX589845 UXT589845 VHP589845 VRL589845 WBH589845 WLD589845 WUZ589845 G655381 IN655381 SJ655381 ACF655381 AMB655381 AVX655381 BFT655381 BPP655381 BZL655381 CJH655381 CTD655381 DCZ655381 DMV655381 DWR655381 EGN655381 EQJ655381 FAF655381 FKB655381 FTX655381 GDT655381 GNP655381 GXL655381 HHH655381 HRD655381 IAZ655381 IKV655381 IUR655381 JEN655381 JOJ655381 JYF655381 KIB655381 KRX655381 LBT655381 LLP655381 LVL655381 MFH655381 MPD655381 MYZ655381 NIV655381 NSR655381 OCN655381 OMJ655381 OWF655381 PGB655381 PPX655381 PZT655381 QJP655381 QTL655381 RDH655381 RND655381 RWZ655381 SGV655381 SQR655381 TAN655381 TKJ655381 TUF655381 UEB655381 UNX655381 UXT655381 VHP655381 VRL655381 WBH655381 WLD655381 WUZ655381 G720917 IN720917 SJ720917 ACF720917 AMB720917 AVX720917 BFT720917 BPP720917 BZL720917 CJH720917 CTD720917 DCZ720917 DMV720917 DWR720917 EGN720917 EQJ720917 FAF720917 FKB720917 FTX720917 GDT720917 GNP720917 GXL720917 HHH720917 HRD720917 IAZ720917 IKV720917 IUR720917 JEN720917 JOJ720917 JYF720917 KIB720917 KRX720917 LBT720917 LLP720917 LVL720917 MFH720917 MPD720917 MYZ720917 NIV720917 NSR720917 OCN720917 OMJ720917 OWF720917 PGB720917 PPX720917 PZT720917 QJP720917 QTL720917 RDH720917 RND720917 RWZ720917 SGV720917 SQR720917 TAN720917 TKJ720917 TUF720917 UEB720917 UNX720917 UXT720917 VHP720917 VRL720917 WBH720917 WLD720917 WUZ720917 G786453 IN786453 SJ786453 ACF786453 AMB786453 AVX786453 BFT786453 BPP786453 BZL786453 CJH786453 CTD786453 DCZ786453 DMV786453 DWR786453 EGN786453 EQJ786453 FAF786453 FKB786453 FTX786453 GDT786453 GNP786453 GXL786453 HHH786453 HRD786453 IAZ786453 IKV786453 IUR786453 JEN786453 JOJ786453 JYF786453 KIB786453 KRX786453 LBT786453 LLP786453 LVL786453 MFH786453 MPD786453 MYZ786453 NIV786453 NSR786453 OCN786453 OMJ786453 OWF786453 PGB786453 PPX786453 PZT786453 QJP786453 QTL786453 RDH786453 RND786453 RWZ786453 SGV786453 SQR786453 TAN786453 TKJ786453 TUF786453 UEB786453 UNX786453 UXT786453 VHP786453 VRL786453 WBH786453 WLD786453 WUZ786453 G851989 IN851989 SJ851989 ACF851989 AMB851989 AVX851989 BFT851989 BPP851989 BZL851989 CJH851989 CTD851989 DCZ851989 DMV851989 DWR851989 EGN851989 EQJ851989 FAF851989 FKB851989 FTX851989 GDT851989 GNP851989 GXL851989 HHH851989 HRD851989 IAZ851989 IKV851989 IUR851989 JEN851989 JOJ851989 JYF851989 KIB851989 KRX851989 LBT851989 LLP851989 LVL851989 MFH851989 MPD851989 MYZ851989 NIV851989 NSR851989 OCN851989 OMJ851989 OWF851989 PGB851989 PPX851989 PZT851989 QJP851989 QTL851989 RDH851989 RND851989 RWZ851989 SGV851989 SQR851989 TAN851989 TKJ851989 TUF851989 UEB851989 UNX851989 UXT851989 VHP851989 VRL851989 WBH851989 WLD851989 WUZ851989 G917525 IN917525 SJ917525 ACF917525 AMB917525 AVX917525 BFT917525 BPP917525 BZL917525 CJH917525 CTD917525 DCZ917525 DMV917525 DWR917525 EGN917525 EQJ917525 FAF917525 FKB917525 FTX917525 GDT917525 GNP917525 GXL917525 HHH917525 HRD917525 IAZ917525 IKV917525 IUR917525 JEN917525 JOJ917525 JYF917525 KIB917525 KRX917525 LBT917525 LLP917525 LVL917525 MFH917525 MPD917525 MYZ917525 NIV917525 NSR917525 OCN917525 OMJ917525 OWF917525 PGB917525 PPX917525 PZT917525 QJP917525 QTL917525 RDH917525 RND917525 RWZ917525 SGV917525 SQR917525 TAN917525 TKJ917525 TUF917525 UEB917525 UNX917525 UXT917525 VHP917525 VRL917525 WBH917525 WLD917525 WUZ917525 G983061 IN983061 SJ983061 ACF983061 AMB983061 AVX983061 BFT983061 BPP983061 BZL983061 CJH983061 CTD983061 DCZ983061 DMV983061 DWR983061 EGN983061 EQJ983061 FAF983061 FKB983061 FTX983061 GDT983061 GNP983061 GXL983061 HHH983061 HRD983061 IAZ983061 IKV983061 IUR983061 JEN983061 JOJ983061 JYF983061 KIB983061 KRX983061 LBT983061 LLP983061 LVL983061 MFH983061 MPD983061 MYZ983061 NIV983061 NSR983061 OCN983061 OMJ983061 OWF983061 PGB983061 PPX983061 PZT983061 QJP983061 QTL983061 RDH983061 RND983061 RWZ983061 SGV983061 SQR983061 TAN983061 TKJ983061 TUF983061 UEB983061 UNX983061 UXT983061 VHP983061 VRL983061 WBH983061 WLD983061 WUZ983061 G25:G27 IN25:IN27 SJ25:SJ27 ACF25:ACF27 AMB25:AMB27 AVX25:AVX27 BFT25:BFT27 BPP25:BPP27 BZL25:BZL27 CJH25:CJH27 CTD25:CTD27 DCZ25:DCZ27 DMV25:DMV27 DWR25:DWR27 EGN25:EGN27 EQJ25:EQJ27 FAF25:FAF27 FKB25:FKB27 FTX25:FTX27 GDT25:GDT27 GNP25:GNP27 GXL25:GXL27 HHH25:HHH27 HRD25:HRD27 IAZ25:IAZ27 IKV25:IKV27 IUR25:IUR27 JEN25:JEN27 JOJ25:JOJ27 JYF25:JYF27 KIB25:KIB27 KRX25:KRX27 LBT25:LBT27 LLP25:LLP27 LVL25:LVL27 MFH25:MFH27 MPD25:MPD27 MYZ25:MYZ27 NIV25:NIV27 NSR25:NSR27 OCN25:OCN27 OMJ25:OMJ27 OWF25:OWF27 PGB25:PGB27 PPX25:PPX27 PZT25:PZT27 QJP25:QJP27 QTL25:QTL27 RDH25:RDH27 RND25:RND27 RWZ25:RWZ27 SGV25:SGV27 SQR25:SQR27 TAN25:TAN27 TKJ25:TKJ27 TUF25:TUF27 UEB25:UEB27 UNX25:UNX27 UXT25:UXT27 VHP25:VHP27 VRL25:VRL27 WBH25:WBH27 WLD25:WLD27 WUZ25:WUZ27 G65561:G65563 IN65561:IN65563 SJ65561:SJ65563 ACF65561:ACF65563 AMB65561:AMB65563 AVX65561:AVX65563 BFT65561:BFT65563 BPP65561:BPP65563 BZL65561:BZL65563 CJH65561:CJH65563 CTD65561:CTD65563 DCZ65561:DCZ65563 DMV65561:DMV65563 DWR65561:DWR65563 EGN65561:EGN65563 EQJ65561:EQJ65563 FAF65561:FAF65563 FKB65561:FKB65563 FTX65561:FTX65563 GDT65561:GDT65563 GNP65561:GNP65563 GXL65561:GXL65563 HHH65561:HHH65563 HRD65561:HRD65563 IAZ65561:IAZ65563 IKV65561:IKV65563 IUR65561:IUR65563 JEN65561:JEN65563 JOJ65561:JOJ65563 JYF65561:JYF65563 KIB65561:KIB65563 KRX65561:KRX65563 LBT65561:LBT65563 LLP65561:LLP65563 LVL65561:LVL65563 MFH65561:MFH65563 MPD65561:MPD65563 MYZ65561:MYZ65563 NIV65561:NIV65563 NSR65561:NSR65563 OCN65561:OCN65563 OMJ65561:OMJ65563 OWF65561:OWF65563 PGB65561:PGB65563 PPX65561:PPX65563 PZT65561:PZT65563 QJP65561:QJP65563 QTL65561:QTL65563 RDH65561:RDH65563 RND65561:RND65563 RWZ65561:RWZ65563 SGV65561:SGV65563 SQR65561:SQR65563 TAN65561:TAN65563 TKJ65561:TKJ65563 TUF65561:TUF65563 UEB65561:UEB65563 UNX65561:UNX65563 UXT65561:UXT65563 VHP65561:VHP65563 VRL65561:VRL65563 WBH65561:WBH65563 WLD65561:WLD65563 WUZ65561:WUZ65563 G131097:G131099 IN131097:IN131099 SJ131097:SJ131099 ACF131097:ACF131099 AMB131097:AMB131099 AVX131097:AVX131099 BFT131097:BFT131099 BPP131097:BPP131099 BZL131097:BZL131099 CJH131097:CJH131099 CTD131097:CTD131099 DCZ131097:DCZ131099 DMV131097:DMV131099 DWR131097:DWR131099 EGN131097:EGN131099 EQJ131097:EQJ131099 FAF131097:FAF131099 FKB131097:FKB131099 FTX131097:FTX131099 GDT131097:GDT131099 GNP131097:GNP131099 GXL131097:GXL131099 HHH131097:HHH131099 HRD131097:HRD131099 IAZ131097:IAZ131099 IKV131097:IKV131099 IUR131097:IUR131099 JEN131097:JEN131099 JOJ131097:JOJ131099 JYF131097:JYF131099 KIB131097:KIB131099 KRX131097:KRX131099 LBT131097:LBT131099 LLP131097:LLP131099 LVL131097:LVL131099 MFH131097:MFH131099 MPD131097:MPD131099 MYZ131097:MYZ131099 NIV131097:NIV131099 NSR131097:NSR131099 OCN131097:OCN131099 OMJ131097:OMJ131099 OWF131097:OWF131099 PGB131097:PGB131099 PPX131097:PPX131099 PZT131097:PZT131099 QJP131097:QJP131099 QTL131097:QTL131099 RDH131097:RDH131099 RND131097:RND131099 RWZ131097:RWZ131099 SGV131097:SGV131099 SQR131097:SQR131099 TAN131097:TAN131099 TKJ131097:TKJ131099 TUF131097:TUF131099 UEB131097:UEB131099 UNX131097:UNX131099 UXT131097:UXT131099 VHP131097:VHP131099 VRL131097:VRL131099 WBH131097:WBH131099 WLD131097:WLD131099 WUZ131097:WUZ131099 G196633:G196635 IN196633:IN196635 SJ196633:SJ196635 ACF196633:ACF196635 AMB196633:AMB196635 AVX196633:AVX196635 BFT196633:BFT196635 BPP196633:BPP196635 BZL196633:BZL196635 CJH196633:CJH196635 CTD196633:CTD196635 DCZ196633:DCZ196635 DMV196633:DMV196635 DWR196633:DWR196635 EGN196633:EGN196635 EQJ196633:EQJ196635 FAF196633:FAF196635 FKB196633:FKB196635 FTX196633:FTX196635 GDT196633:GDT196635 GNP196633:GNP196635 GXL196633:GXL196635 HHH196633:HHH196635 HRD196633:HRD196635 IAZ196633:IAZ196635 IKV196633:IKV196635 IUR196633:IUR196635 JEN196633:JEN196635 JOJ196633:JOJ196635 JYF196633:JYF196635 KIB196633:KIB196635 KRX196633:KRX196635 LBT196633:LBT196635 LLP196633:LLP196635 LVL196633:LVL196635 MFH196633:MFH196635 MPD196633:MPD196635 MYZ196633:MYZ196635 NIV196633:NIV196635 NSR196633:NSR196635 OCN196633:OCN196635 OMJ196633:OMJ196635 OWF196633:OWF196635 PGB196633:PGB196635 PPX196633:PPX196635 PZT196633:PZT196635 QJP196633:QJP196635 QTL196633:QTL196635 RDH196633:RDH196635 RND196633:RND196635 RWZ196633:RWZ196635 SGV196633:SGV196635 SQR196633:SQR196635 TAN196633:TAN196635 TKJ196633:TKJ196635 TUF196633:TUF196635 UEB196633:UEB196635 UNX196633:UNX196635 UXT196633:UXT196635 VHP196633:VHP196635 VRL196633:VRL196635 WBH196633:WBH196635 WLD196633:WLD196635 WUZ196633:WUZ196635 G262169:G262171 IN262169:IN262171 SJ262169:SJ262171 ACF262169:ACF262171 AMB262169:AMB262171 AVX262169:AVX262171 BFT262169:BFT262171 BPP262169:BPP262171 BZL262169:BZL262171 CJH262169:CJH262171 CTD262169:CTD262171 DCZ262169:DCZ262171 DMV262169:DMV262171 DWR262169:DWR262171 EGN262169:EGN262171 EQJ262169:EQJ262171 FAF262169:FAF262171 FKB262169:FKB262171 FTX262169:FTX262171 GDT262169:GDT262171 GNP262169:GNP262171 GXL262169:GXL262171 HHH262169:HHH262171 HRD262169:HRD262171 IAZ262169:IAZ262171 IKV262169:IKV262171 IUR262169:IUR262171 JEN262169:JEN262171 JOJ262169:JOJ262171 JYF262169:JYF262171 KIB262169:KIB262171 KRX262169:KRX262171 LBT262169:LBT262171 LLP262169:LLP262171 LVL262169:LVL262171 MFH262169:MFH262171 MPD262169:MPD262171 MYZ262169:MYZ262171 NIV262169:NIV262171 NSR262169:NSR262171 OCN262169:OCN262171 OMJ262169:OMJ262171 OWF262169:OWF262171 PGB262169:PGB262171 PPX262169:PPX262171 PZT262169:PZT262171 QJP262169:QJP262171 QTL262169:QTL262171 RDH262169:RDH262171 RND262169:RND262171 RWZ262169:RWZ262171 SGV262169:SGV262171 SQR262169:SQR262171 TAN262169:TAN262171 TKJ262169:TKJ262171 TUF262169:TUF262171 UEB262169:UEB262171 UNX262169:UNX262171 UXT262169:UXT262171 VHP262169:VHP262171 VRL262169:VRL262171 WBH262169:WBH262171 WLD262169:WLD262171 WUZ262169:WUZ262171 G327705:G327707 IN327705:IN327707 SJ327705:SJ327707 ACF327705:ACF327707 AMB327705:AMB327707 AVX327705:AVX327707 BFT327705:BFT327707 BPP327705:BPP327707 BZL327705:BZL327707 CJH327705:CJH327707 CTD327705:CTD327707 DCZ327705:DCZ327707 DMV327705:DMV327707 DWR327705:DWR327707 EGN327705:EGN327707 EQJ327705:EQJ327707 FAF327705:FAF327707 FKB327705:FKB327707 FTX327705:FTX327707 GDT327705:GDT327707 GNP327705:GNP327707 GXL327705:GXL327707 HHH327705:HHH327707 HRD327705:HRD327707 IAZ327705:IAZ327707 IKV327705:IKV327707 IUR327705:IUR327707 JEN327705:JEN327707 JOJ327705:JOJ327707 JYF327705:JYF327707 KIB327705:KIB327707 KRX327705:KRX327707 LBT327705:LBT327707 LLP327705:LLP327707 LVL327705:LVL327707 MFH327705:MFH327707 MPD327705:MPD327707 MYZ327705:MYZ327707 NIV327705:NIV327707 NSR327705:NSR327707 OCN327705:OCN327707 OMJ327705:OMJ327707 OWF327705:OWF327707 PGB327705:PGB327707 PPX327705:PPX327707 PZT327705:PZT327707 QJP327705:QJP327707 QTL327705:QTL327707 RDH327705:RDH327707 RND327705:RND327707 RWZ327705:RWZ327707 SGV327705:SGV327707 SQR327705:SQR327707 TAN327705:TAN327707 TKJ327705:TKJ327707 TUF327705:TUF327707 UEB327705:UEB327707 UNX327705:UNX327707 UXT327705:UXT327707 VHP327705:VHP327707 VRL327705:VRL327707 WBH327705:WBH327707 WLD327705:WLD327707 WUZ327705:WUZ327707 G393241:G393243 IN393241:IN393243 SJ393241:SJ393243 ACF393241:ACF393243 AMB393241:AMB393243 AVX393241:AVX393243 BFT393241:BFT393243 BPP393241:BPP393243 BZL393241:BZL393243 CJH393241:CJH393243 CTD393241:CTD393243 DCZ393241:DCZ393243 DMV393241:DMV393243 DWR393241:DWR393243 EGN393241:EGN393243 EQJ393241:EQJ393243 FAF393241:FAF393243 FKB393241:FKB393243 FTX393241:FTX393243 GDT393241:GDT393243 GNP393241:GNP393243 GXL393241:GXL393243 HHH393241:HHH393243 HRD393241:HRD393243 IAZ393241:IAZ393243 IKV393241:IKV393243 IUR393241:IUR393243 JEN393241:JEN393243 JOJ393241:JOJ393243 JYF393241:JYF393243 KIB393241:KIB393243 KRX393241:KRX393243 LBT393241:LBT393243 LLP393241:LLP393243 LVL393241:LVL393243 MFH393241:MFH393243 MPD393241:MPD393243 MYZ393241:MYZ393243 NIV393241:NIV393243 NSR393241:NSR393243 OCN393241:OCN393243 OMJ393241:OMJ393243 OWF393241:OWF393243 PGB393241:PGB393243 PPX393241:PPX393243 PZT393241:PZT393243 QJP393241:QJP393243 QTL393241:QTL393243 RDH393241:RDH393243 RND393241:RND393243 RWZ393241:RWZ393243 SGV393241:SGV393243 SQR393241:SQR393243 TAN393241:TAN393243 TKJ393241:TKJ393243 TUF393241:TUF393243 UEB393241:UEB393243 UNX393241:UNX393243 UXT393241:UXT393243 VHP393241:VHP393243 VRL393241:VRL393243 WBH393241:WBH393243 WLD393241:WLD393243 WUZ393241:WUZ393243 G458777:G458779 IN458777:IN458779 SJ458777:SJ458779 ACF458777:ACF458779 AMB458777:AMB458779 AVX458777:AVX458779 BFT458777:BFT458779 BPP458777:BPP458779 BZL458777:BZL458779 CJH458777:CJH458779 CTD458777:CTD458779 DCZ458777:DCZ458779 DMV458777:DMV458779 DWR458777:DWR458779 EGN458777:EGN458779 EQJ458777:EQJ458779 FAF458777:FAF458779 FKB458777:FKB458779 FTX458777:FTX458779 GDT458777:GDT458779 GNP458777:GNP458779 GXL458777:GXL458779 HHH458777:HHH458779 HRD458777:HRD458779 IAZ458777:IAZ458779 IKV458777:IKV458779 IUR458777:IUR458779 JEN458777:JEN458779 JOJ458777:JOJ458779 JYF458777:JYF458779 KIB458777:KIB458779 KRX458777:KRX458779 LBT458777:LBT458779 LLP458777:LLP458779 LVL458777:LVL458779 MFH458777:MFH458779 MPD458777:MPD458779 MYZ458777:MYZ458779 NIV458777:NIV458779 NSR458777:NSR458779 OCN458777:OCN458779 OMJ458777:OMJ458779 OWF458777:OWF458779 PGB458777:PGB458779 PPX458777:PPX458779 PZT458777:PZT458779 QJP458777:QJP458779 QTL458777:QTL458779 RDH458777:RDH458779 RND458777:RND458779 RWZ458777:RWZ458779 SGV458777:SGV458779 SQR458777:SQR458779 TAN458777:TAN458779 TKJ458777:TKJ458779 TUF458777:TUF458779 UEB458777:UEB458779 UNX458777:UNX458779 UXT458777:UXT458779 VHP458777:VHP458779 VRL458777:VRL458779 WBH458777:WBH458779 WLD458777:WLD458779 WUZ458777:WUZ458779 G524313:G524315 IN524313:IN524315 SJ524313:SJ524315 ACF524313:ACF524315 AMB524313:AMB524315 AVX524313:AVX524315 BFT524313:BFT524315 BPP524313:BPP524315 BZL524313:BZL524315 CJH524313:CJH524315 CTD524313:CTD524315 DCZ524313:DCZ524315 DMV524313:DMV524315 DWR524313:DWR524315 EGN524313:EGN524315 EQJ524313:EQJ524315 FAF524313:FAF524315 FKB524313:FKB524315 FTX524313:FTX524315 GDT524313:GDT524315 GNP524313:GNP524315 GXL524313:GXL524315 HHH524313:HHH524315 HRD524313:HRD524315 IAZ524313:IAZ524315 IKV524313:IKV524315 IUR524313:IUR524315 JEN524313:JEN524315 JOJ524313:JOJ524315 JYF524313:JYF524315 KIB524313:KIB524315 KRX524313:KRX524315 LBT524313:LBT524315 LLP524313:LLP524315 LVL524313:LVL524315 MFH524313:MFH524315 MPD524313:MPD524315 MYZ524313:MYZ524315 NIV524313:NIV524315 NSR524313:NSR524315 OCN524313:OCN524315 OMJ524313:OMJ524315 OWF524313:OWF524315 PGB524313:PGB524315 PPX524313:PPX524315 PZT524313:PZT524315 QJP524313:QJP524315 QTL524313:QTL524315 RDH524313:RDH524315 RND524313:RND524315 RWZ524313:RWZ524315 SGV524313:SGV524315 SQR524313:SQR524315 TAN524313:TAN524315 TKJ524313:TKJ524315 TUF524313:TUF524315 UEB524313:UEB524315 UNX524313:UNX524315 UXT524313:UXT524315 VHP524313:VHP524315 VRL524313:VRL524315 WBH524313:WBH524315 WLD524313:WLD524315 WUZ524313:WUZ524315 G589849:G589851 IN589849:IN589851 SJ589849:SJ589851 ACF589849:ACF589851 AMB589849:AMB589851 AVX589849:AVX589851 BFT589849:BFT589851 BPP589849:BPP589851 BZL589849:BZL589851 CJH589849:CJH589851 CTD589849:CTD589851 DCZ589849:DCZ589851 DMV589849:DMV589851 DWR589849:DWR589851 EGN589849:EGN589851 EQJ589849:EQJ589851 FAF589849:FAF589851 FKB589849:FKB589851 FTX589849:FTX589851 GDT589849:GDT589851 GNP589849:GNP589851 GXL589849:GXL589851 HHH589849:HHH589851 HRD589849:HRD589851 IAZ589849:IAZ589851 IKV589849:IKV589851 IUR589849:IUR589851 JEN589849:JEN589851 JOJ589849:JOJ589851 JYF589849:JYF589851 KIB589849:KIB589851 KRX589849:KRX589851 LBT589849:LBT589851 LLP589849:LLP589851 LVL589849:LVL589851 MFH589849:MFH589851 MPD589849:MPD589851 MYZ589849:MYZ589851 NIV589849:NIV589851 NSR589849:NSR589851 OCN589849:OCN589851 OMJ589849:OMJ589851 OWF589849:OWF589851 PGB589849:PGB589851 PPX589849:PPX589851 PZT589849:PZT589851 QJP589849:QJP589851 QTL589849:QTL589851 RDH589849:RDH589851 RND589849:RND589851 RWZ589849:RWZ589851 SGV589849:SGV589851 SQR589849:SQR589851 TAN589849:TAN589851 TKJ589849:TKJ589851 TUF589849:TUF589851 UEB589849:UEB589851 UNX589849:UNX589851 UXT589849:UXT589851 VHP589849:VHP589851 VRL589849:VRL589851 WBH589849:WBH589851 WLD589849:WLD589851 WUZ589849:WUZ589851 G655385:G655387 IN655385:IN655387 SJ655385:SJ655387 ACF655385:ACF655387 AMB655385:AMB655387 AVX655385:AVX655387 BFT655385:BFT655387 BPP655385:BPP655387 BZL655385:BZL655387 CJH655385:CJH655387 CTD655385:CTD655387 DCZ655385:DCZ655387 DMV655385:DMV655387 DWR655385:DWR655387 EGN655385:EGN655387 EQJ655385:EQJ655387 FAF655385:FAF655387 FKB655385:FKB655387 FTX655385:FTX655387 GDT655385:GDT655387 GNP655385:GNP655387 GXL655385:GXL655387 HHH655385:HHH655387 HRD655385:HRD655387 IAZ655385:IAZ655387 IKV655385:IKV655387 IUR655385:IUR655387 JEN655385:JEN655387 JOJ655385:JOJ655387 JYF655385:JYF655387 KIB655385:KIB655387 KRX655385:KRX655387 LBT655385:LBT655387 LLP655385:LLP655387 LVL655385:LVL655387 MFH655385:MFH655387 MPD655385:MPD655387 MYZ655385:MYZ655387 NIV655385:NIV655387 NSR655385:NSR655387 OCN655385:OCN655387 OMJ655385:OMJ655387 OWF655385:OWF655387 PGB655385:PGB655387 PPX655385:PPX655387 PZT655385:PZT655387 QJP655385:QJP655387 QTL655385:QTL655387 RDH655385:RDH655387 RND655385:RND655387 RWZ655385:RWZ655387 SGV655385:SGV655387 SQR655385:SQR655387 TAN655385:TAN655387 TKJ655385:TKJ655387 TUF655385:TUF655387 UEB655385:UEB655387 UNX655385:UNX655387 UXT655385:UXT655387 VHP655385:VHP655387 VRL655385:VRL655387 WBH655385:WBH655387 WLD655385:WLD655387 WUZ655385:WUZ655387 G720921:G720923 IN720921:IN720923 SJ720921:SJ720923 ACF720921:ACF720923 AMB720921:AMB720923 AVX720921:AVX720923 BFT720921:BFT720923 BPP720921:BPP720923 BZL720921:BZL720923 CJH720921:CJH720923 CTD720921:CTD720923 DCZ720921:DCZ720923 DMV720921:DMV720923 DWR720921:DWR720923 EGN720921:EGN720923 EQJ720921:EQJ720923 FAF720921:FAF720923 FKB720921:FKB720923 FTX720921:FTX720923 GDT720921:GDT720923 GNP720921:GNP720923 GXL720921:GXL720923 HHH720921:HHH720923 HRD720921:HRD720923 IAZ720921:IAZ720923 IKV720921:IKV720923 IUR720921:IUR720923 JEN720921:JEN720923 JOJ720921:JOJ720923 JYF720921:JYF720923 KIB720921:KIB720923 KRX720921:KRX720923 LBT720921:LBT720923 LLP720921:LLP720923 LVL720921:LVL720923 MFH720921:MFH720923 MPD720921:MPD720923 MYZ720921:MYZ720923 NIV720921:NIV720923 NSR720921:NSR720923 OCN720921:OCN720923 OMJ720921:OMJ720923 OWF720921:OWF720923 PGB720921:PGB720923 PPX720921:PPX720923 PZT720921:PZT720923 QJP720921:QJP720923 QTL720921:QTL720923 RDH720921:RDH720923 RND720921:RND720923 RWZ720921:RWZ720923 SGV720921:SGV720923 SQR720921:SQR720923 TAN720921:TAN720923 TKJ720921:TKJ720923 TUF720921:TUF720923 UEB720921:UEB720923 UNX720921:UNX720923 UXT720921:UXT720923 VHP720921:VHP720923 VRL720921:VRL720923 WBH720921:WBH720923 WLD720921:WLD720923 WUZ720921:WUZ720923 G786457:G786459 IN786457:IN786459 SJ786457:SJ786459 ACF786457:ACF786459 AMB786457:AMB786459 AVX786457:AVX786459 BFT786457:BFT786459 BPP786457:BPP786459 BZL786457:BZL786459 CJH786457:CJH786459 CTD786457:CTD786459 DCZ786457:DCZ786459 DMV786457:DMV786459 DWR786457:DWR786459 EGN786457:EGN786459 EQJ786457:EQJ786459 FAF786457:FAF786459 FKB786457:FKB786459 FTX786457:FTX786459 GDT786457:GDT786459 GNP786457:GNP786459 GXL786457:GXL786459 HHH786457:HHH786459 HRD786457:HRD786459 IAZ786457:IAZ786459 IKV786457:IKV786459 IUR786457:IUR786459 JEN786457:JEN786459 JOJ786457:JOJ786459 JYF786457:JYF786459 KIB786457:KIB786459 KRX786457:KRX786459 LBT786457:LBT786459 LLP786457:LLP786459 LVL786457:LVL786459 MFH786457:MFH786459 MPD786457:MPD786459 MYZ786457:MYZ786459 NIV786457:NIV786459 NSR786457:NSR786459 OCN786457:OCN786459 OMJ786457:OMJ786459 OWF786457:OWF786459 PGB786457:PGB786459 PPX786457:PPX786459 PZT786457:PZT786459 QJP786457:QJP786459 QTL786457:QTL786459 RDH786457:RDH786459 RND786457:RND786459 RWZ786457:RWZ786459 SGV786457:SGV786459 SQR786457:SQR786459 TAN786457:TAN786459 TKJ786457:TKJ786459 TUF786457:TUF786459 UEB786457:UEB786459 UNX786457:UNX786459 UXT786457:UXT786459 VHP786457:VHP786459 VRL786457:VRL786459 WBH786457:WBH786459 WLD786457:WLD786459 WUZ786457:WUZ786459 G851993:G851995 IN851993:IN851995 SJ851993:SJ851995 ACF851993:ACF851995 AMB851993:AMB851995 AVX851993:AVX851995 BFT851993:BFT851995 BPP851993:BPP851995 BZL851993:BZL851995 CJH851993:CJH851995 CTD851993:CTD851995 DCZ851993:DCZ851995 DMV851993:DMV851995 DWR851993:DWR851995 EGN851993:EGN851995 EQJ851993:EQJ851995 FAF851993:FAF851995 FKB851993:FKB851995 FTX851993:FTX851995 GDT851993:GDT851995 GNP851993:GNP851995 GXL851993:GXL851995 HHH851993:HHH851995 HRD851993:HRD851995 IAZ851993:IAZ851995 IKV851993:IKV851995 IUR851993:IUR851995 JEN851993:JEN851995 JOJ851993:JOJ851995 JYF851993:JYF851995 KIB851993:KIB851995 KRX851993:KRX851995 LBT851993:LBT851995 LLP851993:LLP851995 LVL851993:LVL851995 MFH851993:MFH851995 MPD851993:MPD851995 MYZ851993:MYZ851995 NIV851993:NIV851995 NSR851993:NSR851995 OCN851993:OCN851995 OMJ851993:OMJ851995 OWF851993:OWF851995 PGB851993:PGB851995 PPX851993:PPX851995 PZT851993:PZT851995 QJP851993:QJP851995 QTL851993:QTL851995 RDH851993:RDH851995 RND851993:RND851995 RWZ851993:RWZ851995 SGV851993:SGV851995 SQR851993:SQR851995 TAN851993:TAN851995 TKJ851993:TKJ851995 TUF851993:TUF851995 UEB851993:UEB851995 UNX851993:UNX851995 UXT851993:UXT851995 VHP851993:VHP851995 VRL851993:VRL851995 WBH851993:WBH851995 WLD851993:WLD851995 WUZ851993:WUZ851995 G917529:G917531 IN917529:IN917531 SJ917529:SJ917531 ACF917529:ACF917531 AMB917529:AMB917531 AVX917529:AVX917531 BFT917529:BFT917531 BPP917529:BPP917531 BZL917529:BZL917531 CJH917529:CJH917531 CTD917529:CTD917531 DCZ917529:DCZ917531 DMV917529:DMV917531 DWR917529:DWR917531 EGN917529:EGN917531 EQJ917529:EQJ917531 FAF917529:FAF917531 FKB917529:FKB917531 FTX917529:FTX917531 GDT917529:GDT917531 GNP917529:GNP917531 GXL917529:GXL917531 HHH917529:HHH917531 HRD917529:HRD917531 IAZ917529:IAZ917531 IKV917529:IKV917531 IUR917529:IUR917531 JEN917529:JEN917531 JOJ917529:JOJ917531 JYF917529:JYF917531 KIB917529:KIB917531 KRX917529:KRX917531 LBT917529:LBT917531 LLP917529:LLP917531 LVL917529:LVL917531 MFH917529:MFH917531 MPD917529:MPD917531 MYZ917529:MYZ917531 NIV917529:NIV917531 NSR917529:NSR917531 OCN917529:OCN917531 OMJ917529:OMJ917531 OWF917529:OWF917531 PGB917529:PGB917531 PPX917529:PPX917531 PZT917529:PZT917531 QJP917529:QJP917531 QTL917529:QTL917531 RDH917529:RDH917531 RND917529:RND917531 RWZ917529:RWZ917531 SGV917529:SGV917531 SQR917529:SQR917531 TAN917529:TAN917531 TKJ917529:TKJ917531 TUF917529:TUF917531 UEB917529:UEB917531 UNX917529:UNX917531 UXT917529:UXT917531 VHP917529:VHP917531 VRL917529:VRL917531 WBH917529:WBH917531 WLD917529:WLD917531 WUZ917529:WUZ917531 G983065:G983067 IN983065:IN983067 SJ983065:SJ983067 ACF983065:ACF983067 AMB983065:AMB983067 AVX983065:AVX983067 BFT983065:BFT983067 BPP983065:BPP983067 BZL983065:BZL983067 CJH983065:CJH983067 CTD983065:CTD983067 DCZ983065:DCZ983067 DMV983065:DMV983067 DWR983065:DWR983067 EGN983065:EGN983067 EQJ983065:EQJ983067 FAF983065:FAF983067 FKB983065:FKB983067 FTX983065:FTX983067 GDT983065:GDT983067 GNP983065:GNP983067 GXL983065:GXL983067 HHH983065:HHH983067 HRD983065:HRD983067 IAZ983065:IAZ983067 IKV983065:IKV983067 IUR983065:IUR983067 JEN983065:JEN983067 JOJ983065:JOJ983067 JYF983065:JYF983067 KIB983065:KIB983067 KRX983065:KRX983067 LBT983065:LBT983067 LLP983065:LLP983067 LVL983065:LVL983067 MFH983065:MFH983067 MPD983065:MPD983067 MYZ983065:MYZ983067 NIV983065:NIV983067 NSR983065:NSR983067 OCN983065:OCN983067 OMJ983065:OMJ983067 OWF983065:OWF983067 PGB983065:PGB983067 PPX983065:PPX983067 PZT983065:PZT983067 QJP983065:QJP983067 QTL983065:QTL983067 RDH983065:RDH983067 RND983065:RND983067 RWZ983065:RWZ983067 SGV983065:SGV983067 SQR983065:SQR983067 TAN983065:TAN983067 TKJ983065:TKJ983067 TUF983065:TUF983067 UEB983065:UEB983067 UNX983065:UNX983067 UXT983065:UXT983067 VHP983065:VHP983067 VRL983065:VRL983067 WBH983065:WBH983067 WLD983065:WLD983067 WUZ983065:WUZ983067 G29 IN29 SJ29 ACF29 AMB29 AVX29 BFT29 BPP29 BZL29 CJH29 CTD29 DCZ29 DMV29 DWR29 EGN29 EQJ29 FAF29 FKB29 FTX29 GDT29 GNP29 GXL29 HHH29 HRD29 IAZ29 IKV29 IUR29 JEN29 JOJ29 JYF29 KIB29 KRX29 LBT29 LLP29 LVL29 MFH29 MPD29 MYZ29 NIV29 NSR29 OCN29 OMJ29 OWF29 PGB29 PPX29 PZT29 QJP29 QTL29 RDH29 RND29 RWZ29 SGV29 SQR29 TAN29 TKJ29 TUF29 UEB29 UNX29 UXT29 VHP29 VRL29 WBH29 WLD29 WUZ29 G65565 IN65565 SJ65565 ACF65565 AMB65565 AVX65565 BFT65565 BPP65565 BZL65565 CJH65565 CTD65565 DCZ65565 DMV65565 DWR65565 EGN65565 EQJ65565 FAF65565 FKB65565 FTX65565 GDT65565 GNP65565 GXL65565 HHH65565 HRD65565 IAZ65565 IKV65565 IUR65565 JEN65565 JOJ65565 JYF65565 KIB65565 KRX65565 LBT65565 LLP65565 LVL65565 MFH65565 MPD65565 MYZ65565 NIV65565 NSR65565 OCN65565 OMJ65565 OWF65565 PGB65565 PPX65565 PZT65565 QJP65565 QTL65565 RDH65565 RND65565 RWZ65565 SGV65565 SQR65565 TAN65565 TKJ65565 TUF65565 UEB65565 UNX65565 UXT65565 VHP65565 VRL65565 WBH65565 WLD65565 WUZ65565 G131101 IN131101 SJ131101 ACF131101 AMB131101 AVX131101 BFT131101 BPP131101 BZL131101 CJH131101 CTD131101 DCZ131101 DMV131101 DWR131101 EGN131101 EQJ131101 FAF131101 FKB131101 FTX131101 GDT131101 GNP131101 GXL131101 HHH131101 HRD131101 IAZ131101 IKV131101 IUR131101 JEN131101 JOJ131101 JYF131101 KIB131101 KRX131101 LBT131101 LLP131101 LVL131101 MFH131101 MPD131101 MYZ131101 NIV131101 NSR131101 OCN131101 OMJ131101 OWF131101 PGB131101 PPX131101 PZT131101 QJP131101 QTL131101 RDH131101 RND131101 RWZ131101 SGV131101 SQR131101 TAN131101 TKJ131101 TUF131101 UEB131101 UNX131101 UXT131101 VHP131101 VRL131101 WBH131101 WLD131101 WUZ131101 G196637 IN196637 SJ196637 ACF196637 AMB196637 AVX196637 BFT196637 BPP196637 BZL196637 CJH196637 CTD196637 DCZ196637 DMV196637 DWR196637 EGN196637 EQJ196637 FAF196637 FKB196637 FTX196637 GDT196637 GNP196637 GXL196637 HHH196637 HRD196637 IAZ196637 IKV196637 IUR196637 JEN196637 JOJ196637 JYF196637 KIB196637 KRX196637 LBT196637 LLP196637 LVL196637 MFH196637 MPD196637 MYZ196637 NIV196637 NSR196637 OCN196637 OMJ196637 OWF196637 PGB196637 PPX196637 PZT196637 QJP196637 QTL196637 RDH196637 RND196637 RWZ196637 SGV196637 SQR196637 TAN196637 TKJ196637 TUF196637 UEB196637 UNX196637 UXT196637 VHP196637 VRL196637 WBH196637 WLD196637 WUZ196637 G262173 IN262173 SJ262173 ACF262173 AMB262173 AVX262173 BFT262173 BPP262173 BZL262173 CJH262173 CTD262173 DCZ262173 DMV262173 DWR262173 EGN262173 EQJ262173 FAF262173 FKB262173 FTX262173 GDT262173 GNP262173 GXL262173 HHH262173 HRD262173 IAZ262173 IKV262173 IUR262173 JEN262173 JOJ262173 JYF262173 KIB262173 KRX262173 LBT262173 LLP262173 LVL262173 MFH262173 MPD262173 MYZ262173 NIV262173 NSR262173 OCN262173 OMJ262173 OWF262173 PGB262173 PPX262173 PZT262173 QJP262173 QTL262173 RDH262173 RND262173 RWZ262173 SGV262173 SQR262173 TAN262173 TKJ262173 TUF262173 UEB262173 UNX262173 UXT262173 VHP262173 VRL262173 WBH262173 WLD262173 WUZ262173 G327709 IN327709 SJ327709 ACF327709 AMB327709 AVX327709 BFT327709 BPP327709 BZL327709 CJH327709 CTD327709 DCZ327709 DMV327709 DWR327709 EGN327709 EQJ327709 FAF327709 FKB327709 FTX327709 GDT327709 GNP327709 GXL327709 HHH327709 HRD327709 IAZ327709 IKV327709 IUR327709 JEN327709 JOJ327709 JYF327709 KIB327709 KRX327709 LBT327709 LLP327709 LVL327709 MFH327709 MPD327709 MYZ327709 NIV327709 NSR327709 OCN327709 OMJ327709 OWF327709 PGB327709 PPX327709 PZT327709 QJP327709 QTL327709 RDH327709 RND327709 RWZ327709 SGV327709 SQR327709 TAN327709 TKJ327709 TUF327709 UEB327709 UNX327709 UXT327709 VHP327709 VRL327709 WBH327709 WLD327709 WUZ327709 G393245 IN393245 SJ393245 ACF393245 AMB393245 AVX393245 BFT393245 BPP393245 BZL393245 CJH393245 CTD393245 DCZ393245 DMV393245 DWR393245 EGN393245 EQJ393245 FAF393245 FKB393245 FTX393245 GDT393245 GNP393245 GXL393245 HHH393245 HRD393245 IAZ393245 IKV393245 IUR393245 JEN393245 JOJ393245 JYF393245 KIB393245 KRX393245 LBT393245 LLP393245 LVL393245 MFH393245 MPD393245 MYZ393245 NIV393245 NSR393245 OCN393245 OMJ393245 OWF393245 PGB393245 PPX393245 PZT393245 QJP393245 QTL393245 RDH393245 RND393245 RWZ393245 SGV393245 SQR393245 TAN393245 TKJ393245 TUF393245 UEB393245 UNX393245 UXT393245 VHP393245 VRL393245 WBH393245 WLD393245 WUZ393245 G458781 IN458781 SJ458781 ACF458781 AMB458781 AVX458781 BFT458781 BPP458781 BZL458781 CJH458781 CTD458781 DCZ458781 DMV458781 DWR458781 EGN458781 EQJ458781 FAF458781 FKB458781 FTX458781 GDT458781 GNP458781 GXL458781 HHH458781 HRD458781 IAZ458781 IKV458781 IUR458781 JEN458781 JOJ458781 JYF458781 KIB458781 KRX458781 LBT458781 LLP458781 LVL458781 MFH458781 MPD458781 MYZ458781 NIV458781 NSR458781 OCN458781 OMJ458781 OWF458781 PGB458781 PPX458781 PZT458781 QJP458781 QTL458781 RDH458781 RND458781 RWZ458781 SGV458781 SQR458781 TAN458781 TKJ458781 TUF458781 UEB458781 UNX458781 UXT458781 VHP458781 VRL458781 WBH458781 WLD458781 WUZ458781 G524317 IN524317 SJ524317 ACF524317 AMB524317 AVX524317 BFT524317 BPP524317 BZL524317 CJH524317 CTD524317 DCZ524317 DMV524317 DWR524317 EGN524317 EQJ524317 FAF524317 FKB524317 FTX524317 GDT524317 GNP524317 GXL524317 HHH524317 HRD524317 IAZ524317 IKV524317 IUR524317 JEN524317 JOJ524317 JYF524317 KIB524317 KRX524317 LBT524317 LLP524317 LVL524317 MFH524317 MPD524317 MYZ524317 NIV524317 NSR524317 OCN524317 OMJ524317 OWF524317 PGB524317 PPX524317 PZT524317 QJP524317 QTL524317 RDH524317 RND524317 RWZ524317 SGV524317 SQR524317 TAN524317 TKJ524317 TUF524317 UEB524317 UNX524317 UXT524317 VHP524317 VRL524317 WBH524317 WLD524317 WUZ524317 G589853 IN589853 SJ589853 ACF589853 AMB589853 AVX589853 BFT589853 BPP589853 BZL589853 CJH589853 CTD589853 DCZ589853 DMV589853 DWR589853 EGN589853 EQJ589853 FAF589853 FKB589853 FTX589853 GDT589853 GNP589853 GXL589853 HHH589853 HRD589853 IAZ589853 IKV589853 IUR589853 JEN589853 JOJ589853 JYF589853 KIB589853 KRX589853 LBT589853 LLP589853 LVL589853 MFH589853 MPD589853 MYZ589853 NIV589853 NSR589853 OCN589853 OMJ589853 OWF589853 PGB589853 PPX589853 PZT589853 QJP589853 QTL589853 RDH589853 RND589853 RWZ589853 SGV589853 SQR589853 TAN589853 TKJ589853 TUF589853 UEB589853 UNX589853 UXT589853 VHP589853 VRL589853 WBH589853 WLD589853 WUZ589853 G655389 IN655389 SJ655389 ACF655389 AMB655389 AVX655389 BFT655389 BPP655389 BZL655389 CJH655389 CTD655389 DCZ655389 DMV655389 DWR655389 EGN655389 EQJ655389 FAF655389 FKB655389 FTX655389 GDT655389 GNP655389 GXL655389 HHH655389 HRD655389 IAZ655389 IKV655389 IUR655389 JEN655389 JOJ655389 JYF655389 KIB655389 KRX655389 LBT655389 LLP655389 LVL655389 MFH655389 MPD655389 MYZ655389 NIV655389 NSR655389 OCN655389 OMJ655389 OWF655389 PGB655389 PPX655389 PZT655389 QJP655389 QTL655389 RDH655389 RND655389 RWZ655389 SGV655389 SQR655389 TAN655389 TKJ655389 TUF655389 UEB655389 UNX655389 UXT655389 VHP655389 VRL655389 WBH655389 WLD655389 WUZ655389 G720925 IN720925 SJ720925 ACF720925 AMB720925 AVX720925 BFT720925 BPP720925 BZL720925 CJH720925 CTD720925 DCZ720925 DMV720925 DWR720925 EGN720925 EQJ720925 FAF720925 FKB720925 FTX720925 GDT720925 GNP720925 GXL720925 HHH720925 HRD720925 IAZ720925 IKV720925 IUR720925 JEN720925 JOJ720925 JYF720925 KIB720925 KRX720925 LBT720925 LLP720925 LVL720925 MFH720925 MPD720925 MYZ720925 NIV720925 NSR720925 OCN720925 OMJ720925 OWF720925 PGB720925 PPX720925 PZT720925 QJP720925 QTL720925 RDH720925 RND720925 RWZ720925 SGV720925 SQR720925 TAN720925 TKJ720925 TUF720925 UEB720925 UNX720925 UXT720925 VHP720925 VRL720925 WBH720925 WLD720925 WUZ720925 G786461 IN786461 SJ786461 ACF786461 AMB786461 AVX786461 BFT786461 BPP786461 BZL786461 CJH786461 CTD786461 DCZ786461 DMV786461 DWR786461 EGN786461 EQJ786461 FAF786461 FKB786461 FTX786461 GDT786461 GNP786461 GXL786461 HHH786461 HRD786461 IAZ786461 IKV786461 IUR786461 JEN786461 JOJ786461 JYF786461 KIB786461 KRX786461 LBT786461 LLP786461 LVL786461 MFH786461 MPD786461 MYZ786461 NIV786461 NSR786461 OCN786461 OMJ786461 OWF786461 PGB786461 PPX786461 PZT786461 QJP786461 QTL786461 RDH786461 RND786461 RWZ786461 SGV786461 SQR786461 TAN786461 TKJ786461 TUF786461 UEB786461 UNX786461 UXT786461 VHP786461 VRL786461 WBH786461 WLD786461 WUZ786461 G851997 IN851997 SJ851997 ACF851997 AMB851997 AVX851997 BFT851997 BPP851997 BZL851997 CJH851997 CTD851997 DCZ851997 DMV851997 DWR851997 EGN851997 EQJ851997 FAF851997 FKB851997 FTX851997 GDT851997 GNP851997 GXL851997 HHH851997 HRD851997 IAZ851997 IKV851997 IUR851997 JEN851997 JOJ851997 JYF851997 KIB851997 KRX851997 LBT851997 LLP851997 LVL851997 MFH851997 MPD851997 MYZ851997 NIV851997 NSR851997 OCN851997 OMJ851997 OWF851997 PGB851997 PPX851997 PZT851997 QJP851997 QTL851997 RDH851997 RND851997 RWZ851997 SGV851997 SQR851997 TAN851997 TKJ851997 TUF851997 UEB851997 UNX851997 UXT851997 VHP851997 VRL851997 WBH851997 WLD851997 WUZ851997 G917533 IN917533 SJ917533 ACF917533 AMB917533 AVX917533 BFT917533 BPP917533 BZL917533 CJH917533 CTD917533 DCZ917533 DMV917533 DWR917533 EGN917533 EQJ917533 FAF917533 FKB917533 FTX917533 GDT917533 GNP917533 GXL917533 HHH917533 HRD917533 IAZ917533 IKV917533 IUR917533 JEN917533 JOJ917533 JYF917533 KIB917533 KRX917533 LBT917533 LLP917533 LVL917533 MFH917533 MPD917533 MYZ917533 NIV917533 NSR917533 OCN917533 OMJ917533 OWF917533 PGB917533 PPX917533 PZT917533 QJP917533 QTL917533 RDH917533 RND917533 RWZ917533 SGV917533 SQR917533 TAN917533 TKJ917533 TUF917533 UEB917533 UNX917533 UXT917533 VHP917533 VRL917533 WBH917533 WLD917533 WUZ917533 G983069 IN983069 SJ983069 ACF983069 AMB983069 AVX983069 BFT983069 BPP983069 BZL983069 CJH983069 CTD983069 DCZ983069 DMV983069 DWR983069 EGN983069 EQJ983069 FAF983069 FKB983069 FTX983069 GDT983069 GNP983069 GXL983069 HHH983069 HRD983069 IAZ983069 IKV983069 IUR983069 JEN983069 JOJ983069 JYF983069 KIB983069 KRX983069 LBT983069 LLP983069 LVL983069 MFH983069 MPD983069 MYZ983069 NIV983069 NSR983069 OCN983069 OMJ983069 OWF983069 PGB983069 PPX983069 PZT983069 QJP983069 QTL983069 RDH983069 RND983069 RWZ983069 SGV983069 SQR983069 TAN983069 TKJ983069 TUF983069 UEB983069 UNX983069 UXT983069 VHP983069 VRL983069 WBH983069 WLD983069 WUZ983069 G35 IN35 SJ35 ACF35 AMB35 AVX35 BFT35 BPP35 BZL35 CJH35 CTD35 DCZ35 DMV35 DWR35 EGN35 EQJ35 FAF35 FKB35 FTX35 GDT35 GNP35 GXL35 HHH35 HRD35 IAZ35 IKV35 IUR35 JEN35 JOJ35 JYF35 KIB35 KRX35 LBT35 LLP35 LVL35 MFH35 MPD35 MYZ35 NIV35 NSR35 OCN35 OMJ35 OWF35 PGB35 PPX35 PZT35 QJP35 QTL35 RDH35 RND35 RWZ35 SGV35 SQR35 TAN35 TKJ35 TUF35 UEB35 UNX35 UXT35 VHP35 VRL35 WBH35 WLD35 WUZ35 G65571 IN65571 SJ65571 ACF65571 AMB65571 AVX65571 BFT65571 BPP65571 BZL65571 CJH65571 CTD65571 DCZ65571 DMV65571 DWR65571 EGN65571 EQJ65571 FAF65571 FKB65571 FTX65571 GDT65571 GNP65571 GXL65571 HHH65571 HRD65571 IAZ65571 IKV65571 IUR65571 JEN65571 JOJ65571 JYF65571 KIB65571 KRX65571 LBT65571 LLP65571 LVL65571 MFH65571 MPD65571 MYZ65571 NIV65571 NSR65571 OCN65571 OMJ65571 OWF65571 PGB65571 PPX65571 PZT65571 QJP65571 QTL65571 RDH65571 RND65571 RWZ65571 SGV65571 SQR65571 TAN65571 TKJ65571 TUF65571 UEB65571 UNX65571 UXT65571 VHP65571 VRL65571 WBH65571 WLD65571 WUZ65571 G131107 IN131107 SJ131107 ACF131107 AMB131107 AVX131107 BFT131107 BPP131107 BZL131107 CJH131107 CTD131107 DCZ131107 DMV131107 DWR131107 EGN131107 EQJ131107 FAF131107 FKB131107 FTX131107 GDT131107 GNP131107 GXL131107 HHH131107 HRD131107 IAZ131107 IKV131107 IUR131107 JEN131107 JOJ131107 JYF131107 KIB131107 KRX131107 LBT131107 LLP131107 LVL131107 MFH131107 MPD131107 MYZ131107 NIV131107 NSR131107 OCN131107 OMJ131107 OWF131107 PGB131107 PPX131107 PZT131107 QJP131107 QTL131107 RDH131107 RND131107 RWZ131107 SGV131107 SQR131107 TAN131107 TKJ131107 TUF131107 UEB131107 UNX131107 UXT131107 VHP131107 VRL131107 WBH131107 WLD131107 WUZ131107 G196643 IN196643 SJ196643 ACF196643 AMB196643 AVX196643 BFT196643 BPP196643 BZL196643 CJH196643 CTD196643 DCZ196643 DMV196643 DWR196643 EGN196643 EQJ196643 FAF196643 FKB196643 FTX196643 GDT196643 GNP196643 GXL196643 HHH196643 HRD196643 IAZ196643 IKV196643 IUR196643 JEN196643 JOJ196643 JYF196643 KIB196643 KRX196643 LBT196643 LLP196643 LVL196643 MFH196643 MPD196643 MYZ196643 NIV196643 NSR196643 OCN196643 OMJ196643 OWF196643 PGB196643 PPX196643 PZT196643 QJP196643 QTL196643 RDH196643 RND196643 RWZ196643 SGV196643 SQR196643 TAN196643 TKJ196643 TUF196643 UEB196643 UNX196643 UXT196643 VHP196643 VRL196643 WBH196643 WLD196643 WUZ196643 G262179 IN262179 SJ262179 ACF262179 AMB262179 AVX262179 BFT262179 BPP262179 BZL262179 CJH262179 CTD262179 DCZ262179 DMV262179 DWR262179 EGN262179 EQJ262179 FAF262179 FKB262179 FTX262179 GDT262179 GNP262179 GXL262179 HHH262179 HRD262179 IAZ262179 IKV262179 IUR262179 JEN262179 JOJ262179 JYF262179 KIB262179 KRX262179 LBT262179 LLP262179 LVL262179 MFH262179 MPD262179 MYZ262179 NIV262179 NSR262179 OCN262179 OMJ262179 OWF262179 PGB262179 PPX262179 PZT262179 QJP262179 QTL262179 RDH262179 RND262179 RWZ262179 SGV262179 SQR262179 TAN262179 TKJ262179 TUF262179 UEB262179 UNX262179 UXT262179 VHP262179 VRL262179 WBH262179 WLD262179 WUZ262179 G327715 IN327715 SJ327715 ACF327715 AMB327715 AVX327715 BFT327715 BPP327715 BZL327715 CJH327715 CTD327715 DCZ327715 DMV327715 DWR327715 EGN327715 EQJ327715 FAF327715 FKB327715 FTX327715 GDT327715 GNP327715 GXL327715 HHH327715 HRD327715 IAZ327715 IKV327715 IUR327715 JEN327715 JOJ327715 JYF327715 KIB327715 KRX327715 LBT327715 LLP327715 LVL327715 MFH327715 MPD327715 MYZ327715 NIV327715 NSR327715 OCN327715 OMJ327715 OWF327715 PGB327715 PPX327715 PZT327715 QJP327715 QTL327715 RDH327715 RND327715 RWZ327715 SGV327715 SQR327715 TAN327715 TKJ327715 TUF327715 UEB327715 UNX327715 UXT327715 VHP327715 VRL327715 WBH327715 WLD327715 WUZ327715 G393251 IN393251 SJ393251 ACF393251 AMB393251 AVX393251 BFT393251 BPP393251 BZL393251 CJH393251 CTD393251 DCZ393251 DMV393251 DWR393251 EGN393251 EQJ393251 FAF393251 FKB393251 FTX393251 GDT393251 GNP393251 GXL393251 HHH393251 HRD393251 IAZ393251 IKV393251 IUR393251 JEN393251 JOJ393251 JYF393251 KIB393251 KRX393251 LBT393251 LLP393251 LVL393251 MFH393251 MPD393251 MYZ393251 NIV393251 NSR393251 OCN393251 OMJ393251 OWF393251 PGB393251 PPX393251 PZT393251 QJP393251 QTL393251 RDH393251 RND393251 RWZ393251 SGV393251 SQR393251 TAN393251 TKJ393251 TUF393251 UEB393251 UNX393251 UXT393251 VHP393251 VRL393251 WBH393251 WLD393251 WUZ393251 G458787 IN458787 SJ458787 ACF458787 AMB458787 AVX458787 BFT458787 BPP458787 BZL458787 CJH458787 CTD458787 DCZ458787 DMV458787 DWR458787 EGN458787 EQJ458787 FAF458787 FKB458787 FTX458787 GDT458787 GNP458787 GXL458787 HHH458787 HRD458787 IAZ458787 IKV458787 IUR458787 JEN458787 JOJ458787 JYF458787 KIB458787 KRX458787 LBT458787 LLP458787 LVL458787 MFH458787 MPD458787 MYZ458787 NIV458787 NSR458787 OCN458787 OMJ458787 OWF458787 PGB458787 PPX458787 PZT458787 QJP458787 QTL458787 RDH458787 RND458787 RWZ458787 SGV458787 SQR458787 TAN458787 TKJ458787 TUF458787 UEB458787 UNX458787 UXT458787 VHP458787 VRL458787 WBH458787 WLD458787 WUZ458787 G524323 IN524323 SJ524323 ACF524323 AMB524323 AVX524323 BFT524323 BPP524323 BZL524323 CJH524323 CTD524323 DCZ524323 DMV524323 DWR524323 EGN524323 EQJ524323 FAF524323 FKB524323 FTX524323 GDT524323 GNP524323 GXL524323 HHH524323 HRD524323 IAZ524323 IKV524323 IUR524323 JEN524323 JOJ524323 JYF524323 KIB524323 KRX524323 LBT524323 LLP524323 LVL524323 MFH524323 MPD524323 MYZ524323 NIV524323 NSR524323 OCN524323 OMJ524323 OWF524323 PGB524323 PPX524323 PZT524323 QJP524323 QTL524323 RDH524323 RND524323 RWZ524323 SGV524323 SQR524323 TAN524323 TKJ524323 TUF524323 UEB524323 UNX524323 UXT524323 VHP524323 VRL524323 WBH524323 WLD524323 WUZ524323 G589859 IN589859 SJ589859 ACF589859 AMB589859 AVX589859 BFT589859 BPP589859 BZL589859 CJH589859 CTD589859 DCZ589859 DMV589859 DWR589859 EGN589859 EQJ589859 FAF589859 FKB589859 FTX589859 GDT589859 GNP589859 GXL589859 HHH589859 HRD589859 IAZ589859 IKV589859 IUR589859 JEN589859 JOJ589859 JYF589859 KIB589859 KRX589859 LBT589859 LLP589859 LVL589859 MFH589859 MPD589859 MYZ589859 NIV589859 NSR589859 OCN589859 OMJ589859 OWF589859 PGB589859 PPX589859 PZT589859 QJP589859 QTL589859 RDH589859 RND589859 RWZ589859 SGV589859 SQR589859 TAN589859 TKJ589859 TUF589859 UEB589859 UNX589859 UXT589859 VHP589859 VRL589859 WBH589859 WLD589859 WUZ589859 G655395 IN655395 SJ655395 ACF655395 AMB655395 AVX655395 BFT655395 BPP655395 BZL655395 CJH655395 CTD655395 DCZ655395 DMV655395 DWR655395 EGN655395 EQJ655395 FAF655395 FKB655395 FTX655395 GDT655395 GNP655395 GXL655395 HHH655395 HRD655395 IAZ655395 IKV655395 IUR655395 JEN655395 JOJ655395 JYF655395 KIB655395 KRX655395 LBT655395 LLP655395 LVL655395 MFH655395 MPD655395 MYZ655395 NIV655395 NSR655395 OCN655395 OMJ655395 OWF655395 PGB655395 PPX655395 PZT655395 QJP655395 QTL655395 RDH655395 RND655395 RWZ655395 SGV655395 SQR655395 TAN655395 TKJ655395 TUF655395 UEB655395 UNX655395 UXT655395 VHP655395 VRL655395 WBH655395 WLD655395 WUZ655395 G720931 IN720931 SJ720931 ACF720931 AMB720931 AVX720931 BFT720931 BPP720931 BZL720931 CJH720931 CTD720931 DCZ720931 DMV720931 DWR720931 EGN720931 EQJ720931 FAF720931 FKB720931 FTX720931 GDT720931 GNP720931 GXL720931 HHH720931 HRD720931 IAZ720931 IKV720931 IUR720931 JEN720931 JOJ720931 JYF720931 KIB720931 KRX720931 LBT720931 LLP720931 LVL720931 MFH720931 MPD720931 MYZ720931 NIV720931 NSR720931 OCN720931 OMJ720931 OWF720931 PGB720931 PPX720931 PZT720931 QJP720931 QTL720931 RDH720931 RND720931 RWZ720931 SGV720931 SQR720931 TAN720931 TKJ720931 TUF720931 UEB720931 UNX720931 UXT720931 VHP720931 VRL720931 WBH720931 WLD720931 WUZ720931 G786467 IN786467 SJ786467 ACF786467 AMB786467 AVX786467 BFT786467 BPP786467 BZL786467 CJH786467 CTD786467 DCZ786467 DMV786467 DWR786467 EGN786467 EQJ786467 FAF786467 FKB786467 FTX786467 GDT786467 GNP786467 GXL786467 HHH786467 HRD786467 IAZ786467 IKV786467 IUR786467 JEN786467 JOJ786467 JYF786467 KIB786467 KRX786467 LBT786467 LLP786467 LVL786467 MFH786467 MPD786467 MYZ786467 NIV786467 NSR786467 OCN786467 OMJ786467 OWF786467 PGB786467 PPX786467 PZT786467 QJP786467 QTL786467 RDH786467 RND786467 RWZ786467 SGV786467 SQR786467 TAN786467 TKJ786467 TUF786467 UEB786467 UNX786467 UXT786467 VHP786467 VRL786467 WBH786467 WLD786467 WUZ786467 G852003 IN852003 SJ852003 ACF852003 AMB852003 AVX852003 BFT852003 BPP852003 BZL852003 CJH852003 CTD852003 DCZ852003 DMV852003 DWR852003 EGN852003 EQJ852003 FAF852003 FKB852003 FTX852003 GDT852003 GNP852003 GXL852003 HHH852003 HRD852003 IAZ852003 IKV852003 IUR852003 JEN852003 JOJ852003 JYF852003 KIB852003 KRX852003 LBT852003 LLP852003 LVL852003 MFH852003 MPD852003 MYZ852003 NIV852003 NSR852003 OCN852003 OMJ852003 OWF852003 PGB852003 PPX852003 PZT852003 QJP852003 QTL852003 RDH852003 RND852003 RWZ852003 SGV852003 SQR852003 TAN852003 TKJ852003 TUF852003 UEB852003 UNX852003 UXT852003 VHP852003 VRL852003 WBH852003 WLD852003 WUZ852003 G917539 IN917539 SJ917539 ACF917539 AMB917539 AVX917539 BFT917539 BPP917539 BZL917539 CJH917539 CTD917539 DCZ917539 DMV917539 DWR917539 EGN917539 EQJ917539 FAF917539 FKB917539 FTX917539 GDT917539 GNP917539 GXL917539 HHH917539 HRD917539 IAZ917539 IKV917539 IUR917539 JEN917539 JOJ917539 JYF917539 KIB917539 KRX917539 LBT917539 LLP917539 LVL917539 MFH917539 MPD917539 MYZ917539 NIV917539 NSR917539 OCN917539 OMJ917539 OWF917539 PGB917539 PPX917539 PZT917539 QJP917539 QTL917539 RDH917539 RND917539 RWZ917539 SGV917539 SQR917539 TAN917539 TKJ917539 TUF917539 UEB917539 UNX917539 UXT917539 VHP917539 VRL917539 WBH917539 WLD917539 WUZ917539 G983075 IN983075 SJ983075 ACF983075 AMB983075 AVX983075 BFT983075 BPP983075 BZL983075 CJH983075 CTD983075 DCZ983075 DMV983075 DWR983075 EGN983075 EQJ983075 FAF983075 FKB983075 FTX983075 GDT983075 GNP983075 GXL983075 HHH983075 HRD983075 IAZ983075 IKV983075 IUR983075 JEN983075 JOJ983075 JYF983075 KIB983075 KRX983075 LBT983075 LLP983075 LVL983075 MFH983075 MPD983075 MYZ983075 NIV983075 NSR983075 OCN983075 OMJ983075 OWF983075 PGB983075 PPX983075 PZT983075 QJP983075 QTL983075 RDH983075 RND983075 RWZ983075 SGV983075 SQR983075 TAN983075 TKJ983075 TUF983075 UEB983075 UNX983075 UXT983075 VHP983075 VRL983075 WBH983075 WLD983075 WUZ983075 G37 IN37 SJ37 ACF37 AMB37 AVX37 BFT37 BPP37 BZL37 CJH37 CTD37 DCZ37 DMV37 DWR37 EGN37 EQJ37 FAF37 FKB37 FTX37 GDT37 GNP37 GXL37 HHH37 HRD37 IAZ37 IKV37 IUR37 JEN37 JOJ37 JYF37 KIB37 KRX37 LBT37 LLP37 LVL37 MFH37 MPD37 MYZ37 NIV37 NSR37 OCN37 OMJ37 OWF37 PGB37 PPX37 PZT37 QJP37 QTL37 RDH37 RND37 RWZ37 SGV37 SQR37 TAN37 TKJ37 TUF37 UEB37 UNX37 UXT37 VHP37 VRL37 WBH37 WLD37 WUZ37 G65573 IN65573 SJ65573 ACF65573 AMB65573 AVX65573 BFT65573 BPP65573 BZL65573 CJH65573 CTD65573 DCZ65573 DMV65573 DWR65573 EGN65573 EQJ65573 FAF65573 FKB65573 FTX65573 GDT65573 GNP65573 GXL65573 HHH65573 HRD65573 IAZ65573 IKV65573 IUR65573 JEN65573 JOJ65573 JYF65573 KIB65573 KRX65573 LBT65573 LLP65573 LVL65573 MFH65573 MPD65573 MYZ65573 NIV65573 NSR65573 OCN65573 OMJ65573 OWF65573 PGB65573 PPX65573 PZT65573 QJP65573 QTL65573 RDH65573 RND65573 RWZ65573 SGV65573 SQR65573 TAN65573 TKJ65573 TUF65573 UEB65573 UNX65573 UXT65573 VHP65573 VRL65573 WBH65573 WLD65573 WUZ65573 G131109 IN131109 SJ131109 ACF131109 AMB131109 AVX131109 BFT131109 BPP131109 BZL131109 CJH131109 CTD131109 DCZ131109 DMV131109 DWR131109 EGN131109 EQJ131109 FAF131109 FKB131109 FTX131109 GDT131109 GNP131109 GXL131109 HHH131109 HRD131109 IAZ131109 IKV131109 IUR131109 JEN131109 JOJ131109 JYF131109 KIB131109 KRX131109 LBT131109 LLP131109 LVL131109 MFH131109 MPD131109 MYZ131109 NIV131109 NSR131109 OCN131109 OMJ131109 OWF131109 PGB131109 PPX131109 PZT131109 QJP131109 QTL131109 RDH131109 RND131109 RWZ131109 SGV131109 SQR131109 TAN131109 TKJ131109 TUF131109 UEB131109 UNX131109 UXT131109 VHP131109 VRL131109 WBH131109 WLD131109 WUZ131109 G196645 IN196645 SJ196645 ACF196645 AMB196645 AVX196645 BFT196645 BPP196645 BZL196645 CJH196645 CTD196645 DCZ196645 DMV196645 DWR196645 EGN196645 EQJ196645 FAF196645 FKB196645 FTX196645 GDT196645 GNP196645 GXL196645 HHH196645 HRD196645 IAZ196645 IKV196645 IUR196645 JEN196645 JOJ196645 JYF196645 KIB196645 KRX196645 LBT196645 LLP196645 LVL196645 MFH196645 MPD196645 MYZ196645 NIV196645 NSR196645 OCN196645 OMJ196645 OWF196645 PGB196645 PPX196645 PZT196645 QJP196645 QTL196645 RDH196645 RND196645 RWZ196645 SGV196645 SQR196645 TAN196645 TKJ196645 TUF196645 UEB196645 UNX196645 UXT196645 VHP196645 VRL196645 WBH196645 WLD196645 WUZ196645 G262181 IN262181 SJ262181 ACF262181 AMB262181 AVX262181 BFT262181 BPP262181 BZL262181 CJH262181 CTD262181 DCZ262181 DMV262181 DWR262181 EGN262181 EQJ262181 FAF262181 FKB262181 FTX262181 GDT262181 GNP262181 GXL262181 HHH262181 HRD262181 IAZ262181 IKV262181 IUR262181 JEN262181 JOJ262181 JYF262181 KIB262181 KRX262181 LBT262181 LLP262181 LVL262181 MFH262181 MPD262181 MYZ262181 NIV262181 NSR262181 OCN262181 OMJ262181 OWF262181 PGB262181 PPX262181 PZT262181 QJP262181 QTL262181 RDH262181 RND262181 RWZ262181 SGV262181 SQR262181 TAN262181 TKJ262181 TUF262181 UEB262181 UNX262181 UXT262181 VHP262181 VRL262181 WBH262181 WLD262181 WUZ262181 G327717 IN327717 SJ327717 ACF327717 AMB327717 AVX327717 BFT327717 BPP327717 BZL327717 CJH327717 CTD327717 DCZ327717 DMV327717 DWR327717 EGN327717 EQJ327717 FAF327717 FKB327717 FTX327717 GDT327717 GNP327717 GXL327717 HHH327717 HRD327717 IAZ327717 IKV327717 IUR327717 JEN327717 JOJ327717 JYF327717 KIB327717 KRX327717 LBT327717 LLP327717 LVL327717 MFH327717 MPD327717 MYZ327717 NIV327717 NSR327717 OCN327717 OMJ327717 OWF327717 PGB327717 PPX327717 PZT327717 QJP327717 QTL327717 RDH327717 RND327717 RWZ327717 SGV327717 SQR327717 TAN327717 TKJ327717 TUF327717 UEB327717 UNX327717 UXT327717 VHP327717 VRL327717 WBH327717 WLD327717 WUZ327717 G393253 IN393253 SJ393253 ACF393253 AMB393253 AVX393253 BFT393253 BPP393253 BZL393253 CJH393253 CTD393253 DCZ393253 DMV393253 DWR393253 EGN393253 EQJ393253 FAF393253 FKB393253 FTX393253 GDT393253 GNP393253 GXL393253 HHH393253 HRD393253 IAZ393253 IKV393253 IUR393253 JEN393253 JOJ393253 JYF393253 KIB393253 KRX393253 LBT393253 LLP393253 LVL393253 MFH393253 MPD393253 MYZ393253 NIV393253 NSR393253 OCN393253 OMJ393253 OWF393253 PGB393253 PPX393253 PZT393253 QJP393253 QTL393253 RDH393253 RND393253 RWZ393253 SGV393253 SQR393253 TAN393253 TKJ393253 TUF393253 UEB393253 UNX393253 UXT393253 VHP393253 VRL393253 WBH393253 WLD393253 WUZ393253 G458789 IN458789 SJ458789 ACF458789 AMB458789 AVX458789 BFT458789 BPP458789 BZL458789 CJH458789 CTD458789 DCZ458789 DMV458789 DWR458789 EGN458789 EQJ458789 FAF458789 FKB458789 FTX458789 GDT458789 GNP458789 GXL458789 HHH458789 HRD458789 IAZ458789 IKV458789 IUR458789 JEN458789 JOJ458789 JYF458789 KIB458789 KRX458789 LBT458789 LLP458789 LVL458789 MFH458789 MPD458789 MYZ458789 NIV458789 NSR458789 OCN458789 OMJ458789 OWF458789 PGB458789 PPX458789 PZT458789 QJP458789 QTL458789 RDH458789 RND458789 RWZ458789 SGV458789 SQR458789 TAN458789 TKJ458789 TUF458789 UEB458789 UNX458789 UXT458789 VHP458789 VRL458789 WBH458789 WLD458789 WUZ458789 G524325 IN524325 SJ524325 ACF524325 AMB524325 AVX524325 BFT524325 BPP524325 BZL524325 CJH524325 CTD524325 DCZ524325 DMV524325 DWR524325 EGN524325 EQJ524325 FAF524325 FKB524325 FTX524325 GDT524325 GNP524325 GXL524325 HHH524325 HRD524325 IAZ524325 IKV524325 IUR524325 JEN524325 JOJ524325 JYF524325 KIB524325 KRX524325 LBT524325 LLP524325 LVL524325 MFH524325 MPD524325 MYZ524325 NIV524325 NSR524325 OCN524325 OMJ524325 OWF524325 PGB524325 PPX524325 PZT524325 QJP524325 QTL524325 RDH524325 RND524325 RWZ524325 SGV524325 SQR524325 TAN524325 TKJ524325 TUF524325 UEB524325 UNX524325 UXT524325 VHP524325 VRL524325 WBH524325 WLD524325 WUZ524325 G589861 IN589861 SJ589861 ACF589861 AMB589861 AVX589861 BFT589861 BPP589861 BZL589861 CJH589861 CTD589861 DCZ589861 DMV589861 DWR589861 EGN589861 EQJ589861 FAF589861 FKB589861 FTX589861 GDT589861 GNP589861 GXL589861 HHH589861 HRD589861 IAZ589861 IKV589861 IUR589861 JEN589861 JOJ589861 JYF589861 KIB589861 KRX589861 LBT589861 LLP589861 LVL589861 MFH589861 MPD589861 MYZ589861 NIV589861 NSR589861 OCN589861 OMJ589861 OWF589861 PGB589861 PPX589861 PZT589861 QJP589861 QTL589861 RDH589861 RND589861 RWZ589861 SGV589861 SQR589861 TAN589861 TKJ589861 TUF589861 UEB589861 UNX589861 UXT589861 VHP589861 VRL589861 WBH589861 WLD589861 WUZ589861 G655397 IN655397 SJ655397 ACF655397 AMB655397 AVX655397 BFT655397 BPP655397 BZL655397 CJH655397 CTD655397 DCZ655397 DMV655397 DWR655397 EGN655397 EQJ655397 FAF655397 FKB655397 FTX655397 GDT655397 GNP655397 GXL655397 HHH655397 HRD655397 IAZ655397 IKV655397 IUR655397 JEN655397 JOJ655397 JYF655397 KIB655397 KRX655397 LBT655397 LLP655397 LVL655397 MFH655397 MPD655397 MYZ655397 NIV655397 NSR655397 OCN655397 OMJ655397 OWF655397 PGB655397 PPX655397 PZT655397 QJP655397 QTL655397 RDH655397 RND655397 RWZ655397 SGV655397 SQR655397 TAN655397 TKJ655397 TUF655397 UEB655397 UNX655397 UXT655397 VHP655397 VRL655397 WBH655397 WLD655397 WUZ655397 G720933 IN720933 SJ720933 ACF720933 AMB720933 AVX720933 BFT720933 BPP720933 BZL720933 CJH720933 CTD720933 DCZ720933 DMV720933 DWR720933 EGN720933 EQJ720933 FAF720933 FKB720933 FTX720933 GDT720933 GNP720933 GXL720933 HHH720933 HRD720933 IAZ720933 IKV720933 IUR720933 JEN720933 JOJ720933 JYF720933 KIB720933 KRX720933 LBT720933 LLP720933 LVL720933 MFH720933 MPD720933 MYZ720933 NIV720933 NSR720933 OCN720933 OMJ720933 OWF720933 PGB720933 PPX720933 PZT720933 QJP720933 QTL720933 RDH720933 RND720933 RWZ720933 SGV720933 SQR720933 TAN720933 TKJ720933 TUF720933 UEB720933 UNX720933 UXT720933 VHP720933 VRL720933 WBH720933 WLD720933 WUZ720933 G786469 IN786469 SJ786469 ACF786469 AMB786469 AVX786469 BFT786469 BPP786469 BZL786469 CJH786469 CTD786469 DCZ786469 DMV786469 DWR786469 EGN786469 EQJ786469 FAF786469 FKB786469 FTX786469 GDT786469 GNP786469 GXL786469 HHH786469 HRD786469 IAZ786469 IKV786469 IUR786469 JEN786469 JOJ786469 JYF786469 KIB786469 KRX786469 LBT786469 LLP786469 LVL786469 MFH786469 MPD786469 MYZ786469 NIV786469 NSR786469 OCN786469 OMJ786469 OWF786469 PGB786469 PPX786469 PZT786469 QJP786469 QTL786469 RDH786469 RND786469 RWZ786469 SGV786469 SQR786469 TAN786469 TKJ786469 TUF786469 UEB786469 UNX786469 UXT786469 VHP786469 VRL786469 WBH786469 WLD786469 WUZ786469 G852005 IN852005 SJ852005 ACF852005 AMB852005 AVX852005 BFT852005 BPP852005 BZL852005 CJH852005 CTD852005 DCZ852005 DMV852005 DWR852005 EGN852005 EQJ852005 FAF852005 FKB852005 FTX852005 GDT852005 GNP852005 GXL852005 HHH852005 HRD852005 IAZ852005 IKV852005 IUR852005 JEN852005 JOJ852005 JYF852005 KIB852005 KRX852005 LBT852005 LLP852005 LVL852005 MFH852005 MPD852005 MYZ852005 NIV852005 NSR852005 OCN852005 OMJ852005 OWF852005 PGB852005 PPX852005 PZT852005 QJP852005 QTL852005 RDH852005 RND852005 RWZ852005 SGV852005 SQR852005 TAN852005 TKJ852005 TUF852005 UEB852005 UNX852005 UXT852005 VHP852005 VRL852005 WBH852005 WLD852005 WUZ852005 G917541 IN917541 SJ917541 ACF917541 AMB917541 AVX917541 BFT917541 BPP917541 BZL917541 CJH917541 CTD917541 DCZ917541 DMV917541 DWR917541 EGN917541 EQJ917541 FAF917541 FKB917541 FTX917541 GDT917541 GNP917541 GXL917541 HHH917541 HRD917541 IAZ917541 IKV917541 IUR917541 JEN917541 JOJ917541 JYF917541 KIB917541 KRX917541 LBT917541 LLP917541 LVL917541 MFH917541 MPD917541 MYZ917541 NIV917541 NSR917541 OCN917541 OMJ917541 OWF917541 PGB917541 PPX917541 PZT917541 QJP917541 QTL917541 RDH917541 RND917541 RWZ917541 SGV917541 SQR917541 TAN917541 TKJ917541 TUF917541 UEB917541 UNX917541 UXT917541 VHP917541 VRL917541 WBH917541 WLD917541 WUZ917541 G983077 IN983077 SJ983077 ACF983077 AMB983077 AVX983077 BFT983077 BPP983077 BZL983077 CJH983077 CTD983077 DCZ983077 DMV983077 DWR983077 EGN983077 EQJ983077 FAF983077 FKB983077 FTX983077 GDT983077 GNP983077 GXL983077 HHH983077 HRD983077 IAZ983077 IKV983077 IUR983077 JEN983077 JOJ983077 JYF983077 KIB983077 KRX983077 LBT983077 LLP983077 LVL983077 MFH983077 MPD983077 MYZ983077 NIV983077 NSR983077 OCN983077 OMJ983077 OWF983077 PGB983077 PPX983077 PZT983077 QJP983077 QTL983077 RDH983077 RND983077 RWZ983077 SGV983077 SQR983077 TAN983077 TKJ983077 TUF983077 UEB983077 UNX983077 UXT983077 VHP983077 VRL983077 WBH983077 WLD983077 WUZ983077 G39 IN39 SJ39 ACF39 AMB39 AVX39 BFT39 BPP39 BZL39 CJH39 CTD39 DCZ39 DMV39 DWR39 EGN39 EQJ39 FAF39 FKB39 FTX39 GDT39 GNP39 GXL39 HHH39 HRD39 IAZ39 IKV39 IUR39 JEN39 JOJ39 JYF39 KIB39 KRX39 LBT39 LLP39 LVL39 MFH39 MPD39 MYZ39 NIV39 NSR39 OCN39 OMJ39 OWF39 PGB39 PPX39 PZT39 QJP39 QTL39 RDH39 RND39 RWZ39 SGV39 SQR39 TAN39 TKJ39 TUF39 UEB39 UNX39 UXT39 VHP39 VRL39 WBH39 WLD39 WUZ39 G65575 IN65575 SJ65575 ACF65575 AMB65575 AVX65575 BFT65575 BPP65575 BZL65575 CJH65575 CTD65575 DCZ65575 DMV65575 DWR65575 EGN65575 EQJ65575 FAF65575 FKB65575 FTX65575 GDT65575 GNP65575 GXL65575 HHH65575 HRD65575 IAZ65575 IKV65575 IUR65575 JEN65575 JOJ65575 JYF65575 KIB65575 KRX65575 LBT65575 LLP65575 LVL65575 MFH65575 MPD65575 MYZ65575 NIV65575 NSR65575 OCN65575 OMJ65575 OWF65575 PGB65575 PPX65575 PZT65575 QJP65575 QTL65575 RDH65575 RND65575 RWZ65575 SGV65575 SQR65575 TAN65575 TKJ65575 TUF65575 UEB65575 UNX65575 UXT65575 VHP65575 VRL65575 WBH65575 WLD65575 WUZ65575 G131111 IN131111 SJ131111 ACF131111 AMB131111 AVX131111 BFT131111 BPP131111 BZL131111 CJH131111 CTD131111 DCZ131111 DMV131111 DWR131111 EGN131111 EQJ131111 FAF131111 FKB131111 FTX131111 GDT131111 GNP131111 GXL131111 HHH131111 HRD131111 IAZ131111 IKV131111 IUR131111 JEN131111 JOJ131111 JYF131111 KIB131111 KRX131111 LBT131111 LLP131111 LVL131111 MFH131111 MPD131111 MYZ131111 NIV131111 NSR131111 OCN131111 OMJ131111 OWF131111 PGB131111 PPX131111 PZT131111 QJP131111 QTL131111 RDH131111 RND131111 RWZ131111 SGV131111 SQR131111 TAN131111 TKJ131111 TUF131111 UEB131111 UNX131111 UXT131111 VHP131111 VRL131111 WBH131111 WLD131111 WUZ131111 G196647 IN196647 SJ196647 ACF196647 AMB196647 AVX196647 BFT196647 BPP196647 BZL196647 CJH196647 CTD196647 DCZ196647 DMV196647 DWR196647 EGN196647 EQJ196647 FAF196647 FKB196647 FTX196647 GDT196647 GNP196647 GXL196647 HHH196647 HRD196647 IAZ196647 IKV196647 IUR196647 JEN196647 JOJ196647 JYF196647 KIB196647 KRX196647 LBT196647 LLP196647 LVL196647 MFH196647 MPD196647 MYZ196647 NIV196647 NSR196647 OCN196647 OMJ196647 OWF196647 PGB196647 PPX196647 PZT196647 QJP196647 QTL196647 RDH196647 RND196647 RWZ196647 SGV196647 SQR196647 TAN196647 TKJ196647 TUF196647 UEB196647 UNX196647 UXT196647 VHP196647 VRL196647 WBH196647 WLD196647 WUZ196647 G262183 IN262183 SJ262183 ACF262183 AMB262183 AVX262183 BFT262183 BPP262183 BZL262183 CJH262183 CTD262183 DCZ262183 DMV262183 DWR262183 EGN262183 EQJ262183 FAF262183 FKB262183 FTX262183 GDT262183 GNP262183 GXL262183 HHH262183 HRD262183 IAZ262183 IKV262183 IUR262183 JEN262183 JOJ262183 JYF262183 KIB262183 KRX262183 LBT262183 LLP262183 LVL262183 MFH262183 MPD262183 MYZ262183 NIV262183 NSR262183 OCN262183 OMJ262183 OWF262183 PGB262183 PPX262183 PZT262183 QJP262183 QTL262183 RDH262183 RND262183 RWZ262183 SGV262183 SQR262183 TAN262183 TKJ262183 TUF262183 UEB262183 UNX262183 UXT262183 VHP262183 VRL262183 WBH262183 WLD262183 WUZ262183 G327719 IN327719 SJ327719 ACF327719 AMB327719 AVX327719 BFT327719 BPP327719 BZL327719 CJH327719 CTD327719 DCZ327719 DMV327719 DWR327719 EGN327719 EQJ327719 FAF327719 FKB327719 FTX327719 GDT327719 GNP327719 GXL327719 HHH327719 HRD327719 IAZ327719 IKV327719 IUR327719 JEN327719 JOJ327719 JYF327719 KIB327719 KRX327719 LBT327719 LLP327719 LVL327719 MFH327719 MPD327719 MYZ327719 NIV327719 NSR327719 OCN327719 OMJ327719 OWF327719 PGB327719 PPX327719 PZT327719 QJP327719 QTL327719 RDH327719 RND327719 RWZ327719 SGV327719 SQR327719 TAN327719 TKJ327719 TUF327719 UEB327719 UNX327719 UXT327719 VHP327719 VRL327719 WBH327719 WLD327719 WUZ327719 G393255 IN393255 SJ393255 ACF393255 AMB393255 AVX393255 BFT393255 BPP393255 BZL393255 CJH393255 CTD393255 DCZ393255 DMV393255 DWR393255 EGN393255 EQJ393255 FAF393255 FKB393255 FTX393255 GDT393255 GNP393255 GXL393255 HHH393255 HRD393255 IAZ393255 IKV393255 IUR393255 JEN393255 JOJ393255 JYF393255 KIB393255 KRX393255 LBT393255 LLP393255 LVL393255 MFH393255 MPD393255 MYZ393255 NIV393255 NSR393255 OCN393255 OMJ393255 OWF393255 PGB393255 PPX393255 PZT393255 QJP393255 QTL393255 RDH393255 RND393255 RWZ393255 SGV393255 SQR393255 TAN393255 TKJ393255 TUF393255 UEB393255 UNX393255 UXT393255 VHP393255 VRL393255 WBH393255 WLD393255 WUZ393255 G458791 IN458791 SJ458791 ACF458791 AMB458791 AVX458791 BFT458791 BPP458791 BZL458791 CJH458791 CTD458791 DCZ458791 DMV458791 DWR458791 EGN458791 EQJ458791 FAF458791 FKB458791 FTX458791 GDT458791 GNP458791 GXL458791 HHH458791 HRD458791 IAZ458791 IKV458791 IUR458791 JEN458791 JOJ458791 JYF458791 KIB458791 KRX458791 LBT458791 LLP458791 LVL458791 MFH458791 MPD458791 MYZ458791 NIV458791 NSR458791 OCN458791 OMJ458791 OWF458791 PGB458791 PPX458791 PZT458791 QJP458791 QTL458791 RDH458791 RND458791 RWZ458791 SGV458791 SQR458791 TAN458791 TKJ458791 TUF458791 UEB458791 UNX458791 UXT458791 VHP458791 VRL458791 WBH458791 WLD458791 WUZ458791 G524327 IN524327 SJ524327 ACF524327 AMB524327 AVX524327 BFT524327 BPP524327 BZL524327 CJH524327 CTD524327 DCZ524327 DMV524327 DWR524327 EGN524327 EQJ524327 FAF524327 FKB524327 FTX524327 GDT524327 GNP524327 GXL524327 HHH524327 HRD524327 IAZ524327 IKV524327 IUR524327 JEN524327 JOJ524327 JYF524327 KIB524327 KRX524327 LBT524327 LLP524327 LVL524327 MFH524327 MPD524327 MYZ524327 NIV524327 NSR524327 OCN524327 OMJ524327 OWF524327 PGB524327 PPX524327 PZT524327 QJP524327 QTL524327 RDH524327 RND524327 RWZ524327 SGV524327 SQR524327 TAN524327 TKJ524327 TUF524327 UEB524327 UNX524327 UXT524327 VHP524327 VRL524327 WBH524327 WLD524327 WUZ524327 G589863 IN589863 SJ589863 ACF589863 AMB589863 AVX589863 BFT589863 BPP589863 BZL589863 CJH589863 CTD589863 DCZ589863 DMV589863 DWR589863 EGN589863 EQJ589863 FAF589863 FKB589863 FTX589863 GDT589863 GNP589863 GXL589863 HHH589863 HRD589863 IAZ589863 IKV589863 IUR589863 JEN589863 JOJ589863 JYF589863 KIB589863 KRX589863 LBT589863 LLP589863 LVL589863 MFH589863 MPD589863 MYZ589863 NIV589863 NSR589863 OCN589863 OMJ589863 OWF589863 PGB589863 PPX589863 PZT589863 QJP589863 QTL589863 RDH589863 RND589863 RWZ589863 SGV589863 SQR589863 TAN589863 TKJ589863 TUF589863 UEB589863 UNX589863 UXT589863 VHP589863 VRL589863 WBH589863 WLD589863 WUZ589863 G655399 IN655399 SJ655399 ACF655399 AMB655399 AVX655399 BFT655399 BPP655399 BZL655399 CJH655399 CTD655399 DCZ655399 DMV655399 DWR655399 EGN655399 EQJ655399 FAF655399 FKB655399 FTX655399 GDT655399 GNP655399 GXL655399 HHH655399 HRD655399 IAZ655399 IKV655399 IUR655399 JEN655399 JOJ655399 JYF655399 KIB655399 KRX655399 LBT655399 LLP655399 LVL655399 MFH655399 MPD655399 MYZ655399 NIV655399 NSR655399 OCN655399 OMJ655399 OWF655399 PGB655399 PPX655399 PZT655399 QJP655399 QTL655399 RDH655399 RND655399 RWZ655399 SGV655399 SQR655399 TAN655399 TKJ655399 TUF655399 UEB655399 UNX655399 UXT655399 VHP655399 VRL655399 WBH655399 WLD655399 WUZ655399 G720935 IN720935 SJ720935 ACF720935 AMB720935 AVX720935 BFT720935 BPP720935 BZL720935 CJH720935 CTD720935 DCZ720935 DMV720935 DWR720935 EGN720935 EQJ720935 FAF720935 FKB720935 FTX720935 GDT720935 GNP720935 GXL720935 HHH720935 HRD720935 IAZ720935 IKV720935 IUR720935 JEN720935 JOJ720935 JYF720935 KIB720935 KRX720935 LBT720935 LLP720935 LVL720935 MFH720935 MPD720935 MYZ720935 NIV720935 NSR720935 OCN720935 OMJ720935 OWF720935 PGB720935 PPX720935 PZT720935 QJP720935 QTL720935 RDH720935 RND720935 RWZ720935 SGV720935 SQR720935 TAN720935 TKJ720935 TUF720935 UEB720935 UNX720935 UXT720935 VHP720935 VRL720935 WBH720935 WLD720935 WUZ720935 G786471 IN786471 SJ786471 ACF786471 AMB786471 AVX786471 BFT786471 BPP786471 BZL786471 CJH786471 CTD786471 DCZ786471 DMV786471 DWR786471 EGN786471 EQJ786471 FAF786471 FKB786471 FTX786471 GDT786471 GNP786471 GXL786471 HHH786471 HRD786471 IAZ786471 IKV786471 IUR786471 JEN786471 JOJ786471 JYF786471 KIB786471 KRX786471 LBT786471 LLP786471 LVL786471 MFH786471 MPD786471 MYZ786471 NIV786471 NSR786471 OCN786471 OMJ786471 OWF786471 PGB786471 PPX786471 PZT786471 QJP786471 QTL786471 RDH786471 RND786471 RWZ786471 SGV786471 SQR786471 TAN786471 TKJ786471 TUF786471 UEB786471 UNX786471 UXT786471 VHP786471 VRL786471 WBH786471 WLD786471 WUZ786471 G852007 IN852007 SJ852007 ACF852007 AMB852007 AVX852007 BFT852007 BPP852007 BZL852007 CJH852007 CTD852007 DCZ852007 DMV852007 DWR852007 EGN852007 EQJ852007 FAF852007 FKB852007 FTX852007 GDT852007 GNP852007 GXL852007 HHH852007 HRD852007 IAZ852007 IKV852007 IUR852007 JEN852007 JOJ852007 JYF852007 KIB852007 KRX852007 LBT852007 LLP852007 LVL852007 MFH852007 MPD852007 MYZ852007 NIV852007 NSR852007 OCN852007 OMJ852007 OWF852007 PGB852007 PPX852007 PZT852007 QJP852007 QTL852007 RDH852007 RND852007 RWZ852007 SGV852007 SQR852007 TAN852007 TKJ852007 TUF852007 UEB852007 UNX852007 UXT852007 VHP852007 VRL852007 WBH852007 WLD852007 WUZ852007 G917543 IN917543 SJ917543 ACF917543 AMB917543 AVX917543 BFT917543 BPP917543 BZL917543 CJH917543 CTD917543 DCZ917543 DMV917543 DWR917543 EGN917543 EQJ917543 FAF917543 FKB917543 FTX917543 GDT917543 GNP917543 GXL917543 HHH917543 HRD917543 IAZ917543 IKV917543 IUR917543 JEN917543 JOJ917543 JYF917543 KIB917543 KRX917543 LBT917543 LLP917543 LVL917543 MFH917543 MPD917543 MYZ917543 NIV917543 NSR917543 OCN917543 OMJ917543 OWF917543 PGB917543 PPX917543 PZT917543 QJP917543 QTL917543 RDH917543 RND917543 RWZ917543 SGV917543 SQR917543 TAN917543 TKJ917543 TUF917543 UEB917543 UNX917543 UXT917543 VHP917543 VRL917543 WBH917543 WLD917543 WUZ917543 G983079 IN983079 SJ983079 ACF983079 AMB983079 AVX983079 BFT983079 BPP983079 BZL983079 CJH983079 CTD983079 DCZ983079 DMV983079 DWR983079 EGN983079 EQJ983079 FAF983079 FKB983079 FTX983079 GDT983079 GNP983079 GXL983079 HHH983079 HRD983079 IAZ983079 IKV983079 IUR983079 JEN983079 JOJ983079 JYF983079 KIB983079 KRX983079 LBT983079 LLP983079 LVL983079 MFH983079 MPD983079 MYZ983079 NIV983079 NSR983079 OCN983079 OMJ983079 OWF983079 PGB983079 PPX983079 PZT983079 QJP983079 QTL983079 RDH983079 RND983079 RWZ983079 SGV983079 SQR983079 TAN983079 TKJ983079 TUF983079 UEB983079 UNX983079 UXT983079 VHP983079 VRL983079 WBH983079 WLD983079 WUZ983079 G41 IN41 SJ41 ACF41 AMB41 AVX41 BFT41 BPP41 BZL41 CJH41 CTD41 DCZ41 DMV41 DWR41 EGN41 EQJ41 FAF41 FKB41 FTX41 GDT41 GNP41 GXL41 HHH41 HRD41 IAZ41 IKV41 IUR41 JEN41 JOJ41 JYF41 KIB41 KRX41 LBT41 LLP41 LVL41 MFH41 MPD41 MYZ41 NIV41 NSR41 OCN41 OMJ41 OWF41 PGB41 PPX41 PZT41 QJP41 QTL41 RDH41 RND41 RWZ41 SGV41 SQR41 TAN41 TKJ41 TUF41 UEB41 UNX41 UXT41 VHP41 VRL41 WBH41 WLD41 WUZ41 G65577 IN65577 SJ65577 ACF65577 AMB65577 AVX65577 BFT65577 BPP65577 BZL65577 CJH65577 CTD65577 DCZ65577 DMV65577 DWR65577 EGN65577 EQJ65577 FAF65577 FKB65577 FTX65577 GDT65577 GNP65577 GXL65577 HHH65577 HRD65577 IAZ65577 IKV65577 IUR65577 JEN65577 JOJ65577 JYF65577 KIB65577 KRX65577 LBT65577 LLP65577 LVL65577 MFH65577 MPD65577 MYZ65577 NIV65577 NSR65577 OCN65577 OMJ65577 OWF65577 PGB65577 PPX65577 PZT65577 QJP65577 QTL65577 RDH65577 RND65577 RWZ65577 SGV65577 SQR65577 TAN65577 TKJ65577 TUF65577 UEB65577 UNX65577 UXT65577 VHP65577 VRL65577 WBH65577 WLD65577 WUZ65577 G131113 IN131113 SJ131113 ACF131113 AMB131113 AVX131113 BFT131113 BPP131113 BZL131113 CJH131113 CTD131113 DCZ131113 DMV131113 DWR131113 EGN131113 EQJ131113 FAF131113 FKB131113 FTX131113 GDT131113 GNP131113 GXL131113 HHH131113 HRD131113 IAZ131113 IKV131113 IUR131113 JEN131113 JOJ131113 JYF131113 KIB131113 KRX131113 LBT131113 LLP131113 LVL131113 MFH131113 MPD131113 MYZ131113 NIV131113 NSR131113 OCN131113 OMJ131113 OWF131113 PGB131113 PPX131113 PZT131113 QJP131113 QTL131113 RDH131113 RND131113 RWZ131113 SGV131113 SQR131113 TAN131113 TKJ131113 TUF131113 UEB131113 UNX131113 UXT131113 VHP131113 VRL131113 WBH131113 WLD131113 WUZ131113 G196649 IN196649 SJ196649 ACF196649 AMB196649 AVX196649 BFT196649 BPP196649 BZL196649 CJH196649 CTD196649 DCZ196649 DMV196649 DWR196649 EGN196649 EQJ196649 FAF196649 FKB196649 FTX196649 GDT196649 GNP196649 GXL196649 HHH196649 HRD196649 IAZ196649 IKV196649 IUR196649 JEN196649 JOJ196649 JYF196649 KIB196649 KRX196649 LBT196649 LLP196649 LVL196649 MFH196649 MPD196649 MYZ196649 NIV196649 NSR196649 OCN196649 OMJ196649 OWF196649 PGB196649 PPX196649 PZT196649 QJP196649 QTL196649 RDH196649 RND196649 RWZ196649 SGV196649 SQR196649 TAN196649 TKJ196649 TUF196649 UEB196649 UNX196649 UXT196649 VHP196649 VRL196649 WBH196649 WLD196649 WUZ196649 G262185 IN262185 SJ262185 ACF262185 AMB262185 AVX262185 BFT262185 BPP262185 BZL262185 CJH262185 CTD262185 DCZ262185 DMV262185 DWR262185 EGN262185 EQJ262185 FAF262185 FKB262185 FTX262185 GDT262185 GNP262185 GXL262185 HHH262185 HRD262185 IAZ262185 IKV262185 IUR262185 JEN262185 JOJ262185 JYF262185 KIB262185 KRX262185 LBT262185 LLP262185 LVL262185 MFH262185 MPD262185 MYZ262185 NIV262185 NSR262185 OCN262185 OMJ262185 OWF262185 PGB262185 PPX262185 PZT262185 QJP262185 QTL262185 RDH262185 RND262185 RWZ262185 SGV262185 SQR262185 TAN262185 TKJ262185 TUF262185 UEB262185 UNX262185 UXT262185 VHP262185 VRL262185 WBH262185 WLD262185 WUZ262185 G327721 IN327721 SJ327721 ACF327721 AMB327721 AVX327721 BFT327721 BPP327721 BZL327721 CJH327721 CTD327721 DCZ327721 DMV327721 DWR327721 EGN327721 EQJ327721 FAF327721 FKB327721 FTX327721 GDT327721 GNP327721 GXL327721 HHH327721 HRD327721 IAZ327721 IKV327721 IUR327721 JEN327721 JOJ327721 JYF327721 KIB327721 KRX327721 LBT327721 LLP327721 LVL327721 MFH327721 MPD327721 MYZ327721 NIV327721 NSR327721 OCN327721 OMJ327721 OWF327721 PGB327721 PPX327721 PZT327721 QJP327721 QTL327721 RDH327721 RND327721 RWZ327721 SGV327721 SQR327721 TAN327721 TKJ327721 TUF327721 UEB327721 UNX327721 UXT327721 VHP327721 VRL327721 WBH327721 WLD327721 WUZ327721 G393257 IN393257 SJ393257 ACF393257 AMB393257 AVX393257 BFT393257 BPP393257 BZL393257 CJH393257 CTD393257 DCZ393257 DMV393257 DWR393257 EGN393257 EQJ393257 FAF393257 FKB393257 FTX393257 GDT393257 GNP393257 GXL393257 HHH393257 HRD393257 IAZ393257 IKV393257 IUR393257 JEN393257 JOJ393257 JYF393257 KIB393257 KRX393257 LBT393257 LLP393257 LVL393257 MFH393257 MPD393257 MYZ393257 NIV393257 NSR393257 OCN393257 OMJ393257 OWF393257 PGB393257 PPX393257 PZT393257 QJP393257 QTL393257 RDH393257 RND393257 RWZ393257 SGV393257 SQR393257 TAN393257 TKJ393257 TUF393257 UEB393257 UNX393257 UXT393257 VHP393257 VRL393257 WBH393257 WLD393257 WUZ393257 G458793 IN458793 SJ458793 ACF458793 AMB458793 AVX458793 BFT458793 BPP458793 BZL458793 CJH458793 CTD458793 DCZ458793 DMV458793 DWR458793 EGN458793 EQJ458793 FAF458793 FKB458793 FTX458793 GDT458793 GNP458793 GXL458793 HHH458793 HRD458793 IAZ458793 IKV458793 IUR458793 JEN458793 JOJ458793 JYF458793 KIB458793 KRX458793 LBT458793 LLP458793 LVL458793 MFH458793 MPD458793 MYZ458793 NIV458793 NSR458793 OCN458793 OMJ458793 OWF458793 PGB458793 PPX458793 PZT458793 QJP458793 QTL458793 RDH458793 RND458793 RWZ458793 SGV458793 SQR458793 TAN458793 TKJ458793 TUF458793 UEB458793 UNX458793 UXT458793 VHP458793 VRL458793 WBH458793 WLD458793 WUZ458793 G524329 IN524329 SJ524329 ACF524329 AMB524329 AVX524329 BFT524329 BPP524329 BZL524329 CJH524329 CTD524329 DCZ524329 DMV524329 DWR524329 EGN524329 EQJ524329 FAF524329 FKB524329 FTX524329 GDT524329 GNP524329 GXL524329 HHH524329 HRD524329 IAZ524329 IKV524329 IUR524329 JEN524329 JOJ524329 JYF524329 KIB524329 KRX524329 LBT524329 LLP524329 LVL524329 MFH524329 MPD524329 MYZ524329 NIV524329 NSR524329 OCN524329 OMJ524329 OWF524329 PGB524329 PPX524329 PZT524329 QJP524329 QTL524329 RDH524329 RND524329 RWZ524329 SGV524329 SQR524329 TAN524329 TKJ524329 TUF524329 UEB524329 UNX524329 UXT524329 VHP524329 VRL524329 WBH524329 WLD524329 WUZ524329 G589865 IN589865 SJ589865 ACF589865 AMB589865 AVX589865 BFT589865 BPP589865 BZL589865 CJH589865 CTD589865 DCZ589865 DMV589865 DWR589865 EGN589865 EQJ589865 FAF589865 FKB589865 FTX589865 GDT589865 GNP589865 GXL589865 HHH589865 HRD589865 IAZ589865 IKV589865 IUR589865 JEN589865 JOJ589865 JYF589865 KIB589865 KRX589865 LBT589865 LLP589865 LVL589865 MFH589865 MPD589865 MYZ589865 NIV589865 NSR589865 OCN589865 OMJ589865 OWF589865 PGB589865 PPX589865 PZT589865 QJP589865 QTL589865 RDH589865 RND589865 RWZ589865 SGV589865 SQR589865 TAN589865 TKJ589865 TUF589865 UEB589865 UNX589865 UXT589865 VHP589865 VRL589865 WBH589865 WLD589865 WUZ589865 G655401 IN655401 SJ655401 ACF655401 AMB655401 AVX655401 BFT655401 BPP655401 BZL655401 CJH655401 CTD655401 DCZ655401 DMV655401 DWR655401 EGN655401 EQJ655401 FAF655401 FKB655401 FTX655401 GDT655401 GNP655401 GXL655401 HHH655401 HRD655401 IAZ655401 IKV655401 IUR655401 JEN655401 JOJ655401 JYF655401 KIB655401 KRX655401 LBT655401 LLP655401 LVL655401 MFH655401 MPD655401 MYZ655401 NIV655401 NSR655401 OCN655401 OMJ655401 OWF655401 PGB655401 PPX655401 PZT655401 QJP655401 QTL655401 RDH655401 RND655401 RWZ655401 SGV655401 SQR655401 TAN655401 TKJ655401 TUF655401 UEB655401 UNX655401 UXT655401 VHP655401 VRL655401 WBH655401 WLD655401 WUZ655401 G720937 IN720937 SJ720937 ACF720937 AMB720937 AVX720937 BFT720937 BPP720937 BZL720937 CJH720937 CTD720937 DCZ720937 DMV720937 DWR720937 EGN720937 EQJ720937 FAF720937 FKB720937 FTX720937 GDT720937 GNP720937 GXL720937 HHH720937 HRD720937 IAZ720937 IKV720937 IUR720937 JEN720937 JOJ720937 JYF720937 KIB720937 KRX720937 LBT720937 LLP720937 LVL720937 MFH720937 MPD720937 MYZ720937 NIV720937 NSR720937 OCN720937 OMJ720937 OWF720937 PGB720937 PPX720937 PZT720937 QJP720937 QTL720937 RDH720937 RND720937 RWZ720937 SGV720937 SQR720937 TAN720937 TKJ720937 TUF720937 UEB720937 UNX720937 UXT720937 VHP720937 VRL720937 WBH720937 WLD720937 WUZ720937 G786473 IN786473 SJ786473 ACF786473 AMB786473 AVX786473 BFT786473 BPP786473 BZL786473 CJH786473 CTD786473 DCZ786473 DMV786473 DWR786473 EGN786473 EQJ786473 FAF786473 FKB786473 FTX786473 GDT786473 GNP786473 GXL786473 HHH786473 HRD786473 IAZ786473 IKV786473 IUR786473 JEN786473 JOJ786473 JYF786473 KIB786473 KRX786473 LBT786473 LLP786473 LVL786473 MFH786473 MPD786473 MYZ786473 NIV786473 NSR786473 OCN786473 OMJ786473 OWF786473 PGB786473 PPX786473 PZT786473 QJP786473 QTL786473 RDH786473 RND786473 RWZ786473 SGV786473 SQR786473 TAN786473 TKJ786473 TUF786473 UEB786473 UNX786473 UXT786473 VHP786473 VRL786473 WBH786473 WLD786473 WUZ786473 G852009 IN852009 SJ852009 ACF852009 AMB852009 AVX852009 BFT852009 BPP852009 BZL852009 CJH852009 CTD852009 DCZ852009 DMV852009 DWR852009 EGN852009 EQJ852009 FAF852009 FKB852009 FTX852009 GDT852009 GNP852009 GXL852009 HHH852009 HRD852009 IAZ852009 IKV852009 IUR852009 JEN852009 JOJ852009 JYF852009 KIB852009 KRX852009 LBT852009 LLP852009 LVL852009 MFH852009 MPD852009 MYZ852009 NIV852009 NSR852009 OCN852009 OMJ852009 OWF852009 PGB852009 PPX852009 PZT852009 QJP852009 QTL852009 RDH852009 RND852009 RWZ852009 SGV852009 SQR852009 TAN852009 TKJ852009 TUF852009 UEB852009 UNX852009 UXT852009 VHP852009 VRL852009 WBH852009 WLD852009 WUZ852009 G917545 IN917545 SJ917545 ACF917545 AMB917545 AVX917545 BFT917545 BPP917545 BZL917545 CJH917545 CTD917545 DCZ917545 DMV917545 DWR917545 EGN917545 EQJ917545 FAF917545 FKB917545 FTX917545 GDT917545 GNP917545 GXL917545 HHH917545 HRD917545 IAZ917545 IKV917545 IUR917545 JEN917545 JOJ917545 JYF917545 KIB917545 KRX917545 LBT917545 LLP917545 LVL917545 MFH917545 MPD917545 MYZ917545 NIV917545 NSR917545 OCN917545 OMJ917545 OWF917545 PGB917545 PPX917545 PZT917545 QJP917545 QTL917545 RDH917545 RND917545 RWZ917545 SGV917545 SQR917545 TAN917545 TKJ917545 TUF917545 UEB917545 UNX917545 UXT917545 VHP917545 VRL917545 WBH917545 WLD917545 WUZ917545 G983081 IN983081 SJ983081 ACF983081 AMB983081 AVX983081 BFT983081 BPP983081 BZL983081 CJH983081 CTD983081 DCZ983081 DMV983081 DWR983081 EGN983081 EQJ983081 FAF983081 FKB983081 FTX983081 GDT983081 GNP983081 GXL983081 HHH983081 HRD983081 IAZ983081 IKV983081 IUR983081 JEN983081 JOJ983081 JYF983081 KIB983081 KRX983081 LBT983081 LLP983081 LVL983081 MFH983081 MPD983081 MYZ983081 NIV983081 NSR983081 OCN983081 OMJ983081 OWF983081 PGB983081 PPX983081 PZT983081 QJP983081 QTL983081 RDH983081 RND983081 RWZ983081 SGV983081 SQR983081 TAN983081 TKJ983081 TUF983081 UEB983081 UNX983081 UXT983081 VHP983081 VRL983081 WBH983081 WLD983081 WUZ983081 G17:G19 IN17:IN19 SJ17:SJ19 ACF17:ACF19 AMB17:AMB19 AVX17:AVX19 BFT17:BFT19 BPP17:BPP19 BZL17:BZL19 CJH17:CJH19 CTD17:CTD19 DCZ17:DCZ19 DMV17:DMV19 DWR17:DWR19 EGN17:EGN19 EQJ17:EQJ19 FAF17:FAF19 FKB17:FKB19 FTX17:FTX19 GDT17:GDT19 GNP17:GNP19 GXL17:GXL19 HHH17:HHH19 HRD17:HRD19 IAZ17:IAZ19 IKV17:IKV19 IUR17:IUR19 JEN17:JEN19 JOJ17:JOJ19 JYF17:JYF19 KIB17:KIB19 KRX17:KRX19 LBT17:LBT19 LLP17:LLP19 LVL17:LVL19 MFH17:MFH19 MPD17:MPD19 MYZ17:MYZ19 NIV17:NIV19 NSR17:NSR19 OCN17:OCN19 OMJ17:OMJ19 OWF17:OWF19 PGB17:PGB19 PPX17:PPX19 PZT17:PZT19 QJP17:QJP19 QTL17:QTL19 RDH17:RDH19 RND17:RND19 RWZ17:RWZ19 SGV17:SGV19 SQR17:SQR19 TAN17:TAN19 TKJ17:TKJ19 TUF17:TUF19 UEB17:UEB19 UNX17:UNX19 UXT17:UXT19 VHP17:VHP19 VRL17:VRL19 WBH17:WBH19 WLD17:WLD19 WUZ17:WUZ19 G65553:G65555 IN65553:IN65555 SJ65553:SJ65555 ACF65553:ACF65555 AMB65553:AMB65555 AVX65553:AVX65555 BFT65553:BFT65555 BPP65553:BPP65555 BZL65553:BZL65555 CJH65553:CJH65555 CTD65553:CTD65555 DCZ65553:DCZ65555 DMV65553:DMV65555 DWR65553:DWR65555 EGN65553:EGN65555 EQJ65553:EQJ65555 FAF65553:FAF65555 FKB65553:FKB65555 FTX65553:FTX65555 GDT65553:GDT65555 GNP65553:GNP65555 GXL65553:GXL65555 HHH65553:HHH65555 HRD65553:HRD65555 IAZ65553:IAZ65555 IKV65553:IKV65555 IUR65553:IUR65555 JEN65553:JEN65555 JOJ65553:JOJ65555 JYF65553:JYF65555 KIB65553:KIB65555 KRX65553:KRX65555 LBT65553:LBT65555 LLP65553:LLP65555 LVL65553:LVL65555 MFH65553:MFH65555 MPD65553:MPD65555 MYZ65553:MYZ65555 NIV65553:NIV65555 NSR65553:NSR65555 OCN65553:OCN65555 OMJ65553:OMJ65555 OWF65553:OWF65555 PGB65553:PGB65555 PPX65553:PPX65555 PZT65553:PZT65555 QJP65553:QJP65555 QTL65553:QTL65555 RDH65553:RDH65555 RND65553:RND65555 RWZ65553:RWZ65555 SGV65553:SGV65555 SQR65553:SQR65555 TAN65553:TAN65555 TKJ65553:TKJ65555 TUF65553:TUF65555 UEB65553:UEB65555 UNX65553:UNX65555 UXT65553:UXT65555 VHP65553:VHP65555 VRL65553:VRL65555 WBH65553:WBH65555 WLD65553:WLD65555 WUZ65553:WUZ65555 G131089:G131091 IN131089:IN131091 SJ131089:SJ131091 ACF131089:ACF131091 AMB131089:AMB131091 AVX131089:AVX131091 BFT131089:BFT131091 BPP131089:BPP131091 BZL131089:BZL131091 CJH131089:CJH131091 CTD131089:CTD131091 DCZ131089:DCZ131091 DMV131089:DMV131091 DWR131089:DWR131091 EGN131089:EGN131091 EQJ131089:EQJ131091 FAF131089:FAF131091 FKB131089:FKB131091 FTX131089:FTX131091 GDT131089:GDT131091 GNP131089:GNP131091 GXL131089:GXL131091 HHH131089:HHH131091 HRD131089:HRD131091 IAZ131089:IAZ131091 IKV131089:IKV131091 IUR131089:IUR131091 JEN131089:JEN131091 JOJ131089:JOJ131091 JYF131089:JYF131091 KIB131089:KIB131091 KRX131089:KRX131091 LBT131089:LBT131091 LLP131089:LLP131091 LVL131089:LVL131091 MFH131089:MFH131091 MPD131089:MPD131091 MYZ131089:MYZ131091 NIV131089:NIV131091 NSR131089:NSR131091 OCN131089:OCN131091 OMJ131089:OMJ131091 OWF131089:OWF131091 PGB131089:PGB131091 PPX131089:PPX131091 PZT131089:PZT131091 QJP131089:QJP131091 QTL131089:QTL131091 RDH131089:RDH131091 RND131089:RND131091 RWZ131089:RWZ131091 SGV131089:SGV131091 SQR131089:SQR131091 TAN131089:TAN131091 TKJ131089:TKJ131091 TUF131089:TUF131091 UEB131089:UEB131091 UNX131089:UNX131091 UXT131089:UXT131091 VHP131089:VHP131091 VRL131089:VRL131091 WBH131089:WBH131091 WLD131089:WLD131091 WUZ131089:WUZ131091 G196625:G196627 IN196625:IN196627 SJ196625:SJ196627 ACF196625:ACF196627 AMB196625:AMB196627 AVX196625:AVX196627 BFT196625:BFT196627 BPP196625:BPP196627 BZL196625:BZL196627 CJH196625:CJH196627 CTD196625:CTD196627 DCZ196625:DCZ196627 DMV196625:DMV196627 DWR196625:DWR196627 EGN196625:EGN196627 EQJ196625:EQJ196627 FAF196625:FAF196627 FKB196625:FKB196627 FTX196625:FTX196627 GDT196625:GDT196627 GNP196625:GNP196627 GXL196625:GXL196627 HHH196625:HHH196627 HRD196625:HRD196627 IAZ196625:IAZ196627 IKV196625:IKV196627 IUR196625:IUR196627 JEN196625:JEN196627 JOJ196625:JOJ196627 JYF196625:JYF196627 KIB196625:KIB196627 KRX196625:KRX196627 LBT196625:LBT196627 LLP196625:LLP196627 LVL196625:LVL196627 MFH196625:MFH196627 MPD196625:MPD196627 MYZ196625:MYZ196627 NIV196625:NIV196627 NSR196625:NSR196627 OCN196625:OCN196627 OMJ196625:OMJ196627 OWF196625:OWF196627 PGB196625:PGB196627 PPX196625:PPX196627 PZT196625:PZT196627 QJP196625:QJP196627 QTL196625:QTL196627 RDH196625:RDH196627 RND196625:RND196627 RWZ196625:RWZ196627 SGV196625:SGV196627 SQR196625:SQR196627 TAN196625:TAN196627 TKJ196625:TKJ196627 TUF196625:TUF196627 UEB196625:UEB196627 UNX196625:UNX196627 UXT196625:UXT196627 VHP196625:VHP196627 VRL196625:VRL196627 WBH196625:WBH196627 WLD196625:WLD196627 WUZ196625:WUZ196627 G262161:G262163 IN262161:IN262163 SJ262161:SJ262163 ACF262161:ACF262163 AMB262161:AMB262163 AVX262161:AVX262163 BFT262161:BFT262163 BPP262161:BPP262163 BZL262161:BZL262163 CJH262161:CJH262163 CTD262161:CTD262163 DCZ262161:DCZ262163 DMV262161:DMV262163 DWR262161:DWR262163 EGN262161:EGN262163 EQJ262161:EQJ262163 FAF262161:FAF262163 FKB262161:FKB262163 FTX262161:FTX262163 GDT262161:GDT262163 GNP262161:GNP262163 GXL262161:GXL262163 HHH262161:HHH262163 HRD262161:HRD262163 IAZ262161:IAZ262163 IKV262161:IKV262163 IUR262161:IUR262163 JEN262161:JEN262163 JOJ262161:JOJ262163 JYF262161:JYF262163 KIB262161:KIB262163 KRX262161:KRX262163 LBT262161:LBT262163 LLP262161:LLP262163 LVL262161:LVL262163 MFH262161:MFH262163 MPD262161:MPD262163 MYZ262161:MYZ262163 NIV262161:NIV262163 NSR262161:NSR262163 OCN262161:OCN262163 OMJ262161:OMJ262163 OWF262161:OWF262163 PGB262161:PGB262163 PPX262161:PPX262163 PZT262161:PZT262163 QJP262161:QJP262163 QTL262161:QTL262163 RDH262161:RDH262163 RND262161:RND262163 RWZ262161:RWZ262163 SGV262161:SGV262163 SQR262161:SQR262163 TAN262161:TAN262163 TKJ262161:TKJ262163 TUF262161:TUF262163 UEB262161:UEB262163 UNX262161:UNX262163 UXT262161:UXT262163 VHP262161:VHP262163 VRL262161:VRL262163 WBH262161:WBH262163 WLD262161:WLD262163 WUZ262161:WUZ262163 G327697:G327699 IN327697:IN327699 SJ327697:SJ327699 ACF327697:ACF327699 AMB327697:AMB327699 AVX327697:AVX327699 BFT327697:BFT327699 BPP327697:BPP327699 BZL327697:BZL327699 CJH327697:CJH327699 CTD327697:CTD327699 DCZ327697:DCZ327699 DMV327697:DMV327699 DWR327697:DWR327699 EGN327697:EGN327699 EQJ327697:EQJ327699 FAF327697:FAF327699 FKB327697:FKB327699 FTX327697:FTX327699 GDT327697:GDT327699 GNP327697:GNP327699 GXL327697:GXL327699 HHH327697:HHH327699 HRD327697:HRD327699 IAZ327697:IAZ327699 IKV327697:IKV327699 IUR327697:IUR327699 JEN327697:JEN327699 JOJ327697:JOJ327699 JYF327697:JYF327699 KIB327697:KIB327699 KRX327697:KRX327699 LBT327697:LBT327699 LLP327697:LLP327699 LVL327697:LVL327699 MFH327697:MFH327699 MPD327697:MPD327699 MYZ327697:MYZ327699 NIV327697:NIV327699 NSR327697:NSR327699 OCN327697:OCN327699 OMJ327697:OMJ327699 OWF327697:OWF327699 PGB327697:PGB327699 PPX327697:PPX327699 PZT327697:PZT327699 QJP327697:QJP327699 QTL327697:QTL327699 RDH327697:RDH327699 RND327697:RND327699 RWZ327697:RWZ327699 SGV327697:SGV327699 SQR327697:SQR327699 TAN327697:TAN327699 TKJ327697:TKJ327699 TUF327697:TUF327699 UEB327697:UEB327699 UNX327697:UNX327699 UXT327697:UXT327699 VHP327697:VHP327699 VRL327697:VRL327699 WBH327697:WBH327699 WLD327697:WLD327699 WUZ327697:WUZ327699 G393233:G393235 IN393233:IN393235 SJ393233:SJ393235 ACF393233:ACF393235 AMB393233:AMB393235 AVX393233:AVX393235 BFT393233:BFT393235 BPP393233:BPP393235 BZL393233:BZL393235 CJH393233:CJH393235 CTD393233:CTD393235 DCZ393233:DCZ393235 DMV393233:DMV393235 DWR393233:DWR393235 EGN393233:EGN393235 EQJ393233:EQJ393235 FAF393233:FAF393235 FKB393233:FKB393235 FTX393233:FTX393235 GDT393233:GDT393235 GNP393233:GNP393235 GXL393233:GXL393235 HHH393233:HHH393235 HRD393233:HRD393235 IAZ393233:IAZ393235 IKV393233:IKV393235 IUR393233:IUR393235 JEN393233:JEN393235 JOJ393233:JOJ393235 JYF393233:JYF393235 KIB393233:KIB393235 KRX393233:KRX393235 LBT393233:LBT393235 LLP393233:LLP393235 LVL393233:LVL393235 MFH393233:MFH393235 MPD393233:MPD393235 MYZ393233:MYZ393235 NIV393233:NIV393235 NSR393233:NSR393235 OCN393233:OCN393235 OMJ393233:OMJ393235 OWF393233:OWF393235 PGB393233:PGB393235 PPX393233:PPX393235 PZT393233:PZT393235 QJP393233:QJP393235 QTL393233:QTL393235 RDH393233:RDH393235 RND393233:RND393235 RWZ393233:RWZ393235 SGV393233:SGV393235 SQR393233:SQR393235 TAN393233:TAN393235 TKJ393233:TKJ393235 TUF393233:TUF393235 UEB393233:UEB393235 UNX393233:UNX393235 UXT393233:UXT393235 VHP393233:VHP393235 VRL393233:VRL393235 WBH393233:WBH393235 WLD393233:WLD393235 WUZ393233:WUZ393235 G458769:G458771 IN458769:IN458771 SJ458769:SJ458771 ACF458769:ACF458771 AMB458769:AMB458771 AVX458769:AVX458771 BFT458769:BFT458771 BPP458769:BPP458771 BZL458769:BZL458771 CJH458769:CJH458771 CTD458769:CTD458771 DCZ458769:DCZ458771 DMV458769:DMV458771 DWR458769:DWR458771 EGN458769:EGN458771 EQJ458769:EQJ458771 FAF458769:FAF458771 FKB458769:FKB458771 FTX458769:FTX458771 GDT458769:GDT458771 GNP458769:GNP458771 GXL458769:GXL458771 HHH458769:HHH458771 HRD458769:HRD458771 IAZ458769:IAZ458771 IKV458769:IKV458771 IUR458769:IUR458771 JEN458769:JEN458771 JOJ458769:JOJ458771 JYF458769:JYF458771 KIB458769:KIB458771 KRX458769:KRX458771 LBT458769:LBT458771 LLP458769:LLP458771 LVL458769:LVL458771 MFH458769:MFH458771 MPD458769:MPD458771 MYZ458769:MYZ458771 NIV458769:NIV458771 NSR458769:NSR458771 OCN458769:OCN458771 OMJ458769:OMJ458771 OWF458769:OWF458771 PGB458769:PGB458771 PPX458769:PPX458771 PZT458769:PZT458771 QJP458769:QJP458771 QTL458769:QTL458771 RDH458769:RDH458771 RND458769:RND458771 RWZ458769:RWZ458771 SGV458769:SGV458771 SQR458769:SQR458771 TAN458769:TAN458771 TKJ458769:TKJ458771 TUF458769:TUF458771 UEB458769:UEB458771 UNX458769:UNX458771 UXT458769:UXT458771 VHP458769:VHP458771 VRL458769:VRL458771 WBH458769:WBH458771 WLD458769:WLD458771 WUZ458769:WUZ458771 G524305:G524307 IN524305:IN524307 SJ524305:SJ524307 ACF524305:ACF524307 AMB524305:AMB524307 AVX524305:AVX524307 BFT524305:BFT524307 BPP524305:BPP524307 BZL524305:BZL524307 CJH524305:CJH524307 CTD524305:CTD524307 DCZ524305:DCZ524307 DMV524305:DMV524307 DWR524305:DWR524307 EGN524305:EGN524307 EQJ524305:EQJ524307 FAF524305:FAF524307 FKB524305:FKB524307 FTX524305:FTX524307 GDT524305:GDT524307 GNP524305:GNP524307 GXL524305:GXL524307 HHH524305:HHH524307 HRD524305:HRD524307 IAZ524305:IAZ524307 IKV524305:IKV524307 IUR524305:IUR524307 JEN524305:JEN524307 JOJ524305:JOJ524307 JYF524305:JYF524307 KIB524305:KIB524307 KRX524305:KRX524307 LBT524305:LBT524307 LLP524305:LLP524307 LVL524305:LVL524307 MFH524305:MFH524307 MPD524305:MPD524307 MYZ524305:MYZ524307 NIV524305:NIV524307 NSR524305:NSR524307 OCN524305:OCN524307 OMJ524305:OMJ524307 OWF524305:OWF524307 PGB524305:PGB524307 PPX524305:PPX524307 PZT524305:PZT524307 QJP524305:QJP524307 QTL524305:QTL524307 RDH524305:RDH524307 RND524305:RND524307 RWZ524305:RWZ524307 SGV524305:SGV524307 SQR524305:SQR524307 TAN524305:TAN524307 TKJ524305:TKJ524307 TUF524305:TUF524307 UEB524305:UEB524307 UNX524305:UNX524307 UXT524305:UXT524307 VHP524305:VHP524307 VRL524305:VRL524307 WBH524305:WBH524307 WLD524305:WLD524307 WUZ524305:WUZ524307 G589841:G589843 IN589841:IN589843 SJ589841:SJ589843 ACF589841:ACF589843 AMB589841:AMB589843 AVX589841:AVX589843 BFT589841:BFT589843 BPP589841:BPP589843 BZL589841:BZL589843 CJH589841:CJH589843 CTD589841:CTD589843 DCZ589841:DCZ589843 DMV589841:DMV589843 DWR589841:DWR589843 EGN589841:EGN589843 EQJ589841:EQJ589843 FAF589841:FAF589843 FKB589841:FKB589843 FTX589841:FTX589843 GDT589841:GDT589843 GNP589841:GNP589843 GXL589841:GXL589843 HHH589841:HHH589843 HRD589841:HRD589843 IAZ589841:IAZ589843 IKV589841:IKV589843 IUR589841:IUR589843 JEN589841:JEN589843 JOJ589841:JOJ589843 JYF589841:JYF589843 KIB589841:KIB589843 KRX589841:KRX589843 LBT589841:LBT589843 LLP589841:LLP589843 LVL589841:LVL589843 MFH589841:MFH589843 MPD589841:MPD589843 MYZ589841:MYZ589843 NIV589841:NIV589843 NSR589841:NSR589843 OCN589841:OCN589843 OMJ589841:OMJ589843 OWF589841:OWF589843 PGB589841:PGB589843 PPX589841:PPX589843 PZT589841:PZT589843 QJP589841:QJP589843 QTL589841:QTL589843 RDH589841:RDH589843 RND589841:RND589843 RWZ589841:RWZ589843 SGV589841:SGV589843 SQR589841:SQR589843 TAN589841:TAN589843 TKJ589841:TKJ589843 TUF589841:TUF589843 UEB589841:UEB589843 UNX589841:UNX589843 UXT589841:UXT589843 VHP589841:VHP589843 VRL589841:VRL589843 WBH589841:WBH589843 WLD589841:WLD589843 WUZ589841:WUZ589843 G655377:G655379 IN655377:IN655379 SJ655377:SJ655379 ACF655377:ACF655379 AMB655377:AMB655379 AVX655377:AVX655379 BFT655377:BFT655379 BPP655377:BPP655379 BZL655377:BZL655379 CJH655377:CJH655379 CTD655377:CTD655379 DCZ655377:DCZ655379 DMV655377:DMV655379 DWR655377:DWR655379 EGN655377:EGN655379 EQJ655377:EQJ655379 FAF655377:FAF655379 FKB655377:FKB655379 FTX655377:FTX655379 GDT655377:GDT655379 GNP655377:GNP655379 GXL655377:GXL655379 HHH655377:HHH655379 HRD655377:HRD655379 IAZ655377:IAZ655379 IKV655377:IKV655379 IUR655377:IUR655379 JEN655377:JEN655379 JOJ655377:JOJ655379 JYF655377:JYF655379 KIB655377:KIB655379 KRX655377:KRX655379 LBT655377:LBT655379 LLP655377:LLP655379 LVL655377:LVL655379 MFH655377:MFH655379 MPD655377:MPD655379 MYZ655377:MYZ655379 NIV655377:NIV655379 NSR655377:NSR655379 OCN655377:OCN655379 OMJ655377:OMJ655379 OWF655377:OWF655379 PGB655377:PGB655379 PPX655377:PPX655379 PZT655377:PZT655379 QJP655377:QJP655379 QTL655377:QTL655379 RDH655377:RDH655379 RND655377:RND655379 RWZ655377:RWZ655379 SGV655377:SGV655379 SQR655377:SQR655379 TAN655377:TAN655379 TKJ655377:TKJ655379 TUF655377:TUF655379 UEB655377:UEB655379 UNX655377:UNX655379 UXT655377:UXT655379 VHP655377:VHP655379 VRL655377:VRL655379 WBH655377:WBH655379 WLD655377:WLD655379 WUZ655377:WUZ655379 G720913:G720915 IN720913:IN720915 SJ720913:SJ720915 ACF720913:ACF720915 AMB720913:AMB720915 AVX720913:AVX720915 BFT720913:BFT720915 BPP720913:BPP720915 BZL720913:BZL720915 CJH720913:CJH720915 CTD720913:CTD720915 DCZ720913:DCZ720915 DMV720913:DMV720915 DWR720913:DWR720915 EGN720913:EGN720915 EQJ720913:EQJ720915 FAF720913:FAF720915 FKB720913:FKB720915 FTX720913:FTX720915 GDT720913:GDT720915 GNP720913:GNP720915 GXL720913:GXL720915 HHH720913:HHH720915 HRD720913:HRD720915 IAZ720913:IAZ720915 IKV720913:IKV720915 IUR720913:IUR720915 JEN720913:JEN720915 JOJ720913:JOJ720915 JYF720913:JYF720915 KIB720913:KIB720915 KRX720913:KRX720915 LBT720913:LBT720915 LLP720913:LLP720915 LVL720913:LVL720915 MFH720913:MFH720915 MPD720913:MPD720915 MYZ720913:MYZ720915 NIV720913:NIV720915 NSR720913:NSR720915 OCN720913:OCN720915 OMJ720913:OMJ720915 OWF720913:OWF720915 PGB720913:PGB720915 PPX720913:PPX720915 PZT720913:PZT720915 QJP720913:QJP720915 QTL720913:QTL720915 RDH720913:RDH720915 RND720913:RND720915 RWZ720913:RWZ720915 SGV720913:SGV720915 SQR720913:SQR720915 TAN720913:TAN720915 TKJ720913:TKJ720915 TUF720913:TUF720915 UEB720913:UEB720915 UNX720913:UNX720915 UXT720913:UXT720915 VHP720913:VHP720915 VRL720913:VRL720915 WBH720913:WBH720915 WLD720913:WLD720915 WUZ720913:WUZ720915 G786449:G786451 IN786449:IN786451 SJ786449:SJ786451 ACF786449:ACF786451 AMB786449:AMB786451 AVX786449:AVX786451 BFT786449:BFT786451 BPP786449:BPP786451 BZL786449:BZL786451 CJH786449:CJH786451 CTD786449:CTD786451 DCZ786449:DCZ786451 DMV786449:DMV786451 DWR786449:DWR786451 EGN786449:EGN786451 EQJ786449:EQJ786451 FAF786449:FAF786451 FKB786449:FKB786451 FTX786449:FTX786451 GDT786449:GDT786451 GNP786449:GNP786451 GXL786449:GXL786451 HHH786449:HHH786451 HRD786449:HRD786451 IAZ786449:IAZ786451 IKV786449:IKV786451 IUR786449:IUR786451 JEN786449:JEN786451 JOJ786449:JOJ786451 JYF786449:JYF786451 KIB786449:KIB786451 KRX786449:KRX786451 LBT786449:LBT786451 LLP786449:LLP786451 LVL786449:LVL786451 MFH786449:MFH786451 MPD786449:MPD786451 MYZ786449:MYZ786451 NIV786449:NIV786451 NSR786449:NSR786451 OCN786449:OCN786451 OMJ786449:OMJ786451 OWF786449:OWF786451 PGB786449:PGB786451 PPX786449:PPX786451 PZT786449:PZT786451 QJP786449:QJP786451 QTL786449:QTL786451 RDH786449:RDH786451 RND786449:RND786451 RWZ786449:RWZ786451 SGV786449:SGV786451 SQR786449:SQR786451 TAN786449:TAN786451 TKJ786449:TKJ786451 TUF786449:TUF786451 UEB786449:UEB786451 UNX786449:UNX786451 UXT786449:UXT786451 VHP786449:VHP786451 VRL786449:VRL786451 WBH786449:WBH786451 WLD786449:WLD786451 WUZ786449:WUZ786451 G851985:G851987 IN851985:IN851987 SJ851985:SJ851987 ACF851985:ACF851987 AMB851985:AMB851987 AVX851985:AVX851987 BFT851985:BFT851987 BPP851985:BPP851987 BZL851985:BZL851987 CJH851985:CJH851987 CTD851985:CTD851987 DCZ851985:DCZ851987 DMV851985:DMV851987 DWR851985:DWR851987 EGN851985:EGN851987 EQJ851985:EQJ851987 FAF851985:FAF851987 FKB851985:FKB851987 FTX851985:FTX851987 GDT851985:GDT851987 GNP851985:GNP851987 GXL851985:GXL851987 HHH851985:HHH851987 HRD851985:HRD851987 IAZ851985:IAZ851987 IKV851985:IKV851987 IUR851985:IUR851987 JEN851985:JEN851987 JOJ851985:JOJ851987 JYF851985:JYF851987 KIB851985:KIB851987 KRX851985:KRX851987 LBT851985:LBT851987 LLP851985:LLP851987 LVL851985:LVL851987 MFH851985:MFH851987 MPD851985:MPD851987 MYZ851985:MYZ851987 NIV851985:NIV851987 NSR851985:NSR851987 OCN851985:OCN851987 OMJ851985:OMJ851987 OWF851985:OWF851987 PGB851985:PGB851987 PPX851985:PPX851987 PZT851985:PZT851987 QJP851985:QJP851987 QTL851985:QTL851987 RDH851985:RDH851987 RND851985:RND851987 RWZ851985:RWZ851987 SGV851985:SGV851987 SQR851985:SQR851987 TAN851985:TAN851987 TKJ851985:TKJ851987 TUF851985:TUF851987 UEB851985:UEB851987 UNX851985:UNX851987 UXT851985:UXT851987 VHP851985:VHP851987 VRL851985:VRL851987 WBH851985:WBH851987 WLD851985:WLD851987 WUZ851985:WUZ851987 G917521:G917523 IN917521:IN917523 SJ917521:SJ917523 ACF917521:ACF917523 AMB917521:AMB917523 AVX917521:AVX917523 BFT917521:BFT917523 BPP917521:BPP917523 BZL917521:BZL917523 CJH917521:CJH917523 CTD917521:CTD917523 DCZ917521:DCZ917523 DMV917521:DMV917523 DWR917521:DWR917523 EGN917521:EGN917523 EQJ917521:EQJ917523 FAF917521:FAF917523 FKB917521:FKB917523 FTX917521:FTX917523 GDT917521:GDT917523 GNP917521:GNP917523 GXL917521:GXL917523 HHH917521:HHH917523 HRD917521:HRD917523 IAZ917521:IAZ917523 IKV917521:IKV917523 IUR917521:IUR917523 JEN917521:JEN917523 JOJ917521:JOJ917523 JYF917521:JYF917523 KIB917521:KIB917523 KRX917521:KRX917523 LBT917521:LBT917523 LLP917521:LLP917523 LVL917521:LVL917523 MFH917521:MFH917523 MPD917521:MPD917523 MYZ917521:MYZ917523 NIV917521:NIV917523 NSR917521:NSR917523 OCN917521:OCN917523 OMJ917521:OMJ917523 OWF917521:OWF917523 PGB917521:PGB917523 PPX917521:PPX917523 PZT917521:PZT917523 QJP917521:QJP917523 QTL917521:QTL917523 RDH917521:RDH917523 RND917521:RND917523 RWZ917521:RWZ917523 SGV917521:SGV917523 SQR917521:SQR917523 TAN917521:TAN917523 TKJ917521:TKJ917523 TUF917521:TUF917523 UEB917521:UEB917523 UNX917521:UNX917523 UXT917521:UXT917523 VHP917521:VHP917523 VRL917521:VRL917523 WBH917521:WBH917523 WLD917521:WLD917523 WUZ917521:WUZ917523 G983057:G983059 IN983057:IN983059 SJ983057:SJ983059 ACF983057:ACF983059 AMB983057:AMB983059 AVX983057:AVX983059 BFT983057:BFT983059 BPP983057:BPP983059 BZL983057:BZL983059 CJH983057:CJH983059 CTD983057:CTD983059 DCZ983057:DCZ983059 DMV983057:DMV983059 DWR983057:DWR983059 EGN983057:EGN983059 EQJ983057:EQJ983059 FAF983057:FAF983059 FKB983057:FKB983059 FTX983057:FTX983059 GDT983057:GDT983059 GNP983057:GNP983059 GXL983057:GXL983059 HHH983057:HHH983059 HRD983057:HRD983059 IAZ983057:IAZ983059 IKV983057:IKV983059 IUR983057:IUR983059 JEN983057:JEN983059 JOJ983057:JOJ983059 JYF983057:JYF983059 KIB983057:KIB983059 KRX983057:KRX983059 LBT983057:LBT983059 LLP983057:LLP983059 LVL983057:LVL983059 MFH983057:MFH983059 MPD983057:MPD983059 MYZ983057:MYZ983059 NIV983057:NIV983059 NSR983057:NSR983059 OCN983057:OCN983059 OMJ983057:OMJ983059 OWF983057:OWF983059 PGB983057:PGB983059 PPX983057:PPX983059 PZT983057:PZT983059 QJP983057:QJP983059 QTL983057:QTL983059 RDH983057:RDH983059 RND983057:RND983059 RWZ983057:RWZ983059 SGV983057:SGV983059 SQR983057:SQR983059 TAN983057:TAN983059 TKJ983057:TKJ983059 TUF983057:TUF983059 UEB983057:UEB983059 UNX983057:UNX983059 UXT983057:UXT983059 VHP983057:VHP983059 VRL983057:VRL983059 WBH983057:WBH983059 WLD983057:WLD983059 WUZ983057:WUZ983059 G33 IN33 SJ33 ACF33 AMB33 AVX33 BFT33 BPP33 BZL33 CJH33 CTD33 DCZ33 DMV33 DWR33 EGN33 EQJ33 FAF33 FKB33 FTX33 GDT33 GNP33 GXL33 HHH33 HRD33 IAZ33 IKV33 IUR33 JEN33 JOJ33 JYF33 KIB33 KRX33 LBT33 LLP33 LVL33 MFH33 MPD33 MYZ33 NIV33 NSR33 OCN33 OMJ33 OWF33 PGB33 PPX33 PZT33 QJP33 QTL33 RDH33 RND33 RWZ33 SGV33 SQR33 TAN33 TKJ33 TUF33 UEB33 UNX33 UXT33 VHP33 VRL33 WBH33 WLD33 WUZ33 G65569 IN65569 SJ65569 ACF65569 AMB65569 AVX65569 BFT65569 BPP65569 BZL65569 CJH65569 CTD65569 DCZ65569 DMV65569 DWR65569 EGN65569 EQJ65569 FAF65569 FKB65569 FTX65569 GDT65569 GNP65569 GXL65569 HHH65569 HRD65569 IAZ65569 IKV65569 IUR65569 JEN65569 JOJ65569 JYF65569 KIB65569 KRX65569 LBT65569 LLP65569 LVL65569 MFH65569 MPD65569 MYZ65569 NIV65569 NSR65569 OCN65569 OMJ65569 OWF65569 PGB65569 PPX65569 PZT65569 QJP65569 QTL65569 RDH65569 RND65569 RWZ65569 SGV65569 SQR65569 TAN65569 TKJ65569 TUF65569 UEB65569 UNX65569 UXT65569 VHP65569 VRL65569 WBH65569 WLD65569 WUZ65569 G131105 IN131105 SJ131105 ACF131105 AMB131105 AVX131105 BFT131105 BPP131105 BZL131105 CJH131105 CTD131105 DCZ131105 DMV131105 DWR131105 EGN131105 EQJ131105 FAF131105 FKB131105 FTX131105 GDT131105 GNP131105 GXL131105 HHH131105 HRD131105 IAZ131105 IKV131105 IUR131105 JEN131105 JOJ131105 JYF131105 KIB131105 KRX131105 LBT131105 LLP131105 LVL131105 MFH131105 MPD131105 MYZ131105 NIV131105 NSR131105 OCN131105 OMJ131105 OWF131105 PGB131105 PPX131105 PZT131105 QJP131105 QTL131105 RDH131105 RND131105 RWZ131105 SGV131105 SQR131105 TAN131105 TKJ131105 TUF131105 UEB131105 UNX131105 UXT131105 VHP131105 VRL131105 WBH131105 WLD131105 WUZ131105 G196641 IN196641 SJ196641 ACF196641 AMB196641 AVX196641 BFT196641 BPP196641 BZL196641 CJH196641 CTD196641 DCZ196641 DMV196641 DWR196641 EGN196641 EQJ196641 FAF196641 FKB196641 FTX196641 GDT196641 GNP196641 GXL196641 HHH196641 HRD196641 IAZ196641 IKV196641 IUR196641 JEN196641 JOJ196641 JYF196641 KIB196641 KRX196641 LBT196641 LLP196641 LVL196641 MFH196641 MPD196641 MYZ196641 NIV196641 NSR196641 OCN196641 OMJ196641 OWF196641 PGB196641 PPX196641 PZT196641 QJP196641 QTL196641 RDH196641 RND196641 RWZ196641 SGV196641 SQR196641 TAN196641 TKJ196641 TUF196641 UEB196641 UNX196641 UXT196641 VHP196641 VRL196641 WBH196641 WLD196641 WUZ196641 G262177 IN262177 SJ262177 ACF262177 AMB262177 AVX262177 BFT262177 BPP262177 BZL262177 CJH262177 CTD262177 DCZ262177 DMV262177 DWR262177 EGN262177 EQJ262177 FAF262177 FKB262177 FTX262177 GDT262177 GNP262177 GXL262177 HHH262177 HRD262177 IAZ262177 IKV262177 IUR262177 JEN262177 JOJ262177 JYF262177 KIB262177 KRX262177 LBT262177 LLP262177 LVL262177 MFH262177 MPD262177 MYZ262177 NIV262177 NSR262177 OCN262177 OMJ262177 OWF262177 PGB262177 PPX262177 PZT262177 QJP262177 QTL262177 RDH262177 RND262177 RWZ262177 SGV262177 SQR262177 TAN262177 TKJ262177 TUF262177 UEB262177 UNX262177 UXT262177 VHP262177 VRL262177 WBH262177 WLD262177 WUZ262177 G327713 IN327713 SJ327713 ACF327713 AMB327713 AVX327713 BFT327713 BPP327713 BZL327713 CJH327713 CTD327713 DCZ327713 DMV327713 DWR327713 EGN327713 EQJ327713 FAF327713 FKB327713 FTX327713 GDT327713 GNP327713 GXL327713 HHH327713 HRD327713 IAZ327713 IKV327713 IUR327713 JEN327713 JOJ327713 JYF327713 KIB327713 KRX327713 LBT327713 LLP327713 LVL327713 MFH327713 MPD327713 MYZ327713 NIV327713 NSR327713 OCN327713 OMJ327713 OWF327713 PGB327713 PPX327713 PZT327713 QJP327713 QTL327713 RDH327713 RND327713 RWZ327713 SGV327713 SQR327713 TAN327713 TKJ327713 TUF327713 UEB327713 UNX327713 UXT327713 VHP327713 VRL327713 WBH327713 WLD327713 WUZ327713 G393249 IN393249 SJ393249 ACF393249 AMB393249 AVX393249 BFT393249 BPP393249 BZL393249 CJH393249 CTD393249 DCZ393249 DMV393249 DWR393249 EGN393249 EQJ393249 FAF393249 FKB393249 FTX393249 GDT393249 GNP393249 GXL393249 HHH393249 HRD393249 IAZ393249 IKV393249 IUR393249 JEN393249 JOJ393249 JYF393249 KIB393249 KRX393249 LBT393249 LLP393249 LVL393249 MFH393249 MPD393249 MYZ393249 NIV393249 NSR393249 OCN393249 OMJ393249 OWF393249 PGB393249 PPX393249 PZT393249 QJP393249 QTL393249 RDH393249 RND393249 RWZ393249 SGV393249 SQR393249 TAN393249 TKJ393249 TUF393249 UEB393249 UNX393249 UXT393249 VHP393249 VRL393249 WBH393249 WLD393249 WUZ393249 G458785 IN458785 SJ458785 ACF458785 AMB458785 AVX458785 BFT458785 BPP458785 BZL458785 CJH458785 CTD458785 DCZ458785 DMV458785 DWR458785 EGN458785 EQJ458785 FAF458785 FKB458785 FTX458785 GDT458785 GNP458785 GXL458785 HHH458785 HRD458785 IAZ458785 IKV458785 IUR458785 JEN458785 JOJ458785 JYF458785 KIB458785 KRX458785 LBT458785 LLP458785 LVL458785 MFH458785 MPD458785 MYZ458785 NIV458785 NSR458785 OCN458785 OMJ458785 OWF458785 PGB458785 PPX458785 PZT458785 QJP458785 QTL458785 RDH458785 RND458785 RWZ458785 SGV458785 SQR458785 TAN458785 TKJ458785 TUF458785 UEB458785 UNX458785 UXT458785 VHP458785 VRL458785 WBH458785 WLD458785 WUZ458785 G524321 IN524321 SJ524321 ACF524321 AMB524321 AVX524321 BFT524321 BPP524321 BZL524321 CJH524321 CTD524321 DCZ524321 DMV524321 DWR524321 EGN524321 EQJ524321 FAF524321 FKB524321 FTX524321 GDT524321 GNP524321 GXL524321 HHH524321 HRD524321 IAZ524321 IKV524321 IUR524321 JEN524321 JOJ524321 JYF524321 KIB524321 KRX524321 LBT524321 LLP524321 LVL524321 MFH524321 MPD524321 MYZ524321 NIV524321 NSR524321 OCN524321 OMJ524321 OWF524321 PGB524321 PPX524321 PZT524321 QJP524321 QTL524321 RDH524321 RND524321 RWZ524321 SGV524321 SQR524321 TAN524321 TKJ524321 TUF524321 UEB524321 UNX524321 UXT524321 VHP524321 VRL524321 WBH524321 WLD524321 WUZ524321 G589857 IN589857 SJ589857 ACF589857 AMB589857 AVX589857 BFT589857 BPP589857 BZL589857 CJH589857 CTD589857 DCZ589857 DMV589857 DWR589857 EGN589857 EQJ589857 FAF589857 FKB589857 FTX589857 GDT589857 GNP589857 GXL589857 HHH589857 HRD589857 IAZ589857 IKV589857 IUR589857 JEN589857 JOJ589857 JYF589857 KIB589857 KRX589857 LBT589857 LLP589857 LVL589857 MFH589857 MPD589857 MYZ589857 NIV589857 NSR589857 OCN589857 OMJ589857 OWF589857 PGB589857 PPX589857 PZT589857 QJP589857 QTL589857 RDH589857 RND589857 RWZ589857 SGV589857 SQR589857 TAN589857 TKJ589857 TUF589857 UEB589857 UNX589857 UXT589857 VHP589857 VRL589857 WBH589857 WLD589857 WUZ589857 G655393 IN655393 SJ655393 ACF655393 AMB655393 AVX655393 BFT655393 BPP655393 BZL655393 CJH655393 CTD655393 DCZ655393 DMV655393 DWR655393 EGN655393 EQJ655393 FAF655393 FKB655393 FTX655393 GDT655393 GNP655393 GXL655393 HHH655393 HRD655393 IAZ655393 IKV655393 IUR655393 JEN655393 JOJ655393 JYF655393 KIB655393 KRX655393 LBT655393 LLP655393 LVL655393 MFH655393 MPD655393 MYZ655393 NIV655393 NSR655393 OCN655393 OMJ655393 OWF655393 PGB655393 PPX655393 PZT655393 QJP655393 QTL655393 RDH655393 RND655393 RWZ655393 SGV655393 SQR655393 TAN655393 TKJ655393 TUF655393 UEB655393 UNX655393 UXT655393 VHP655393 VRL655393 WBH655393 WLD655393 WUZ655393 G720929 IN720929 SJ720929 ACF720929 AMB720929 AVX720929 BFT720929 BPP720929 BZL720929 CJH720929 CTD720929 DCZ720929 DMV720929 DWR720929 EGN720929 EQJ720929 FAF720929 FKB720929 FTX720929 GDT720929 GNP720929 GXL720929 HHH720929 HRD720929 IAZ720929 IKV720929 IUR720929 JEN720929 JOJ720929 JYF720929 KIB720929 KRX720929 LBT720929 LLP720929 LVL720929 MFH720929 MPD720929 MYZ720929 NIV720929 NSR720929 OCN720929 OMJ720929 OWF720929 PGB720929 PPX720929 PZT720929 QJP720929 QTL720929 RDH720929 RND720929 RWZ720929 SGV720929 SQR720929 TAN720929 TKJ720929 TUF720929 UEB720929 UNX720929 UXT720929 VHP720929 VRL720929 WBH720929 WLD720929 WUZ720929 G786465 IN786465 SJ786465 ACF786465 AMB786465 AVX786465 BFT786465 BPP786465 BZL786465 CJH786465 CTD786465 DCZ786465 DMV786465 DWR786465 EGN786465 EQJ786465 FAF786465 FKB786465 FTX786465 GDT786465 GNP786465 GXL786465 HHH786465 HRD786465 IAZ786465 IKV786465 IUR786465 JEN786465 JOJ786465 JYF786465 KIB786465 KRX786465 LBT786465 LLP786465 LVL786465 MFH786465 MPD786465 MYZ786465 NIV786465 NSR786465 OCN786465 OMJ786465 OWF786465 PGB786465 PPX786465 PZT786465 QJP786465 QTL786465 RDH786465 RND786465 RWZ786465 SGV786465 SQR786465 TAN786465 TKJ786465 TUF786465 UEB786465 UNX786465 UXT786465 VHP786465 VRL786465 WBH786465 WLD786465 WUZ786465 G852001 IN852001 SJ852001 ACF852001 AMB852001 AVX852001 BFT852001 BPP852001 BZL852001 CJH852001 CTD852001 DCZ852001 DMV852001 DWR852001 EGN852001 EQJ852001 FAF852001 FKB852001 FTX852001 GDT852001 GNP852001 GXL852001 HHH852001 HRD852001 IAZ852001 IKV852001 IUR852001 JEN852001 JOJ852001 JYF852001 KIB852001 KRX852001 LBT852001 LLP852001 LVL852001 MFH852001 MPD852001 MYZ852001 NIV852001 NSR852001 OCN852001 OMJ852001 OWF852001 PGB852001 PPX852001 PZT852001 QJP852001 QTL852001 RDH852001 RND852001 RWZ852001 SGV852001 SQR852001 TAN852001 TKJ852001 TUF852001 UEB852001 UNX852001 UXT852001 VHP852001 VRL852001 WBH852001 WLD852001 WUZ852001 G917537 IN917537 SJ917537 ACF917537 AMB917537 AVX917537 BFT917537 BPP917537 BZL917537 CJH917537 CTD917537 DCZ917537 DMV917537 DWR917537 EGN917537 EQJ917537 FAF917537 FKB917537 FTX917537 GDT917537 GNP917537 GXL917537 HHH917537 HRD917537 IAZ917537 IKV917537 IUR917537 JEN917537 JOJ917537 JYF917537 KIB917537 KRX917537 LBT917537 LLP917537 LVL917537 MFH917537 MPD917537 MYZ917537 NIV917537 NSR917537 OCN917537 OMJ917537 OWF917537 PGB917537 PPX917537 PZT917537 QJP917537 QTL917537 RDH917537 RND917537 RWZ917537 SGV917537 SQR917537 TAN917537 TKJ917537 TUF917537 UEB917537 UNX917537 UXT917537 VHP917537 VRL917537 WBH917537 WLD917537 WUZ917537 G983073 IN983073 SJ983073 ACF983073 AMB983073 AVX983073 BFT983073 BPP983073 BZL983073 CJH983073 CTD983073 DCZ983073 DMV983073 DWR983073 EGN983073 EQJ983073 FAF983073 FKB983073 FTX983073 GDT983073 GNP983073 GXL983073 HHH983073 HRD983073 IAZ983073 IKV983073 IUR983073 JEN983073 JOJ983073 JYF983073 KIB983073 KRX983073 LBT983073 LLP983073 LVL983073 MFH983073 MPD983073 MYZ983073 NIV983073 NSR983073 OCN983073 OMJ983073 OWF983073 PGB983073 PPX983073 PZT983073 QJP983073 QTL983073 RDH983073 RND983073 RWZ983073 SGV983073 SQR983073 TAN983073 TKJ983073 TUF983073 UEB983073 UNX983073 UXT983073 VHP983073 VRL983073 WBH983073 WLD983073 WUZ983073 G43 IN43 SJ43 ACF43 AMB43 AVX43 BFT43 BPP43 BZL43 CJH43 CTD43 DCZ43 DMV43 DWR43 EGN43 EQJ43 FAF43 FKB43 FTX43 GDT43 GNP43 GXL43 HHH43 HRD43 IAZ43 IKV43 IUR43 JEN43 JOJ43 JYF43 KIB43 KRX43 LBT43 LLP43 LVL43 MFH43 MPD43 MYZ43 NIV43 NSR43 OCN43 OMJ43 OWF43 PGB43 PPX43 PZT43 QJP43 QTL43 RDH43 RND43 RWZ43 SGV43 SQR43 TAN43 TKJ43 TUF43 UEB43 UNX43 UXT43 VHP43 VRL43 WBH43 WLD43 WUZ43 G65579 IN65579 SJ65579 ACF65579 AMB65579 AVX65579 BFT65579 BPP65579 BZL65579 CJH65579 CTD65579 DCZ65579 DMV65579 DWR65579 EGN65579 EQJ65579 FAF65579 FKB65579 FTX65579 GDT65579 GNP65579 GXL65579 HHH65579 HRD65579 IAZ65579 IKV65579 IUR65579 JEN65579 JOJ65579 JYF65579 KIB65579 KRX65579 LBT65579 LLP65579 LVL65579 MFH65579 MPD65579 MYZ65579 NIV65579 NSR65579 OCN65579 OMJ65579 OWF65579 PGB65579 PPX65579 PZT65579 QJP65579 QTL65579 RDH65579 RND65579 RWZ65579 SGV65579 SQR65579 TAN65579 TKJ65579 TUF65579 UEB65579 UNX65579 UXT65579 VHP65579 VRL65579 WBH65579 WLD65579 WUZ65579 G131115 IN131115 SJ131115 ACF131115 AMB131115 AVX131115 BFT131115 BPP131115 BZL131115 CJH131115 CTD131115 DCZ131115 DMV131115 DWR131115 EGN131115 EQJ131115 FAF131115 FKB131115 FTX131115 GDT131115 GNP131115 GXL131115 HHH131115 HRD131115 IAZ131115 IKV131115 IUR131115 JEN131115 JOJ131115 JYF131115 KIB131115 KRX131115 LBT131115 LLP131115 LVL131115 MFH131115 MPD131115 MYZ131115 NIV131115 NSR131115 OCN131115 OMJ131115 OWF131115 PGB131115 PPX131115 PZT131115 QJP131115 QTL131115 RDH131115 RND131115 RWZ131115 SGV131115 SQR131115 TAN131115 TKJ131115 TUF131115 UEB131115 UNX131115 UXT131115 VHP131115 VRL131115 WBH131115 WLD131115 WUZ131115 G196651 IN196651 SJ196651 ACF196651 AMB196651 AVX196651 BFT196651 BPP196651 BZL196651 CJH196651 CTD196651 DCZ196651 DMV196651 DWR196651 EGN196651 EQJ196651 FAF196651 FKB196651 FTX196651 GDT196651 GNP196651 GXL196651 HHH196651 HRD196651 IAZ196651 IKV196651 IUR196651 JEN196651 JOJ196651 JYF196651 KIB196651 KRX196651 LBT196651 LLP196651 LVL196651 MFH196651 MPD196651 MYZ196651 NIV196651 NSR196651 OCN196651 OMJ196651 OWF196651 PGB196651 PPX196651 PZT196651 QJP196651 QTL196651 RDH196651 RND196651 RWZ196651 SGV196651 SQR196651 TAN196651 TKJ196651 TUF196651 UEB196651 UNX196651 UXT196651 VHP196651 VRL196651 WBH196651 WLD196651 WUZ196651 G262187 IN262187 SJ262187 ACF262187 AMB262187 AVX262187 BFT262187 BPP262187 BZL262187 CJH262187 CTD262187 DCZ262187 DMV262187 DWR262187 EGN262187 EQJ262187 FAF262187 FKB262187 FTX262187 GDT262187 GNP262187 GXL262187 HHH262187 HRD262187 IAZ262187 IKV262187 IUR262187 JEN262187 JOJ262187 JYF262187 KIB262187 KRX262187 LBT262187 LLP262187 LVL262187 MFH262187 MPD262187 MYZ262187 NIV262187 NSR262187 OCN262187 OMJ262187 OWF262187 PGB262187 PPX262187 PZT262187 QJP262187 QTL262187 RDH262187 RND262187 RWZ262187 SGV262187 SQR262187 TAN262187 TKJ262187 TUF262187 UEB262187 UNX262187 UXT262187 VHP262187 VRL262187 WBH262187 WLD262187 WUZ262187 G327723 IN327723 SJ327723 ACF327723 AMB327723 AVX327723 BFT327723 BPP327723 BZL327723 CJH327723 CTD327723 DCZ327723 DMV327723 DWR327723 EGN327723 EQJ327723 FAF327723 FKB327723 FTX327723 GDT327723 GNP327723 GXL327723 HHH327723 HRD327723 IAZ327723 IKV327723 IUR327723 JEN327723 JOJ327723 JYF327723 KIB327723 KRX327723 LBT327723 LLP327723 LVL327723 MFH327723 MPD327723 MYZ327723 NIV327723 NSR327723 OCN327723 OMJ327723 OWF327723 PGB327723 PPX327723 PZT327723 QJP327723 QTL327723 RDH327723 RND327723 RWZ327723 SGV327723 SQR327723 TAN327723 TKJ327723 TUF327723 UEB327723 UNX327723 UXT327723 VHP327723 VRL327723 WBH327723 WLD327723 WUZ327723 G393259 IN393259 SJ393259 ACF393259 AMB393259 AVX393259 BFT393259 BPP393259 BZL393259 CJH393259 CTD393259 DCZ393259 DMV393259 DWR393259 EGN393259 EQJ393259 FAF393259 FKB393259 FTX393259 GDT393259 GNP393259 GXL393259 HHH393259 HRD393259 IAZ393259 IKV393259 IUR393259 JEN393259 JOJ393259 JYF393259 KIB393259 KRX393259 LBT393259 LLP393259 LVL393259 MFH393259 MPD393259 MYZ393259 NIV393259 NSR393259 OCN393259 OMJ393259 OWF393259 PGB393259 PPX393259 PZT393259 QJP393259 QTL393259 RDH393259 RND393259 RWZ393259 SGV393259 SQR393259 TAN393259 TKJ393259 TUF393259 UEB393259 UNX393259 UXT393259 VHP393259 VRL393259 WBH393259 WLD393259 WUZ393259 G458795 IN458795 SJ458795 ACF458795 AMB458795 AVX458795 BFT458795 BPP458795 BZL458795 CJH458795 CTD458795 DCZ458795 DMV458795 DWR458795 EGN458795 EQJ458795 FAF458795 FKB458795 FTX458795 GDT458795 GNP458795 GXL458795 HHH458795 HRD458795 IAZ458795 IKV458795 IUR458795 JEN458795 JOJ458795 JYF458795 KIB458795 KRX458795 LBT458795 LLP458795 LVL458795 MFH458795 MPD458795 MYZ458795 NIV458795 NSR458795 OCN458795 OMJ458795 OWF458795 PGB458795 PPX458795 PZT458795 QJP458795 QTL458795 RDH458795 RND458795 RWZ458795 SGV458795 SQR458795 TAN458795 TKJ458795 TUF458795 UEB458795 UNX458795 UXT458795 VHP458795 VRL458795 WBH458795 WLD458795 WUZ458795 G524331 IN524331 SJ524331 ACF524331 AMB524331 AVX524331 BFT524331 BPP524331 BZL524331 CJH524331 CTD524331 DCZ524331 DMV524331 DWR524331 EGN524331 EQJ524331 FAF524331 FKB524331 FTX524331 GDT524331 GNP524331 GXL524331 HHH524331 HRD524331 IAZ524331 IKV524331 IUR524331 JEN524331 JOJ524331 JYF524331 KIB524331 KRX524331 LBT524331 LLP524331 LVL524331 MFH524331 MPD524331 MYZ524331 NIV524331 NSR524331 OCN524331 OMJ524331 OWF524331 PGB524331 PPX524331 PZT524331 QJP524331 QTL524331 RDH524331 RND524331 RWZ524331 SGV524331 SQR524331 TAN524331 TKJ524331 TUF524331 UEB524331 UNX524331 UXT524331 VHP524331 VRL524331 WBH524331 WLD524331 WUZ524331 G589867 IN589867 SJ589867 ACF589867 AMB589867 AVX589867 BFT589867 BPP589867 BZL589867 CJH589867 CTD589867 DCZ589867 DMV589867 DWR589867 EGN589867 EQJ589867 FAF589867 FKB589867 FTX589867 GDT589867 GNP589867 GXL589867 HHH589867 HRD589867 IAZ589867 IKV589867 IUR589867 JEN589867 JOJ589867 JYF589867 KIB589867 KRX589867 LBT589867 LLP589867 LVL589867 MFH589867 MPD589867 MYZ589867 NIV589867 NSR589867 OCN589867 OMJ589867 OWF589867 PGB589867 PPX589867 PZT589867 QJP589867 QTL589867 RDH589867 RND589867 RWZ589867 SGV589867 SQR589867 TAN589867 TKJ589867 TUF589867 UEB589867 UNX589867 UXT589867 VHP589867 VRL589867 WBH589867 WLD589867 WUZ589867 G655403 IN655403 SJ655403 ACF655403 AMB655403 AVX655403 BFT655403 BPP655403 BZL655403 CJH655403 CTD655403 DCZ655403 DMV655403 DWR655403 EGN655403 EQJ655403 FAF655403 FKB655403 FTX655403 GDT655403 GNP655403 GXL655403 HHH655403 HRD655403 IAZ655403 IKV655403 IUR655403 JEN655403 JOJ655403 JYF655403 KIB655403 KRX655403 LBT655403 LLP655403 LVL655403 MFH655403 MPD655403 MYZ655403 NIV655403 NSR655403 OCN655403 OMJ655403 OWF655403 PGB655403 PPX655403 PZT655403 QJP655403 QTL655403 RDH655403 RND655403 RWZ655403 SGV655403 SQR655403 TAN655403 TKJ655403 TUF655403 UEB655403 UNX655403 UXT655403 VHP655403 VRL655403 WBH655403 WLD655403 WUZ655403 G720939 IN720939 SJ720939 ACF720939 AMB720939 AVX720939 BFT720939 BPP720939 BZL720939 CJH720939 CTD720939 DCZ720939 DMV720939 DWR720939 EGN720939 EQJ720939 FAF720939 FKB720939 FTX720939 GDT720939 GNP720939 GXL720939 HHH720939 HRD720939 IAZ720939 IKV720939 IUR720939 JEN720939 JOJ720939 JYF720939 KIB720939 KRX720939 LBT720939 LLP720939 LVL720939 MFH720939 MPD720939 MYZ720939 NIV720939 NSR720939 OCN720939 OMJ720939 OWF720939 PGB720939 PPX720939 PZT720939 QJP720939 QTL720939 RDH720939 RND720939 RWZ720939 SGV720939 SQR720939 TAN720939 TKJ720939 TUF720939 UEB720939 UNX720939 UXT720939 VHP720939 VRL720939 WBH720939 WLD720939 WUZ720939 G786475 IN786475 SJ786475 ACF786475 AMB786475 AVX786475 BFT786475 BPP786475 BZL786475 CJH786475 CTD786475 DCZ786475 DMV786475 DWR786475 EGN786475 EQJ786475 FAF786475 FKB786475 FTX786475 GDT786475 GNP786475 GXL786475 HHH786475 HRD786475 IAZ786475 IKV786475 IUR786475 JEN786475 JOJ786475 JYF786475 KIB786475 KRX786475 LBT786475 LLP786475 LVL786475 MFH786475 MPD786475 MYZ786475 NIV786475 NSR786475 OCN786475 OMJ786475 OWF786475 PGB786475 PPX786475 PZT786475 QJP786475 QTL786475 RDH786475 RND786475 RWZ786475 SGV786475 SQR786475 TAN786475 TKJ786475 TUF786475 UEB786475 UNX786475 UXT786475 VHP786475 VRL786475 WBH786475 WLD786475 WUZ786475 G852011 IN852011 SJ852011 ACF852011 AMB852011 AVX852011 BFT852011 BPP852011 BZL852011 CJH852011 CTD852011 DCZ852011 DMV852011 DWR852011 EGN852011 EQJ852011 FAF852011 FKB852011 FTX852011 GDT852011 GNP852011 GXL852011 HHH852011 HRD852011 IAZ852011 IKV852011 IUR852011 JEN852011 JOJ852011 JYF852011 KIB852011 KRX852011 LBT852011 LLP852011 LVL852011 MFH852011 MPD852011 MYZ852011 NIV852011 NSR852011 OCN852011 OMJ852011 OWF852011 PGB852011 PPX852011 PZT852011 QJP852011 QTL852011 RDH852011 RND852011 RWZ852011 SGV852011 SQR852011 TAN852011 TKJ852011 TUF852011 UEB852011 UNX852011 UXT852011 VHP852011 VRL852011 WBH852011 WLD852011 WUZ852011 G917547 IN917547 SJ917547 ACF917547 AMB917547 AVX917547 BFT917547 BPP917547 BZL917547 CJH917547 CTD917547 DCZ917547 DMV917547 DWR917547 EGN917547 EQJ917547 FAF917547 FKB917547 FTX917547 GDT917547 GNP917547 GXL917547 HHH917547 HRD917547 IAZ917547 IKV917547 IUR917547 JEN917547 JOJ917547 JYF917547 KIB917547 KRX917547 LBT917547 LLP917547 LVL917547 MFH917547 MPD917547 MYZ917547 NIV917547 NSR917547 OCN917547 OMJ917547 OWF917547 PGB917547 PPX917547 PZT917547 QJP917547 QTL917547 RDH917547 RND917547 RWZ917547 SGV917547 SQR917547 TAN917547 TKJ917547 TUF917547 UEB917547 UNX917547 UXT917547 VHP917547 VRL917547 WBH917547 WLD917547 WUZ917547 G983083 IN983083 SJ983083 ACF983083 AMB983083 AVX983083 BFT983083 BPP983083 BZL983083 CJH983083 CTD983083 DCZ983083 DMV983083 DWR983083 EGN983083 EQJ983083 FAF983083 FKB983083 FTX983083 GDT983083 GNP983083 GXL983083 HHH983083 HRD983083 IAZ983083 IKV983083 IUR983083 JEN983083 JOJ983083 JYF983083 KIB983083 KRX983083 LBT983083 LLP983083 LVL983083 MFH983083 MPD983083 MYZ983083 NIV983083 NSR983083 OCN983083 OMJ983083 OWF983083 PGB983083 PPX983083 PZT983083 QJP983083 QTL983083 RDH983083 RND983083 RWZ983083 SGV983083 SQR983083 TAN983083 TKJ983083 TUF983083 UEB983083 UNX983083 UXT983083 VHP983083 VRL983083 WBH983083 WLD983083 WUZ983083 G123 IN123 SJ123 ACF123 AMB123 AVX123 BFT123 BPP123 BZL123 CJH123 CTD123 DCZ123 DMV123 DWR123 EGN123 EQJ123 FAF123 FKB123 FTX123 GDT123 GNP123 GXL123 HHH123 HRD123 IAZ123 IKV123 IUR123 JEN123 JOJ123 JYF123 KIB123 KRX123 LBT123 LLP123 LVL123 MFH123 MPD123 MYZ123 NIV123 NSR123 OCN123 OMJ123 OWF123 PGB123 PPX123 PZT123 QJP123 QTL123 RDH123 RND123 RWZ123 SGV123 SQR123 TAN123 TKJ123 TUF123 UEB123 UNX123 UXT123 VHP123 VRL123 WBH123 WLD123 WUZ123 G65659 IN65659 SJ65659 ACF65659 AMB65659 AVX65659 BFT65659 BPP65659 BZL65659 CJH65659 CTD65659 DCZ65659 DMV65659 DWR65659 EGN65659 EQJ65659 FAF65659 FKB65659 FTX65659 GDT65659 GNP65659 GXL65659 HHH65659 HRD65659 IAZ65659 IKV65659 IUR65659 JEN65659 JOJ65659 JYF65659 KIB65659 KRX65659 LBT65659 LLP65659 LVL65659 MFH65659 MPD65659 MYZ65659 NIV65659 NSR65659 OCN65659 OMJ65659 OWF65659 PGB65659 PPX65659 PZT65659 QJP65659 QTL65659 RDH65659 RND65659 RWZ65659 SGV65659 SQR65659 TAN65659 TKJ65659 TUF65659 UEB65659 UNX65659 UXT65659 VHP65659 VRL65659 WBH65659 WLD65659 WUZ65659 G131195 IN131195 SJ131195 ACF131195 AMB131195 AVX131195 BFT131195 BPP131195 BZL131195 CJH131195 CTD131195 DCZ131195 DMV131195 DWR131195 EGN131195 EQJ131195 FAF131195 FKB131195 FTX131195 GDT131195 GNP131195 GXL131195 HHH131195 HRD131195 IAZ131195 IKV131195 IUR131195 JEN131195 JOJ131195 JYF131195 KIB131195 KRX131195 LBT131195 LLP131195 LVL131195 MFH131195 MPD131195 MYZ131195 NIV131195 NSR131195 OCN131195 OMJ131195 OWF131195 PGB131195 PPX131195 PZT131195 QJP131195 QTL131195 RDH131195 RND131195 RWZ131195 SGV131195 SQR131195 TAN131195 TKJ131195 TUF131195 UEB131195 UNX131195 UXT131195 VHP131195 VRL131195 WBH131195 WLD131195 WUZ131195 G196731 IN196731 SJ196731 ACF196731 AMB196731 AVX196731 BFT196731 BPP196731 BZL196731 CJH196731 CTD196731 DCZ196731 DMV196731 DWR196731 EGN196731 EQJ196731 FAF196731 FKB196731 FTX196731 GDT196731 GNP196731 GXL196731 HHH196731 HRD196731 IAZ196731 IKV196731 IUR196731 JEN196731 JOJ196731 JYF196731 KIB196731 KRX196731 LBT196731 LLP196731 LVL196731 MFH196731 MPD196731 MYZ196731 NIV196731 NSR196731 OCN196731 OMJ196731 OWF196731 PGB196731 PPX196731 PZT196731 QJP196731 QTL196731 RDH196731 RND196731 RWZ196731 SGV196731 SQR196731 TAN196731 TKJ196731 TUF196731 UEB196731 UNX196731 UXT196731 VHP196731 VRL196731 WBH196731 WLD196731 WUZ196731 G262267 IN262267 SJ262267 ACF262267 AMB262267 AVX262267 BFT262267 BPP262267 BZL262267 CJH262267 CTD262267 DCZ262267 DMV262267 DWR262267 EGN262267 EQJ262267 FAF262267 FKB262267 FTX262267 GDT262267 GNP262267 GXL262267 HHH262267 HRD262267 IAZ262267 IKV262267 IUR262267 JEN262267 JOJ262267 JYF262267 KIB262267 KRX262267 LBT262267 LLP262267 LVL262267 MFH262267 MPD262267 MYZ262267 NIV262267 NSR262267 OCN262267 OMJ262267 OWF262267 PGB262267 PPX262267 PZT262267 QJP262267 QTL262267 RDH262267 RND262267 RWZ262267 SGV262267 SQR262267 TAN262267 TKJ262267 TUF262267 UEB262267 UNX262267 UXT262267 VHP262267 VRL262267 WBH262267 WLD262267 WUZ262267 G327803 IN327803 SJ327803 ACF327803 AMB327803 AVX327803 BFT327803 BPP327803 BZL327803 CJH327803 CTD327803 DCZ327803 DMV327803 DWR327803 EGN327803 EQJ327803 FAF327803 FKB327803 FTX327803 GDT327803 GNP327803 GXL327803 HHH327803 HRD327803 IAZ327803 IKV327803 IUR327803 JEN327803 JOJ327803 JYF327803 KIB327803 KRX327803 LBT327803 LLP327803 LVL327803 MFH327803 MPD327803 MYZ327803 NIV327803 NSR327803 OCN327803 OMJ327803 OWF327803 PGB327803 PPX327803 PZT327803 QJP327803 QTL327803 RDH327803 RND327803 RWZ327803 SGV327803 SQR327803 TAN327803 TKJ327803 TUF327803 UEB327803 UNX327803 UXT327803 VHP327803 VRL327803 WBH327803 WLD327803 WUZ327803 G393339 IN393339 SJ393339 ACF393339 AMB393339 AVX393339 BFT393339 BPP393339 BZL393339 CJH393339 CTD393339 DCZ393339 DMV393339 DWR393339 EGN393339 EQJ393339 FAF393339 FKB393339 FTX393339 GDT393339 GNP393339 GXL393339 HHH393339 HRD393339 IAZ393339 IKV393339 IUR393339 JEN393339 JOJ393339 JYF393339 KIB393339 KRX393339 LBT393339 LLP393339 LVL393339 MFH393339 MPD393339 MYZ393339 NIV393339 NSR393339 OCN393339 OMJ393339 OWF393339 PGB393339 PPX393339 PZT393339 QJP393339 QTL393339 RDH393339 RND393339 RWZ393339 SGV393339 SQR393339 TAN393339 TKJ393339 TUF393339 UEB393339 UNX393339 UXT393339 VHP393339 VRL393339 WBH393339 WLD393339 WUZ393339 G458875 IN458875 SJ458875 ACF458875 AMB458875 AVX458875 BFT458875 BPP458875 BZL458875 CJH458875 CTD458875 DCZ458875 DMV458875 DWR458875 EGN458875 EQJ458875 FAF458875 FKB458875 FTX458875 GDT458875 GNP458875 GXL458875 HHH458875 HRD458875 IAZ458875 IKV458875 IUR458875 JEN458875 JOJ458875 JYF458875 KIB458875 KRX458875 LBT458875 LLP458875 LVL458875 MFH458875 MPD458875 MYZ458875 NIV458875 NSR458875 OCN458875 OMJ458875 OWF458875 PGB458875 PPX458875 PZT458875 QJP458875 QTL458875 RDH458875 RND458875 RWZ458875 SGV458875 SQR458875 TAN458875 TKJ458875 TUF458875 UEB458875 UNX458875 UXT458875 VHP458875 VRL458875 WBH458875 WLD458875 WUZ458875 G524411 IN524411 SJ524411 ACF524411 AMB524411 AVX524411 BFT524411 BPP524411 BZL524411 CJH524411 CTD524411 DCZ524411 DMV524411 DWR524411 EGN524411 EQJ524411 FAF524411 FKB524411 FTX524411 GDT524411 GNP524411 GXL524411 HHH524411 HRD524411 IAZ524411 IKV524411 IUR524411 JEN524411 JOJ524411 JYF524411 KIB524411 KRX524411 LBT524411 LLP524411 LVL524411 MFH524411 MPD524411 MYZ524411 NIV524411 NSR524411 OCN524411 OMJ524411 OWF524411 PGB524411 PPX524411 PZT524411 QJP524411 QTL524411 RDH524411 RND524411 RWZ524411 SGV524411 SQR524411 TAN524411 TKJ524411 TUF524411 UEB524411 UNX524411 UXT524411 VHP524411 VRL524411 WBH524411 WLD524411 WUZ524411 G589947 IN589947 SJ589947 ACF589947 AMB589947 AVX589947 BFT589947 BPP589947 BZL589947 CJH589947 CTD589947 DCZ589947 DMV589947 DWR589947 EGN589947 EQJ589947 FAF589947 FKB589947 FTX589947 GDT589947 GNP589947 GXL589947 HHH589947 HRD589947 IAZ589947 IKV589947 IUR589947 JEN589947 JOJ589947 JYF589947 KIB589947 KRX589947 LBT589947 LLP589947 LVL589947 MFH589947 MPD589947 MYZ589947 NIV589947 NSR589947 OCN589947 OMJ589947 OWF589947 PGB589947 PPX589947 PZT589947 QJP589947 QTL589947 RDH589947 RND589947 RWZ589947 SGV589947 SQR589947 TAN589947 TKJ589947 TUF589947 UEB589947 UNX589947 UXT589947 VHP589947 VRL589947 WBH589947 WLD589947 WUZ589947 G655483 IN655483 SJ655483 ACF655483 AMB655483 AVX655483 BFT655483 BPP655483 BZL655483 CJH655483 CTD655483 DCZ655483 DMV655483 DWR655483 EGN655483 EQJ655483 FAF655483 FKB655483 FTX655483 GDT655483 GNP655483 GXL655483 HHH655483 HRD655483 IAZ655483 IKV655483 IUR655483 JEN655483 JOJ655483 JYF655483 KIB655483 KRX655483 LBT655483 LLP655483 LVL655483 MFH655483 MPD655483 MYZ655483 NIV655483 NSR655483 OCN655483 OMJ655483 OWF655483 PGB655483 PPX655483 PZT655483 QJP655483 QTL655483 RDH655483 RND655483 RWZ655483 SGV655483 SQR655483 TAN655483 TKJ655483 TUF655483 UEB655483 UNX655483 UXT655483 VHP655483 VRL655483 WBH655483 WLD655483 WUZ655483 G721019 IN721019 SJ721019 ACF721019 AMB721019 AVX721019 BFT721019 BPP721019 BZL721019 CJH721019 CTD721019 DCZ721019 DMV721019 DWR721019 EGN721019 EQJ721019 FAF721019 FKB721019 FTX721019 GDT721019 GNP721019 GXL721019 HHH721019 HRD721019 IAZ721019 IKV721019 IUR721019 JEN721019 JOJ721019 JYF721019 KIB721019 KRX721019 LBT721019 LLP721019 LVL721019 MFH721019 MPD721019 MYZ721019 NIV721019 NSR721019 OCN721019 OMJ721019 OWF721019 PGB721019 PPX721019 PZT721019 QJP721019 QTL721019 RDH721019 RND721019 RWZ721019 SGV721019 SQR721019 TAN721019 TKJ721019 TUF721019 UEB721019 UNX721019 UXT721019 VHP721019 VRL721019 WBH721019 WLD721019 WUZ721019 G786555 IN786555 SJ786555 ACF786555 AMB786555 AVX786555 BFT786555 BPP786555 BZL786555 CJH786555 CTD786555 DCZ786555 DMV786555 DWR786555 EGN786555 EQJ786555 FAF786555 FKB786555 FTX786555 GDT786555 GNP786555 GXL786555 HHH786555 HRD786555 IAZ786555 IKV786555 IUR786555 JEN786555 JOJ786555 JYF786555 KIB786555 KRX786555 LBT786555 LLP786555 LVL786555 MFH786555 MPD786555 MYZ786555 NIV786555 NSR786555 OCN786555 OMJ786555 OWF786555 PGB786555 PPX786555 PZT786555 QJP786555 QTL786555 RDH786555 RND786555 RWZ786555 SGV786555 SQR786555 TAN786555 TKJ786555 TUF786555 UEB786555 UNX786555 UXT786555 VHP786555 VRL786555 WBH786555 WLD786555 WUZ786555 G852091 IN852091 SJ852091 ACF852091 AMB852091 AVX852091 BFT852091 BPP852091 BZL852091 CJH852091 CTD852091 DCZ852091 DMV852091 DWR852091 EGN852091 EQJ852091 FAF852091 FKB852091 FTX852091 GDT852091 GNP852091 GXL852091 HHH852091 HRD852091 IAZ852091 IKV852091 IUR852091 JEN852091 JOJ852091 JYF852091 KIB852091 KRX852091 LBT852091 LLP852091 LVL852091 MFH852091 MPD852091 MYZ852091 NIV852091 NSR852091 OCN852091 OMJ852091 OWF852091 PGB852091 PPX852091 PZT852091 QJP852091 QTL852091 RDH852091 RND852091 RWZ852091 SGV852091 SQR852091 TAN852091 TKJ852091 TUF852091 UEB852091 UNX852091 UXT852091 VHP852091 VRL852091 WBH852091 WLD852091 WUZ852091 G917627 IN917627 SJ917627 ACF917627 AMB917627 AVX917627 BFT917627 BPP917627 BZL917627 CJH917627 CTD917627 DCZ917627 DMV917627 DWR917627 EGN917627 EQJ917627 FAF917627 FKB917627 FTX917627 GDT917627 GNP917627 GXL917627 HHH917627 HRD917627 IAZ917627 IKV917627 IUR917627 JEN917627 JOJ917627 JYF917627 KIB917627 KRX917627 LBT917627 LLP917627 LVL917627 MFH917627 MPD917627 MYZ917627 NIV917627 NSR917627 OCN917627 OMJ917627 OWF917627 PGB917627 PPX917627 PZT917627 QJP917627 QTL917627 RDH917627 RND917627 RWZ917627 SGV917627 SQR917627 TAN917627 TKJ917627 TUF917627 UEB917627 UNX917627 UXT917627 VHP917627 VRL917627 WBH917627 WLD917627 WUZ917627 G983163 IN983163 SJ983163 ACF983163 AMB983163 AVX983163 BFT983163 BPP983163 BZL983163 CJH983163 CTD983163 DCZ983163 DMV983163 DWR983163 EGN983163 EQJ983163 FAF983163 FKB983163 FTX983163 GDT983163 GNP983163 GXL983163 HHH983163 HRD983163 IAZ983163 IKV983163 IUR983163 JEN983163 JOJ983163 JYF983163 KIB983163 KRX983163 LBT983163 LLP983163 LVL983163 MFH983163 MPD983163 MYZ983163 NIV983163 NSR983163 OCN983163 OMJ983163 OWF983163 PGB983163 PPX983163 PZT983163 QJP983163 QTL983163 RDH983163 RND983163 RWZ983163 SGV983163 SQR983163 TAN983163 TKJ983163 TUF983163 UEB983163 UNX983163 UXT983163 VHP983163 VRL983163 WBH983163 WLD983163 WUZ983163 G131 IN131 SJ131 ACF131 AMB131 AVX131 BFT131 BPP131 BZL131 CJH131 CTD131 DCZ131 DMV131 DWR131 EGN131 EQJ131 FAF131 FKB131 FTX131 GDT131 GNP131 GXL131 HHH131 HRD131 IAZ131 IKV131 IUR131 JEN131 JOJ131 JYF131 KIB131 KRX131 LBT131 LLP131 LVL131 MFH131 MPD131 MYZ131 NIV131 NSR131 OCN131 OMJ131 OWF131 PGB131 PPX131 PZT131 QJP131 QTL131 RDH131 RND131 RWZ131 SGV131 SQR131 TAN131 TKJ131 TUF131 UEB131 UNX131 UXT131 VHP131 VRL131 WBH131 WLD131 WUZ131 G65667 IN65667 SJ65667 ACF65667 AMB65667 AVX65667 BFT65667 BPP65667 BZL65667 CJH65667 CTD65667 DCZ65667 DMV65667 DWR65667 EGN65667 EQJ65667 FAF65667 FKB65667 FTX65667 GDT65667 GNP65667 GXL65667 HHH65667 HRD65667 IAZ65667 IKV65667 IUR65667 JEN65667 JOJ65667 JYF65667 KIB65667 KRX65667 LBT65667 LLP65667 LVL65667 MFH65667 MPD65667 MYZ65667 NIV65667 NSR65667 OCN65667 OMJ65667 OWF65667 PGB65667 PPX65667 PZT65667 QJP65667 QTL65667 RDH65667 RND65667 RWZ65667 SGV65667 SQR65667 TAN65667 TKJ65667 TUF65667 UEB65667 UNX65667 UXT65667 VHP65667 VRL65667 WBH65667 WLD65667 WUZ65667 G131203 IN131203 SJ131203 ACF131203 AMB131203 AVX131203 BFT131203 BPP131203 BZL131203 CJH131203 CTD131203 DCZ131203 DMV131203 DWR131203 EGN131203 EQJ131203 FAF131203 FKB131203 FTX131203 GDT131203 GNP131203 GXL131203 HHH131203 HRD131203 IAZ131203 IKV131203 IUR131203 JEN131203 JOJ131203 JYF131203 KIB131203 KRX131203 LBT131203 LLP131203 LVL131203 MFH131203 MPD131203 MYZ131203 NIV131203 NSR131203 OCN131203 OMJ131203 OWF131203 PGB131203 PPX131203 PZT131203 QJP131203 QTL131203 RDH131203 RND131203 RWZ131203 SGV131203 SQR131203 TAN131203 TKJ131203 TUF131203 UEB131203 UNX131203 UXT131203 VHP131203 VRL131203 WBH131203 WLD131203 WUZ131203 G196739 IN196739 SJ196739 ACF196739 AMB196739 AVX196739 BFT196739 BPP196739 BZL196739 CJH196739 CTD196739 DCZ196739 DMV196739 DWR196739 EGN196739 EQJ196739 FAF196739 FKB196739 FTX196739 GDT196739 GNP196739 GXL196739 HHH196739 HRD196739 IAZ196739 IKV196739 IUR196739 JEN196739 JOJ196739 JYF196739 KIB196739 KRX196739 LBT196739 LLP196739 LVL196739 MFH196739 MPD196739 MYZ196739 NIV196739 NSR196739 OCN196739 OMJ196739 OWF196739 PGB196739 PPX196739 PZT196739 QJP196739 QTL196739 RDH196739 RND196739 RWZ196739 SGV196739 SQR196739 TAN196739 TKJ196739 TUF196739 UEB196739 UNX196739 UXT196739 VHP196739 VRL196739 WBH196739 WLD196739 WUZ196739 G262275 IN262275 SJ262275 ACF262275 AMB262275 AVX262275 BFT262275 BPP262275 BZL262275 CJH262275 CTD262275 DCZ262275 DMV262275 DWR262275 EGN262275 EQJ262275 FAF262275 FKB262275 FTX262275 GDT262275 GNP262275 GXL262275 HHH262275 HRD262275 IAZ262275 IKV262275 IUR262275 JEN262275 JOJ262275 JYF262275 KIB262275 KRX262275 LBT262275 LLP262275 LVL262275 MFH262275 MPD262275 MYZ262275 NIV262275 NSR262275 OCN262275 OMJ262275 OWF262275 PGB262275 PPX262275 PZT262275 QJP262275 QTL262275 RDH262275 RND262275 RWZ262275 SGV262275 SQR262275 TAN262275 TKJ262275 TUF262275 UEB262275 UNX262275 UXT262275 VHP262275 VRL262275 WBH262275 WLD262275 WUZ262275 G327811 IN327811 SJ327811 ACF327811 AMB327811 AVX327811 BFT327811 BPP327811 BZL327811 CJH327811 CTD327811 DCZ327811 DMV327811 DWR327811 EGN327811 EQJ327811 FAF327811 FKB327811 FTX327811 GDT327811 GNP327811 GXL327811 HHH327811 HRD327811 IAZ327811 IKV327811 IUR327811 JEN327811 JOJ327811 JYF327811 KIB327811 KRX327811 LBT327811 LLP327811 LVL327811 MFH327811 MPD327811 MYZ327811 NIV327811 NSR327811 OCN327811 OMJ327811 OWF327811 PGB327811 PPX327811 PZT327811 QJP327811 QTL327811 RDH327811 RND327811 RWZ327811 SGV327811 SQR327811 TAN327811 TKJ327811 TUF327811 UEB327811 UNX327811 UXT327811 VHP327811 VRL327811 WBH327811 WLD327811 WUZ327811 G393347 IN393347 SJ393347 ACF393347 AMB393347 AVX393347 BFT393347 BPP393347 BZL393347 CJH393347 CTD393347 DCZ393347 DMV393347 DWR393347 EGN393347 EQJ393347 FAF393347 FKB393347 FTX393347 GDT393347 GNP393347 GXL393347 HHH393347 HRD393347 IAZ393347 IKV393347 IUR393347 JEN393347 JOJ393347 JYF393347 KIB393347 KRX393347 LBT393347 LLP393347 LVL393347 MFH393347 MPD393347 MYZ393347 NIV393347 NSR393347 OCN393347 OMJ393347 OWF393347 PGB393347 PPX393347 PZT393347 QJP393347 QTL393347 RDH393347 RND393347 RWZ393347 SGV393347 SQR393347 TAN393347 TKJ393347 TUF393347 UEB393347 UNX393347 UXT393347 VHP393347 VRL393347 WBH393347 WLD393347 WUZ393347 G458883 IN458883 SJ458883 ACF458883 AMB458883 AVX458883 BFT458883 BPP458883 BZL458883 CJH458883 CTD458883 DCZ458883 DMV458883 DWR458883 EGN458883 EQJ458883 FAF458883 FKB458883 FTX458883 GDT458883 GNP458883 GXL458883 HHH458883 HRD458883 IAZ458883 IKV458883 IUR458883 JEN458883 JOJ458883 JYF458883 KIB458883 KRX458883 LBT458883 LLP458883 LVL458883 MFH458883 MPD458883 MYZ458883 NIV458883 NSR458883 OCN458883 OMJ458883 OWF458883 PGB458883 PPX458883 PZT458883 QJP458883 QTL458883 RDH458883 RND458883 RWZ458883 SGV458883 SQR458883 TAN458883 TKJ458883 TUF458883 UEB458883 UNX458883 UXT458883 VHP458883 VRL458883 WBH458883 WLD458883 WUZ458883 G524419 IN524419 SJ524419 ACF524419 AMB524419 AVX524419 BFT524419 BPP524419 BZL524419 CJH524419 CTD524419 DCZ524419 DMV524419 DWR524419 EGN524419 EQJ524419 FAF524419 FKB524419 FTX524419 GDT524419 GNP524419 GXL524419 HHH524419 HRD524419 IAZ524419 IKV524419 IUR524419 JEN524419 JOJ524419 JYF524419 KIB524419 KRX524419 LBT524419 LLP524419 LVL524419 MFH524419 MPD524419 MYZ524419 NIV524419 NSR524419 OCN524419 OMJ524419 OWF524419 PGB524419 PPX524419 PZT524419 QJP524419 QTL524419 RDH524419 RND524419 RWZ524419 SGV524419 SQR524419 TAN524419 TKJ524419 TUF524419 UEB524419 UNX524419 UXT524419 VHP524419 VRL524419 WBH524419 WLD524419 WUZ524419 G589955 IN589955 SJ589955 ACF589955 AMB589955 AVX589955 BFT589955 BPP589955 BZL589955 CJH589955 CTD589955 DCZ589955 DMV589955 DWR589955 EGN589955 EQJ589955 FAF589955 FKB589955 FTX589955 GDT589955 GNP589955 GXL589955 HHH589955 HRD589955 IAZ589955 IKV589955 IUR589955 JEN589955 JOJ589955 JYF589955 KIB589955 KRX589955 LBT589955 LLP589955 LVL589955 MFH589955 MPD589955 MYZ589955 NIV589955 NSR589955 OCN589955 OMJ589955 OWF589955 PGB589955 PPX589955 PZT589955 QJP589955 QTL589955 RDH589955 RND589955 RWZ589955 SGV589955 SQR589955 TAN589955 TKJ589955 TUF589955 UEB589955 UNX589955 UXT589955 VHP589955 VRL589955 WBH589955 WLD589955 WUZ589955 G655491 IN655491 SJ655491 ACF655491 AMB655491 AVX655491 BFT655491 BPP655491 BZL655491 CJH655491 CTD655491 DCZ655491 DMV655491 DWR655491 EGN655491 EQJ655491 FAF655491 FKB655491 FTX655491 GDT655491 GNP655491 GXL655491 HHH655491 HRD655491 IAZ655491 IKV655491 IUR655491 JEN655491 JOJ655491 JYF655491 KIB655491 KRX655491 LBT655491 LLP655491 LVL655491 MFH655491 MPD655491 MYZ655491 NIV655491 NSR655491 OCN655491 OMJ655491 OWF655491 PGB655491 PPX655491 PZT655491 QJP655491 QTL655491 RDH655491 RND655491 RWZ655491 SGV655491 SQR655491 TAN655491 TKJ655491 TUF655491 UEB655491 UNX655491 UXT655491 VHP655491 VRL655491 WBH655491 WLD655491 WUZ655491 G721027 IN721027 SJ721027 ACF721027 AMB721027 AVX721027 BFT721027 BPP721027 BZL721027 CJH721027 CTD721027 DCZ721027 DMV721027 DWR721027 EGN721027 EQJ721027 FAF721027 FKB721027 FTX721027 GDT721027 GNP721027 GXL721027 HHH721027 HRD721027 IAZ721027 IKV721027 IUR721027 JEN721027 JOJ721027 JYF721027 KIB721027 KRX721027 LBT721027 LLP721027 LVL721027 MFH721027 MPD721027 MYZ721027 NIV721027 NSR721027 OCN721027 OMJ721027 OWF721027 PGB721027 PPX721027 PZT721027 QJP721027 QTL721027 RDH721027 RND721027 RWZ721027 SGV721027 SQR721027 TAN721027 TKJ721027 TUF721027 UEB721027 UNX721027 UXT721027 VHP721027 VRL721027 WBH721027 WLD721027 WUZ721027 G786563 IN786563 SJ786563 ACF786563 AMB786563 AVX786563 BFT786563 BPP786563 BZL786563 CJH786563 CTD786563 DCZ786563 DMV786563 DWR786563 EGN786563 EQJ786563 FAF786563 FKB786563 FTX786563 GDT786563 GNP786563 GXL786563 HHH786563 HRD786563 IAZ786563 IKV786563 IUR786563 JEN786563 JOJ786563 JYF786563 KIB786563 KRX786563 LBT786563 LLP786563 LVL786563 MFH786563 MPD786563 MYZ786563 NIV786563 NSR786563 OCN786563 OMJ786563 OWF786563 PGB786563 PPX786563 PZT786563 QJP786563 QTL786563 RDH786563 RND786563 RWZ786563 SGV786563 SQR786563 TAN786563 TKJ786563 TUF786563 UEB786563 UNX786563 UXT786563 VHP786563 VRL786563 WBH786563 WLD786563 WUZ786563 G852099 IN852099 SJ852099 ACF852099 AMB852099 AVX852099 BFT852099 BPP852099 BZL852099 CJH852099 CTD852099 DCZ852099 DMV852099 DWR852099 EGN852099 EQJ852099 FAF852099 FKB852099 FTX852099 GDT852099 GNP852099 GXL852099 HHH852099 HRD852099 IAZ852099 IKV852099 IUR852099 JEN852099 JOJ852099 JYF852099 KIB852099 KRX852099 LBT852099 LLP852099 LVL852099 MFH852099 MPD852099 MYZ852099 NIV852099 NSR852099 OCN852099 OMJ852099 OWF852099 PGB852099 PPX852099 PZT852099 QJP852099 QTL852099 RDH852099 RND852099 RWZ852099 SGV852099 SQR852099 TAN852099 TKJ852099 TUF852099 UEB852099 UNX852099 UXT852099 VHP852099 VRL852099 WBH852099 WLD852099 WUZ852099 G917635 IN917635 SJ917635 ACF917635 AMB917635 AVX917635 BFT917635 BPP917635 BZL917635 CJH917635 CTD917635 DCZ917635 DMV917635 DWR917635 EGN917635 EQJ917635 FAF917635 FKB917635 FTX917635 GDT917635 GNP917635 GXL917635 HHH917635 HRD917635 IAZ917635 IKV917635 IUR917635 JEN917635 JOJ917635 JYF917635 KIB917635 KRX917635 LBT917635 LLP917635 LVL917635 MFH917635 MPD917635 MYZ917635 NIV917635 NSR917635 OCN917635 OMJ917635 OWF917635 PGB917635 PPX917635 PZT917635 QJP917635 QTL917635 RDH917635 RND917635 RWZ917635 SGV917635 SQR917635 TAN917635 TKJ917635 TUF917635 UEB917635 UNX917635 UXT917635 VHP917635 VRL917635 WBH917635 WLD917635 WUZ917635 G983171 IN983171 SJ983171 ACF983171 AMB983171 AVX983171 BFT983171 BPP983171 BZL983171 CJH983171 CTD983171 DCZ983171 DMV983171 DWR983171 EGN983171 EQJ983171 FAF983171 FKB983171 FTX983171 GDT983171 GNP983171 GXL983171 HHH983171 HRD983171 IAZ983171 IKV983171 IUR983171 JEN983171 JOJ983171 JYF983171 KIB983171 KRX983171 LBT983171 LLP983171 LVL983171 MFH983171 MPD983171 MYZ983171 NIV983171 NSR983171 OCN983171 OMJ983171 OWF983171 PGB983171 PPX983171 PZT983171 QJP983171 QTL983171 RDH983171 RND983171 RWZ983171 SGV983171 SQR983171 TAN983171 TKJ983171 TUF983171 UEB983171 UNX983171 UXT983171 VHP983171 VRL983171 WBH983171 WLD983171 WUZ983171</xm:sqref>
        </x14:dataValidation>
        <x14:dataValidation type="list" allowBlank="1" showInputMessage="1" showErrorMessage="1" xr:uid="{1EA5B61C-ABD7-45B8-9214-89CE28AA458B}">
          <x14:formula1>
            <xm:f>$F$12:$F$14</xm:f>
          </x14:formula1>
          <xm:sqref>F71 IM71 SI71 ACE71 AMA71 AVW71 BFS71 BPO71 BZK71 CJG71 CTC71 DCY71 DMU71 DWQ71 EGM71 EQI71 FAE71 FKA71 FTW71 GDS71 GNO71 GXK71 HHG71 HRC71 IAY71 IKU71 IUQ71 JEM71 JOI71 JYE71 KIA71 KRW71 LBS71 LLO71 LVK71 MFG71 MPC71 MYY71 NIU71 NSQ71 OCM71 OMI71 OWE71 PGA71 PPW71 PZS71 QJO71 QTK71 RDG71 RNC71 RWY71 SGU71 SQQ71 TAM71 TKI71 TUE71 UEA71 UNW71 UXS71 VHO71 VRK71 WBG71 WLC71 WUY71 F65607 IM65607 SI65607 ACE65607 AMA65607 AVW65607 BFS65607 BPO65607 BZK65607 CJG65607 CTC65607 DCY65607 DMU65607 DWQ65607 EGM65607 EQI65607 FAE65607 FKA65607 FTW65607 GDS65607 GNO65607 GXK65607 HHG65607 HRC65607 IAY65607 IKU65607 IUQ65607 JEM65607 JOI65607 JYE65607 KIA65607 KRW65607 LBS65607 LLO65607 LVK65607 MFG65607 MPC65607 MYY65607 NIU65607 NSQ65607 OCM65607 OMI65607 OWE65607 PGA65607 PPW65607 PZS65607 QJO65607 QTK65607 RDG65607 RNC65607 RWY65607 SGU65607 SQQ65607 TAM65607 TKI65607 TUE65607 UEA65607 UNW65607 UXS65607 VHO65607 VRK65607 WBG65607 WLC65607 WUY65607 F131143 IM131143 SI131143 ACE131143 AMA131143 AVW131143 BFS131143 BPO131143 BZK131143 CJG131143 CTC131143 DCY131143 DMU131143 DWQ131143 EGM131143 EQI131143 FAE131143 FKA131143 FTW131143 GDS131143 GNO131143 GXK131143 HHG131143 HRC131143 IAY131143 IKU131143 IUQ131143 JEM131143 JOI131143 JYE131143 KIA131143 KRW131143 LBS131143 LLO131143 LVK131143 MFG131143 MPC131143 MYY131143 NIU131143 NSQ131143 OCM131143 OMI131143 OWE131143 PGA131143 PPW131143 PZS131143 QJO131143 QTK131143 RDG131143 RNC131143 RWY131143 SGU131143 SQQ131143 TAM131143 TKI131143 TUE131143 UEA131143 UNW131143 UXS131143 VHO131143 VRK131143 WBG131143 WLC131143 WUY131143 F196679 IM196679 SI196679 ACE196679 AMA196679 AVW196679 BFS196679 BPO196679 BZK196679 CJG196679 CTC196679 DCY196679 DMU196679 DWQ196679 EGM196679 EQI196679 FAE196679 FKA196679 FTW196679 GDS196679 GNO196679 GXK196679 HHG196679 HRC196679 IAY196679 IKU196679 IUQ196679 JEM196679 JOI196679 JYE196679 KIA196679 KRW196679 LBS196679 LLO196679 LVK196679 MFG196679 MPC196679 MYY196679 NIU196679 NSQ196679 OCM196679 OMI196679 OWE196679 PGA196679 PPW196679 PZS196679 QJO196679 QTK196679 RDG196679 RNC196679 RWY196679 SGU196679 SQQ196679 TAM196679 TKI196679 TUE196679 UEA196679 UNW196679 UXS196679 VHO196679 VRK196679 WBG196679 WLC196679 WUY196679 F262215 IM262215 SI262215 ACE262215 AMA262215 AVW262215 BFS262215 BPO262215 BZK262215 CJG262215 CTC262215 DCY262215 DMU262215 DWQ262215 EGM262215 EQI262215 FAE262215 FKA262215 FTW262215 GDS262215 GNO262215 GXK262215 HHG262215 HRC262215 IAY262215 IKU262215 IUQ262215 JEM262215 JOI262215 JYE262215 KIA262215 KRW262215 LBS262215 LLO262215 LVK262215 MFG262215 MPC262215 MYY262215 NIU262215 NSQ262215 OCM262215 OMI262215 OWE262215 PGA262215 PPW262215 PZS262215 QJO262215 QTK262215 RDG262215 RNC262215 RWY262215 SGU262215 SQQ262215 TAM262215 TKI262215 TUE262215 UEA262215 UNW262215 UXS262215 VHO262215 VRK262215 WBG262215 WLC262215 WUY262215 F327751 IM327751 SI327751 ACE327751 AMA327751 AVW327751 BFS327751 BPO327751 BZK327751 CJG327751 CTC327751 DCY327751 DMU327751 DWQ327751 EGM327751 EQI327751 FAE327751 FKA327751 FTW327751 GDS327751 GNO327751 GXK327751 HHG327751 HRC327751 IAY327751 IKU327751 IUQ327751 JEM327751 JOI327751 JYE327751 KIA327751 KRW327751 LBS327751 LLO327751 LVK327751 MFG327751 MPC327751 MYY327751 NIU327751 NSQ327751 OCM327751 OMI327751 OWE327751 PGA327751 PPW327751 PZS327751 QJO327751 QTK327751 RDG327751 RNC327751 RWY327751 SGU327751 SQQ327751 TAM327751 TKI327751 TUE327751 UEA327751 UNW327751 UXS327751 VHO327751 VRK327751 WBG327751 WLC327751 WUY327751 F393287 IM393287 SI393287 ACE393287 AMA393287 AVW393287 BFS393287 BPO393287 BZK393287 CJG393287 CTC393287 DCY393287 DMU393287 DWQ393287 EGM393287 EQI393287 FAE393287 FKA393287 FTW393287 GDS393287 GNO393287 GXK393287 HHG393287 HRC393287 IAY393287 IKU393287 IUQ393287 JEM393287 JOI393287 JYE393287 KIA393287 KRW393287 LBS393287 LLO393287 LVK393287 MFG393287 MPC393287 MYY393287 NIU393287 NSQ393287 OCM393287 OMI393287 OWE393287 PGA393287 PPW393287 PZS393287 QJO393287 QTK393287 RDG393287 RNC393287 RWY393287 SGU393287 SQQ393287 TAM393287 TKI393287 TUE393287 UEA393287 UNW393287 UXS393287 VHO393287 VRK393287 WBG393287 WLC393287 WUY393287 F458823 IM458823 SI458823 ACE458823 AMA458823 AVW458823 BFS458823 BPO458823 BZK458823 CJG458823 CTC458823 DCY458823 DMU458823 DWQ458823 EGM458823 EQI458823 FAE458823 FKA458823 FTW458823 GDS458823 GNO458823 GXK458823 HHG458823 HRC458823 IAY458823 IKU458823 IUQ458823 JEM458823 JOI458823 JYE458823 KIA458823 KRW458823 LBS458823 LLO458823 LVK458823 MFG458823 MPC458823 MYY458823 NIU458823 NSQ458823 OCM458823 OMI458823 OWE458823 PGA458823 PPW458823 PZS458823 QJO458823 QTK458823 RDG458823 RNC458823 RWY458823 SGU458823 SQQ458823 TAM458823 TKI458823 TUE458823 UEA458823 UNW458823 UXS458823 VHO458823 VRK458823 WBG458823 WLC458823 WUY458823 F524359 IM524359 SI524359 ACE524359 AMA524359 AVW524359 BFS524359 BPO524359 BZK524359 CJG524359 CTC524359 DCY524359 DMU524359 DWQ524359 EGM524359 EQI524359 FAE524359 FKA524359 FTW524359 GDS524359 GNO524359 GXK524359 HHG524359 HRC524359 IAY524359 IKU524359 IUQ524359 JEM524359 JOI524359 JYE524359 KIA524359 KRW524359 LBS524359 LLO524359 LVK524359 MFG524359 MPC524359 MYY524359 NIU524359 NSQ524359 OCM524359 OMI524359 OWE524359 PGA524359 PPW524359 PZS524359 QJO524359 QTK524359 RDG524359 RNC524359 RWY524359 SGU524359 SQQ524359 TAM524359 TKI524359 TUE524359 UEA524359 UNW524359 UXS524359 VHO524359 VRK524359 WBG524359 WLC524359 WUY524359 F589895 IM589895 SI589895 ACE589895 AMA589895 AVW589895 BFS589895 BPO589895 BZK589895 CJG589895 CTC589895 DCY589895 DMU589895 DWQ589895 EGM589895 EQI589895 FAE589895 FKA589895 FTW589895 GDS589895 GNO589895 GXK589895 HHG589895 HRC589895 IAY589895 IKU589895 IUQ589895 JEM589895 JOI589895 JYE589895 KIA589895 KRW589895 LBS589895 LLO589895 LVK589895 MFG589895 MPC589895 MYY589895 NIU589895 NSQ589895 OCM589895 OMI589895 OWE589895 PGA589895 PPW589895 PZS589895 QJO589895 QTK589895 RDG589895 RNC589895 RWY589895 SGU589895 SQQ589895 TAM589895 TKI589895 TUE589895 UEA589895 UNW589895 UXS589895 VHO589895 VRK589895 WBG589895 WLC589895 WUY589895 F655431 IM655431 SI655431 ACE655431 AMA655431 AVW655431 BFS655431 BPO655431 BZK655431 CJG655431 CTC655431 DCY655431 DMU655431 DWQ655431 EGM655431 EQI655431 FAE655431 FKA655431 FTW655431 GDS655431 GNO655431 GXK655431 HHG655431 HRC655431 IAY655431 IKU655431 IUQ655431 JEM655431 JOI655431 JYE655431 KIA655431 KRW655431 LBS655431 LLO655431 LVK655431 MFG655431 MPC655431 MYY655431 NIU655431 NSQ655431 OCM655431 OMI655431 OWE655431 PGA655431 PPW655431 PZS655431 QJO655431 QTK655431 RDG655431 RNC655431 RWY655431 SGU655431 SQQ655431 TAM655431 TKI655431 TUE655431 UEA655431 UNW655431 UXS655431 VHO655431 VRK655431 WBG655431 WLC655431 WUY655431 F720967 IM720967 SI720967 ACE720967 AMA720967 AVW720967 BFS720967 BPO720967 BZK720967 CJG720967 CTC720967 DCY720967 DMU720967 DWQ720967 EGM720967 EQI720967 FAE720967 FKA720967 FTW720967 GDS720967 GNO720967 GXK720967 HHG720967 HRC720967 IAY720967 IKU720967 IUQ720967 JEM720967 JOI720967 JYE720967 KIA720967 KRW720967 LBS720967 LLO720967 LVK720967 MFG720967 MPC720967 MYY720967 NIU720967 NSQ720967 OCM720967 OMI720967 OWE720967 PGA720967 PPW720967 PZS720967 QJO720967 QTK720967 RDG720967 RNC720967 RWY720967 SGU720967 SQQ720967 TAM720967 TKI720967 TUE720967 UEA720967 UNW720967 UXS720967 VHO720967 VRK720967 WBG720967 WLC720967 WUY720967 F786503 IM786503 SI786503 ACE786503 AMA786503 AVW786503 BFS786503 BPO786503 BZK786503 CJG786503 CTC786503 DCY786503 DMU786503 DWQ786503 EGM786503 EQI786503 FAE786503 FKA786503 FTW786503 GDS786503 GNO786503 GXK786503 HHG786503 HRC786503 IAY786503 IKU786503 IUQ786503 JEM786503 JOI786503 JYE786503 KIA786503 KRW786503 LBS786503 LLO786503 LVK786503 MFG786503 MPC786503 MYY786503 NIU786503 NSQ786503 OCM786503 OMI786503 OWE786503 PGA786503 PPW786503 PZS786503 QJO786503 QTK786503 RDG786503 RNC786503 RWY786503 SGU786503 SQQ786503 TAM786503 TKI786503 TUE786503 UEA786503 UNW786503 UXS786503 VHO786503 VRK786503 WBG786503 WLC786503 WUY786503 F852039 IM852039 SI852039 ACE852039 AMA852039 AVW852039 BFS852039 BPO852039 BZK852039 CJG852039 CTC852039 DCY852039 DMU852039 DWQ852039 EGM852039 EQI852039 FAE852039 FKA852039 FTW852039 GDS852039 GNO852039 GXK852039 HHG852039 HRC852039 IAY852039 IKU852039 IUQ852039 JEM852039 JOI852039 JYE852039 KIA852039 KRW852039 LBS852039 LLO852039 LVK852039 MFG852039 MPC852039 MYY852039 NIU852039 NSQ852039 OCM852039 OMI852039 OWE852039 PGA852039 PPW852039 PZS852039 QJO852039 QTK852039 RDG852039 RNC852039 RWY852039 SGU852039 SQQ852039 TAM852039 TKI852039 TUE852039 UEA852039 UNW852039 UXS852039 VHO852039 VRK852039 WBG852039 WLC852039 WUY852039 F917575 IM917575 SI917575 ACE917575 AMA917575 AVW917575 BFS917575 BPO917575 BZK917575 CJG917575 CTC917575 DCY917575 DMU917575 DWQ917575 EGM917575 EQI917575 FAE917575 FKA917575 FTW917575 GDS917575 GNO917575 GXK917575 HHG917575 HRC917575 IAY917575 IKU917575 IUQ917575 JEM917575 JOI917575 JYE917575 KIA917575 KRW917575 LBS917575 LLO917575 LVK917575 MFG917575 MPC917575 MYY917575 NIU917575 NSQ917575 OCM917575 OMI917575 OWE917575 PGA917575 PPW917575 PZS917575 QJO917575 QTK917575 RDG917575 RNC917575 RWY917575 SGU917575 SQQ917575 TAM917575 TKI917575 TUE917575 UEA917575 UNW917575 UXS917575 VHO917575 VRK917575 WBG917575 WLC917575 WUY917575 F983111 IM983111 SI983111 ACE983111 AMA983111 AVW983111 BFS983111 BPO983111 BZK983111 CJG983111 CTC983111 DCY983111 DMU983111 DWQ983111 EGM983111 EQI983111 FAE983111 FKA983111 FTW983111 GDS983111 GNO983111 GXK983111 HHG983111 HRC983111 IAY983111 IKU983111 IUQ983111 JEM983111 JOI983111 JYE983111 KIA983111 KRW983111 LBS983111 LLO983111 LVK983111 MFG983111 MPC983111 MYY983111 NIU983111 NSQ983111 OCM983111 OMI983111 OWE983111 PGA983111 PPW983111 PZS983111 QJO983111 QTK983111 RDG983111 RNC983111 RWY983111 SGU983111 SQQ983111 TAM983111 TKI983111 TUE983111 UEA983111 UNW983111 UXS983111 VHO983111 VRK983111 WBG983111 WLC983111 WUY983111 F73 IM73 SI73 ACE73 AMA73 AVW73 BFS73 BPO73 BZK73 CJG73 CTC73 DCY73 DMU73 DWQ73 EGM73 EQI73 FAE73 FKA73 FTW73 GDS73 GNO73 GXK73 HHG73 HRC73 IAY73 IKU73 IUQ73 JEM73 JOI73 JYE73 KIA73 KRW73 LBS73 LLO73 LVK73 MFG73 MPC73 MYY73 NIU73 NSQ73 OCM73 OMI73 OWE73 PGA73 PPW73 PZS73 QJO73 QTK73 RDG73 RNC73 RWY73 SGU73 SQQ73 TAM73 TKI73 TUE73 UEA73 UNW73 UXS73 VHO73 VRK73 WBG73 WLC73 WUY73 F65609 IM65609 SI65609 ACE65609 AMA65609 AVW65609 BFS65609 BPO65609 BZK65609 CJG65609 CTC65609 DCY65609 DMU65609 DWQ65609 EGM65609 EQI65609 FAE65609 FKA65609 FTW65609 GDS65609 GNO65609 GXK65609 HHG65609 HRC65609 IAY65609 IKU65609 IUQ65609 JEM65609 JOI65609 JYE65609 KIA65609 KRW65609 LBS65609 LLO65609 LVK65609 MFG65609 MPC65609 MYY65609 NIU65609 NSQ65609 OCM65609 OMI65609 OWE65609 PGA65609 PPW65609 PZS65609 QJO65609 QTK65609 RDG65609 RNC65609 RWY65609 SGU65609 SQQ65609 TAM65609 TKI65609 TUE65609 UEA65609 UNW65609 UXS65609 VHO65609 VRK65609 WBG65609 WLC65609 WUY65609 F131145 IM131145 SI131145 ACE131145 AMA131145 AVW131145 BFS131145 BPO131145 BZK131145 CJG131145 CTC131145 DCY131145 DMU131145 DWQ131145 EGM131145 EQI131145 FAE131145 FKA131145 FTW131145 GDS131145 GNO131145 GXK131145 HHG131145 HRC131145 IAY131145 IKU131145 IUQ131145 JEM131145 JOI131145 JYE131145 KIA131145 KRW131145 LBS131145 LLO131145 LVK131145 MFG131145 MPC131145 MYY131145 NIU131145 NSQ131145 OCM131145 OMI131145 OWE131145 PGA131145 PPW131145 PZS131145 QJO131145 QTK131145 RDG131145 RNC131145 RWY131145 SGU131145 SQQ131145 TAM131145 TKI131145 TUE131145 UEA131145 UNW131145 UXS131145 VHO131145 VRK131145 WBG131145 WLC131145 WUY131145 F196681 IM196681 SI196681 ACE196681 AMA196681 AVW196681 BFS196681 BPO196681 BZK196681 CJG196681 CTC196681 DCY196681 DMU196681 DWQ196681 EGM196681 EQI196681 FAE196681 FKA196681 FTW196681 GDS196681 GNO196681 GXK196681 HHG196681 HRC196681 IAY196681 IKU196681 IUQ196681 JEM196681 JOI196681 JYE196681 KIA196681 KRW196681 LBS196681 LLO196681 LVK196681 MFG196681 MPC196681 MYY196681 NIU196681 NSQ196681 OCM196681 OMI196681 OWE196681 PGA196681 PPW196681 PZS196681 QJO196681 QTK196681 RDG196681 RNC196681 RWY196681 SGU196681 SQQ196681 TAM196681 TKI196681 TUE196681 UEA196681 UNW196681 UXS196681 VHO196681 VRK196681 WBG196681 WLC196681 WUY196681 F262217 IM262217 SI262217 ACE262217 AMA262217 AVW262217 BFS262217 BPO262217 BZK262217 CJG262217 CTC262217 DCY262217 DMU262217 DWQ262217 EGM262217 EQI262217 FAE262217 FKA262217 FTW262217 GDS262217 GNO262217 GXK262217 HHG262217 HRC262217 IAY262217 IKU262217 IUQ262217 JEM262217 JOI262217 JYE262217 KIA262217 KRW262217 LBS262217 LLO262217 LVK262217 MFG262217 MPC262217 MYY262217 NIU262217 NSQ262217 OCM262217 OMI262217 OWE262217 PGA262217 PPW262217 PZS262217 QJO262217 QTK262217 RDG262217 RNC262217 RWY262217 SGU262217 SQQ262217 TAM262217 TKI262217 TUE262217 UEA262217 UNW262217 UXS262217 VHO262217 VRK262217 WBG262217 WLC262217 WUY262217 F327753 IM327753 SI327753 ACE327753 AMA327753 AVW327753 BFS327753 BPO327753 BZK327753 CJG327753 CTC327753 DCY327753 DMU327753 DWQ327753 EGM327753 EQI327753 FAE327753 FKA327753 FTW327753 GDS327753 GNO327753 GXK327753 HHG327753 HRC327753 IAY327753 IKU327753 IUQ327753 JEM327753 JOI327753 JYE327753 KIA327753 KRW327753 LBS327753 LLO327753 LVK327753 MFG327753 MPC327753 MYY327753 NIU327753 NSQ327753 OCM327753 OMI327753 OWE327753 PGA327753 PPW327753 PZS327753 QJO327753 QTK327753 RDG327753 RNC327753 RWY327753 SGU327753 SQQ327753 TAM327753 TKI327753 TUE327753 UEA327753 UNW327753 UXS327753 VHO327753 VRK327753 WBG327753 WLC327753 WUY327753 F393289 IM393289 SI393289 ACE393289 AMA393289 AVW393289 BFS393289 BPO393289 BZK393289 CJG393289 CTC393289 DCY393289 DMU393289 DWQ393289 EGM393289 EQI393289 FAE393289 FKA393289 FTW393289 GDS393289 GNO393289 GXK393289 HHG393289 HRC393289 IAY393289 IKU393289 IUQ393289 JEM393289 JOI393289 JYE393289 KIA393289 KRW393289 LBS393289 LLO393289 LVK393289 MFG393289 MPC393289 MYY393289 NIU393289 NSQ393289 OCM393289 OMI393289 OWE393289 PGA393289 PPW393289 PZS393289 QJO393289 QTK393289 RDG393289 RNC393289 RWY393289 SGU393289 SQQ393289 TAM393289 TKI393289 TUE393289 UEA393289 UNW393289 UXS393289 VHO393289 VRK393289 WBG393289 WLC393289 WUY393289 F458825 IM458825 SI458825 ACE458825 AMA458825 AVW458825 BFS458825 BPO458825 BZK458825 CJG458825 CTC458825 DCY458825 DMU458825 DWQ458825 EGM458825 EQI458825 FAE458825 FKA458825 FTW458825 GDS458825 GNO458825 GXK458825 HHG458825 HRC458825 IAY458825 IKU458825 IUQ458825 JEM458825 JOI458825 JYE458825 KIA458825 KRW458825 LBS458825 LLO458825 LVK458825 MFG458825 MPC458825 MYY458825 NIU458825 NSQ458825 OCM458825 OMI458825 OWE458825 PGA458825 PPW458825 PZS458825 QJO458825 QTK458825 RDG458825 RNC458825 RWY458825 SGU458825 SQQ458825 TAM458825 TKI458825 TUE458825 UEA458825 UNW458825 UXS458825 VHO458825 VRK458825 WBG458825 WLC458825 WUY458825 F524361 IM524361 SI524361 ACE524361 AMA524361 AVW524361 BFS524361 BPO524361 BZK524361 CJG524361 CTC524361 DCY524361 DMU524361 DWQ524361 EGM524361 EQI524361 FAE524361 FKA524361 FTW524361 GDS524361 GNO524361 GXK524361 HHG524361 HRC524361 IAY524361 IKU524361 IUQ524361 JEM524361 JOI524361 JYE524361 KIA524361 KRW524361 LBS524361 LLO524361 LVK524361 MFG524361 MPC524361 MYY524361 NIU524361 NSQ524361 OCM524361 OMI524361 OWE524361 PGA524361 PPW524361 PZS524361 QJO524361 QTK524361 RDG524361 RNC524361 RWY524361 SGU524361 SQQ524361 TAM524361 TKI524361 TUE524361 UEA524361 UNW524361 UXS524361 VHO524361 VRK524361 WBG524361 WLC524361 WUY524361 F589897 IM589897 SI589897 ACE589897 AMA589897 AVW589897 BFS589897 BPO589897 BZK589897 CJG589897 CTC589897 DCY589897 DMU589897 DWQ589897 EGM589897 EQI589897 FAE589897 FKA589897 FTW589897 GDS589897 GNO589897 GXK589897 HHG589897 HRC589897 IAY589897 IKU589897 IUQ589897 JEM589897 JOI589897 JYE589897 KIA589897 KRW589897 LBS589897 LLO589897 LVK589897 MFG589897 MPC589897 MYY589897 NIU589897 NSQ589897 OCM589897 OMI589897 OWE589897 PGA589897 PPW589897 PZS589897 QJO589897 QTK589897 RDG589897 RNC589897 RWY589897 SGU589897 SQQ589897 TAM589897 TKI589897 TUE589897 UEA589897 UNW589897 UXS589897 VHO589897 VRK589897 WBG589897 WLC589897 WUY589897 F655433 IM655433 SI655433 ACE655433 AMA655433 AVW655433 BFS655433 BPO655433 BZK655433 CJG655433 CTC655433 DCY655433 DMU655433 DWQ655433 EGM655433 EQI655433 FAE655433 FKA655433 FTW655433 GDS655433 GNO655433 GXK655433 HHG655433 HRC655433 IAY655433 IKU655433 IUQ655433 JEM655433 JOI655433 JYE655433 KIA655433 KRW655433 LBS655433 LLO655433 LVK655433 MFG655433 MPC655433 MYY655433 NIU655433 NSQ655433 OCM655433 OMI655433 OWE655433 PGA655433 PPW655433 PZS655433 QJO655433 QTK655433 RDG655433 RNC655433 RWY655433 SGU655433 SQQ655433 TAM655433 TKI655433 TUE655433 UEA655433 UNW655433 UXS655433 VHO655433 VRK655433 WBG655433 WLC655433 WUY655433 F720969 IM720969 SI720969 ACE720969 AMA720969 AVW720969 BFS720969 BPO720969 BZK720969 CJG720969 CTC720969 DCY720969 DMU720969 DWQ720969 EGM720969 EQI720969 FAE720969 FKA720969 FTW720969 GDS720969 GNO720969 GXK720969 HHG720969 HRC720969 IAY720969 IKU720969 IUQ720969 JEM720969 JOI720969 JYE720969 KIA720969 KRW720969 LBS720969 LLO720969 LVK720969 MFG720969 MPC720969 MYY720969 NIU720969 NSQ720969 OCM720969 OMI720969 OWE720969 PGA720969 PPW720969 PZS720969 QJO720969 QTK720969 RDG720969 RNC720969 RWY720969 SGU720969 SQQ720969 TAM720969 TKI720969 TUE720969 UEA720969 UNW720969 UXS720969 VHO720969 VRK720969 WBG720969 WLC720969 WUY720969 F786505 IM786505 SI786505 ACE786505 AMA786505 AVW786505 BFS786505 BPO786505 BZK786505 CJG786505 CTC786505 DCY786505 DMU786505 DWQ786505 EGM786505 EQI786505 FAE786505 FKA786505 FTW786505 GDS786505 GNO786505 GXK786505 HHG786505 HRC786505 IAY786505 IKU786505 IUQ786505 JEM786505 JOI786505 JYE786505 KIA786505 KRW786505 LBS786505 LLO786505 LVK786505 MFG786505 MPC786505 MYY786505 NIU786505 NSQ786505 OCM786505 OMI786505 OWE786505 PGA786505 PPW786505 PZS786505 QJO786505 QTK786505 RDG786505 RNC786505 RWY786505 SGU786505 SQQ786505 TAM786505 TKI786505 TUE786505 UEA786505 UNW786505 UXS786505 VHO786505 VRK786505 WBG786505 WLC786505 WUY786505 F852041 IM852041 SI852041 ACE852041 AMA852041 AVW852041 BFS852041 BPO852041 BZK852041 CJG852041 CTC852041 DCY852041 DMU852041 DWQ852041 EGM852041 EQI852041 FAE852041 FKA852041 FTW852041 GDS852041 GNO852041 GXK852041 HHG852041 HRC852041 IAY852041 IKU852041 IUQ852041 JEM852041 JOI852041 JYE852041 KIA852041 KRW852041 LBS852041 LLO852041 LVK852041 MFG852041 MPC852041 MYY852041 NIU852041 NSQ852041 OCM852041 OMI852041 OWE852041 PGA852041 PPW852041 PZS852041 QJO852041 QTK852041 RDG852041 RNC852041 RWY852041 SGU852041 SQQ852041 TAM852041 TKI852041 TUE852041 UEA852041 UNW852041 UXS852041 VHO852041 VRK852041 WBG852041 WLC852041 WUY852041 F917577 IM917577 SI917577 ACE917577 AMA917577 AVW917577 BFS917577 BPO917577 BZK917577 CJG917577 CTC917577 DCY917577 DMU917577 DWQ917577 EGM917577 EQI917577 FAE917577 FKA917577 FTW917577 GDS917577 GNO917577 GXK917577 HHG917577 HRC917577 IAY917577 IKU917577 IUQ917577 JEM917577 JOI917577 JYE917577 KIA917577 KRW917577 LBS917577 LLO917577 LVK917577 MFG917577 MPC917577 MYY917577 NIU917577 NSQ917577 OCM917577 OMI917577 OWE917577 PGA917577 PPW917577 PZS917577 QJO917577 QTK917577 RDG917577 RNC917577 RWY917577 SGU917577 SQQ917577 TAM917577 TKI917577 TUE917577 UEA917577 UNW917577 UXS917577 VHO917577 VRK917577 WBG917577 WLC917577 WUY917577 F983113 IM983113 SI983113 ACE983113 AMA983113 AVW983113 BFS983113 BPO983113 BZK983113 CJG983113 CTC983113 DCY983113 DMU983113 DWQ983113 EGM983113 EQI983113 FAE983113 FKA983113 FTW983113 GDS983113 GNO983113 GXK983113 HHG983113 HRC983113 IAY983113 IKU983113 IUQ983113 JEM983113 JOI983113 JYE983113 KIA983113 KRW983113 LBS983113 LLO983113 LVK983113 MFG983113 MPC983113 MYY983113 NIU983113 NSQ983113 OCM983113 OMI983113 OWE983113 PGA983113 PPW983113 PZS983113 QJO983113 QTK983113 RDG983113 RNC983113 RWY983113 SGU983113 SQQ983113 TAM983113 TKI983113 TUE983113 UEA983113 UNW983113 UXS983113 VHO983113 VRK983113 WBG983113 WLC983113 WUY983113 F75 IM75 SI75 ACE75 AMA75 AVW75 BFS75 BPO75 BZK75 CJG75 CTC75 DCY75 DMU75 DWQ75 EGM75 EQI75 FAE75 FKA75 FTW75 GDS75 GNO75 GXK75 HHG75 HRC75 IAY75 IKU75 IUQ75 JEM75 JOI75 JYE75 KIA75 KRW75 LBS75 LLO75 LVK75 MFG75 MPC75 MYY75 NIU75 NSQ75 OCM75 OMI75 OWE75 PGA75 PPW75 PZS75 QJO75 QTK75 RDG75 RNC75 RWY75 SGU75 SQQ75 TAM75 TKI75 TUE75 UEA75 UNW75 UXS75 VHO75 VRK75 WBG75 WLC75 WUY75 F65611 IM65611 SI65611 ACE65611 AMA65611 AVW65611 BFS65611 BPO65611 BZK65611 CJG65611 CTC65611 DCY65611 DMU65611 DWQ65611 EGM65611 EQI65611 FAE65611 FKA65611 FTW65611 GDS65611 GNO65611 GXK65611 HHG65611 HRC65611 IAY65611 IKU65611 IUQ65611 JEM65611 JOI65611 JYE65611 KIA65611 KRW65611 LBS65611 LLO65611 LVK65611 MFG65611 MPC65611 MYY65611 NIU65611 NSQ65611 OCM65611 OMI65611 OWE65611 PGA65611 PPW65611 PZS65611 QJO65611 QTK65611 RDG65611 RNC65611 RWY65611 SGU65611 SQQ65611 TAM65611 TKI65611 TUE65611 UEA65611 UNW65611 UXS65611 VHO65611 VRK65611 WBG65611 WLC65611 WUY65611 F131147 IM131147 SI131147 ACE131147 AMA131147 AVW131147 BFS131147 BPO131147 BZK131147 CJG131147 CTC131147 DCY131147 DMU131147 DWQ131147 EGM131147 EQI131147 FAE131147 FKA131147 FTW131147 GDS131147 GNO131147 GXK131147 HHG131147 HRC131147 IAY131147 IKU131147 IUQ131147 JEM131147 JOI131147 JYE131147 KIA131147 KRW131147 LBS131147 LLO131147 LVK131147 MFG131147 MPC131147 MYY131147 NIU131147 NSQ131147 OCM131147 OMI131147 OWE131147 PGA131147 PPW131147 PZS131147 QJO131147 QTK131147 RDG131147 RNC131147 RWY131147 SGU131147 SQQ131147 TAM131147 TKI131147 TUE131147 UEA131147 UNW131147 UXS131147 VHO131147 VRK131147 WBG131147 WLC131147 WUY131147 F196683 IM196683 SI196683 ACE196683 AMA196683 AVW196683 BFS196683 BPO196683 BZK196683 CJG196683 CTC196683 DCY196683 DMU196683 DWQ196683 EGM196683 EQI196683 FAE196683 FKA196683 FTW196683 GDS196683 GNO196683 GXK196683 HHG196683 HRC196683 IAY196683 IKU196683 IUQ196683 JEM196683 JOI196683 JYE196683 KIA196683 KRW196683 LBS196683 LLO196683 LVK196683 MFG196683 MPC196683 MYY196683 NIU196683 NSQ196683 OCM196683 OMI196683 OWE196683 PGA196683 PPW196683 PZS196683 QJO196683 QTK196683 RDG196683 RNC196683 RWY196683 SGU196683 SQQ196683 TAM196683 TKI196683 TUE196683 UEA196683 UNW196683 UXS196683 VHO196683 VRK196683 WBG196683 WLC196683 WUY196683 F262219 IM262219 SI262219 ACE262219 AMA262219 AVW262219 BFS262219 BPO262219 BZK262219 CJG262219 CTC262219 DCY262219 DMU262219 DWQ262219 EGM262219 EQI262219 FAE262219 FKA262219 FTW262219 GDS262219 GNO262219 GXK262219 HHG262219 HRC262219 IAY262219 IKU262219 IUQ262219 JEM262219 JOI262219 JYE262219 KIA262219 KRW262219 LBS262219 LLO262219 LVK262219 MFG262219 MPC262219 MYY262219 NIU262219 NSQ262219 OCM262219 OMI262219 OWE262219 PGA262219 PPW262219 PZS262219 QJO262219 QTK262219 RDG262219 RNC262219 RWY262219 SGU262219 SQQ262219 TAM262219 TKI262219 TUE262219 UEA262219 UNW262219 UXS262219 VHO262219 VRK262219 WBG262219 WLC262219 WUY262219 F327755 IM327755 SI327755 ACE327755 AMA327755 AVW327755 BFS327755 BPO327755 BZK327755 CJG327755 CTC327755 DCY327755 DMU327755 DWQ327755 EGM327755 EQI327755 FAE327755 FKA327755 FTW327755 GDS327755 GNO327755 GXK327755 HHG327755 HRC327755 IAY327755 IKU327755 IUQ327755 JEM327755 JOI327755 JYE327755 KIA327755 KRW327755 LBS327755 LLO327755 LVK327755 MFG327755 MPC327755 MYY327755 NIU327755 NSQ327755 OCM327755 OMI327755 OWE327755 PGA327755 PPW327755 PZS327755 QJO327755 QTK327755 RDG327755 RNC327755 RWY327755 SGU327755 SQQ327755 TAM327755 TKI327755 TUE327755 UEA327755 UNW327755 UXS327755 VHO327755 VRK327755 WBG327755 WLC327755 WUY327755 F393291 IM393291 SI393291 ACE393291 AMA393291 AVW393291 BFS393291 BPO393291 BZK393291 CJG393291 CTC393291 DCY393291 DMU393291 DWQ393291 EGM393291 EQI393291 FAE393291 FKA393291 FTW393291 GDS393291 GNO393291 GXK393291 HHG393291 HRC393291 IAY393291 IKU393291 IUQ393291 JEM393291 JOI393291 JYE393291 KIA393291 KRW393291 LBS393291 LLO393291 LVK393291 MFG393291 MPC393291 MYY393291 NIU393291 NSQ393291 OCM393291 OMI393291 OWE393291 PGA393291 PPW393291 PZS393291 QJO393291 QTK393291 RDG393291 RNC393291 RWY393291 SGU393291 SQQ393291 TAM393291 TKI393291 TUE393291 UEA393291 UNW393291 UXS393291 VHO393291 VRK393291 WBG393291 WLC393291 WUY393291 F458827 IM458827 SI458827 ACE458827 AMA458827 AVW458827 BFS458827 BPO458827 BZK458827 CJG458827 CTC458827 DCY458827 DMU458827 DWQ458827 EGM458827 EQI458827 FAE458827 FKA458827 FTW458827 GDS458827 GNO458827 GXK458827 HHG458827 HRC458827 IAY458827 IKU458827 IUQ458827 JEM458827 JOI458827 JYE458827 KIA458827 KRW458827 LBS458827 LLO458827 LVK458827 MFG458827 MPC458827 MYY458827 NIU458827 NSQ458827 OCM458827 OMI458827 OWE458827 PGA458827 PPW458827 PZS458827 QJO458827 QTK458827 RDG458827 RNC458827 RWY458827 SGU458827 SQQ458827 TAM458827 TKI458827 TUE458827 UEA458827 UNW458827 UXS458827 VHO458827 VRK458827 WBG458827 WLC458827 WUY458827 F524363 IM524363 SI524363 ACE524363 AMA524363 AVW524363 BFS524363 BPO524363 BZK524363 CJG524363 CTC524363 DCY524363 DMU524363 DWQ524363 EGM524363 EQI524363 FAE524363 FKA524363 FTW524363 GDS524363 GNO524363 GXK524363 HHG524363 HRC524363 IAY524363 IKU524363 IUQ524363 JEM524363 JOI524363 JYE524363 KIA524363 KRW524363 LBS524363 LLO524363 LVK524363 MFG524363 MPC524363 MYY524363 NIU524363 NSQ524363 OCM524363 OMI524363 OWE524363 PGA524363 PPW524363 PZS524363 QJO524363 QTK524363 RDG524363 RNC524363 RWY524363 SGU524363 SQQ524363 TAM524363 TKI524363 TUE524363 UEA524363 UNW524363 UXS524363 VHO524363 VRK524363 WBG524363 WLC524363 WUY524363 F589899 IM589899 SI589899 ACE589899 AMA589899 AVW589899 BFS589899 BPO589899 BZK589899 CJG589899 CTC589899 DCY589899 DMU589899 DWQ589899 EGM589899 EQI589899 FAE589899 FKA589899 FTW589899 GDS589899 GNO589899 GXK589899 HHG589899 HRC589899 IAY589899 IKU589899 IUQ589899 JEM589899 JOI589899 JYE589899 KIA589899 KRW589899 LBS589899 LLO589899 LVK589899 MFG589899 MPC589899 MYY589899 NIU589899 NSQ589899 OCM589899 OMI589899 OWE589899 PGA589899 PPW589899 PZS589899 QJO589899 QTK589899 RDG589899 RNC589899 RWY589899 SGU589899 SQQ589899 TAM589899 TKI589899 TUE589899 UEA589899 UNW589899 UXS589899 VHO589899 VRK589899 WBG589899 WLC589899 WUY589899 F655435 IM655435 SI655435 ACE655435 AMA655435 AVW655435 BFS655435 BPO655435 BZK655435 CJG655435 CTC655435 DCY655435 DMU655435 DWQ655435 EGM655435 EQI655435 FAE655435 FKA655435 FTW655435 GDS655435 GNO655435 GXK655435 HHG655435 HRC655435 IAY655435 IKU655435 IUQ655435 JEM655435 JOI655435 JYE655435 KIA655435 KRW655435 LBS655435 LLO655435 LVK655435 MFG655435 MPC655435 MYY655435 NIU655435 NSQ655435 OCM655435 OMI655435 OWE655435 PGA655435 PPW655435 PZS655435 QJO655435 QTK655435 RDG655435 RNC655435 RWY655435 SGU655435 SQQ655435 TAM655435 TKI655435 TUE655435 UEA655435 UNW655435 UXS655435 VHO655435 VRK655435 WBG655435 WLC655435 WUY655435 F720971 IM720971 SI720971 ACE720971 AMA720971 AVW720971 BFS720971 BPO720971 BZK720971 CJG720971 CTC720971 DCY720971 DMU720971 DWQ720971 EGM720971 EQI720971 FAE720971 FKA720971 FTW720971 GDS720971 GNO720971 GXK720971 HHG720971 HRC720971 IAY720971 IKU720971 IUQ720971 JEM720971 JOI720971 JYE720971 KIA720971 KRW720971 LBS720971 LLO720971 LVK720971 MFG720971 MPC720971 MYY720971 NIU720971 NSQ720971 OCM720971 OMI720971 OWE720971 PGA720971 PPW720971 PZS720971 QJO720971 QTK720971 RDG720971 RNC720971 RWY720971 SGU720971 SQQ720971 TAM720971 TKI720971 TUE720971 UEA720971 UNW720971 UXS720971 VHO720971 VRK720971 WBG720971 WLC720971 WUY720971 F786507 IM786507 SI786507 ACE786507 AMA786507 AVW786507 BFS786507 BPO786507 BZK786507 CJG786507 CTC786507 DCY786507 DMU786507 DWQ786507 EGM786507 EQI786507 FAE786507 FKA786507 FTW786507 GDS786507 GNO786507 GXK786507 HHG786507 HRC786507 IAY786507 IKU786507 IUQ786507 JEM786507 JOI786507 JYE786507 KIA786507 KRW786507 LBS786507 LLO786507 LVK786507 MFG786507 MPC786507 MYY786507 NIU786507 NSQ786507 OCM786507 OMI786507 OWE786507 PGA786507 PPW786507 PZS786507 QJO786507 QTK786507 RDG786507 RNC786507 RWY786507 SGU786507 SQQ786507 TAM786507 TKI786507 TUE786507 UEA786507 UNW786507 UXS786507 VHO786507 VRK786507 WBG786507 WLC786507 WUY786507 F852043 IM852043 SI852043 ACE852043 AMA852043 AVW852043 BFS852043 BPO852043 BZK852043 CJG852043 CTC852043 DCY852043 DMU852043 DWQ852043 EGM852043 EQI852043 FAE852043 FKA852043 FTW852043 GDS852043 GNO852043 GXK852043 HHG852043 HRC852043 IAY852043 IKU852043 IUQ852043 JEM852043 JOI852043 JYE852043 KIA852043 KRW852043 LBS852043 LLO852043 LVK852043 MFG852043 MPC852043 MYY852043 NIU852043 NSQ852043 OCM852043 OMI852043 OWE852043 PGA852043 PPW852043 PZS852043 QJO852043 QTK852043 RDG852043 RNC852043 RWY852043 SGU852043 SQQ852043 TAM852043 TKI852043 TUE852043 UEA852043 UNW852043 UXS852043 VHO852043 VRK852043 WBG852043 WLC852043 WUY852043 F917579 IM917579 SI917579 ACE917579 AMA917579 AVW917579 BFS917579 BPO917579 BZK917579 CJG917579 CTC917579 DCY917579 DMU917579 DWQ917579 EGM917579 EQI917579 FAE917579 FKA917579 FTW917579 GDS917579 GNO917579 GXK917579 HHG917579 HRC917579 IAY917579 IKU917579 IUQ917579 JEM917579 JOI917579 JYE917579 KIA917579 KRW917579 LBS917579 LLO917579 LVK917579 MFG917579 MPC917579 MYY917579 NIU917579 NSQ917579 OCM917579 OMI917579 OWE917579 PGA917579 PPW917579 PZS917579 QJO917579 QTK917579 RDG917579 RNC917579 RWY917579 SGU917579 SQQ917579 TAM917579 TKI917579 TUE917579 UEA917579 UNW917579 UXS917579 VHO917579 VRK917579 WBG917579 WLC917579 WUY917579 F983115 IM983115 SI983115 ACE983115 AMA983115 AVW983115 BFS983115 BPO983115 BZK983115 CJG983115 CTC983115 DCY983115 DMU983115 DWQ983115 EGM983115 EQI983115 FAE983115 FKA983115 FTW983115 GDS983115 GNO983115 GXK983115 HHG983115 HRC983115 IAY983115 IKU983115 IUQ983115 JEM983115 JOI983115 JYE983115 KIA983115 KRW983115 LBS983115 LLO983115 LVK983115 MFG983115 MPC983115 MYY983115 NIU983115 NSQ983115 OCM983115 OMI983115 OWE983115 PGA983115 PPW983115 PZS983115 QJO983115 QTK983115 RDG983115 RNC983115 RWY983115 SGU983115 SQQ983115 TAM983115 TKI983115 TUE983115 UEA983115 UNW983115 UXS983115 VHO983115 VRK983115 WBG983115 WLC983115 WUY983115 F77 IM77 SI77 ACE77 AMA77 AVW77 BFS77 BPO77 BZK77 CJG77 CTC77 DCY77 DMU77 DWQ77 EGM77 EQI77 FAE77 FKA77 FTW77 GDS77 GNO77 GXK77 HHG77 HRC77 IAY77 IKU77 IUQ77 JEM77 JOI77 JYE77 KIA77 KRW77 LBS77 LLO77 LVK77 MFG77 MPC77 MYY77 NIU77 NSQ77 OCM77 OMI77 OWE77 PGA77 PPW77 PZS77 QJO77 QTK77 RDG77 RNC77 RWY77 SGU77 SQQ77 TAM77 TKI77 TUE77 UEA77 UNW77 UXS77 VHO77 VRK77 WBG77 WLC77 WUY77 F65613 IM65613 SI65613 ACE65613 AMA65613 AVW65613 BFS65613 BPO65613 BZK65613 CJG65613 CTC65613 DCY65613 DMU65613 DWQ65613 EGM65613 EQI65613 FAE65613 FKA65613 FTW65613 GDS65613 GNO65613 GXK65613 HHG65613 HRC65613 IAY65613 IKU65613 IUQ65613 JEM65613 JOI65613 JYE65613 KIA65613 KRW65613 LBS65613 LLO65613 LVK65613 MFG65613 MPC65613 MYY65613 NIU65613 NSQ65613 OCM65613 OMI65613 OWE65613 PGA65613 PPW65613 PZS65613 QJO65613 QTK65613 RDG65613 RNC65613 RWY65613 SGU65613 SQQ65613 TAM65613 TKI65613 TUE65613 UEA65613 UNW65613 UXS65613 VHO65613 VRK65613 WBG65613 WLC65613 WUY65613 F131149 IM131149 SI131149 ACE131149 AMA131149 AVW131149 BFS131149 BPO131149 BZK131149 CJG131149 CTC131149 DCY131149 DMU131149 DWQ131149 EGM131149 EQI131149 FAE131149 FKA131149 FTW131149 GDS131149 GNO131149 GXK131149 HHG131149 HRC131149 IAY131149 IKU131149 IUQ131149 JEM131149 JOI131149 JYE131149 KIA131149 KRW131149 LBS131149 LLO131149 LVK131149 MFG131149 MPC131149 MYY131149 NIU131149 NSQ131149 OCM131149 OMI131149 OWE131149 PGA131149 PPW131149 PZS131149 QJO131149 QTK131149 RDG131149 RNC131149 RWY131149 SGU131149 SQQ131149 TAM131149 TKI131149 TUE131149 UEA131149 UNW131149 UXS131149 VHO131149 VRK131149 WBG131149 WLC131149 WUY131149 F196685 IM196685 SI196685 ACE196685 AMA196685 AVW196685 BFS196685 BPO196685 BZK196685 CJG196685 CTC196685 DCY196685 DMU196685 DWQ196685 EGM196685 EQI196685 FAE196685 FKA196685 FTW196685 GDS196685 GNO196685 GXK196685 HHG196685 HRC196685 IAY196685 IKU196685 IUQ196685 JEM196685 JOI196685 JYE196685 KIA196685 KRW196685 LBS196685 LLO196685 LVK196685 MFG196685 MPC196685 MYY196685 NIU196685 NSQ196685 OCM196685 OMI196685 OWE196685 PGA196685 PPW196685 PZS196685 QJO196685 QTK196685 RDG196685 RNC196685 RWY196685 SGU196685 SQQ196685 TAM196685 TKI196685 TUE196685 UEA196685 UNW196685 UXS196685 VHO196685 VRK196685 WBG196685 WLC196685 WUY196685 F262221 IM262221 SI262221 ACE262221 AMA262221 AVW262221 BFS262221 BPO262221 BZK262221 CJG262221 CTC262221 DCY262221 DMU262221 DWQ262221 EGM262221 EQI262221 FAE262221 FKA262221 FTW262221 GDS262221 GNO262221 GXK262221 HHG262221 HRC262221 IAY262221 IKU262221 IUQ262221 JEM262221 JOI262221 JYE262221 KIA262221 KRW262221 LBS262221 LLO262221 LVK262221 MFG262221 MPC262221 MYY262221 NIU262221 NSQ262221 OCM262221 OMI262221 OWE262221 PGA262221 PPW262221 PZS262221 QJO262221 QTK262221 RDG262221 RNC262221 RWY262221 SGU262221 SQQ262221 TAM262221 TKI262221 TUE262221 UEA262221 UNW262221 UXS262221 VHO262221 VRK262221 WBG262221 WLC262221 WUY262221 F327757 IM327757 SI327757 ACE327757 AMA327757 AVW327757 BFS327757 BPO327757 BZK327757 CJG327757 CTC327757 DCY327757 DMU327757 DWQ327757 EGM327757 EQI327757 FAE327757 FKA327757 FTW327757 GDS327757 GNO327757 GXK327757 HHG327757 HRC327757 IAY327757 IKU327757 IUQ327757 JEM327757 JOI327757 JYE327757 KIA327757 KRW327757 LBS327757 LLO327757 LVK327757 MFG327757 MPC327757 MYY327757 NIU327757 NSQ327757 OCM327757 OMI327757 OWE327757 PGA327757 PPW327757 PZS327757 QJO327757 QTK327757 RDG327757 RNC327757 RWY327757 SGU327757 SQQ327757 TAM327757 TKI327757 TUE327757 UEA327757 UNW327757 UXS327757 VHO327757 VRK327757 WBG327757 WLC327757 WUY327757 F393293 IM393293 SI393293 ACE393293 AMA393293 AVW393293 BFS393293 BPO393293 BZK393293 CJG393293 CTC393293 DCY393293 DMU393293 DWQ393293 EGM393293 EQI393293 FAE393293 FKA393293 FTW393293 GDS393293 GNO393293 GXK393293 HHG393293 HRC393293 IAY393293 IKU393293 IUQ393293 JEM393293 JOI393293 JYE393293 KIA393293 KRW393293 LBS393293 LLO393293 LVK393293 MFG393293 MPC393293 MYY393293 NIU393293 NSQ393293 OCM393293 OMI393293 OWE393293 PGA393293 PPW393293 PZS393293 QJO393293 QTK393293 RDG393293 RNC393293 RWY393293 SGU393293 SQQ393293 TAM393293 TKI393293 TUE393293 UEA393293 UNW393293 UXS393293 VHO393293 VRK393293 WBG393293 WLC393293 WUY393293 F458829 IM458829 SI458829 ACE458829 AMA458829 AVW458829 BFS458829 BPO458829 BZK458829 CJG458829 CTC458829 DCY458829 DMU458829 DWQ458829 EGM458829 EQI458829 FAE458829 FKA458829 FTW458829 GDS458829 GNO458829 GXK458829 HHG458829 HRC458829 IAY458829 IKU458829 IUQ458829 JEM458829 JOI458829 JYE458829 KIA458829 KRW458829 LBS458829 LLO458829 LVK458829 MFG458829 MPC458829 MYY458829 NIU458829 NSQ458829 OCM458829 OMI458829 OWE458829 PGA458829 PPW458829 PZS458829 QJO458829 QTK458829 RDG458829 RNC458829 RWY458829 SGU458829 SQQ458829 TAM458829 TKI458829 TUE458829 UEA458829 UNW458829 UXS458829 VHO458829 VRK458829 WBG458829 WLC458829 WUY458829 F524365 IM524365 SI524365 ACE524365 AMA524365 AVW524365 BFS524365 BPO524365 BZK524365 CJG524365 CTC524365 DCY524365 DMU524365 DWQ524365 EGM524365 EQI524365 FAE524365 FKA524365 FTW524365 GDS524365 GNO524365 GXK524365 HHG524365 HRC524365 IAY524365 IKU524365 IUQ524365 JEM524365 JOI524365 JYE524365 KIA524365 KRW524365 LBS524365 LLO524365 LVK524365 MFG524365 MPC524365 MYY524365 NIU524365 NSQ524365 OCM524365 OMI524365 OWE524365 PGA524365 PPW524365 PZS524365 QJO524365 QTK524365 RDG524365 RNC524365 RWY524365 SGU524365 SQQ524365 TAM524365 TKI524365 TUE524365 UEA524365 UNW524365 UXS524365 VHO524365 VRK524365 WBG524365 WLC524365 WUY524365 F589901 IM589901 SI589901 ACE589901 AMA589901 AVW589901 BFS589901 BPO589901 BZK589901 CJG589901 CTC589901 DCY589901 DMU589901 DWQ589901 EGM589901 EQI589901 FAE589901 FKA589901 FTW589901 GDS589901 GNO589901 GXK589901 HHG589901 HRC589901 IAY589901 IKU589901 IUQ589901 JEM589901 JOI589901 JYE589901 KIA589901 KRW589901 LBS589901 LLO589901 LVK589901 MFG589901 MPC589901 MYY589901 NIU589901 NSQ589901 OCM589901 OMI589901 OWE589901 PGA589901 PPW589901 PZS589901 QJO589901 QTK589901 RDG589901 RNC589901 RWY589901 SGU589901 SQQ589901 TAM589901 TKI589901 TUE589901 UEA589901 UNW589901 UXS589901 VHO589901 VRK589901 WBG589901 WLC589901 WUY589901 F655437 IM655437 SI655437 ACE655437 AMA655437 AVW655437 BFS655437 BPO655437 BZK655437 CJG655437 CTC655437 DCY655437 DMU655437 DWQ655437 EGM655437 EQI655437 FAE655437 FKA655437 FTW655437 GDS655437 GNO655437 GXK655437 HHG655437 HRC655437 IAY655437 IKU655437 IUQ655437 JEM655437 JOI655437 JYE655437 KIA655437 KRW655437 LBS655437 LLO655437 LVK655437 MFG655437 MPC655437 MYY655437 NIU655437 NSQ655437 OCM655437 OMI655437 OWE655437 PGA655437 PPW655437 PZS655437 QJO655437 QTK655437 RDG655437 RNC655437 RWY655437 SGU655437 SQQ655437 TAM655437 TKI655437 TUE655437 UEA655437 UNW655437 UXS655437 VHO655437 VRK655437 WBG655437 WLC655437 WUY655437 F720973 IM720973 SI720973 ACE720973 AMA720973 AVW720973 BFS720973 BPO720973 BZK720973 CJG720973 CTC720973 DCY720973 DMU720973 DWQ720973 EGM720973 EQI720973 FAE720973 FKA720973 FTW720973 GDS720973 GNO720973 GXK720973 HHG720973 HRC720973 IAY720973 IKU720973 IUQ720973 JEM720973 JOI720973 JYE720973 KIA720973 KRW720973 LBS720973 LLO720973 LVK720973 MFG720973 MPC720973 MYY720973 NIU720973 NSQ720973 OCM720973 OMI720973 OWE720973 PGA720973 PPW720973 PZS720973 QJO720973 QTK720973 RDG720973 RNC720973 RWY720973 SGU720973 SQQ720973 TAM720973 TKI720973 TUE720973 UEA720973 UNW720973 UXS720973 VHO720973 VRK720973 WBG720973 WLC720973 WUY720973 F786509 IM786509 SI786509 ACE786509 AMA786509 AVW786509 BFS786509 BPO786509 BZK786509 CJG786509 CTC786509 DCY786509 DMU786509 DWQ786509 EGM786509 EQI786509 FAE786509 FKA786509 FTW786509 GDS786509 GNO786509 GXK786509 HHG786509 HRC786509 IAY786509 IKU786509 IUQ786509 JEM786509 JOI786509 JYE786509 KIA786509 KRW786509 LBS786509 LLO786509 LVK786509 MFG786509 MPC786509 MYY786509 NIU786509 NSQ786509 OCM786509 OMI786509 OWE786509 PGA786509 PPW786509 PZS786509 QJO786509 QTK786509 RDG786509 RNC786509 RWY786509 SGU786509 SQQ786509 TAM786509 TKI786509 TUE786509 UEA786509 UNW786509 UXS786509 VHO786509 VRK786509 WBG786509 WLC786509 WUY786509 F852045 IM852045 SI852045 ACE852045 AMA852045 AVW852045 BFS852045 BPO852045 BZK852045 CJG852045 CTC852045 DCY852045 DMU852045 DWQ852045 EGM852045 EQI852045 FAE852045 FKA852045 FTW852045 GDS852045 GNO852045 GXK852045 HHG852045 HRC852045 IAY852045 IKU852045 IUQ852045 JEM852045 JOI852045 JYE852045 KIA852045 KRW852045 LBS852045 LLO852045 LVK852045 MFG852045 MPC852045 MYY852045 NIU852045 NSQ852045 OCM852045 OMI852045 OWE852045 PGA852045 PPW852045 PZS852045 QJO852045 QTK852045 RDG852045 RNC852045 RWY852045 SGU852045 SQQ852045 TAM852045 TKI852045 TUE852045 UEA852045 UNW852045 UXS852045 VHO852045 VRK852045 WBG852045 WLC852045 WUY852045 F917581 IM917581 SI917581 ACE917581 AMA917581 AVW917581 BFS917581 BPO917581 BZK917581 CJG917581 CTC917581 DCY917581 DMU917581 DWQ917581 EGM917581 EQI917581 FAE917581 FKA917581 FTW917581 GDS917581 GNO917581 GXK917581 HHG917581 HRC917581 IAY917581 IKU917581 IUQ917581 JEM917581 JOI917581 JYE917581 KIA917581 KRW917581 LBS917581 LLO917581 LVK917581 MFG917581 MPC917581 MYY917581 NIU917581 NSQ917581 OCM917581 OMI917581 OWE917581 PGA917581 PPW917581 PZS917581 QJO917581 QTK917581 RDG917581 RNC917581 RWY917581 SGU917581 SQQ917581 TAM917581 TKI917581 TUE917581 UEA917581 UNW917581 UXS917581 VHO917581 VRK917581 WBG917581 WLC917581 WUY917581 F983117 IM983117 SI983117 ACE983117 AMA983117 AVW983117 BFS983117 BPO983117 BZK983117 CJG983117 CTC983117 DCY983117 DMU983117 DWQ983117 EGM983117 EQI983117 FAE983117 FKA983117 FTW983117 GDS983117 GNO983117 GXK983117 HHG983117 HRC983117 IAY983117 IKU983117 IUQ983117 JEM983117 JOI983117 JYE983117 KIA983117 KRW983117 LBS983117 LLO983117 LVK983117 MFG983117 MPC983117 MYY983117 NIU983117 NSQ983117 OCM983117 OMI983117 OWE983117 PGA983117 PPW983117 PZS983117 QJO983117 QTK983117 RDG983117 RNC983117 RWY983117 SGU983117 SQQ983117 TAM983117 TKI983117 TUE983117 UEA983117 UNW983117 UXS983117 VHO983117 VRK983117 WBG983117 WLC983117 WUY983117 F79 IM79 SI79 ACE79 AMA79 AVW79 BFS79 BPO79 BZK79 CJG79 CTC79 DCY79 DMU79 DWQ79 EGM79 EQI79 FAE79 FKA79 FTW79 GDS79 GNO79 GXK79 HHG79 HRC79 IAY79 IKU79 IUQ79 JEM79 JOI79 JYE79 KIA79 KRW79 LBS79 LLO79 LVK79 MFG79 MPC79 MYY79 NIU79 NSQ79 OCM79 OMI79 OWE79 PGA79 PPW79 PZS79 QJO79 QTK79 RDG79 RNC79 RWY79 SGU79 SQQ79 TAM79 TKI79 TUE79 UEA79 UNW79 UXS79 VHO79 VRK79 WBG79 WLC79 WUY79 F65615 IM65615 SI65615 ACE65615 AMA65615 AVW65615 BFS65615 BPO65615 BZK65615 CJG65615 CTC65615 DCY65615 DMU65615 DWQ65615 EGM65615 EQI65615 FAE65615 FKA65615 FTW65615 GDS65615 GNO65615 GXK65615 HHG65615 HRC65615 IAY65615 IKU65615 IUQ65615 JEM65615 JOI65615 JYE65615 KIA65615 KRW65615 LBS65615 LLO65615 LVK65615 MFG65615 MPC65615 MYY65615 NIU65615 NSQ65615 OCM65615 OMI65615 OWE65615 PGA65615 PPW65615 PZS65615 QJO65615 QTK65615 RDG65615 RNC65615 RWY65615 SGU65615 SQQ65615 TAM65615 TKI65615 TUE65615 UEA65615 UNW65615 UXS65615 VHO65615 VRK65615 WBG65615 WLC65615 WUY65615 F131151 IM131151 SI131151 ACE131151 AMA131151 AVW131151 BFS131151 BPO131151 BZK131151 CJG131151 CTC131151 DCY131151 DMU131151 DWQ131151 EGM131151 EQI131151 FAE131151 FKA131151 FTW131151 GDS131151 GNO131151 GXK131151 HHG131151 HRC131151 IAY131151 IKU131151 IUQ131151 JEM131151 JOI131151 JYE131151 KIA131151 KRW131151 LBS131151 LLO131151 LVK131151 MFG131151 MPC131151 MYY131151 NIU131151 NSQ131151 OCM131151 OMI131151 OWE131151 PGA131151 PPW131151 PZS131151 QJO131151 QTK131151 RDG131151 RNC131151 RWY131151 SGU131151 SQQ131151 TAM131151 TKI131151 TUE131151 UEA131151 UNW131151 UXS131151 VHO131151 VRK131151 WBG131151 WLC131151 WUY131151 F196687 IM196687 SI196687 ACE196687 AMA196687 AVW196687 BFS196687 BPO196687 BZK196687 CJG196687 CTC196687 DCY196687 DMU196687 DWQ196687 EGM196687 EQI196687 FAE196687 FKA196687 FTW196687 GDS196687 GNO196687 GXK196687 HHG196687 HRC196687 IAY196687 IKU196687 IUQ196687 JEM196687 JOI196687 JYE196687 KIA196687 KRW196687 LBS196687 LLO196687 LVK196687 MFG196687 MPC196687 MYY196687 NIU196687 NSQ196687 OCM196687 OMI196687 OWE196687 PGA196687 PPW196687 PZS196687 QJO196687 QTK196687 RDG196687 RNC196687 RWY196687 SGU196687 SQQ196687 TAM196687 TKI196687 TUE196687 UEA196687 UNW196687 UXS196687 VHO196687 VRK196687 WBG196687 WLC196687 WUY196687 F262223 IM262223 SI262223 ACE262223 AMA262223 AVW262223 BFS262223 BPO262223 BZK262223 CJG262223 CTC262223 DCY262223 DMU262223 DWQ262223 EGM262223 EQI262223 FAE262223 FKA262223 FTW262223 GDS262223 GNO262223 GXK262223 HHG262223 HRC262223 IAY262223 IKU262223 IUQ262223 JEM262223 JOI262223 JYE262223 KIA262223 KRW262223 LBS262223 LLO262223 LVK262223 MFG262223 MPC262223 MYY262223 NIU262223 NSQ262223 OCM262223 OMI262223 OWE262223 PGA262223 PPW262223 PZS262223 QJO262223 QTK262223 RDG262223 RNC262223 RWY262223 SGU262223 SQQ262223 TAM262223 TKI262223 TUE262223 UEA262223 UNW262223 UXS262223 VHO262223 VRK262223 WBG262223 WLC262223 WUY262223 F327759 IM327759 SI327759 ACE327759 AMA327759 AVW327759 BFS327759 BPO327759 BZK327759 CJG327759 CTC327759 DCY327759 DMU327759 DWQ327759 EGM327759 EQI327759 FAE327759 FKA327759 FTW327759 GDS327759 GNO327759 GXK327759 HHG327759 HRC327759 IAY327759 IKU327759 IUQ327759 JEM327759 JOI327759 JYE327759 KIA327759 KRW327759 LBS327759 LLO327759 LVK327759 MFG327759 MPC327759 MYY327759 NIU327759 NSQ327759 OCM327759 OMI327759 OWE327759 PGA327759 PPW327759 PZS327759 QJO327759 QTK327759 RDG327759 RNC327759 RWY327759 SGU327759 SQQ327759 TAM327759 TKI327759 TUE327759 UEA327759 UNW327759 UXS327759 VHO327759 VRK327759 WBG327759 WLC327759 WUY327759 F393295 IM393295 SI393295 ACE393295 AMA393295 AVW393295 BFS393295 BPO393295 BZK393295 CJG393295 CTC393295 DCY393295 DMU393295 DWQ393295 EGM393295 EQI393295 FAE393295 FKA393295 FTW393295 GDS393295 GNO393295 GXK393295 HHG393295 HRC393295 IAY393295 IKU393295 IUQ393295 JEM393295 JOI393295 JYE393295 KIA393295 KRW393295 LBS393295 LLO393295 LVK393295 MFG393295 MPC393295 MYY393295 NIU393295 NSQ393295 OCM393295 OMI393295 OWE393295 PGA393295 PPW393295 PZS393295 QJO393295 QTK393295 RDG393295 RNC393295 RWY393295 SGU393295 SQQ393295 TAM393295 TKI393295 TUE393295 UEA393295 UNW393295 UXS393295 VHO393295 VRK393295 WBG393295 WLC393295 WUY393295 F458831 IM458831 SI458831 ACE458831 AMA458831 AVW458831 BFS458831 BPO458831 BZK458831 CJG458831 CTC458831 DCY458831 DMU458831 DWQ458831 EGM458831 EQI458831 FAE458831 FKA458831 FTW458831 GDS458831 GNO458831 GXK458831 HHG458831 HRC458831 IAY458831 IKU458831 IUQ458831 JEM458831 JOI458831 JYE458831 KIA458831 KRW458831 LBS458831 LLO458831 LVK458831 MFG458831 MPC458831 MYY458831 NIU458831 NSQ458831 OCM458831 OMI458831 OWE458831 PGA458831 PPW458831 PZS458831 QJO458831 QTK458831 RDG458831 RNC458831 RWY458831 SGU458831 SQQ458831 TAM458831 TKI458831 TUE458831 UEA458831 UNW458831 UXS458831 VHO458831 VRK458831 WBG458831 WLC458831 WUY458831 F524367 IM524367 SI524367 ACE524367 AMA524367 AVW524367 BFS524367 BPO524367 BZK524367 CJG524367 CTC524367 DCY524367 DMU524367 DWQ524367 EGM524367 EQI524367 FAE524367 FKA524367 FTW524367 GDS524367 GNO524367 GXK524367 HHG524367 HRC524367 IAY524367 IKU524367 IUQ524367 JEM524367 JOI524367 JYE524367 KIA524367 KRW524367 LBS524367 LLO524367 LVK524367 MFG524367 MPC524367 MYY524367 NIU524367 NSQ524367 OCM524367 OMI524367 OWE524367 PGA524367 PPW524367 PZS524367 QJO524367 QTK524367 RDG524367 RNC524367 RWY524367 SGU524367 SQQ524367 TAM524367 TKI524367 TUE524367 UEA524367 UNW524367 UXS524367 VHO524367 VRK524367 WBG524367 WLC524367 WUY524367 F589903 IM589903 SI589903 ACE589903 AMA589903 AVW589903 BFS589903 BPO589903 BZK589903 CJG589903 CTC589903 DCY589903 DMU589903 DWQ589903 EGM589903 EQI589903 FAE589903 FKA589903 FTW589903 GDS589903 GNO589903 GXK589903 HHG589903 HRC589903 IAY589903 IKU589903 IUQ589903 JEM589903 JOI589903 JYE589903 KIA589903 KRW589903 LBS589903 LLO589903 LVK589903 MFG589903 MPC589903 MYY589903 NIU589903 NSQ589903 OCM589903 OMI589903 OWE589903 PGA589903 PPW589903 PZS589903 QJO589903 QTK589903 RDG589903 RNC589903 RWY589903 SGU589903 SQQ589903 TAM589903 TKI589903 TUE589903 UEA589903 UNW589903 UXS589903 VHO589903 VRK589903 WBG589903 WLC589903 WUY589903 F655439 IM655439 SI655439 ACE655439 AMA655439 AVW655439 BFS655439 BPO655439 BZK655439 CJG655439 CTC655439 DCY655439 DMU655439 DWQ655439 EGM655439 EQI655439 FAE655439 FKA655439 FTW655439 GDS655439 GNO655439 GXK655439 HHG655439 HRC655439 IAY655439 IKU655439 IUQ655439 JEM655439 JOI655439 JYE655439 KIA655439 KRW655439 LBS655439 LLO655439 LVK655439 MFG655439 MPC655439 MYY655439 NIU655439 NSQ655439 OCM655439 OMI655439 OWE655439 PGA655439 PPW655439 PZS655439 QJO655439 QTK655439 RDG655439 RNC655439 RWY655439 SGU655439 SQQ655439 TAM655439 TKI655439 TUE655439 UEA655439 UNW655439 UXS655439 VHO655439 VRK655439 WBG655439 WLC655439 WUY655439 F720975 IM720975 SI720975 ACE720975 AMA720975 AVW720975 BFS720975 BPO720975 BZK720975 CJG720975 CTC720975 DCY720975 DMU720975 DWQ720975 EGM720975 EQI720975 FAE720975 FKA720975 FTW720975 GDS720975 GNO720975 GXK720975 HHG720975 HRC720975 IAY720975 IKU720975 IUQ720975 JEM720975 JOI720975 JYE720975 KIA720975 KRW720975 LBS720975 LLO720975 LVK720975 MFG720975 MPC720975 MYY720975 NIU720975 NSQ720975 OCM720975 OMI720975 OWE720975 PGA720975 PPW720975 PZS720975 QJO720975 QTK720975 RDG720975 RNC720975 RWY720975 SGU720975 SQQ720975 TAM720975 TKI720975 TUE720975 UEA720975 UNW720975 UXS720975 VHO720975 VRK720975 WBG720975 WLC720975 WUY720975 F786511 IM786511 SI786511 ACE786511 AMA786511 AVW786511 BFS786511 BPO786511 BZK786511 CJG786511 CTC786511 DCY786511 DMU786511 DWQ786511 EGM786511 EQI786511 FAE786511 FKA786511 FTW786511 GDS786511 GNO786511 GXK786511 HHG786511 HRC786511 IAY786511 IKU786511 IUQ786511 JEM786511 JOI786511 JYE786511 KIA786511 KRW786511 LBS786511 LLO786511 LVK786511 MFG786511 MPC786511 MYY786511 NIU786511 NSQ786511 OCM786511 OMI786511 OWE786511 PGA786511 PPW786511 PZS786511 QJO786511 QTK786511 RDG786511 RNC786511 RWY786511 SGU786511 SQQ786511 TAM786511 TKI786511 TUE786511 UEA786511 UNW786511 UXS786511 VHO786511 VRK786511 WBG786511 WLC786511 WUY786511 F852047 IM852047 SI852047 ACE852047 AMA852047 AVW852047 BFS852047 BPO852047 BZK852047 CJG852047 CTC852047 DCY852047 DMU852047 DWQ852047 EGM852047 EQI852047 FAE852047 FKA852047 FTW852047 GDS852047 GNO852047 GXK852047 HHG852047 HRC852047 IAY852047 IKU852047 IUQ852047 JEM852047 JOI852047 JYE852047 KIA852047 KRW852047 LBS852047 LLO852047 LVK852047 MFG852047 MPC852047 MYY852047 NIU852047 NSQ852047 OCM852047 OMI852047 OWE852047 PGA852047 PPW852047 PZS852047 QJO852047 QTK852047 RDG852047 RNC852047 RWY852047 SGU852047 SQQ852047 TAM852047 TKI852047 TUE852047 UEA852047 UNW852047 UXS852047 VHO852047 VRK852047 WBG852047 WLC852047 WUY852047 F917583 IM917583 SI917583 ACE917583 AMA917583 AVW917583 BFS917583 BPO917583 BZK917583 CJG917583 CTC917583 DCY917583 DMU917583 DWQ917583 EGM917583 EQI917583 FAE917583 FKA917583 FTW917583 GDS917583 GNO917583 GXK917583 HHG917583 HRC917583 IAY917583 IKU917583 IUQ917583 JEM917583 JOI917583 JYE917583 KIA917583 KRW917583 LBS917583 LLO917583 LVK917583 MFG917583 MPC917583 MYY917583 NIU917583 NSQ917583 OCM917583 OMI917583 OWE917583 PGA917583 PPW917583 PZS917583 QJO917583 QTK917583 RDG917583 RNC917583 RWY917583 SGU917583 SQQ917583 TAM917583 TKI917583 TUE917583 UEA917583 UNW917583 UXS917583 VHO917583 VRK917583 WBG917583 WLC917583 WUY917583 F983119 IM983119 SI983119 ACE983119 AMA983119 AVW983119 BFS983119 BPO983119 BZK983119 CJG983119 CTC983119 DCY983119 DMU983119 DWQ983119 EGM983119 EQI983119 FAE983119 FKA983119 FTW983119 GDS983119 GNO983119 GXK983119 HHG983119 HRC983119 IAY983119 IKU983119 IUQ983119 JEM983119 JOI983119 JYE983119 KIA983119 KRW983119 LBS983119 LLO983119 LVK983119 MFG983119 MPC983119 MYY983119 NIU983119 NSQ983119 OCM983119 OMI983119 OWE983119 PGA983119 PPW983119 PZS983119 QJO983119 QTK983119 RDG983119 RNC983119 RWY983119 SGU983119 SQQ983119 TAM983119 TKI983119 TUE983119 UEA983119 UNW983119 UXS983119 VHO983119 VRK983119 WBG983119 WLC983119 WUY983119 F81 IM81 SI81 ACE81 AMA81 AVW81 BFS81 BPO81 BZK81 CJG81 CTC81 DCY81 DMU81 DWQ81 EGM81 EQI81 FAE81 FKA81 FTW81 GDS81 GNO81 GXK81 HHG81 HRC81 IAY81 IKU81 IUQ81 JEM81 JOI81 JYE81 KIA81 KRW81 LBS81 LLO81 LVK81 MFG81 MPC81 MYY81 NIU81 NSQ81 OCM81 OMI81 OWE81 PGA81 PPW81 PZS81 QJO81 QTK81 RDG81 RNC81 RWY81 SGU81 SQQ81 TAM81 TKI81 TUE81 UEA81 UNW81 UXS81 VHO81 VRK81 WBG81 WLC81 WUY81 F65617 IM65617 SI65617 ACE65617 AMA65617 AVW65617 BFS65617 BPO65617 BZK65617 CJG65617 CTC65617 DCY65617 DMU65617 DWQ65617 EGM65617 EQI65617 FAE65617 FKA65617 FTW65617 GDS65617 GNO65617 GXK65617 HHG65617 HRC65617 IAY65617 IKU65617 IUQ65617 JEM65617 JOI65617 JYE65617 KIA65617 KRW65617 LBS65617 LLO65617 LVK65617 MFG65617 MPC65617 MYY65617 NIU65617 NSQ65617 OCM65617 OMI65617 OWE65617 PGA65617 PPW65617 PZS65617 QJO65617 QTK65617 RDG65617 RNC65617 RWY65617 SGU65617 SQQ65617 TAM65617 TKI65617 TUE65617 UEA65617 UNW65617 UXS65617 VHO65617 VRK65617 WBG65617 WLC65617 WUY65617 F131153 IM131153 SI131153 ACE131153 AMA131153 AVW131153 BFS131153 BPO131153 BZK131153 CJG131153 CTC131153 DCY131153 DMU131153 DWQ131153 EGM131153 EQI131153 FAE131153 FKA131153 FTW131153 GDS131153 GNO131153 GXK131153 HHG131153 HRC131153 IAY131153 IKU131153 IUQ131153 JEM131153 JOI131153 JYE131153 KIA131153 KRW131153 LBS131153 LLO131153 LVK131153 MFG131153 MPC131153 MYY131153 NIU131153 NSQ131153 OCM131153 OMI131153 OWE131153 PGA131153 PPW131153 PZS131153 QJO131153 QTK131153 RDG131153 RNC131153 RWY131153 SGU131153 SQQ131153 TAM131153 TKI131153 TUE131153 UEA131153 UNW131153 UXS131153 VHO131153 VRK131153 WBG131153 WLC131153 WUY131153 F196689 IM196689 SI196689 ACE196689 AMA196689 AVW196689 BFS196689 BPO196689 BZK196689 CJG196689 CTC196689 DCY196689 DMU196689 DWQ196689 EGM196689 EQI196689 FAE196689 FKA196689 FTW196689 GDS196689 GNO196689 GXK196689 HHG196689 HRC196689 IAY196689 IKU196689 IUQ196689 JEM196689 JOI196689 JYE196689 KIA196689 KRW196689 LBS196689 LLO196689 LVK196689 MFG196689 MPC196689 MYY196689 NIU196689 NSQ196689 OCM196689 OMI196689 OWE196689 PGA196689 PPW196689 PZS196689 QJO196689 QTK196689 RDG196689 RNC196689 RWY196689 SGU196689 SQQ196689 TAM196689 TKI196689 TUE196689 UEA196689 UNW196689 UXS196689 VHO196689 VRK196689 WBG196689 WLC196689 WUY196689 F262225 IM262225 SI262225 ACE262225 AMA262225 AVW262225 BFS262225 BPO262225 BZK262225 CJG262225 CTC262225 DCY262225 DMU262225 DWQ262225 EGM262225 EQI262225 FAE262225 FKA262225 FTW262225 GDS262225 GNO262225 GXK262225 HHG262225 HRC262225 IAY262225 IKU262225 IUQ262225 JEM262225 JOI262225 JYE262225 KIA262225 KRW262225 LBS262225 LLO262225 LVK262225 MFG262225 MPC262225 MYY262225 NIU262225 NSQ262225 OCM262225 OMI262225 OWE262225 PGA262225 PPW262225 PZS262225 QJO262225 QTK262225 RDG262225 RNC262225 RWY262225 SGU262225 SQQ262225 TAM262225 TKI262225 TUE262225 UEA262225 UNW262225 UXS262225 VHO262225 VRK262225 WBG262225 WLC262225 WUY262225 F327761 IM327761 SI327761 ACE327761 AMA327761 AVW327761 BFS327761 BPO327761 BZK327761 CJG327761 CTC327761 DCY327761 DMU327761 DWQ327761 EGM327761 EQI327761 FAE327761 FKA327761 FTW327761 GDS327761 GNO327761 GXK327761 HHG327761 HRC327761 IAY327761 IKU327761 IUQ327761 JEM327761 JOI327761 JYE327761 KIA327761 KRW327761 LBS327761 LLO327761 LVK327761 MFG327761 MPC327761 MYY327761 NIU327761 NSQ327761 OCM327761 OMI327761 OWE327761 PGA327761 PPW327761 PZS327761 QJO327761 QTK327761 RDG327761 RNC327761 RWY327761 SGU327761 SQQ327761 TAM327761 TKI327761 TUE327761 UEA327761 UNW327761 UXS327761 VHO327761 VRK327761 WBG327761 WLC327761 WUY327761 F393297 IM393297 SI393297 ACE393297 AMA393297 AVW393297 BFS393297 BPO393297 BZK393297 CJG393297 CTC393297 DCY393297 DMU393297 DWQ393297 EGM393297 EQI393297 FAE393297 FKA393297 FTW393297 GDS393297 GNO393297 GXK393297 HHG393297 HRC393297 IAY393297 IKU393297 IUQ393297 JEM393297 JOI393297 JYE393297 KIA393297 KRW393297 LBS393297 LLO393297 LVK393297 MFG393297 MPC393297 MYY393297 NIU393297 NSQ393297 OCM393297 OMI393297 OWE393297 PGA393297 PPW393297 PZS393297 QJO393297 QTK393297 RDG393297 RNC393297 RWY393297 SGU393297 SQQ393297 TAM393297 TKI393297 TUE393297 UEA393297 UNW393297 UXS393297 VHO393297 VRK393297 WBG393297 WLC393297 WUY393297 F458833 IM458833 SI458833 ACE458833 AMA458833 AVW458833 BFS458833 BPO458833 BZK458833 CJG458833 CTC458833 DCY458833 DMU458833 DWQ458833 EGM458833 EQI458833 FAE458833 FKA458833 FTW458833 GDS458833 GNO458833 GXK458833 HHG458833 HRC458833 IAY458833 IKU458833 IUQ458833 JEM458833 JOI458833 JYE458833 KIA458833 KRW458833 LBS458833 LLO458833 LVK458833 MFG458833 MPC458833 MYY458833 NIU458833 NSQ458833 OCM458833 OMI458833 OWE458833 PGA458833 PPW458833 PZS458833 QJO458833 QTK458833 RDG458833 RNC458833 RWY458833 SGU458833 SQQ458833 TAM458833 TKI458833 TUE458833 UEA458833 UNW458833 UXS458833 VHO458833 VRK458833 WBG458833 WLC458833 WUY458833 F524369 IM524369 SI524369 ACE524369 AMA524369 AVW524369 BFS524369 BPO524369 BZK524369 CJG524369 CTC524369 DCY524369 DMU524369 DWQ524369 EGM524369 EQI524369 FAE524369 FKA524369 FTW524369 GDS524369 GNO524369 GXK524369 HHG524369 HRC524369 IAY524369 IKU524369 IUQ524369 JEM524369 JOI524369 JYE524369 KIA524369 KRW524369 LBS524369 LLO524369 LVK524369 MFG524369 MPC524369 MYY524369 NIU524369 NSQ524369 OCM524369 OMI524369 OWE524369 PGA524369 PPW524369 PZS524369 QJO524369 QTK524369 RDG524369 RNC524369 RWY524369 SGU524369 SQQ524369 TAM524369 TKI524369 TUE524369 UEA524369 UNW524369 UXS524369 VHO524369 VRK524369 WBG524369 WLC524369 WUY524369 F589905 IM589905 SI589905 ACE589905 AMA589905 AVW589905 BFS589905 BPO589905 BZK589905 CJG589905 CTC589905 DCY589905 DMU589905 DWQ589905 EGM589905 EQI589905 FAE589905 FKA589905 FTW589905 GDS589905 GNO589905 GXK589905 HHG589905 HRC589905 IAY589905 IKU589905 IUQ589905 JEM589905 JOI589905 JYE589905 KIA589905 KRW589905 LBS589905 LLO589905 LVK589905 MFG589905 MPC589905 MYY589905 NIU589905 NSQ589905 OCM589905 OMI589905 OWE589905 PGA589905 PPW589905 PZS589905 QJO589905 QTK589905 RDG589905 RNC589905 RWY589905 SGU589905 SQQ589905 TAM589905 TKI589905 TUE589905 UEA589905 UNW589905 UXS589905 VHO589905 VRK589905 WBG589905 WLC589905 WUY589905 F655441 IM655441 SI655441 ACE655441 AMA655441 AVW655441 BFS655441 BPO655441 BZK655441 CJG655441 CTC655441 DCY655441 DMU655441 DWQ655441 EGM655441 EQI655441 FAE655441 FKA655441 FTW655441 GDS655441 GNO655441 GXK655441 HHG655441 HRC655441 IAY655441 IKU655441 IUQ655441 JEM655441 JOI655441 JYE655441 KIA655441 KRW655441 LBS655441 LLO655441 LVK655441 MFG655441 MPC655441 MYY655441 NIU655441 NSQ655441 OCM655441 OMI655441 OWE655441 PGA655441 PPW655441 PZS655441 QJO655441 QTK655441 RDG655441 RNC655441 RWY655441 SGU655441 SQQ655441 TAM655441 TKI655441 TUE655441 UEA655441 UNW655441 UXS655441 VHO655441 VRK655441 WBG655441 WLC655441 WUY655441 F720977 IM720977 SI720977 ACE720977 AMA720977 AVW720977 BFS720977 BPO720977 BZK720977 CJG720977 CTC720977 DCY720977 DMU720977 DWQ720977 EGM720977 EQI720977 FAE720977 FKA720977 FTW720977 GDS720977 GNO720977 GXK720977 HHG720977 HRC720977 IAY720977 IKU720977 IUQ720977 JEM720977 JOI720977 JYE720977 KIA720977 KRW720977 LBS720977 LLO720977 LVK720977 MFG720977 MPC720977 MYY720977 NIU720977 NSQ720977 OCM720977 OMI720977 OWE720977 PGA720977 PPW720977 PZS720977 QJO720977 QTK720977 RDG720977 RNC720977 RWY720977 SGU720977 SQQ720977 TAM720977 TKI720977 TUE720977 UEA720977 UNW720977 UXS720977 VHO720977 VRK720977 WBG720977 WLC720977 WUY720977 F786513 IM786513 SI786513 ACE786513 AMA786513 AVW786513 BFS786513 BPO786513 BZK786513 CJG786513 CTC786513 DCY786513 DMU786513 DWQ786513 EGM786513 EQI786513 FAE786513 FKA786513 FTW786513 GDS786513 GNO786513 GXK786513 HHG786513 HRC786513 IAY786513 IKU786513 IUQ786513 JEM786513 JOI786513 JYE786513 KIA786513 KRW786513 LBS786513 LLO786513 LVK786513 MFG786513 MPC786513 MYY786513 NIU786513 NSQ786513 OCM786513 OMI786513 OWE786513 PGA786513 PPW786513 PZS786513 QJO786513 QTK786513 RDG786513 RNC786513 RWY786513 SGU786513 SQQ786513 TAM786513 TKI786513 TUE786513 UEA786513 UNW786513 UXS786513 VHO786513 VRK786513 WBG786513 WLC786513 WUY786513 F852049 IM852049 SI852049 ACE852049 AMA852049 AVW852049 BFS852049 BPO852049 BZK852049 CJG852049 CTC852049 DCY852049 DMU852049 DWQ852049 EGM852049 EQI852049 FAE852049 FKA852049 FTW852049 GDS852049 GNO852049 GXK852049 HHG852049 HRC852049 IAY852049 IKU852049 IUQ852049 JEM852049 JOI852049 JYE852049 KIA852049 KRW852049 LBS852049 LLO852049 LVK852049 MFG852049 MPC852049 MYY852049 NIU852049 NSQ852049 OCM852049 OMI852049 OWE852049 PGA852049 PPW852049 PZS852049 QJO852049 QTK852049 RDG852049 RNC852049 RWY852049 SGU852049 SQQ852049 TAM852049 TKI852049 TUE852049 UEA852049 UNW852049 UXS852049 VHO852049 VRK852049 WBG852049 WLC852049 WUY852049 F917585 IM917585 SI917585 ACE917585 AMA917585 AVW917585 BFS917585 BPO917585 BZK917585 CJG917585 CTC917585 DCY917585 DMU917585 DWQ917585 EGM917585 EQI917585 FAE917585 FKA917585 FTW917585 GDS917585 GNO917585 GXK917585 HHG917585 HRC917585 IAY917585 IKU917585 IUQ917585 JEM917585 JOI917585 JYE917585 KIA917585 KRW917585 LBS917585 LLO917585 LVK917585 MFG917585 MPC917585 MYY917585 NIU917585 NSQ917585 OCM917585 OMI917585 OWE917585 PGA917585 PPW917585 PZS917585 QJO917585 QTK917585 RDG917585 RNC917585 RWY917585 SGU917585 SQQ917585 TAM917585 TKI917585 TUE917585 UEA917585 UNW917585 UXS917585 VHO917585 VRK917585 WBG917585 WLC917585 WUY917585 F983121 IM983121 SI983121 ACE983121 AMA983121 AVW983121 BFS983121 BPO983121 BZK983121 CJG983121 CTC983121 DCY983121 DMU983121 DWQ983121 EGM983121 EQI983121 FAE983121 FKA983121 FTW983121 GDS983121 GNO983121 GXK983121 HHG983121 HRC983121 IAY983121 IKU983121 IUQ983121 JEM983121 JOI983121 JYE983121 KIA983121 KRW983121 LBS983121 LLO983121 LVK983121 MFG983121 MPC983121 MYY983121 NIU983121 NSQ983121 OCM983121 OMI983121 OWE983121 PGA983121 PPW983121 PZS983121 QJO983121 QTK983121 RDG983121 RNC983121 RWY983121 SGU983121 SQQ983121 TAM983121 TKI983121 TUE983121 UEA983121 UNW983121 UXS983121 VHO983121 VRK983121 WBG983121 WLC983121 WUY983121 F83 IM83 SI83 ACE83 AMA83 AVW83 BFS83 BPO83 BZK83 CJG83 CTC83 DCY83 DMU83 DWQ83 EGM83 EQI83 FAE83 FKA83 FTW83 GDS83 GNO83 GXK83 HHG83 HRC83 IAY83 IKU83 IUQ83 JEM83 JOI83 JYE83 KIA83 KRW83 LBS83 LLO83 LVK83 MFG83 MPC83 MYY83 NIU83 NSQ83 OCM83 OMI83 OWE83 PGA83 PPW83 PZS83 QJO83 QTK83 RDG83 RNC83 RWY83 SGU83 SQQ83 TAM83 TKI83 TUE83 UEA83 UNW83 UXS83 VHO83 VRK83 WBG83 WLC83 WUY83 F65619 IM65619 SI65619 ACE65619 AMA65619 AVW65619 BFS65619 BPO65619 BZK65619 CJG65619 CTC65619 DCY65619 DMU65619 DWQ65619 EGM65619 EQI65619 FAE65619 FKA65619 FTW65619 GDS65619 GNO65619 GXK65619 HHG65619 HRC65619 IAY65619 IKU65619 IUQ65619 JEM65619 JOI65619 JYE65619 KIA65619 KRW65619 LBS65619 LLO65619 LVK65619 MFG65619 MPC65619 MYY65619 NIU65619 NSQ65619 OCM65619 OMI65619 OWE65619 PGA65619 PPW65619 PZS65619 QJO65619 QTK65619 RDG65619 RNC65619 RWY65619 SGU65619 SQQ65619 TAM65619 TKI65619 TUE65619 UEA65619 UNW65619 UXS65619 VHO65619 VRK65619 WBG65619 WLC65619 WUY65619 F131155 IM131155 SI131155 ACE131155 AMA131155 AVW131155 BFS131155 BPO131155 BZK131155 CJG131155 CTC131155 DCY131155 DMU131155 DWQ131155 EGM131155 EQI131155 FAE131155 FKA131155 FTW131155 GDS131155 GNO131155 GXK131155 HHG131155 HRC131155 IAY131155 IKU131155 IUQ131155 JEM131155 JOI131155 JYE131155 KIA131155 KRW131155 LBS131155 LLO131155 LVK131155 MFG131155 MPC131155 MYY131155 NIU131155 NSQ131155 OCM131155 OMI131155 OWE131155 PGA131155 PPW131155 PZS131155 QJO131155 QTK131155 RDG131155 RNC131155 RWY131155 SGU131155 SQQ131155 TAM131155 TKI131155 TUE131155 UEA131155 UNW131155 UXS131155 VHO131155 VRK131155 WBG131155 WLC131155 WUY131155 F196691 IM196691 SI196691 ACE196691 AMA196691 AVW196691 BFS196691 BPO196691 BZK196691 CJG196691 CTC196691 DCY196691 DMU196691 DWQ196691 EGM196691 EQI196691 FAE196691 FKA196691 FTW196691 GDS196691 GNO196691 GXK196691 HHG196691 HRC196691 IAY196691 IKU196691 IUQ196691 JEM196691 JOI196691 JYE196691 KIA196691 KRW196691 LBS196691 LLO196691 LVK196691 MFG196691 MPC196691 MYY196691 NIU196691 NSQ196691 OCM196691 OMI196691 OWE196691 PGA196691 PPW196691 PZS196691 QJO196691 QTK196691 RDG196691 RNC196691 RWY196691 SGU196691 SQQ196691 TAM196691 TKI196691 TUE196691 UEA196691 UNW196691 UXS196691 VHO196691 VRK196691 WBG196691 WLC196691 WUY196691 F262227 IM262227 SI262227 ACE262227 AMA262227 AVW262227 BFS262227 BPO262227 BZK262227 CJG262227 CTC262227 DCY262227 DMU262227 DWQ262227 EGM262227 EQI262227 FAE262227 FKA262227 FTW262227 GDS262227 GNO262227 GXK262227 HHG262227 HRC262227 IAY262227 IKU262227 IUQ262227 JEM262227 JOI262227 JYE262227 KIA262227 KRW262227 LBS262227 LLO262227 LVK262227 MFG262227 MPC262227 MYY262227 NIU262227 NSQ262227 OCM262227 OMI262227 OWE262227 PGA262227 PPW262227 PZS262227 QJO262227 QTK262227 RDG262227 RNC262227 RWY262227 SGU262227 SQQ262227 TAM262227 TKI262227 TUE262227 UEA262227 UNW262227 UXS262227 VHO262227 VRK262227 WBG262227 WLC262227 WUY262227 F327763 IM327763 SI327763 ACE327763 AMA327763 AVW327763 BFS327763 BPO327763 BZK327763 CJG327763 CTC327763 DCY327763 DMU327763 DWQ327763 EGM327763 EQI327763 FAE327763 FKA327763 FTW327763 GDS327763 GNO327763 GXK327763 HHG327763 HRC327763 IAY327763 IKU327763 IUQ327763 JEM327763 JOI327763 JYE327763 KIA327763 KRW327763 LBS327763 LLO327763 LVK327763 MFG327763 MPC327763 MYY327763 NIU327763 NSQ327763 OCM327763 OMI327763 OWE327763 PGA327763 PPW327763 PZS327763 QJO327763 QTK327763 RDG327763 RNC327763 RWY327763 SGU327763 SQQ327763 TAM327763 TKI327763 TUE327763 UEA327763 UNW327763 UXS327763 VHO327763 VRK327763 WBG327763 WLC327763 WUY327763 F393299 IM393299 SI393299 ACE393299 AMA393299 AVW393299 BFS393299 BPO393299 BZK393299 CJG393299 CTC393299 DCY393299 DMU393299 DWQ393299 EGM393299 EQI393299 FAE393299 FKA393299 FTW393299 GDS393299 GNO393299 GXK393299 HHG393299 HRC393299 IAY393299 IKU393299 IUQ393299 JEM393299 JOI393299 JYE393299 KIA393299 KRW393299 LBS393299 LLO393299 LVK393299 MFG393299 MPC393299 MYY393299 NIU393299 NSQ393299 OCM393299 OMI393299 OWE393299 PGA393299 PPW393299 PZS393299 QJO393299 QTK393299 RDG393299 RNC393299 RWY393299 SGU393299 SQQ393299 TAM393299 TKI393299 TUE393299 UEA393299 UNW393299 UXS393299 VHO393299 VRK393299 WBG393299 WLC393299 WUY393299 F458835 IM458835 SI458835 ACE458835 AMA458835 AVW458835 BFS458835 BPO458835 BZK458835 CJG458835 CTC458835 DCY458835 DMU458835 DWQ458835 EGM458835 EQI458835 FAE458835 FKA458835 FTW458835 GDS458835 GNO458835 GXK458835 HHG458835 HRC458835 IAY458835 IKU458835 IUQ458835 JEM458835 JOI458835 JYE458835 KIA458835 KRW458835 LBS458835 LLO458835 LVK458835 MFG458835 MPC458835 MYY458835 NIU458835 NSQ458835 OCM458835 OMI458835 OWE458835 PGA458835 PPW458835 PZS458835 QJO458835 QTK458835 RDG458835 RNC458835 RWY458835 SGU458835 SQQ458835 TAM458835 TKI458835 TUE458835 UEA458835 UNW458835 UXS458835 VHO458835 VRK458835 WBG458835 WLC458835 WUY458835 F524371 IM524371 SI524371 ACE524371 AMA524371 AVW524371 BFS524371 BPO524371 BZK524371 CJG524371 CTC524371 DCY524371 DMU524371 DWQ524371 EGM524371 EQI524371 FAE524371 FKA524371 FTW524371 GDS524371 GNO524371 GXK524371 HHG524371 HRC524371 IAY524371 IKU524371 IUQ524371 JEM524371 JOI524371 JYE524371 KIA524371 KRW524371 LBS524371 LLO524371 LVK524371 MFG524371 MPC524371 MYY524371 NIU524371 NSQ524371 OCM524371 OMI524371 OWE524371 PGA524371 PPW524371 PZS524371 QJO524371 QTK524371 RDG524371 RNC524371 RWY524371 SGU524371 SQQ524371 TAM524371 TKI524371 TUE524371 UEA524371 UNW524371 UXS524371 VHO524371 VRK524371 WBG524371 WLC524371 WUY524371 F589907 IM589907 SI589907 ACE589907 AMA589907 AVW589907 BFS589907 BPO589907 BZK589907 CJG589907 CTC589907 DCY589907 DMU589907 DWQ589907 EGM589907 EQI589907 FAE589907 FKA589907 FTW589907 GDS589907 GNO589907 GXK589907 HHG589907 HRC589907 IAY589907 IKU589907 IUQ589907 JEM589907 JOI589907 JYE589907 KIA589907 KRW589907 LBS589907 LLO589907 LVK589907 MFG589907 MPC589907 MYY589907 NIU589907 NSQ589907 OCM589907 OMI589907 OWE589907 PGA589907 PPW589907 PZS589907 QJO589907 QTK589907 RDG589907 RNC589907 RWY589907 SGU589907 SQQ589907 TAM589907 TKI589907 TUE589907 UEA589907 UNW589907 UXS589907 VHO589907 VRK589907 WBG589907 WLC589907 WUY589907 F655443 IM655443 SI655443 ACE655443 AMA655443 AVW655443 BFS655443 BPO655443 BZK655443 CJG655443 CTC655443 DCY655443 DMU655443 DWQ655443 EGM655443 EQI655443 FAE655443 FKA655443 FTW655443 GDS655443 GNO655443 GXK655443 HHG655443 HRC655443 IAY655443 IKU655443 IUQ655443 JEM655443 JOI655443 JYE655443 KIA655443 KRW655443 LBS655443 LLO655443 LVK655443 MFG655443 MPC655443 MYY655443 NIU655443 NSQ655443 OCM655443 OMI655443 OWE655443 PGA655443 PPW655443 PZS655443 QJO655443 QTK655443 RDG655443 RNC655443 RWY655443 SGU655443 SQQ655443 TAM655443 TKI655443 TUE655443 UEA655443 UNW655443 UXS655443 VHO655443 VRK655443 WBG655443 WLC655443 WUY655443 F720979 IM720979 SI720979 ACE720979 AMA720979 AVW720979 BFS720979 BPO720979 BZK720979 CJG720979 CTC720979 DCY720979 DMU720979 DWQ720979 EGM720979 EQI720979 FAE720979 FKA720979 FTW720979 GDS720979 GNO720979 GXK720979 HHG720979 HRC720979 IAY720979 IKU720979 IUQ720979 JEM720979 JOI720979 JYE720979 KIA720979 KRW720979 LBS720979 LLO720979 LVK720979 MFG720979 MPC720979 MYY720979 NIU720979 NSQ720979 OCM720979 OMI720979 OWE720979 PGA720979 PPW720979 PZS720979 QJO720979 QTK720979 RDG720979 RNC720979 RWY720979 SGU720979 SQQ720979 TAM720979 TKI720979 TUE720979 UEA720979 UNW720979 UXS720979 VHO720979 VRK720979 WBG720979 WLC720979 WUY720979 F786515 IM786515 SI786515 ACE786515 AMA786515 AVW786515 BFS786515 BPO786515 BZK786515 CJG786515 CTC786515 DCY786515 DMU786515 DWQ786515 EGM786515 EQI786515 FAE786515 FKA786515 FTW786515 GDS786515 GNO786515 GXK786515 HHG786515 HRC786515 IAY786515 IKU786515 IUQ786515 JEM786515 JOI786515 JYE786515 KIA786515 KRW786515 LBS786515 LLO786515 LVK786515 MFG786515 MPC786515 MYY786515 NIU786515 NSQ786515 OCM786515 OMI786515 OWE786515 PGA786515 PPW786515 PZS786515 QJO786515 QTK786515 RDG786515 RNC786515 RWY786515 SGU786515 SQQ786515 TAM786515 TKI786515 TUE786515 UEA786515 UNW786515 UXS786515 VHO786515 VRK786515 WBG786515 WLC786515 WUY786515 F852051 IM852051 SI852051 ACE852051 AMA852051 AVW852051 BFS852051 BPO852051 BZK852051 CJG852051 CTC852051 DCY852051 DMU852051 DWQ852051 EGM852051 EQI852051 FAE852051 FKA852051 FTW852051 GDS852051 GNO852051 GXK852051 HHG852051 HRC852051 IAY852051 IKU852051 IUQ852051 JEM852051 JOI852051 JYE852051 KIA852051 KRW852051 LBS852051 LLO852051 LVK852051 MFG852051 MPC852051 MYY852051 NIU852051 NSQ852051 OCM852051 OMI852051 OWE852051 PGA852051 PPW852051 PZS852051 QJO852051 QTK852051 RDG852051 RNC852051 RWY852051 SGU852051 SQQ852051 TAM852051 TKI852051 TUE852051 UEA852051 UNW852051 UXS852051 VHO852051 VRK852051 WBG852051 WLC852051 WUY852051 F917587 IM917587 SI917587 ACE917587 AMA917587 AVW917587 BFS917587 BPO917587 BZK917587 CJG917587 CTC917587 DCY917587 DMU917587 DWQ917587 EGM917587 EQI917587 FAE917587 FKA917587 FTW917587 GDS917587 GNO917587 GXK917587 HHG917587 HRC917587 IAY917587 IKU917587 IUQ917587 JEM917587 JOI917587 JYE917587 KIA917587 KRW917587 LBS917587 LLO917587 LVK917587 MFG917587 MPC917587 MYY917587 NIU917587 NSQ917587 OCM917587 OMI917587 OWE917587 PGA917587 PPW917587 PZS917587 QJO917587 QTK917587 RDG917587 RNC917587 RWY917587 SGU917587 SQQ917587 TAM917587 TKI917587 TUE917587 UEA917587 UNW917587 UXS917587 VHO917587 VRK917587 WBG917587 WLC917587 WUY917587 F983123 IM983123 SI983123 ACE983123 AMA983123 AVW983123 BFS983123 BPO983123 BZK983123 CJG983123 CTC983123 DCY983123 DMU983123 DWQ983123 EGM983123 EQI983123 FAE983123 FKA983123 FTW983123 GDS983123 GNO983123 GXK983123 HHG983123 HRC983123 IAY983123 IKU983123 IUQ983123 JEM983123 JOI983123 JYE983123 KIA983123 KRW983123 LBS983123 LLO983123 LVK983123 MFG983123 MPC983123 MYY983123 NIU983123 NSQ983123 OCM983123 OMI983123 OWE983123 PGA983123 PPW983123 PZS983123 QJO983123 QTK983123 RDG983123 RNC983123 RWY983123 SGU983123 SQQ983123 TAM983123 TKI983123 TUE983123 UEA983123 UNW983123 UXS983123 VHO983123 VRK983123 WBG983123 WLC983123 WUY983123 F93 IM93 SI93 ACE93 AMA93 AVW93 BFS93 BPO93 BZK93 CJG93 CTC93 DCY93 DMU93 DWQ93 EGM93 EQI93 FAE93 FKA93 FTW93 GDS93 GNO93 GXK93 HHG93 HRC93 IAY93 IKU93 IUQ93 JEM93 JOI93 JYE93 KIA93 KRW93 LBS93 LLO93 LVK93 MFG93 MPC93 MYY93 NIU93 NSQ93 OCM93 OMI93 OWE93 PGA93 PPW93 PZS93 QJO93 QTK93 RDG93 RNC93 RWY93 SGU93 SQQ93 TAM93 TKI93 TUE93 UEA93 UNW93 UXS93 VHO93 VRK93 WBG93 WLC93 WUY93 F65629 IM65629 SI65629 ACE65629 AMA65629 AVW65629 BFS65629 BPO65629 BZK65629 CJG65629 CTC65629 DCY65629 DMU65629 DWQ65629 EGM65629 EQI65629 FAE65629 FKA65629 FTW65629 GDS65629 GNO65629 GXK65629 HHG65629 HRC65629 IAY65629 IKU65629 IUQ65629 JEM65629 JOI65629 JYE65629 KIA65629 KRW65629 LBS65629 LLO65629 LVK65629 MFG65629 MPC65629 MYY65629 NIU65629 NSQ65629 OCM65629 OMI65629 OWE65629 PGA65629 PPW65629 PZS65629 QJO65629 QTK65629 RDG65629 RNC65629 RWY65629 SGU65629 SQQ65629 TAM65629 TKI65629 TUE65629 UEA65629 UNW65629 UXS65629 VHO65629 VRK65629 WBG65629 WLC65629 WUY65629 F131165 IM131165 SI131165 ACE131165 AMA131165 AVW131165 BFS131165 BPO131165 BZK131165 CJG131165 CTC131165 DCY131165 DMU131165 DWQ131165 EGM131165 EQI131165 FAE131165 FKA131165 FTW131165 GDS131165 GNO131165 GXK131165 HHG131165 HRC131165 IAY131165 IKU131165 IUQ131165 JEM131165 JOI131165 JYE131165 KIA131165 KRW131165 LBS131165 LLO131165 LVK131165 MFG131165 MPC131165 MYY131165 NIU131165 NSQ131165 OCM131165 OMI131165 OWE131165 PGA131165 PPW131165 PZS131165 QJO131165 QTK131165 RDG131165 RNC131165 RWY131165 SGU131165 SQQ131165 TAM131165 TKI131165 TUE131165 UEA131165 UNW131165 UXS131165 VHO131165 VRK131165 WBG131165 WLC131165 WUY131165 F196701 IM196701 SI196701 ACE196701 AMA196701 AVW196701 BFS196701 BPO196701 BZK196701 CJG196701 CTC196701 DCY196701 DMU196701 DWQ196701 EGM196701 EQI196701 FAE196701 FKA196701 FTW196701 GDS196701 GNO196701 GXK196701 HHG196701 HRC196701 IAY196701 IKU196701 IUQ196701 JEM196701 JOI196701 JYE196701 KIA196701 KRW196701 LBS196701 LLO196701 LVK196701 MFG196701 MPC196701 MYY196701 NIU196701 NSQ196701 OCM196701 OMI196701 OWE196701 PGA196701 PPW196701 PZS196701 QJO196701 QTK196701 RDG196701 RNC196701 RWY196701 SGU196701 SQQ196701 TAM196701 TKI196701 TUE196701 UEA196701 UNW196701 UXS196701 VHO196701 VRK196701 WBG196701 WLC196701 WUY196701 F262237 IM262237 SI262237 ACE262237 AMA262237 AVW262237 BFS262237 BPO262237 BZK262237 CJG262237 CTC262237 DCY262237 DMU262237 DWQ262237 EGM262237 EQI262237 FAE262237 FKA262237 FTW262237 GDS262237 GNO262237 GXK262237 HHG262237 HRC262237 IAY262237 IKU262237 IUQ262237 JEM262237 JOI262237 JYE262237 KIA262237 KRW262237 LBS262237 LLO262237 LVK262237 MFG262237 MPC262237 MYY262237 NIU262237 NSQ262237 OCM262237 OMI262237 OWE262237 PGA262237 PPW262237 PZS262237 QJO262237 QTK262237 RDG262237 RNC262237 RWY262237 SGU262237 SQQ262237 TAM262237 TKI262237 TUE262237 UEA262237 UNW262237 UXS262237 VHO262237 VRK262237 WBG262237 WLC262237 WUY262237 F327773 IM327773 SI327773 ACE327773 AMA327773 AVW327773 BFS327773 BPO327773 BZK327773 CJG327773 CTC327773 DCY327773 DMU327773 DWQ327773 EGM327773 EQI327773 FAE327773 FKA327773 FTW327773 GDS327773 GNO327773 GXK327773 HHG327773 HRC327773 IAY327773 IKU327773 IUQ327773 JEM327773 JOI327773 JYE327773 KIA327773 KRW327773 LBS327773 LLO327773 LVK327773 MFG327773 MPC327773 MYY327773 NIU327773 NSQ327773 OCM327773 OMI327773 OWE327773 PGA327773 PPW327773 PZS327773 QJO327773 QTK327773 RDG327773 RNC327773 RWY327773 SGU327773 SQQ327773 TAM327773 TKI327773 TUE327773 UEA327773 UNW327773 UXS327773 VHO327773 VRK327773 WBG327773 WLC327773 WUY327773 F393309 IM393309 SI393309 ACE393309 AMA393309 AVW393309 BFS393309 BPO393309 BZK393309 CJG393309 CTC393309 DCY393309 DMU393309 DWQ393309 EGM393309 EQI393309 FAE393309 FKA393309 FTW393309 GDS393309 GNO393309 GXK393309 HHG393309 HRC393309 IAY393309 IKU393309 IUQ393309 JEM393309 JOI393309 JYE393309 KIA393309 KRW393309 LBS393309 LLO393309 LVK393309 MFG393309 MPC393309 MYY393309 NIU393309 NSQ393309 OCM393309 OMI393309 OWE393309 PGA393309 PPW393309 PZS393309 QJO393309 QTK393309 RDG393309 RNC393309 RWY393309 SGU393309 SQQ393309 TAM393309 TKI393309 TUE393309 UEA393309 UNW393309 UXS393309 VHO393309 VRK393309 WBG393309 WLC393309 WUY393309 F458845 IM458845 SI458845 ACE458845 AMA458845 AVW458845 BFS458845 BPO458845 BZK458845 CJG458845 CTC458845 DCY458845 DMU458845 DWQ458845 EGM458845 EQI458845 FAE458845 FKA458845 FTW458845 GDS458845 GNO458845 GXK458845 HHG458845 HRC458845 IAY458845 IKU458845 IUQ458845 JEM458845 JOI458845 JYE458845 KIA458845 KRW458845 LBS458845 LLO458845 LVK458845 MFG458845 MPC458845 MYY458845 NIU458845 NSQ458845 OCM458845 OMI458845 OWE458845 PGA458845 PPW458845 PZS458845 QJO458845 QTK458845 RDG458845 RNC458845 RWY458845 SGU458845 SQQ458845 TAM458845 TKI458845 TUE458845 UEA458845 UNW458845 UXS458845 VHO458845 VRK458845 WBG458845 WLC458845 WUY458845 F524381 IM524381 SI524381 ACE524381 AMA524381 AVW524381 BFS524381 BPO524381 BZK524381 CJG524381 CTC524381 DCY524381 DMU524381 DWQ524381 EGM524381 EQI524381 FAE524381 FKA524381 FTW524381 GDS524381 GNO524381 GXK524381 HHG524381 HRC524381 IAY524381 IKU524381 IUQ524381 JEM524381 JOI524381 JYE524381 KIA524381 KRW524381 LBS524381 LLO524381 LVK524381 MFG524381 MPC524381 MYY524381 NIU524381 NSQ524381 OCM524381 OMI524381 OWE524381 PGA524381 PPW524381 PZS524381 QJO524381 QTK524381 RDG524381 RNC524381 RWY524381 SGU524381 SQQ524381 TAM524381 TKI524381 TUE524381 UEA524381 UNW524381 UXS524381 VHO524381 VRK524381 WBG524381 WLC524381 WUY524381 F589917 IM589917 SI589917 ACE589917 AMA589917 AVW589917 BFS589917 BPO589917 BZK589917 CJG589917 CTC589917 DCY589917 DMU589917 DWQ589917 EGM589917 EQI589917 FAE589917 FKA589917 FTW589917 GDS589917 GNO589917 GXK589917 HHG589917 HRC589917 IAY589917 IKU589917 IUQ589917 JEM589917 JOI589917 JYE589917 KIA589917 KRW589917 LBS589917 LLO589917 LVK589917 MFG589917 MPC589917 MYY589917 NIU589917 NSQ589917 OCM589917 OMI589917 OWE589917 PGA589917 PPW589917 PZS589917 QJO589917 QTK589917 RDG589917 RNC589917 RWY589917 SGU589917 SQQ589917 TAM589917 TKI589917 TUE589917 UEA589917 UNW589917 UXS589917 VHO589917 VRK589917 WBG589917 WLC589917 WUY589917 F655453 IM655453 SI655453 ACE655453 AMA655453 AVW655453 BFS655453 BPO655453 BZK655453 CJG655453 CTC655453 DCY655453 DMU655453 DWQ655453 EGM655453 EQI655453 FAE655453 FKA655453 FTW655453 GDS655453 GNO655453 GXK655453 HHG655453 HRC655453 IAY655453 IKU655453 IUQ655453 JEM655453 JOI655453 JYE655453 KIA655453 KRW655453 LBS655453 LLO655453 LVK655453 MFG655453 MPC655453 MYY655453 NIU655453 NSQ655453 OCM655453 OMI655453 OWE655453 PGA655453 PPW655453 PZS655453 QJO655453 QTK655453 RDG655453 RNC655453 RWY655453 SGU655453 SQQ655453 TAM655453 TKI655453 TUE655453 UEA655453 UNW655453 UXS655453 VHO655453 VRK655453 WBG655453 WLC655453 WUY655453 F720989 IM720989 SI720989 ACE720989 AMA720989 AVW720989 BFS720989 BPO720989 BZK720989 CJG720989 CTC720989 DCY720989 DMU720989 DWQ720989 EGM720989 EQI720989 FAE720989 FKA720989 FTW720989 GDS720989 GNO720989 GXK720989 HHG720989 HRC720989 IAY720989 IKU720989 IUQ720989 JEM720989 JOI720989 JYE720989 KIA720989 KRW720989 LBS720989 LLO720989 LVK720989 MFG720989 MPC720989 MYY720989 NIU720989 NSQ720989 OCM720989 OMI720989 OWE720989 PGA720989 PPW720989 PZS720989 QJO720989 QTK720989 RDG720989 RNC720989 RWY720989 SGU720989 SQQ720989 TAM720989 TKI720989 TUE720989 UEA720989 UNW720989 UXS720989 VHO720989 VRK720989 WBG720989 WLC720989 WUY720989 F786525 IM786525 SI786525 ACE786525 AMA786525 AVW786525 BFS786525 BPO786525 BZK786525 CJG786525 CTC786525 DCY786525 DMU786525 DWQ786525 EGM786525 EQI786525 FAE786525 FKA786525 FTW786525 GDS786525 GNO786525 GXK786525 HHG786525 HRC786525 IAY786525 IKU786525 IUQ786525 JEM786525 JOI786525 JYE786525 KIA786525 KRW786525 LBS786525 LLO786525 LVK786525 MFG786525 MPC786525 MYY786525 NIU786525 NSQ786525 OCM786525 OMI786525 OWE786525 PGA786525 PPW786525 PZS786525 QJO786525 QTK786525 RDG786525 RNC786525 RWY786525 SGU786525 SQQ786525 TAM786525 TKI786525 TUE786525 UEA786525 UNW786525 UXS786525 VHO786525 VRK786525 WBG786525 WLC786525 WUY786525 F852061 IM852061 SI852061 ACE852061 AMA852061 AVW852061 BFS852061 BPO852061 BZK852061 CJG852061 CTC852061 DCY852061 DMU852061 DWQ852061 EGM852061 EQI852061 FAE852061 FKA852061 FTW852061 GDS852061 GNO852061 GXK852061 HHG852061 HRC852061 IAY852061 IKU852061 IUQ852061 JEM852061 JOI852061 JYE852061 KIA852061 KRW852061 LBS852061 LLO852061 LVK852061 MFG852061 MPC852061 MYY852061 NIU852061 NSQ852061 OCM852061 OMI852061 OWE852061 PGA852061 PPW852061 PZS852061 QJO852061 QTK852061 RDG852061 RNC852061 RWY852061 SGU852061 SQQ852061 TAM852061 TKI852061 TUE852061 UEA852061 UNW852061 UXS852061 VHO852061 VRK852061 WBG852061 WLC852061 WUY852061 F917597 IM917597 SI917597 ACE917597 AMA917597 AVW917597 BFS917597 BPO917597 BZK917597 CJG917597 CTC917597 DCY917597 DMU917597 DWQ917597 EGM917597 EQI917597 FAE917597 FKA917597 FTW917597 GDS917597 GNO917597 GXK917597 HHG917597 HRC917597 IAY917597 IKU917597 IUQ917597 JEM917597 JOI917597 JYE917597 KIA917597 KRW917597 LBS917597 LLO917597 LVK917597 MFG917597 MPC917597 MYY917597 NIU917597 NSQ917597 OCM917597 OMI917597 OWE917597 PGA917597 PPW917597 PZS917597 QJO917597 QTK917597 RDG917597 RNC917597 RWY917597 SGU917597 SQQ917597 TAM917597 TKI917597 TUE917597 UEA917597 UNW917597 UXS917597 VHO917597 VRK917597 WBG917597 WLC917597 WUY917597 F983133 IM983133 SI983133 ACE983133 AMA983133 AVW983133 BFS983133 BPO983133 BZK983133 CJG983133 CTC983133 DCY983133 DMU983133 DWQ983133 EGM983133 EQI983133 FAE983133 FKA983133 FTW983133 GDS983133 GNO983133 GXK983133 HHG983133 HRC983133 IAY983133 IKU983133 IUQ983133 JEM983133 JOI983133 JYE983133 KIA983133 KRW983133 LBS983133 LLO983133 LVK983133 MFG983133 MPC983133 MYY983133 NIU983133 NSQ983133 OCM983133 OMI983133 OWE983133 PGA983133 PPW983133 PZS983133 QJO983133 QTK983133 RDG983133 RNC983133 RWY983133 SGU983133 SQQ983133 TAM983133 TKI983133 TUE983133 UEA983133 UNW983133 UXS983133 VHO983133 VRK983133 WBG983133 WLC983133 WUY983133 F91 IM91 SI91 ACE91 AMA91 AVW91 BFS91 BPO91 BZK91 CJG91 CTC91 DCY91 DMU91 DWQ91 EGM91 EQI91 FAE91 FKA91 FTW91 GDS91 GNO91 GXK91 HHG91 HRC91 IAY91 IKU91 IUQ91 JEM91 JOI91 JYE91 KIA91 KRW91 LBS91 LLO91 LVK91 MFG91 MPC91 MYY91 NIU91 NSQ91 OCM91 OMI91 OWE91 PGA91 PPW91 PZS91 QJO91 QTK91 RDG91 RNC91 RWY91 SGU91 SQQ91 TAM91 TKI91 TUE91 UEA91 UNW91 UXS91 VHO91 VRK91 WBG91 WLC91 WUY91 F65627 IM65627 SI65627 ACE65627 AMA65627 AVW65627 BFS65627 BPO65627 BZK65627 CJG65627 CTC65627 DCY65627 DMU65627 DWQ65627 EGM65627 EQI65627 FAE65627 FKA65627 FTW65627 GDS65627 GNO65627 GXK65627 HHG65627 HRC65627 IAY65627 IKU65627 IUQ65627 JEM65627 JOI65627 JYE65627 KIA65627 KRW65627 LBS65627 LLO65627 LVK65627 MFG65627 MPC65627 MYY65627 NIU65627 NSQ65627 OCM65627 OMI65627 OWE65627 PGA65627 PPW65627 PZS65627 QJO65627 QTK65627 RDG65627 RNC65627 RWY65627 SGU65627 SQQ65627 TAM65627 TKI65627 TUE65627 UEA65627 UNW65627 UXS65627 VHO65627 VRK65627 WBG65627 WLC65627 WUY65627 F131163 IM131163 SI131163 ACE131163 AMA131163 AVW131163 BFS131163 BPO131163 BZK131163 CJG131163 CTC131163 DCY131163 DMU131163 DWQ131163 EGM131163 EQI131163 FAE131163 FKA131163 FTW131163 GDS131163 GNO131163 GXK131163 HHG131163 HRC131163 IAY131163 IKU131163 IUQ131163 JEM131163 JOI131163 JYE131163 KIA131163 KRW131163 LBS131163 LLO131163 LVK131163 MFG131163 MPC131163 MYY131163 NIU131163 NSQ131163 OCM131163 OMI131163 OWE131163 PGA131163 PPW131163 PZS131163 QJO131163 QTK131163 RDG131163 RNC131163 RWY131163 SGU131163 SQQ131163 TAM131163 TKI131163 TUE131163 UEA131163 UNW131163 UXS131163 VHO131163 VRK131163 WBG131163 WLC131163 WUY131163 F196699 IM196699 SI196699 ACE196699 AMA196699 AVW196699 BFS196699 BPO196699 BZK196699 CJG196699 CTC196699 DCY196699 DMU196699 DWQ196699 EGM196699 EQI196699 FAE196699 FKA196699 FTW196699 GDS196699 GNO196699 GXK196699 HHG196699 HRC196699 IAY196699 IKU196699 IUQ196699 JEM196699 JOI196699 JYE196699 KIA196699 KRW196699 LBS196699 LLO196699 LVK196699 MFG196699 MPC196699 MYY196699 NIU196699 NSQ196699 OCM196699 OMI196699 OWE196699 PGA196699 PPW196699 PZS196699 QJO196699 QTK196699 RDG196699 RNC196699 RWY196699 SGU196699 SQQ196699 TAM196699 TKI196699 TUE196699 UEA196699 UNW196699 UXS196699 VHO196699 VRK196699 WBG196699 WLC196699 WUY196699 F262235 IM262235 SI262235 ACE262235 AMA262235 AVW262235 BFS262235 BPO262235 BZK262235 CJG262235 CTC262235 DCY262235 DMU262235 DWQ262235 EGM262235 EQI262235 FAE262235 FKA262235 FTW262235 GDS262235 GNO262235 GXK262235 HHG262235 HRC262235 IAY262235 IKU262235 IUQ262235 JEM262235 JOI262235 JYE262235 KIA262235 KRW262235 LBS262235 LLO262235 LVK262235 MFG262235 MPC262235 MYY262235 NIU262235 NSQ262235 OCM262235 OMI262235 OWE262235 PGA262235 PPW262235 PZS262235 QJO262235 QTK262235 RDG262235 RNC262235 RWY262235 SGU262235 SQQ262235 TAM262235 TKI262235 TUE262235 UEA262235 UNW262235 UXS262235 VHO262235 VRK262235 WBG262235 WLC262235 WUY262235 F327771 IM327771 SI327771 ACE327771 AMA327771 AVW327771 BFS327771 BPO327771 BZK327771 CJG327771 CTC327771 DCY327771 DMU327771 DWQ327771 EGM327771 EQI327771 FAE327771 FKA327771 FTW327771 GDS327771 GNO327771 GXK327771 HHG327771 HRC327771 IAY327771 IKU327771 IUQ327771 JEM327771 JOI327771 JYE327771 KIA327771 KRW327771 LBS327771 LLO327771 LVK327771 MFG327771 MPC327771 MYY327771 NIU327771 NSQ327771 OCM327771 OMI327771 OWE327771 PGA327771 PPW327771 PZS327771 QJO327771 QTK327771 RDG327771 RNC327771 RWY327771 SGU327771 SQQ327771 TAM327771 TKI327771 TUE327771 UEA327771 UNW327771 UXS327771 VHO327771 VRK327771 WBG327771 WLC327771 WUY327771 F393307 IM393307 SI393307 ACE393307 AMA393307 AVW393307 BFS393307 BPO393307 BZK393307 CJG393307 CTC393307 DCY393307 DMU393307 DWQ393307 EGM393307 EQI393307 FAE393307 FKA393307 FTW393307 GDS393307 GNO393307 GXK393307 HHG393307 HRC393307 IAY393307 IKU393307 IUQ393307 JEM393307 JOI393307 JYE393307 KIA393307 KRW393307 LBS393307 LLO393307 LVK393307 MFG393307 MPC393307 MYY393307 NIU393307 NSQ393307 OCM393307 OMI393307 OWE393307 PGA393307 PPW393307 PZS393307 QJO393307 QTK393307 RDG393307 RNC393307 RWY393307 SGU393307 SQQ393307 TAM393307 TKI393307 TUE393307 UEA393307 UNW393307 UXS393307 VHO393307 VRK393307 WBG393307 WLC393307 WUY393307 F458843 IM458843 SI458843 ACE458843 AMA458843 AVW458843 BFS458843 BPO458843 BZK458843 CJG458843 CTC458843 DCY458843 DMU458843 DWQ458843 EGM458843 EQI458843 FAE458843 FKA458843 FTW458843 GDS458843 GNO458843 GXK458843 HHG458843 HRC458843 IAY458843 IKU458843 IUQ458843 JEM458843 JOI458843 JYE458843 KIA458843 KRW458843 LBS458843 LLO458843 LVK458843 MFG458843 MPC458843 MYY458843 NIU458843 NSQ458843 OCM458843 OMI458843 OWE458843 PGA458843 PPW458843 PZS458843 QJO458843 QTK458843 RDG458843 RNC458843 RWY458843 SGU458843 SQQ458843 TAM458843 TKI458843 TUE458843 UEA458843 UNW458843 UXS458843 VHO458843 VRK458843 WBG458843 WLC458843 WUY458843 F524379 IM524379 SI524379 ACE524379 AMA524379 AVW524379 BFS524379 BPO524379 BZK524379 CJG524379 CTC524379 DCY524379 DMU524379 DWQ524379 EGM524379 EQI524379 FAE524379 FKA524379 FTW524379 GDS524379 GNO524379 GXK524379 HHG524379 HRC524379 IAY524379 IKU524379 IUQ524379 JEM524379 JOI524379 JYE524379 KIA524379 KRW524379 LBS524379 LLO524379 LVK524379 MFG524379 MPC524379 MYY524379 NIU524379 NSQ524379 OCM524379 OMI524379 OWE524379 PGA524379 PPW524379 PZS524379 QJO524379 QTK524379 RDG524379 RNC524379 RWY524379 SGU524379 SQQ524379 TAM524379 TKI524379 TUE524379 UEA524379 UNW524379 UXS524379 VHO524379 VRK524379 WBG524379 WLC524379 WUY524379 F589915 IM589915 SI589915 ACE589915 AMA589915 AVW589915 BFS589915 BPO589915 BZK589915 CJG589915 CTC589915 DCY589915 DMU589915 DWQ589915 EGM589915 EQI589915 FAE589915 FKA589915 FTW589915 GDS589915 GNO589915 GXK589915 HHG589915 HRC589915 IAY589915 IKU589915 IUQ589915 JEM589915 JOI589915 JYE589915 KIA589915 KRW589915 LBS589915 LLO589915 LVK589915 MFG589915 MPC589915 MYY589915 NIU589915 NSQ589915 OCM589915 OMI589915 OWE589915 PGA589915 PPW589915 PZS589915 QJO589915 QTK589915 RDG589915 RNC589915 RWY589915 SGU589915 SQQ589915 TAM589915 TKI589915 TUE589915 UEA589915 UNW589915 UXS589915 VHO589915 VRK589915 WBG589915 WLC589915 WUY589915 F655451 IM655451 SI655451 ACE655451 AMA655451 AVW655451 BFS655451 BPO655451 BZK655451 CJG655451 CTC655451 DCY655451 DMU655451 DWQ655451 EGM655451 EQI655451 FAE655451 FKA655451 FTW655451 GDS655451 GNO655451 GXK655451 HHG655451 HRC655451 IAY655451 IKU655451 IUQ655451 JEM655451 JOI655451 JYE655451 KIA655451 KRW655451 LBS655451 LLO655451 LVK655451 MFG655451 MPC655451 MYY655451 NIU655451 NSQ655451 OCM655451 OMI655451 OWE655451 PGA655451 PPW655451 PZS655451 QJO655451 QTK655451 RDG655451 RNC655451 RWY655451 SGU655451 SQQ655451 TAM655451 TKI655451 TUE655451 UEA655451 UNW655451 UXS655451 VHO655451 VRK655451 WBG655451 WLC655451 WUY655451 F720987 IM720987 SI720987 ACE720987 AMA720987 AVW720987 BFS720987 BPO720987 BZK720987 CJG720987 CTC720987 DCY720987 DMU720987 DWQ720987 EGM720987 EQI720987 FAE720987 FKA720987 FTW720987 GDS720987 GNO720987 GXK720987 HHG720987 HRC720987 IAY720987 IKU720987 IUQ720987 JEM720987 JOI720987 JYE720987 KIA720987 KRW720987 LBS720987 LLO720987 LVK720987 MFG720987 MPC720987 MYY720987 NIU720987 NSQ720987 OCM720987 OMI720987 OWE720987 PGA720987 PPW720987 PZS720987 QJO720987 QTK720987 RDG720987 RNC720987 RWY720987 SGU720987 SQQ720987 TAM720987 TKI720987 TUE720987 UEA720987 UNW720987 UXS720987 VHO720987 VRK720987 WBG720987 WLC720987 WUY720987 F786523 IM786523 SI786523 ACE786523 AMA786523 AVW786523 BFS786523 BPO786523 BZK786523 CJG786523 CTC786523 DCY786523 DMU786523 DWQ786523 EGM786523 EQI786523 FAE786523 FKA786523 FTW786523 GDS786523 GNO786523 GXK786523 HHG786523 HRC786523 IAY786523 IKU786523 IUQ786523 JEM786523 JOI786523 JYE786523 KIA786523 KRW786523 LBS786523 LLO786523 LVK786523 MFG786523 MPC786523 MYY786523 NIU786523 NSQ786523 OCM786523 OMI786523 OWE786523 PGA786523 PPW786523 PZS786523 QJO786523 QTK786523 RDG786523 RNC786523 RWY786523 SGU786523 SQQ786523 TAM786523 TKI786523 TUE786523 UEA786523 UNW786523 UXS786523 VHO786523 VRK786523 WBG786523 WLC786523 WUY786523 F852059 IM852059 SI852059 ACE852059 AMA852059 AVW852059 BFS852059 BPO852059 BZK852059 CJG852059 CTC852059 DCY852059 DMU852059 DWQ852059 EGM852059 EQI852059 FAE852059 FKA852059 FTW852059 GDS852059 GNO852059 GXK852059 HHG852059 HRC852059 IAY852059 IKU852059 IUQ852059 JEM852059 JOI852059 JYE852059 KIA852059 KRW852059 LBS852059 LLO852059 LVK852059 MFG852059 MPC852059 MYY852059 NIU852059 NSQ852059 OCM852059 OMI852059 OWE852059 PGA852059 PPW852059 PZS852059 QJO852059 QTK852059 RDG852059 RNC852059 RWY852059 SGU852059 SQQ852059 TAM852059 TKI852059 TUE852059 UEA852059 UNW852059 UXS852059 VHO852059 VRK852059 WBG852059 WLC852059 WUY852059 F917595 IM917595 SI917595 ACE917595 AMA917595 AVW917595 BFS917595 BPO917595 BZK917595 CJG917595 CTC917595 DCY917595 DMU917595 DWQ917595 EGM917595 EQI917595 FAE917595 FKA917595 FTW917595 GDS917595 GNO917595 GXK917595 HHG917595 HRC917595 IAY917595 IKU917595 IUQ917595 JEM917595 JOI917595 JYE917595 KIA917595 KRW917595 LBS917595 LLO917595 LVK917595 MFG917595 MPC917595 MYY917595 NIU917595 NSQ917595 OCM917595 OMI917595 OWE917595 PGA917595 PPW917595 PZS917595 QJO917595 QTK917595 RDG917595 RNC917595 RWY917595 SGU917595 SQQ917595 TAM917595 TKI917595 TUE917595 UEA917595 UNW917595 UXS917595 VHO917595 VRK917595 WBG917595 WLC917595 WUY917595 F983131 IM983131 SI983131 ACE983131 AMA983131 AVW983131 BFS983131 BPO983131 BZK983131 CJG983131 CTC983131 DCY983131 DMU983131 DWQ983131 EGM983131 EQI983131 FAE983131 FKA983131 FTW983131 GDS983131 GNO983131 GXK983131 HHG983131 HRC983131 IAY983131 IKU983131 IUQ983131 JEM983131 JOI983131 JYE983131 KIA983131 KRW983131 LBS983131 LLO983131 LVK983131 MFG983131 MPC983131 MYY983131 NIU983131 NSQ983131 OCM983131 OMI983131 OWE983131 PGA983131 PPW983131 PZS983131 QJO983131 QTK983131 RDG983131 RNC983131 RWY983131 SGU983131 SQQ983131 TAM983131 TKI983131 TUE983131 UEA983131 UNW983131 UXS983131 VHO983131 VRK983131 WBG983131 WLC983131 WUY983131 F95:F99 IM95:IM99 SI95:SI99 ACE95:ACE99 AMA95:AMA99 AVW95:AVW99 BFS95:BFS99 BPO95:BPO99 BZK95:BZK99 CJG95:CJG99 CTC95:CTC99 DCY95:DCY99 DMU95:DMU99 DWQ95:DWQ99 EGM95:EGM99 EQI95:EQI99 FAE95:FAE99 FKA95:FKA99 FTW95:FTW99 GDS95:GDS99 GNO95:GNO99 GXK95:GXK99 HHG95:HHG99 HRC95:HRC99 IAY95:IAY99 IKU95:IKU99 IUQ95:IUQ99 JEM95:JEM99 JOI95:JOI99 JYE95:JYE99 KIA95:KIA99 KRW95:KRW99 LBS95:LBS99 LLO95:LLO99 LVK95:LVK99 MFG95:MFG99 MPC95:MPC99 MYY95:MYY99 NIU95:NIU99 NSQ95:NSQ99 OCM95:OCM99 OMI95:OMI99 OWE95:OWE99 PGA95:PGA99 PPW95:PPW99 PZS95:PZS99 QJO95:QJO99 QTK95:QTK99 RDG95:RDG99 RNC95:RNC99 RWY95:RWY99 SGU95:SGU99 SQQ95:SQQ99 TAM95:TAM99 TKI95:TKI99 TUE95:TUE99 UEA95:UEA99 UNW95:UNW99 UXS95:UXS99 VHO95:VHO99 VRK95:VRK99 WBG95:WBG99 WLC95:WLC99 WUY95:WUY99 F65631:F65635 IM65631:IM65635 SI65631:SI65635 ACE65631:ACE65635 AMA65631:AMA65635 AVW65631:AVW65635 BFS65631:BFS65635 BPO65631:BPO65635 BZK65631:BZK65635 CJG65631:CJG65635 CTC65631:CTC65635 DCY65631:DCY65635 DMU65631:DMU65635 DWQ65631:DWQ65635 EGM65631:EGM65635 EQI65631:EQI65635 FAE65631:FAE65635 FKA65631:FKA65635 FTW65631:FTW65635 GDS65631:GDS65635 GNO65631:GNO65635 GXK65631:GXK65635 HHG65631:HHG65635 HRC65631:HRC65635 IAY65631:IAY65635 IKU65631:IKU65635 IUQ65631:IUQ65635 JEM65631:JEM65635 JOI65631:JOI65635 JYE65631:JYE65635 KIA65631:KIA65635 KRW65631:KRW65635 LBS65631:LBS65635 LLO65631:LLO65635 LVK65631:LVK65635 MFG65631:MFG65635 MPC65631:MPC65635 MYY65631:MYY65635 NIU65631:NIU65635 NSQ65631:NSQ65635 OCM65631:OCM65635 OMI65631:OMI65635 OWE65631:OWE65635 PGA65631:PGA65635 PPW65631:PPW65635 PZS65631:PZS65635 QJO65631:QJO65635 QTK65631:QTK65635 RDG65631:RDG65635 RNC65631:RNC65635 RWY65631:RWY65635 SGU65631:SGU65635 SQQ65631:SQQ65635 TAM65631:TAM65635 TKI65631:TKI65635 TUE65631:TUE65635 UEA65631:UEA65635 UNW65631:UNW65635 UXS65631:UXS65635 VHO65631:VHO65635 VRK65631:VRK65635 WBG65631:WBG65635 WLC65631:WLC65635 WUY65631:WUY65635 F131167:F131171 IM131167:IM131171 SI131167:SI131171 ACE131167:ACE131171 AMA131167:AMA131171 AVW131167:AVW131171 BFS131167:BFS131171 BPO131167:BPO131171 BZK131167:BZK131171 CJG131167:CJG131171 CTC131167:CTC131171 DCY131167:DCY131171 DMU131167:DMU131171 DWQ131167:DWQ131171 EGM131167:EGM131171 EQI131167:EQI131171 FAE131167:FAE131171 FKA131167:FKA131171 FTW131167:FTW131171 GDS131167:GDS131171 GNO131167:GNO131171 GXK131167:GXK131171 HHG131167:HHG131171 HRC131167:HRC131171 IAY131167:IAY131171 IKU131167:IKU131171 IUQ131167:IUQ131171 JEM131167:JEM131171 JOI131167:JOI131171 JYE131167:JYE131171 KIA131167:KIA131171 KRW131167:KRW131171 LBS131167:LBS131171 LLO131167:LLO131171 LVK131167:LVK131171 MFG131167:MFG131171 MPC131167:MPC131171 MYY131167:MYY131171 NIU131167:NIU131171 NSQ131167:NSQ131171 OCM131167:OCM131171 OMI131167:OMI131171 OWE131167:OWE131171 PGA131167:PGA131171 PPW131167:PPW131171 PZS131167:PZS131171 QJO131167:QJO131171 QTK131167:QTK131171 RDG131167:RDG131171 RNC131167:RNC131171 RWY131167:RWY131171 SGU131167:SGU131171 SQQ131167:SQQ131171 TAM131167:TAM131171 TKI131167:TKI131171 TUE131167:TUE131171 UEA131167:UEA131171 UNW131167:UNW131171 UXS131167:UXS131171 VHO131167:VHO131171 VRK131167:VRK131171 WBG131167:WBG131171 WLC131167:WLC131171 WUY131167:WUY131171 F196703:F196707 IM196703:IM196707 SI196703:SI196707 ACE196703:ACE196707 AMA196703:AMA196707 AVW196703:AVW196707 BFS196703:BFS196707 BPO196703:BPO196707 BZK196703:BZK196707 CJG196703:CJG196707 CTC196703:CTC196707 DCY196703:DCY196707 DMU196703:DMU196707 DWQ196703:DWQ196707 EGM196703:EGM196707 EQI196703:EQI196707 FAE196703:FAE196707 FKA196703:FKA196707 FTW196703:FTW196707 GDS196703:GDS196707 GNO196703:GNO196707 GXK196703:GXK196707 HHG196703:HHG196707 HRC196703:HRC196707 IAY196703:IAY196707 IKU196703:IKU196707 IUQ196703:IUQ196707 JEM196703:JEM196707 JOI196703:JOI196707 JYE196703:JYE196707 KIA196703:KIA196707 KRW196703:KRW196707 LBS196703:LBS196707 LLO196703:LLO196707 LVK196703:LVK196707 MFG196703:MFG196707 MPC196703:MPC196707 MYY196703:MYY196707 NIU196703:NIU196707 NSQ196703:NSQ196707 OCM196703:OCM196707 OMI196703:OMI196707 OWE196703:OWE196707 PGA196703:PGA196707 PPW196703:PPW196707 PZS196703:PZS196707 QJO196703:QJO196707 QTK196703:QTK196707 RDG196703:RDG196707 RNC196703:RNC196707 RWY196703:RWY196707 SGU196703:SGU196707 SQQ196703:SQQ196707 TAM196703:TAM196707 TKI196703:TKI196707 TUE196703:TUE196707 UEA196703:UEA196707 UNW196703:UNW196707 UXS196703:UXS196707 VHO196703:VHO196707 VRK196703:VRK196707 WBG196703:WBG196707 WLC196703:WLC196707 WUY196703:WUY196707 F262239:F262243 IM262239:IM262243 SI262239:SI262243 ACE262239:ACE262243 AMA262239:AMA262243 AVW262239:AVW262243 BFS262239:BFS262243 BPO262239:BPO262243 BZK262239:BZK262243 CJG262239:CJG262243 CTC262239:CTC262243 DCY262239:DCY262243 DMU262239:DMU262243 DWQ262239:DWQ262243 EGM262239:EGM262243 EQI262239:EQI262243 FAE262239:FAE262243 FKA262239:FKA262243 FTW262239:FTW262243 GDS262239:GDS262243 GNO262239:GNO262243 GXK262239:GXK262243 HHG262239:HHG262243 HRC262239:HRC262243 IAY262239:IAY262243 IKU262239:IKU262243 IUQ262239:IUQ262243 JEM262239:JEM262243 JOI262239:JOI262243 JYE262239:JYE262243 KIA262239:KIA262243 KRW262239:KRW262243 LBS262239:LBS262243 LLO262239:LLO262243 LVK262239:LVK262243 MFG262239:MFG262243 MPC262239:MPC262243 MYY262239:MYY262243 NIU262239:NIU262243 NSQ262239:NSQ262243 OCM262239:OCM262243 OMI262239:OMI262243 OWE262239:OWE262243 PGA262239:PGA262243 PPW262239:PPW262243 PZS262239:PZS262243 QJO262239:QJO262243 QTK262239:QTK262243 RDG262239:RDG262243 RNC262239:RNC262243 RWY262239:RWY262243 SGU262239:SGU262243 SQQ262239:SQQ262243 TAM262239:TAM262243 TKI262239:TKI262243 TUE262239:TUE262243 UEA262239:UEA262243 UNW262239:UNW262243 UXS262239:UXS262243 VHO262239:VHO262243 VRK262239:VRK262243 WBG262239:WBG262243 WLC262239:WLC262243 WUY262239:WUY262243 F327775:F327779 IM327775:IM327779 SI327775:SI327779 ACE327775:ACE327779 AMA327775:AMA327779 AVW327775:AVW327779 BFS327775:BFS327779 BPO327775:BPO327779 BZK327775:BZK327779 CJG327775:CJG327779 CTC327775:CTC327779 DCY327775:DCY327779 DMU327775:DMU327779 DWQ327775:DWQ327779 EGM327775:EGM327779 EQI327775:EQI327779 FAE327775:FAE327779 FKA327775:FKA327779 FTW327775:FTW327779 GDS327775:GDS327779 GNO327775:GNO327779 GXK327775:GXK327779 HHG327775:HHG327779 HRC327775:HRC327779 IAY327775:IAY327779 IKU327775:IKU327779 IUQ327775:IUQ327779 JEM327775:JEM327779 JOI327775:JOI327779 JYE327775:JYE327779 KIA327775:KIA327779 KRW327775:KRW327779 LBS327775:LBS327779 LLO327775:LLO327779 LVK327775:LVK327779 MFG327775:MFG327779 MPC327775:MPC327779 MYY327775:MYY327779 NIU327775:NIU327779 NSQ327775:NSQ327779 OCM327775:OCM327779 OMI327775:OMI327779 OWE327775:OWE327779 PGA327775:PGA327779 PPW327775:PPW327779 PZS327775:PZS327779 QJO327775:QJO327779 QTK327775:QTK327779 RDG327775:RDG327779 RNC327775:RNC327779 RWY327775:RWY327779 SGU327775:SGU327779 SQQ327775:SQQ327779 TAM327775:TAM327779 TKI327775:TKI327779 TUE327775:TUE327779 UEA327775:UEA327779 UNW327775:UNW327779 UXS327775:UXS327779 VHO327775:VHO327779 VRK327775:VRK327779 WBG327775:WBG327779 WLC327775:WLC327779 WUY327775:WUY327779 F393311:F393315 IM393311:IM393315 SI393311:SI393315 ACE393311:ACE393315 AMA393311:AMA393315 AVW393311:AVW393315 BFS393311:BFS393315 BPO393311:BPO393315 BZK393311:BZK393315 CJG393311:CJG393315 CTC393311:CTC393315 DCY393311:DCY393315 DMU393311:DMU393315 DWQ393311:DWQ393315 EGM393311:EGM393315 EQI393311:EQI393315 FAE393311:FAE393315 FKA393311:FKA393315 FTW393311:FTW393315 GDS393311:GDS393315 GNO393311:GNO393315 GXK393311:GXK393315 HHG393311:HHG393315 HRC393311:HRC393315 IAY393311:IAY393315 IKU393311:IKU393315 IUQ393311:IUQ393315 JEM393311:JEM393315 JOI393311:JOI393315 JYE393311:JYE393315 KIA393311:KIA393315 KRW393311:KRW393315 LBS393311:LBS393315 LLO393311:LLO393315 LVK393311:LVK393315 MFG393311:MFG393315 MPC393311:MPC393315 MYY393311:MYY393315 NIU393311:NIU393315 NSQ393311:NSQ393315 OCM393311:OCM393315 OMI393311:OMI393315 OWE393311:OWE393315 PGA393311:PGA393315 PPW393311:PPW393315 PZS393311:PZS393315 QJO393311:QJO393315 QTK393311:QTK393315 RDG393311:RDG393315 RNC393311:RNC393315 RWY393311:RWY393315 SGU393311:SGU393315 SQQ393311:SQQ393315 TAM393311:TAM393315 TKI393311:TKI393315 TUE393311:TUE393315 UEA393311:UEA393315 UNW393311:UNW393315 UXS393311:UXS393315 VHO393311:VHO393315 VRK393311:VRK393315 WBG393311:WBG393315 WLC393311:WLC393315 WUY393311:WUY393315 F458847:F458851 IM458847:IM458851 SI458847:SI458851 ACE458847:ACE458851 AMA458847:AMA458851 AVW458847:AVW458851 BFS458847:BFS458851 BPO458847:BPO458851 BZK458847:BZK458851 CJG458847:CJG458851 CTC458847:CTC458851 DCY458847:DCY458851 DMU458847:DMU458851 DWQ458847:DWQ458851 EGM458847:EGM458851 EQI458847:EQI458851 FAE458847:FAE458851 FKA458847:FKA458851 FTW458847:FTW458851 GDS458847:GDS458851 GNO458847:GNO458851 GXK458847:GXK458851 HHG458847:HHG458851 HRC458847:HRC458851 IAY458847:IAY458851 IKU458847:IKU458851 IUQ458847:IUQ458851 JEM458847:JEM458851 JOI458847:JOI458851 JYE458847:JYE458851 KIA458847:KIA458851 KRW458847:KRW458851 LBS458847:LBS458851 LLO458847:LLO458851 LVK458847:LVK458851 MFG458847:MFG458851 MPC458847:MPC458851 MYY458847:MYY458851 NIU458847:NIU458851 NSQ458847:NSQ458851 OCM458847:OCM458851 OMI458847:OMI458851 OWE458847:OWE458851 PGA458847:PGA458851 PPW458847:PPW458851 PZS458847:PZS458851 QJO458847:QJO458851 QTK458847:QTK458851 RDG458847:RDG458851 RNC458847:RNC458851 RWY458847:RWY458851 SGU458847:SGU458851 SQQ458847:SQQ458851 TAM458847:TAM458851 TKI458847:TKI458851 TUE458847:TUE458851 UEA458847:UEA458851 UNW458847:UNW458851 UXS458847:UXS458851 VHO458847:VHO458851 VRK458847:VRK458851 WBG458847:WBG458851 WLC458847:WLC458851 WUY458847:WUY458851 F524383:F524387 IM524383:IM524387 SI524383:SI524387 ACE524383:ACE524387 AMA524383:AMA524387 AVW524383:AVW524387 BFS524383:BFS524387 BPO524383:BPO524387 BZK524383:BZK524387 CJG524383:CJG524387 CTC524383:CTC524387 DCY524383:DCY524387 DMU524383:DMU524387 DWQ524383:DWQ524387 EGM524383:EGM524387 EQI524383:EQI524387 FAE524383:FAE524387 FKA524383:FKA524387 FTW524383:FTW524387 GDS524383:GDS524387 GNO524383:GNO524387 GXK524383:GXK524387 HHG524383:HHG524387 HRC524383:HRC524387 IAY524383:IAY524387 IKU524383:IKU524387 IUQ524383:IUQ524387 JEM524383:JEM524387 JOI524383:JOI524387 JYE524383:JYE524387 KIA524383:KIA524387 KRW524383:KRW524387 LBS524383:LBS524387 LLO524383:LLO524387 LVK524383:LVK524387 MFG524383:MFG524387 MPC524383:MPC524387 MYY524383:MYY524387 NIU524383:NIU524387 NSQ524383:NSQ524387 OCM524383:OCM524387 OMI524383:OMI524387 OWE524383:OWE524387 PGA524383:PGA524387 PPW524383:PPW524387 PZS524383:PZS524387 QJO524383:QJO524387 QTK524383:QTK524387 RDG524383:RDG524387 RNC524383:RNC524387 RWY524383:RWY524387 SGU524383:SGU524387 SQQ524383:SQQ524387 TAM524383:TAM524387 TKI524383:TKI524387 TUE524383:TUE524387 UEA524383:UEA524387 UNW524383:UNW524387 UXS524383:UXS524387 VHO524383:VHO524387 VRK524383:VRK524387 WBG524383:WBG524387 WLC524383:WLC524387 WUY524383:WUY524387 F589919:F589923 IM589919:IM589923 SI589919:SI589923 ACE589919:ACE589923 AMA589919:AMA589923 AVW589919:AVW589923 BFS589919:BFS589923 BPO589919:BPO589923 BZK589919:BZK589923 CJG589919:CJG589923 CTC589919:CTC589923 DCY589919:DCY589923 DMU589919:DMU589923 DWQ589919:DWQ589923 EGM589919:EGM589923 EQI589919:EQI589923 FAE589919:FAE589923 FKA589919:FKA589923 FTW589919:FTW589923 GDS589919:GDS589923 GNO589919:GNO589923 GXK589919:GXK589923 HHG589919:HHG589923 HRC589919:HRC589923 IAY589919:IAY589923 IKU589919:IKU589923 IUQ589919:IUQ589923 JEM589919:JEM589923 JOI589919:JOI589923 JYE589919:JYE589923 KIA589919:KIA589923 KRW589919:KRW589923 LBS589919:LBS589923 LLO589919:LLO589923 LVK589919:LVK589923 MFG589919:MFG589923 MPC589919:MPC589923 MYY589919:MYY589923 NIU589919:NIU589923 NSQ589919:NSQ589923 OCM589919:OCM589923 OMI589919:OMI589923 OWE589919:OWE589923 PGA589919:PGA589923 PPW589919:PPW589923 PZS589919:PZS589923 QJO589919:QJO589923 QTK589919:QTK589923 RDG589919:RDG589923 RNC589919:RNC589923 RWY589919:RWY589923 SGU589919:SGU589923 SQQ589919:SQQ589923 TAM589919:TAM589923 TKI589919:TKI589923 TUE589919:TUE589923 UEA589919:UEA589923 UNW589919:UNW589923 UXS589919:UXS589923 VHO589919:VHO589923 VRK589919:VRK589923 WBG589919:WBG589923 WLC589919:WLC589923 WUY589919:WUY589923 F655455:F655459 IM655455:IM655459 SI655455:SI655459 ACE655455:ACE655459 AMA655455:AMA655459 AVW655455:AVW655459 BFS655455:BFS655459 BPO655455:BPO655459 BZK655455:BZK655459 CJG655455:CJG655459 CTC655455:CTC655459 DCY655455:DCY655459 DMU655455:DMU655459 DWQ655455:DWQ655459 EGM655455:EGM655459 EQI655455:EQI655459 FAE655455:FAE655459 FKA655455:FKA655459 FTW655455:FTW655459 GDS655455:GDS655459 GNO655455:GNO655459 GXK655455:GXK655459 HHG655455:HHG655459 HRC655455:HRC655459 IAY655455:IAY655459 IKU655455:IKU655459 IUQ655455:IUQ655459 JEM655455:JEM655459 JOI655455:JOI655459 JYE655455:JYE655459 KIA655455:KIA655459 KRW655455:KRW655459 LBS655455:LBS655459 LLO655455:LLO655459 LVK655455:LVK655459 MFG655455:MFG655459 MPC655455:MPC655459 MYY655455:MYY655459 NIU655455:NIU655459 NSQ655455:NSQ655459 OCM655455:OCM655459 OMI655455:OMI655459 OWE655455:OWE655459 PGA655455:PGA655459 PPW655455:PPW655459 PZS655455:PZS655459 QJO655455:QJO655459 QTK655455:QTK655459 RDG655455:RDG655459 RNC655455:RNC655459 RWY655455:RWY655459 SGU655455:SGU655459 SQQ655455:SQQ655459 TAM655455:TAM655459 TKI655455:TKI655459 TUE655455:TUE655459 UEA655455:UEA655459 UNW655455:UNW655459 UXS655455:UXS655459 VHO655455:VHO655459 VRK655455:VRK655459 WBG655455:WBG655459 WLC655455:WLC655459 WUY655455:WUY655459 F720991:F720995 IM720991:IM720995 SI720991:SI720995 ACE720991:ACE720995 AMA720991:AMA720995 AVW720991:AVW720995 BFS720991:BFS720995 BPO720991:BPO720995 BZK720991:BZK720995 CJG720991:CJG720995 CTC720991:CTC720995 DCY720991:DCY720995 DMU720991:DMU720995 DWQ720991:DWQ720995 EGM720991:EGM720995 EQI720991:EQI720995 FAE720991:FAE720995 FKA720991:FKA720995 FTW720991:FTW720995 GDS720991:GDS720995 GNO720991:GNO720995 GXK720991:GXK720995 HHG720991:HHG720995 HRC720991:HRC720995 IAY720991:IAY720995 IKU720991:IKU720995 IUQ720991:IUQ720995 JEM720991:JEM720995 JOI720991:JOI720995 JYE720991:JYE720995 KIA720991:KIA720995 KRW720991:KRW720995 LBS720991:LBS720995 LLO720991:LLO720995 LVK720991:LVK720995 MFG720991:MFG720995 MPC720991:MPC720995 MYY720991:MYY720995 NIU720991:NIU720995 NSQ720991:NSQ720995 OCM720991:OCM720995 OMI720991:OMI720995 OWE720991:OWE720995 PGA720991:PGA720995 PPW720991:PPW720995 PZS720991:PZS720995 QJO720991:QJO720995 QTK720991:QTK720995 RDG720991:RDG720995 RNC720991:RNC720995 RWY720991:RWY720995 SGU720991:SGU720995 SQQ720991:SQQ720995 TAM720991:TAM720995 TKI720991:TKI720995 TUE720991:TUE720995 UEA720991:UEA720995 UNW720991:UNW720995 UXS720991:UXS720995 VHO720991:VHO720995 VRK720991:VRK720995 WBG720991:WBG720995 WLC720991:WLC720995 WUY720991:WUY720995 F786527:F786531 IM786527:IM786531 SI786527:SI786531 ACE786527:ACE786531 AMA786527:AMA786531 AVW786527:AVW786531 BFS786527:BFS786531 BPO786527:BPO786531 BZK786527:BZK786531 CJG786527:CJG786531 CTC786527:CTC786531 DCY786527:DCY786531 DMU786527:DMU786531 DWQ786527:DWQ786531 EGM786527:EGM786531 EQI786527:EQI786531 FAE786527:FAE786531 FKA786527:FKA786531 FTW786527:FTW786531 GDS786527:GDS786531 GNO786527:GNO786531 GXK786527:GXK786531 HHG786527:HHG786531 HRC786527:HRC786531 IAY786527:IAY786531 IKU786527:IKU786531 IUQ786527:IUQ786531 JEM786527:JEM786531 JOI786527:JOI786531 JYE786527:JYE786531 KIA786527:KIA786531 KRW786527:KRW786531 LBS786527:LBS786531 LLO786527:LLO786531 LVK786527:LVK786531 MFG786527:MFG786531 MPC786527:MPC786531 MYY786527:MYY786531 NIU786527:NIU786531 NSQ786527:NSQ786531 OCM786527:OCM786531 OMI786527:OMI786531 OWE786527:OWE786531 PGA786527:PGA786531 PPW786527:PPW786531 PZS786527:PZS786531 QJO786527:QJO786531 QTK786527:QTK786531 RDG786527:RDG786531 RNC786527:RNC786531 RWY786527:RWY786531 SGU786527:SGU786531 SQQ786527:SQQ786531 TAM786527:TAM786531 TKI786527:TKI786531 TUE786527:TUE786531 UEA786527:UEA786531 UNW786527:UNW786531 UXS786527:UXS786531 VHO786527:VHO786531 VRK786527:VRK786531 WBG786527:WBG786531 WLC786527:WLC786531 WUY786527:WUY786531 F852063:F852067 IM852063:IM852067 SI852063:SI852067 ACE852063:ACE852067 AMA852063:AMA852067 AVW852063:AVW852067 BFS852063:BFS852067 BPO852063:BPO852067 BZK852063:BZK852067 CJG852063:CJG852067 CTC852063:CTC852067 DCY852063:DCY852067 DMU852063:DMU852067 DWQ852063:DWQ852067 EGM852063:EGM852067 EQI852063:EQI852067 FAE852063:FAE852067 FKA852063:FKA852067 FTW852063:FTW852067 GDS852063:GDS852067 GNO852063:GNO852067 GXK852063:GXK852067 HHG852063:HHG852067 HRC852063:HRC852067 IAY852063:IAY852067 IKU852063:IKU852067 IUQ852063:IUQ852067 JEM852063:JEM852067 JOI852063:JOI852067 JYE852063:JYE852067 KIA852063:KIA852067 KRW852063:KRW852067 LBS852063:LBS852067 LLO852063:LLO852067 LVK852063:LVK852067 MFG852063:MFG852067 MPC852063:MPC852067 MYY852063:MYY852067 NIU852063:NIU852067 NSQ852063:NSQ852067 OCM852063:OCM852067 OMI852063:OMI852067 OWE852063:OWE852067 PGA852063:PGA852067 PPW852063:PPW852067 PZS852063:PZS852067 QJO852063:QJO852067 QTK852063:QTK852067 RDG852063:RDG852067 RNC852063:RNC852067 RWY852063:RWY852067 SGU852063:SGU852067 SQQ852063:SQQ852067 TAM852063:TAM852067 TKI852063:TKI852067 TUE852063:TUE852067 UEA852063:UEA852067 UNW852063:UNW852067 UXS852063:UXS852067 VHO852063:VHO852067 VRK852063:VRK852067 WBG852063:WBG852067 WLC852063:WLC852067 WUY852063:WUY852067 F917599:F917603 IM917599:IM917603 SI917599:SI917603 ACE917599:ACE917603 AMA917599:AMA917603 AVW917599:AVW917603 BFS917599:BFS917603 BPO917599:BPO917603 BZK917599:BZK917603 CJG917599:CJG917603 CTC917599:CTC917603 DCY917599:DCY917603 DMU917599:DMU917603 DWQ917599:DWQ917603 EGM917599:EGM917603 EQI917599:EQI917603 FAE917599:FAE917603 FKA917599:FKA917603 FTW917599:FTW917603 GDS917599:GDS917603 GNO917599:GNO917603 GXK917599:GXK917603 HHG917599:HHG917603 HRC917599:HRC917603 IAY917599:IAY917603 IKU917599:IKU917603 IUQ917599:IUQ917603 JEM917599:JEM917603 JOI917599:JOI917603 JYE917599:JYE917603 KIA917599:KIA917603 KRW917599:KRW917603 LBS917599:LBS917603 LLO917599:LLO917603 LVK917599:LVK917603 MFG917599:MFG917603 MPC917599:MPC917603 MYY917599:MYY917603 NIU917599:NIU917603 NSQ917599:NSQ917603 OCM917599:OCM917603 OMI917599:OMI917603 OWE917599:OWE917603 PGA917599:PGA917603 PPW917599:PPW917603 PZS917599:PZS917603 QJO917599:QJO917603 QTK917599:QTK917603 RDG917599:RDG917603 RNC917599:RNC917603 RWY917599:RWY917603 SGU917599:SGU917603 SQQ917599:SQQ917603 TAM917599:TAM917603 TKI917599:TKI917603 TUE917599:TUE917603 UEA917599:UEA917603 UNW917599:UNW917603 UXS917599:UXS917603 VHO917599:VHO917603 VRK917599:VRK917603 WBG917599:WBG917603 WLC917599:WLC917603 WUY917599:WUY917603 F983135:F983139 IM983135:IM983139 SI983135:SI983139 ACE983135:ACE983139 AMA983135:AMA983139 AVW983135:AVW983139 BFS983135:BFS983139 BPO983135:BPO983139 BZK983135:BZK983139 CJG983135:CJG983139 CTC983135:CTC983139 DCY983135:DCY983139 DMU983135:DMU983139 DWQ983135:DWQ983139 EGM983135:EGM983139 EQI983135:EQI983139 FAE983135:FAE983139 FKA983135:FKA983139 FTW983135:FTW983139 GDS983135:GDS983139 GNO983135:GNO983139 GXK983135:GXK983139 HHG983135:HHG983139 HRC983135:HRC983139 IAY983135:IAY983139 IKU983135:IKU983139 IUQ983135:IUQ983139 JEM983135:JEM983139 JOI983135:JOI983139 JYE983135:JYE983139 KIA983135:KIA983139 KRW983135:KRW983139 LBS983135:LBS983139 LLO983135:LLO983139 LVK983135:LVK983139 MFG983135:MFG983139 MPC983135:MPC983139 MYY983135:MYY983139 NIU983135:NIU983139 NSQ983135:NSQ983139 OCM983135:OCM983139 OMI983135:OMI983139 OWE983135:OWE983139 PGA983135:PGA983139 PPW983135:PPW983139 PZS983135:PZS983139 QJO983135:QJO983139 QTK983135:QTK983139 RDG983135:RDG983139 RNC983135:RNC983139 RWY983135:RWY983139 SGU983135:SGU983139 SQQ983135:SQQ983139 TAM983135:TAM983139 TKI983135:TKI983139 TUE983135:TUE983139 UEA983135:UEA983139 UNW983135:UNW983139 UXS983135:UXS983139 VHO983135:VHO983139 VRK983135:VRK983139 WBG983135:WBG983139 WLC983135:WLC983139 WUY983135:WUY983139 F103 IM103 SI103 ACE103 AMA103 AVW103 BFS103 BPO103 BZK103 CJG103 CTC103 DCY103 DMU103 DWQ103 EGM103 EQI103 FAE103 FKA103 FTW103 GDS103 GNO103 GXK103 HHG103 HRC103 IAY103 IKU103 IUQ103 JEM103 JOI103 JYE103 KIA103 KRW103 LBS103 LLO103 LVK103 MFG103 MPC103 MYY103 NIU103 NSQ103 OCM103 OMI103 OWE103 PGA103 PPW103 PZS103 QJO103 QTK103 RDG103 RNC103 RWY103 SGU103 SQQ103 TAM103 TKI103 TUE103 UEA103 UNW103 UXS103 VHO103 VRK103 WBG103 WLC103 WUY103 F65639 IM65639 SI65639 ACE65639 AMA65639 AVW65639 BFS65639 BPO65639 BZK65639 CJG65639 CTC65639 DCY65639 DMU65639 DWQ65639 EGM65639 EQI65639 FAE65639 FKA65639 FTW65639 GDS65639 GNO65639 GXK65639 HHG65639 HRC65639 IAY65639 IKU65639 IUQ65639 JEM65639 JOI65639 JYE65639 KIA65639 KRW65639 LBS65639 LLO65639 LVK65639 MFG65639 MPC65639 MYY65639 NIU65639 NSQ65639 OCM65639 OMI65639 OWE65639 PGA65639 PPW65639 PZS65639 QJO65639 QTK65639 RDG65639 RNC65639 RWY65639 SGU65639 SQQ65639 TAM65639 TKI65639 TUE65639 UEA65639 UNW65639 UXS65639 VHO65639 VRK65639 WBG65639 WLC65639 WUY65639 F131175 IM131175 SI131175 ACE131175 AMA131175 AVW131175 BFS131175 BPO131175 BZK131175 CJG131175 CTC131175 DCY131175 DMU131175 DWQ131175 EGM131175 EQI131175 FAE131175 FKA131175 FTW131175 GDS131175 GNO131175 GXK131175 HHG131175 HRC131175 IAY131175 IKU131175 IUQ131175 JEM131175 JOI131175 JYE131175 KIA131175 KRW131175 LBS131175 LLO131175 LVK131175 MFG131175 MPC131175 MYY131175 NIU131175 NSQ131175 OCM131175 OMI131175 OWE131175 PGA131175 PPW131175 PZS131175 QJO131175 QTK131175 RDG131175 RNC131175 RWY131175 SGU131175 SQQ131175 TAM131175 TKI131175 TUE131175 UEA131175 UNW131175 UXS131175 VHO131175 VRK131175 WBG131175 WLC131175 WUY131175 F196711 IM196711 SI196711 ACE196711 AMA196711 AVW196711 BFS196711 BPO196711 BZK196711 CJG196711 CTC196711 DCY196711 DMU196711 DWQ196711 EGM196711 EQI196711 FAE196711 FKA196711 FTW196711 GDS196711 GNO196711 GXK196711 HHG196711 HRC196711 IAY196711 IKU196711 IUQ196711 JEM196711 JOI196711 JYE196711 KIA196711 KRW196711 LBS196711 LLO196711 LVK196711 MFG196711 MPC196711 MYY196711 NIU196711 NSQ196711 OCM196711 OMI196711 OWE196711 PGA196711 PPW196711 PZS196711 QJO196711 QTK196711 RDG196711 RNC196711 RWY196711 SGU196711 SQQ196711 TAM196711 TKI196711 TUE196711 UEA196711 UNW196711 UXS196711 VHO196711 VRK196711 WBG196711 WLC196711 WUY196711 F262247 IM262247 SI262247 ACE262247 AMA262247 AVW262247 BFS262247 BPO262247 BZK262247 CJG262247 CTC262247 DCY262247 DMU262247 DWQ262247 EGM262247 EQI262247 FAE262247 FKA262247 FTW262247 GDS262247 GNO262247 GXK262247 HHG262247 HRC262247 IAY262247 IKU262247 IUQ262247 JEM262247 JOI262247 JYE262247 KIA262247 KRW262247 LBS262247 LLO262247 LVK262247 MFG262247 MPC262247 MYY262247 NIU262247 NSQ262247 OCM262247 OMI262247 OWE262247 PGA262247 PPW262247 PZS262247 QJO262247 QTK262247 RDG262247 RNC262247 RWY262247 SGU262247 SQQ262247 TAM262247 TKI262247 TUE262247 UEA262247 UNW262247 UXS262247 VHO262247 VRK262247 WBG262247 WLC262247 WUY262247 F327783 IM327783 SI327783 ACE327783 AMA327783 AVW327783 BFS327783 BPO327783 BZK327783 CJG327783 CTC327783 DCY327783 DMU327783 DWQ327783 EGM327783 EQI327783 FAE327783 FKA327783 FTW327783 GDS327783 GNO327783 GXK327783 HHG327783 HRC327783 IAY327783 IKU327783 IUQ327783 JEM327783 JOI327783 JYE327783 KIA327783 KRW327783 LBS327783 LLO327783 LVK327783 MFG327783 MPC327783 MYY327783 NIU327783 NSQ327783 OCM327783 OMI327783 OWE327783 PGA327783 PPW327783 PZS327783 QJO327783 QTK327783 RDG327783 RNC327783 RWY327783 SGU327783 SQQ327783 TAM327783 TKI327783 TUE327783 UEA327783 UNW327783 UXS327783 VHO327783 VRK327783 WBG327783 WLC327783 WUY327783 F393319 IM393319 SI393319 ACE393319 AMA393319 AVW393319 BFS393319 BPO393319 BZK393319 CJG393319 CTC393319 DCY393319 DMU393319 DWQ393319 EGM393319 EQI393319 FAE393319 FKA393319 FTW393319 GDS393319 GNO393319 GXK393319 HHG393319 HRC393319 IAY393319 IKU393319 IUQ393319 JEM393319 JOI393319 JYE393319 KIA393319 KRW393319 LBS393319 LLO393319 LVK393319 MFG393319 MPC393319 MYY393319 NIU393319 NSQ393319 OCM393319 OMI393319 OWE393319 PGA393319 PPW393319 PZS393319 QJO393319 QTK393319 RDG393319 RNC393319 RWY393319 SGU393319 SQQ393319 TAM393319 TKI393319 TUE393319 UEA393319 UNW393319 UXS393319 VHO393319 VRK393319 WBG393319 WLC393319 WUY393319 F458855 IM458855 SI458855 ACE458855 AMA458855 AVW458855 BFS458855 BPO458855 BZK458855 CJG458855 CTC458855 DCY458855 DMU458855 DWQ458855 EGM458855 EQI458855 FAE458855 FKA458855 FTW458855 GDS458855 GNO458855 GXK458855 HHG458855 HRC458855 IAY458855 IKU458855 IUQ458855 JEM458855 JOI458855 JYE458855 KIA458855 KRW458855 LBS458855 LLO458855 LVK458855 MFG458855 MPC458855 MYY458855 NIU458855 NSQ458855 OCM458855 OMI458855 OWE458855 PGA458855 PPW458855 PZS458855 QJO458855 QTK458855 RDG458855 RNC458855 RWY458855 SGU458855 SQQ458855 TAM458855 TKI458855 TUE458855 UEA458855 UNW458855 UXS458855 VHO458855 VRK458855 WBG458855 WLC458855 WUY458855 F524391 IM524391 SI524391 ACE524391 AMA524391 AVW524391 BFS524391 BPO524391 BZK524391 CJG524391 CTC524391 DCY524391 DMU524391 DWQ524391 EGM524391 EQI524391 FAE524391 FKA524391 FTW524391 GDS524391 GNO524391 GXK524391 HHG524391 HRC524391 IAY524391 IKU524391 IUQ524391 JEM524391 JOI524391 JYE524391 KIA524391 KRW524391 LBS524391 LLO524391 LVK524391 MFG524391 MPC524391 MYY524391 NIU524391 NSQ524391 OCM524391 OMI524391 OWE524391 PGA524391 PPW524391 PZS524391 QJO524391 QTK524391 RDG524391 RNC524391 RWY524391 SGU524391 SQQ524391 TAM524391 TKI524391 TUE524391 UEA524391 UNW524391 UXS524391 VHO524391 VRK524391 WBG524391 WLC524391 WUY524391 F589927 IM589927 SI589927 ACE589927 AMA589927 AVW589927 BFS589927 BPO589927 BZK589927 CJG589927 CTC589927 DCY589927 DMU589927 DWQ589927 EGM589927 EQI589927 FAE589927 FKA589927 FTW589927 GDS589927 GNO589927 GXK589927 HHG589927 HRC589927 IAY589927 IKU589927 IUQ589927 JEM589927 JOI589927 JYE589927 KIA589927 KRW589927 LBS589927 LLO589927 LVK589927 MFG589927 MPC589927 MYY589927 NIU589927 NSQ589927 OCM589927 OMI589927 OWE589927 PGA589927 PPW589927 PZS589927 QJO589927 QTK589927 RDG589927 RNC589927 RWY589927 SGU589927 SQQ589927 TAM589927 TKI589927 TUE589927 UEA589927 UNW589927 UXS589927 VHO589927 VRK589927 WBG589927 WLC589927 WUY589927 F655463 IM655463 SI655463 ACE655463 AMA655463 AVW655463 BFS655463 BPO655463 BZK655463 CJG655463 CTC655463 DCY655463 DMU655463 DWQ655463 EGM655463 EQI655463 FAE655463 FKA655463 FTW655463 GDS655463 GNO655463 GXK655463 HHG655463 HRC655463 IAY655463 IKU655463 IUQ655463 JEM655463 JOI655463 JYE655463 KIA655463 KRW655463 LBS655463 LLO655463 LVK655463 MFG655463 MPC655463 MYY655463 NIU655463 NSQ655463 OCM655463 OMI655463 OWE655463 PGA655463 PPW655463 PZS655463 QJO655463 QTK655463 RDG655463 RNC655463 RWY655463 SGU655463 SQQ655463 TAM655463 TKI655463 TUE655463 UEA655463 UNW655463 UXS655463 VHO655463 VRK655463 WBG655463 WLC655463 WUY655463 F720999 IM720999 SI720999 ACE720999 AMA720999 AVW720999 BFS720999 BPO720999 BZK720999 CJG720999 CTC720999 DCY720999 DMU720999 DWQ720999 EGM720999 EQI720999 FAE720999 FKA720999 FTW720999 GDS720999 GNO720999 GXK720999 HHG720999 HRC720999 IAY720999 IKU720999 IUQ720999 JEM720999 JOI720999 JYE720999 KIA720999 KRW720999 LBS720999 LLO720999 LVK720999 MFG720999 MPC720999 MYY720999 NIU720999 NSQ720999 OCM720999 OMI720999 OWE720999 PGA720999 PPW720999 PZS720999 QJO720999 QTK720999 RDG720999 RNC720999 RWY720999 SGU720999 SQQ720999 TAM720999 TKI720999 TUE720999 UEA720999 UNW720999 UXS720999 VHO720999 VRK720999 WBG720999 WLC720999 WUY720999 F786535 IM786535 SI786535 ACE786535 AMA786535 AVW786535 BFS786535 BPO786535 BZK786535 CJG786535 CTC786535 DCY786535 DMU786535 DWQ786535 EGM786535 EQI786535 FAE786535 FKA786535 FTW786535 GDS786535 GNO786535 GXK786535 HHG786535 HRC786535 IAY786535 IKU786535 IUQ786535 JEM786535 JOI786535 JYE786535 KIA786535 KRW786535 LBS786535 LLO786535 LVK786535 MFG786535 MPC786535 MYY786535 NIU786535 NSQ786535 OCM786535 OMI786535 OWE786535 PGA786535 PPW786535 PZS786535 QJO786535 QTK786535 RDG786535 RNC786535 RWY786535 SGU786535 SQQ786535 TAM786535 TKI786535 TUE786535 UEA786535 UNW786535 UXS786535 VHO786535 VRK786535 WBG786535 WLC786535 WUY786535 F852071 IM852071 SI852071 ACE852071 AMA852071 AVW852071 BFS852071 BPO852071 BZK852071 CJG852071 CTC852071 DCY852071 DMU852071 DWQ852071 EGM852071 EQI852071 FAE852071 FKA852071 FTW852071 GDS852071 GNO852071 GXK852071 HHG852071 HRC852071 IAY852071 IKU852071 IUQ852071 JEM852071 JOI852071 JYE852071 KIA852071 KRW852071 LBS852071 LLO852071 LVK852071 MFG852071 MPC852071 MYY852071 NIU852071 NSQ852071 OCM852071 OMI852071 OWE852071 PGA852071 PPW852071 PZS852071 QJO852071 QTK852071 RDG852071 RNC852071 RWY852071 SGU852071 SQQ852071 TAM852071 TKI852071 TUE852071 UEA852071 UNW852071 UXS852071 VHO852071 VRK852071 WBG852071 WLC852071 WUY852071 F917607 IM917607 SI917607 ACE917607 AMA917607 AVW917607 BFS917607 BPO917607 BZK917607 CJG917607 CTC917607 DCY917607 DMU917607 DWQ917607 EGM917607 EQI917607 FAE917607 FKA917607 FTW917607 GDS917607 GNO917607 GXK917607 HHG917607 HRC917607 IAY917607 IKU917607 IUQ917607 JEM917607 JOI917607 JYE917607 KIA917607 KRW917607 LBS917607 LLO917607 LVK917607 MFG917607 MPC917607 MYY917607 NIU917607 NSQ917607 OCM917607 OMI917607 OWE917607 PGA917607 PPW917607 PZS917607 QJO917607 QTK917607 RDG917607 RNC917607 RWY917607 SGU917607 SQQ917607 TAM917607 TKI917607 TUE917607 UEA917607 UNW917607 UXS917607 VHO917607 VRK917607 WBG917607 WLC917607 WUY917607 F983143 IM983143 SI983143 ACE983143 AMA983143 AVW983143 BFS983143 BPO983143 BZK983143 CJG983143 CTC983143 DCY983143 DMU983143 DWQ983143 EGM983143 EQI983143 FAE983143 FKA983143 FTW983143 GDS983143 GNO983143 GXK983143 HHG983143 HRC983143 IAY983143 IKU983143 IUQ983143 JEM983143 JOI983143 JYE983143 KIA983143 KRW983143 LBS983143 LLO983143 LVK983143 MFG983143 MPC983143 MYY983143 NIU983143 NSQ983143 OCM983143 OMI983143 OWE983143 PGA983143 PPW983143 PZS983143 QJO983143 QTK983143 RDG983143 RNC983143 RWY983143 SGU983143 SQQ983143 TAM983143 TKI983143 TUE983143 UEA983143 UNW983143 UXS983143 VHO983143 VRK983143 WBG983143 WLC983143 WUY983143 F31 IM31 SI31 ACE31 AMA31 AVW31 BFS31 BPO31 BZK31 CJG31 CTC31 DCY31 DMU31 DWQ31 EGM31 EQI31 FAE31 FKA31 FTW31 GDS31 GNO31 GXK31 HHG31 HRC31 IAY31 IKU31 IUQ31 JEM31 JOI31 JYE31 KIA31 KRW31 LBS31 LLO31 LVK31 MFG31 MPC31 MYY31 NIU31 NSQ31 OCM31 OMI31 OWE31 PGA31 PPW31 PZS31 QJO31 QTK31 RDG31 RNC31 RWY31 SGU31 SQQ31 TAM31 TKI31 TUE31 UEA31 UNW31 UXS31 VHO31 VRK31 WBG31 WLC31 WUY31 F65567 IM65567 SI65567 ACE65567 AMA65567 AVW65567 BFS65567 BPO65567 BZK65567 CJG65567 CTC65567 DCY65567 DMU65567 DWQ65567 EGM65567 EQI65567 FAE65567 FKA65567 FTW65567 GDS65567 GNO65567 GXK65567 HHG65567 HRC65567 IAY65567 IKU65567 IUQ65567 JEM65567 JOI65567 JYE65567 KIA65567 KRW65567 LBS65567 LLO65567 LVK65567 MFG65567 MPC65567 MYY65567 NIU65567 NSQ65567 OCM65567 OMI65567 OWE65567 PGA65567 PPW65567 PZS65567 QJO65567 QTK65567 RDG65567 RNC65567 RWY65567 SGU65567 SQQ65567 TAM65567 TKI65567 TUE65567 UEA65567 UNW65567 UXS65567 VHO65567 VRK65567 WBG65567 WLC65567 WUY65567 F131103 IM131103 SI131103 ACE131103 AMA131103 AVW131103 BFS131103 BPO131103 BZK131103 CJG131103 CTC131103 DCY131103 DMU131103 DWQ131103 EGM131103 EQI131103 FAE131103 FKA131103 FTW131103 GDS131103 GNO131103 GXK131103 HHG131103 HRC131103 IAY131103 IKU131103 IUQ131103 JEM131103 JOI131103 JYE131103 KIA131103 KRW131103 LBS131103 LLO131103 LVK131103 MFG131103 MPC131103 MYY131103 NIU131103 NSQ131103 OCM131103 OMI131103 OWE131103 PGA131103 PPW131103 PZS131103 QJO131103 QTK131103 RDG131103 RNC131103 RWY131103 SGU131103 SQQ131103 TAM131103 TKI131103 TUE131103 UEA131103 UNW131103 UXS131103 VHO131103 VRK131103 WBG131103 WLC131103 WUY131103 F196639 IM196639 SI196639 ACE196639 AMA196639 AVW196639 BFS196639 BPO196639 BZK196639 CJG196639 CTC196639 DCY196639 DMU196639 DWQ196639 EGM196639 EQI196639 FAE196639 FKA196639 FTW196639 GDS196639 GNO196639 GXK196639 HHG196639 HRC196639 IAY196639 IKU196639 IUQ196639 JEM196639 JOI196639 JYE196639 KIA196639 KRW196639 LBS196639 LLO196639 LVK196639 MFG196639 MPC196639 MYY196639 NIU196639 NSQ196639 OCM196639 OMI196639 OWE196639 PGA196639 PPW196639 PZS196639 QJO196639 QTK196639 RDG196639 RNC196639 RWY196639 SGU196639 SQQ196639 TAM196639 TKI196639 TUE196639 UEA196639 UNW196639 UXS196639 VHO196639 VRK196639 WBG196639 WLC196639 WUY196639 F262175 IM262175 SI262175 ACE262175 AMA262175 AVW262175 BFS262175 BPO262175 BZK262175 CJG262175 CTC262175 DCY262175 DMU262175 DWQ262175 EGM262175 EQI262175 FAE262175 FKA262175 FTW262175 GDS262175 GNO262175 GXK262175 HHG262175 HRC262175 IAY262175 IKU262175 IUQ262175 JEM262175 JOI262175 JYE262175 KIA262175 KRW262175 LBS262175 LLO262175 LVK262175 MFG262175 MPC262175 MYY262175 NIU262175 NSQ262175 OCM262175 OMI262175 OWE262175 PGA262175 PPW262175 PZS262175 QJO262175 QTK262175 RDG262175 RNC262175 RWY262175 SGU262175 SQQ262175 TAM262175 TKI262175 TUE262175 UEA262175 UNW262175 UXS262175 VHO262175 VRK262175 WBG262175 WLC262175 WUY262175 F327711 IM327711 SI327711 ACE327711 AMA327711 AVW327711 BFS327711 BPO327711 BZK327711 CJG327711 CTC327711 DCY327711 DMU327711 DWQ327711 EGM327711 EQI327711 FAE327711 FKA327711 FTW327711 GDS327711 GNO327711 GXK327711 HHG327711 HRC327711 IAY327711 IKU327711 IUQ327711 JEM327711 JOI327711 JYE327711 KIA327711 KRW327711 LBS327711 LLO327711 LVK327711 MFG327711 MPC327711 MYY327711 NIU327711 NSQ327711 OCM327711 OMI327711 OWE327711 PGA327711 PPW327711 PZS327711 QJO327711 QTK327711 RDG327711 RNC327711 RWY327711 SGU327711 SQQ327711 TAM327711 TKI327711 TUE327711 UEA327711 UNW327711 UXS327711 VHO327711 VRK327711 WBG327711 WLC327711 WUY327711 F393247 IM393247 SI393247 ACE393247 AMA393247 AVW393247 BFS393247 BPO393247 BZK393247 CJG393247 CTC393247 DCY393247 DMU393247 DWQ393247 EGM393247 EQI393247 FAE393247 FKA393247 FTW393247 GDS393247 GNO393247 GXK393247 HHG393247 HRC393247 IAY393247 IKU393247 IUQ393247 JEM393247 JOI393247 JYE393247 KIA393247 KRW393247 LBS393247 LLO393247 LVK393247 MFG393247 MPC393247 MYY393247 NIU393247 NSQ393247 OCM393247 OMI393247 OWE393247 PGA393247 PPW393247 PZS393247 QJO393247 QTK393247 RDG393247 RNC393247 RWY393247 SGU393247 SQQ393247 TAM393247 TKI393247 TUE393247 UEA393247 UNW393247 UXS393247 VHO393247 VRK393247 WBG393247 WLC393247 WUY393247 F458783 IM458783 SI458783 ACE458783 AMA458783 AVW458783 BFS458783 BPO458783 BZK458783 CJG458783 CTC458783 DCY458783 DMU458783 DWQ458783 EGM458783 EQI458783 FAE458783 FKA458783 FTW458783 GDS458783 GNO458783 GXK458783 HHG458783 HRC458783 IAY458783 IKU458783 IUQ458783 JEM458783 JOI458783 JYE458783 KIA458783 KRW458783 LBS458783 LLO458783 LVK458783 MFG458783 MPC458783 MYY458783 NIU458783 NSQ458783 OCM458783 OMI458783 OWE458783 PGA458783 PPW458783 PZS458783 QJO458783 QTK458783 RDG458783 RNC458783 RWY458783 SGU458783 SQQ458783 TAM458783 TKI458783 TUE458783 UEA458783 UNW458783 UXS458783 VHO458783 VRK458783 WBG458783 WLC458783 WUY458783 F524319 IM524319 SI524319 ACE524319 AMA524319 AVW524319 BFS524319 BPO524319 BZK524319 CJG524319 CTC524319 DCY524319 DMU524319 DWQ524319 EGM524319 EQI524319 FAE524319 FKA524319 FTW524319 GDS524319 GNO524319 GXK524319 HHG524319 HRC524319 IAY524319 IKU524319 IUQ524319 JEM524319 JOI524319 JYE524319 KIA524319 KRW524319 LBS524319 LLO524319 LVK524319 MFG524319 MPC524319 MYY524319 NIU524319 NSQ524319 OCM524319 OMI524319 OWE524319 PGA524319 PPW524319 PZS524319 QJO524319 QTK524319 RDG524319 RNC524319 RWY524319 SGU524319 SQQ524319 TAM524319 TKI524319 TUE524319 UEA524319 UNW524319 UXS524319 VHO524319 VRK524319 WBG524319 WLC524319 WUY524319 F589855 IM589855 SI589855 ACE589855 AMA589855 AVW589855 BFS589855 BPO589855 BZK589855 CJG589855 CTC589855 DCY589855 DMU589855 DWQ589855 EGM589855 EQI589855 FAE589855 FKA589855 FTW589855 GDS589855 GNO589855 GXK589855 HHG589855 HRC589855 IAY589855 IKU589855 IUQ589855 JEM589855 JOI589855 JYE589855 KIA589855 KRW589855 LBS589855 LLO589855 LVK589855 MFG589855 MPC589855 MYY589855 NIU589855 NSQ589855 OCM589855 OMI589855 OWE589855 PGA589855 PPW589855 PZS589855 QJO589855 QTK589855 RDG589855 RNC589855 RWY589855 SGU589855 SQQ589855 TAM589855 TKI589855 TUE589855 UEA589855 UNW589855 UXS589855 VHO589855 VRK589855 WBG589855 WLC589855 WUY589855 F655391 IM655391 SI655391 ACE655391 AMA655391 AVW655391 BFS655391 BPO655391 BZK655391 CJG655391 CTC655391 DCY655391 DMU655391 DWQ655391 EGM655391 EQI655391 FAE655391 FKA655391 FTW655391 GDS655391 GNO655391 GXK655391 HHG655391 HRC655391 IAY655391 IKU655391 IUQ655391 JEM655391 JOI655391 JYE655391 KIA655391 KRW655391 LBS655391 LLO655391 LVK655391 MFG655391 MPC655391 MYY655391 NIU655391 NSQ655391 OCM655391 OMI655391 OWE655391 PGA655391 PPW655391 PZS655391 QJO655391 QTK655391 RDG655391 RNC655391 RWY655391 SGU655391 SQQ655391 TAM655391 TKI655391 TUE655391 UEA655391 UNW655391 UXS655391 VHO655391 VRK655391 WBG655391 WLC655391 WUY655391 F720927 IM720927 SI720927 ACE720927 AMA720927 AVW720927 BFS720927 BPO720927 BZK720927 CJG720927 CTC720927 DCY720927 DMU720927 DWQ720927 EGM720927 EQI720927 FAE720927 FKA720927 FTW720927 GDS720927 GNO720927 GXK720927 HHG720927 HRC720927 IAY720927 IKU720927 IUQ720927 JEM720927 JOI720927 JYE720927 KIA720927 KRW720927 LBS720927 LLO720927 LVK720927 MFG720927 MPC720927 MYY720927 NIU720927 NSQ720927 OCM720927 OMI720927 OWE720927 PGA720927 PPW720927 PZS720927 QJO720927 QTK720927 RDG720927 RNC720927 RWY720927 SGU720927 SQQ720927 TAM720927 TKI720927 TUE720927 UEA720927 UNW720927 UXS720927 VHO720927 VRK720927 WBG720927 WLC720927 WUY720927 F786463 IM786463 SI786463 ACE786463 AMA786463 AVW786463 BFS786463 BPO786463 BZK786463 CJG786463 CTC786463 DCY786463 DMU786463 DWQ786463 EGM786463 EQI786463 FAE786463 FKA786463 FTW786463 GDS786463 GNO786463 GXK786463 HHG786463 HRC786463 IAY786463 IKU786463 IUQ786463 JEM786463 JOI786463 JYE786463 KIA786463 KRW786463 LBS786463 LLO786463 LVK786463 MFG786463 MPC786463 MYY786463 NIU786463 NSQ786463 OCM786463 OMI786463 OWE786463 PGA786463 PPW786463 PZS786463 QJO786463 QTK786463 RDG786463 RNC786463 RWY786463 SGU786463 SQQ786463 TAM786463 TKI786463 TUE786463 UEA786463 UNW786463 UXS786463 VHO786463 VRK786463 WBG786463 WLC786463 WUY786463 F851999 IM851999 SI851999 ACE851999 AMA851999 AVW851999 BFS851999 BPO851999 BZK851999 CJG851999 CTC851999 DCY851999 DMU851999 DWQ851999 EGM851999 EQI851999 FAE851999 FKA851999 FTW851999 GDS851999 GNO851999 GXK851999 HHG851999 HRC851999 IAY851999 IKU851999 IUQ851999 JEM851999 JOI851999 JYE851999 KIA851999 KRW851999 LBS851999 LLO851999 LVK851999 MFG851999 MPC851999 MYY851999 NIU851999 NSQ851999 OCM851999 OMI851999 OWE851999 PGA851999 PPW851999 PZS851999 QJO851999 QTK851999 RDG851999 RNC851999 RWY851999 SGU851999 SQQ851999 TAM851999 TKI851999 TUE851999 UEA851999 UNW851999 UXS851999 VHO851999 VRK851999 WBG851999 WLC851999 WUY851999 F917535 IM917535 SI917535 ACE917535 AMA917535 AVW917535 BFS917535 BPO917535 BZK917535 CJG917535 CTC917535 DCY917535 DMU917535 DWQ917535 EGM917535 EQI917535 FAE917535 FKA917535 FTW917535 GDS917535 GNO917535 GXK917535 HHG917535 HRC917535 IAY917535 IKU917535 IUQ917535 JEM917535 JOI917535 JYE917535 KIA917535 KRW917535 LBS917535 LLO917535 LVK917535 MFG917535 MPC917535 MYY917535 NIU917535 NSQ917535 OCM917535 OMI917535 OWE917535 PGA917535 PPW917535 PZS917535 QJO917535 QTK917535 RDG917535 RNC917535 RWY917535 SGU917535 SQQ917535 TAM917535 TKI917535 TUE917535 UEA917535 UNW917535 UXS917535 VHO917535 VRK917535 WBG917535 WLC917535 WUY917535 F983071 IM983071 SI983071 ACE983071 AMA983071 AVW983071 BFS983071 BPO983071 BZK983071 CJG983071 CTC983071 DCY983071 DMU983071 DWQ983071 EGM983071 EQI983071 FAE983071 FKA983071 FTW983071 GDS983071 GNO983071 GXK983071 HHG983071 HRC983071 IAY983071 IKU983071 IUQ983071 JEM983071 JOI983071 JYE983071 KIA983071 KRW983071 LBS983071 LLO983071 LVK983071 MFG983071 MPC983071 MYY983071 NIU983071 NSQ983071 OCM983071 OMI983071 OWE983071 PGA983071 PPW983071 PZS983071 QJO983071 QTK983071 RDG983071 RNC983071 RWY983071 SGU983071 SQQ983071 TAM983071 TKI983071 TUE983071 UEA983071 UNW983071 UXS983071 VHO983071 VRK983071 WBG983071 WLC983071 WUY983071 F105 IM105 SI105 ACE105 AMA105 AVW105 BFS105 BPO105 BZK105 CJG105 CTC105 DCY105 DMU105 DWQ105 EGM105 EQI105 FAE105 FKA105 FTW105 GDS105 GNO105 GXK105 HHG105 HRC105 IAY105 IKU105 IUQ105 JEM105 JOI105 JYE105 KIA105 KRW105 LBS105 LLO105 LVK105 MFG105 MPC105 MYY105 NIU105 NSQ105 OCM105 OMI105 OWE105 PGA105 PPW105 PZS105 QJO105 QTK105 RDG105 RNC105 RWY105 SGU105 SQQ105 TAM105 TKI105 TUE105 UEA105 UNW105 UXS105 VHO105 VRK105 WBG105 WLC105 WUY105 F65641 IM65641 SI65641 ACE65641 AMA65641 AVW65641 BFS65641 BPO65641 BZK65641 CJG65641 CTC65641 DCY65641 DMU65641 DWQ65641 EGM65641 EQI65641 FAE65641 FKA65641 FTW65641 GDS65641 GNO65641 GXK65641 HHG65641 HRC65641 IAY65641 IKU65641 IUQ65641 JEM65641 JOI65641 JYE65641 KIA65641 KRW65641 LBS65641 LLO65641 LVK65641 MFG65641 MPC65641 MYY65641 NIU65641 NSQ65641 OCM65641 OMI65641 OWE65641 PGA65641 PPW65641 PZS65641 QJO65641 QTK65641 RDG65641 RNC65641 RWY65641 SGU65641 SQQ65641 TAM65641 TKI65641 TUE65641 UEA65641 UNW65641 UXS65641 VHO65641 VRK65641 WBG65641 WLC65641 WUY65641 F131177 IM131177 SI131177 ACE131177 AMA131177 AVW131177 BFS131177 BPO131177 BZK131177 CJG131177 CTC131177 DCY131177 DMU131177 DWQ131177 EGM131177 EQI131177 FAE131177 FKA131177 FTW131177 GDS131177 GNO131177 GXK131177 HHG131177 HRC131177 IAY131177 IKU131177 IUQ131177 JEM131177 JOI131177 JYE131177 KIA131177 KRW131177 LBS131177 LLO131177 LVK131177 MFG131177 MPC131177 MYY131177 NIU131177 NSQ131177 OCM131177 OMI131177 OWE131177 PGA131177 PPW131177 PZS131177 QJO131177 QTK131177 RDG131177 RNC131177 RWY131177 SGU131177 SQQ131177 TAM131177 TKI131177 TUE131177 UEA131177 UNW131177 UXS131177 VHO131177 VRK131177 WBG131177 WLC131177 WUY131177 F196713 IM196713 SI196713 ACE196713 AMA196713 AVW196713 BFS196713 BPO196713 BZK196713 CJG196713 CTC196713 DCY196713 DMU196713 DWQ196713 EGM196713 EQI196713 FAE196713 FKA196713 FTW196713 GDS196713 GNO196713 GXK196713 HHG196713 HRC196713 IAY196713 IKU196713 IUQ196713 JEM196713 JOI196713 JYE196713 KIA196713 KRW196713 LBS196713 LLO196713 LVK196713 MFG196713 MPC196713 MYY196713 NIU196713 NSQ196713 OCM196713 OMI196713 OWE196713 PGA196713 PPW196713 PZS196713 QJO196713 QTK196713 RDG196713 RNC196713 RWY196713 SGU196713 SQQ196713 TAM196713 TKI196713 TUE196713 UEA196713 UNW196713 UXS196713 VHO196713 VRK196713 WBG196713 WLC196713 WUY196713 F262249 IM262249 SI262249 ACE262249 AMA262249 AVW262249 BFS262249 BPO262249 BZK262249 CJG262249 CTC262249 DCY262249 DMU262249 DWQ262249 EGM262249 EQI262249 FAE262249 FKA262249 FTW262249 GDS262249 GNO262249 GXK262249 HHG262249 HRC262249 IAY262249 IKU262249 IUQ262249 JEM262249 JOI262249 JYE262249 KIA262249 KRW262249 LBS262249 LLO262249 LVK262249 MFG262249 MPC262249 MYY262249 NIU262249 NSQ262249 OCM262249 OMI262249 OWE262249 PGA262249 PPW262249 PZS262249 QJO262249 QTK262249 RDG262249 RNC262249 RWY262249 SGU262249 SQQ262249 TAM262249 TKI262249 TUE262249 UEA262249 UNW262249 UXS262249 VHO262249 VRK262249 WBG262249 WLC262249 WUY262249 F327785 IM327785 SI327785 ACE327785 AMA327785 AVW327785 BFS327785 BPO327785 BZK327785 CJG327785 CTC327785 DCY327785 DMU327785 DWQ327785 EGM327785 EQI327785 FAE327785 FKA327785 FTW327785 GDS327785 GNO327785 GXK327785 HHG327785 HRC327785 IAY327785 IKU327785 IUQ327785 JEM327785 JOI327785 JYE327785 KIA327785 KRW327785 LBS327785 LLO327785 LVK327785 MFG327785 MPC327785 MYY327785 NIU327785 NSQ327785 OCM327785 OMI327785 OWE327785 PGA327785 PPW327785 PZS327785 QJO327785 QTK327785 RDG327785 RNC327785 RWY327785 SGU327785 SQQ327785 TAM327785 TKI327785 TUE327785 UEA327785 UNW327785 UXS327785 VHO327785 VRK327785 WBG327785 WLC327785 WUY327785 F393321 IM393321 SI393321 ACE393321 AMA393321 AVW393321 BFS393321 BPO393321 BZK393321 CJG393321 CTC393321 DCY393321 DMU393321 DWQ393321 EGM393321 EQI393321 FAE393321 FKA393321 FTW393321 GDS393321 GNO393321 GXK393321 HHG393321 HRC393321 IAY393321 IKU393321 IUQ393321 JEM393321 JOI393321 JYE393321 KIA393321 KRW393321 LBS393321 LLO393321 LVK393321 MFG393321 MPC393321 MYY393321 NIU393321 NSQ393321 OCM393321 OMI393321 OWE393321 PGA393321 PPW393321 PZS393321 QJO393321 QTK393321 RDG393321 RNC393321 RWY393321 SGU393321 SQQ393321 TAM393321 TKI393321 TUE393321 UEA393321 UNW393321 UXS393321 VHO393321 VRK393321 WBG393321 WLC393321 WUY393321 F458857 IM458857 SI458857 ACE458857 AMA458857 AVW458857 BFS458857 BPO458857 BZK458857 CJG458857 CTC458857 DCY458857 DMU458857 DWQ458857 EGM458857 EQI458857 FAE458857 FKA458857 FTW458857 GDS458857 GNO458857 GXK458857 HHG458857 HRC458857 IAY458857 IKU458857 IUQ458857 JEM458857 JOI458857 JYE458857 KIA458857 KRW458857 LBS458857 LLO458857 LVK458857 MFG458857 MPC458857 MYY458857 NIU458857 NSQ458857 OCM458857 OMI458857 OWE458857 PGA458857 PPW458857 PZS458857 QJO458857 QTK458857 RDG458857 RNC458857 RWY458857 SGU458857 SQQ458857 TAM458857 TKI458857 TUE458857 UEA458857 UNW458857 UXS458857 VHO458857 VRK458857 WBG458857 WLC458857 WUY458857 F524393 IM524393 SI524393 ACE524393 AMA524393 AVW524393 BFS524393 BPO524393 BZK524393 CJG524393 CTC524393 DCY524393 DMU524393 DWQ524393 EGM524393 EQI524393 FAE524393 FKA524393 FTW524393 GDS524393 GNO524393 GXK524393 HHG524393 HRC524393 IAY524393 IKU524393 IUQ524393 JEM524393 JOI524393 JYE524393 KIA524393 KRW524393 LBS524393 LLO524393 LVK524393 MFG524393 MPC524393 MYY524393 NIU524393 NSQ524393 OCM524393 OMI524393 OWE524393 PGA524393 PPW524393 PZS524393 QJO524393 QTK524393 RDG524393 RNC524393 RWY524393 SGU524393 SQQ524393 TAM524393 TKI524393 TUE524393 UEA524393 UNW524393 UXS524393 VHO524393 VRK524393 WBG524393 WLC524393 WUY524393 F589929 IM589929 SI589929 ACE589929 AMA589929 AVW589929 BFS589929 BPO589929 BZK589929 CJG589929 CTC589929 DCY589929 DMU589929 DWQ589929 EGM589929 EQI589929 FAE589929 FKA589929 FTW589929 GDS589929 GNO589929 GXK589929 HHG589929 HRC589929 IAY589929 IKU589929 IUQ589929 JEM589929 JOI589929 JYE589929 KIA589929 KRW589929 LBS589929 LLO589929 LVK589929 MFG589929 MPC589929 MYY589929 NIU589929 NSQ589929 OCM589929 OMI589929 OWE589929 PGA589929 PPW589929 PZS589929 QJO589929 QTK589929 RDG589929 RNC589929 RWY589929 SGU589929 SQQ589929 TAM589929 TKI589929 TUE589929 UEA589929 UNW589929 UXS589929 VHO589929 VRK589929 WBG589929 WLC589929 WUY589929 F655465 IM655465 SI655465 ACE655465 AMA655465 AVW655465 BFS655465 BPO655465 BZK655465 CJG655465 CTC655465 DCY655465 DMU655465 DWQ655465 EGM655465 EQI655465 FAE655465 FKA655465 FTW655465 GDS655465 GNO655465 GXK655465 HHG655465 HRC655465 IAY655465 IKU655465 IUQ655465 JEM655465 JOI655465 JYE655465 KIA655465 KRW655465 LBS655465 LLO655465 LVK655465 MFG655465 MPC655465 MYY655465 NIU655465 NSQ655465 OCM655465 OMI655465 OWE655465 PGA655465 PPW655465 PZS655465 QJO655465 QTK655465 RDG655465 RNC655465 RWY655465 SGU655465 SQQ655465 TAM655465 TKI655465 TUE655465 UEA655465 UNW655465 UXS655465 VHO655465 VRK655465 WBG655465 WLC655465 WUY655465 F721001 IM721001 SI721001 ACE721001 AMA721001 AVW721001 BFS721001 BPO721001 BZK721001 CJG721001 CTC721001 DCY721001 DMU721001 DWQ721001 EGM721001 EQI721001 FAE721001 FKA721001 FTW721001 GDS721001 GNO721001 GXK721001 HHG721001 HRC721001 IAY721001 IKU721001 IUQ721001 JEM721001 JOI721001 JYE721001 KIA721001 KRW721001 LBS721001 LLO721001 LVK721001 MFG721001 MPC721001 MYY721001 NIU721001 NSQ721001 OCM721001 OMI721001 OWE721001 PGA721001 PPW721001 PZS721001 QJO721001 QTK721001 RDG721001 RNC721001 RWY721001 SGU721001 SQQ721001 TAM721001 TKI721001 TUE721001 UEA721001 UNW721001 UXS721001 VHO721001 VRK721001 WBG721001 WLC721001 WUY721001 F786537 IM786537 SI786537 ACE786537 AMA786537 AVW786537 BFS786537 BPO786537 BZK786537 CJG786537 CTC786537 DCY786537 DMU786537 DWQ786537 EGM786537 EQI786537 FAE786537 FKA786537 FTW786537 GDS786537 GNO786537 GXK786537 HHG786537 HRC786537 IAY786537 IKU786537 IUQ786537 JEM786537 JOI786537 JYE786537 KIA786537 KRW786537 LBS786537 LLO786537 LVK786537 MFG786537 MPC786537 MYY786537 NIU786537 NSQ786537 OCM786537 OMI786537 OWE786537 PGA786537 PPW786537 PZS786537 QJO786537 QTK786537 RDG786537 RNC786537 RWY786537 SGU786537 SQQ786537 TAM786537 TKI786537 TUE786537 UEA786537 UNW786537 UXS786537 VHO786537 VRK786537 WBG786537 WLC786537 WUY786537 F852073 IM852073 SI852073 ACE852073 AMA852073 AVW852073 BFS852073 BPO852073 BZK852073 CJG852073 CTC852073 DCY852073 DMU852073 DWQ852073 EGM852073 EQI852073 FAE852073 FKA852073 FTW852073 GDS852073 GNO852073 GXK852073 HHG852073 HRC852073 IAY852073 IKU852073 IUQ852073 JEM852073 JOI852073 JYE852073 KIA852073 KRW852073 LBS852073 LLO852073 LVK852073 MFG852073 MPC852073 MYY852073 NIU852073 NSQ852073 OCM852073 OMI852073 OWE852073 PGA852073 PPW852073 PZS852073 QJO852073 QTK852073 RDG852073 RNC852073 RWY852073 SGU852073 SQQ852073 TAM852073 TKI852073 TUE852073 UEA852073 UNW852073 UXS852073 VHO852073 VRK852073 WBG852073 WLC852073 WUY852073 F917609 IM917609 SI917609 ACE917609 AMA917609 AVW917609 BFS917609 BPO917609 BZK917609 CJG917609 CTC917609 DCY917609 DMU917609 DWQ917609 EGM917609 EQI917609 FAE917609 FKA917609 FTW917609 GDS917609 GNO917609 GXK917609 HHG917609 HRC917609 IAY917609 IKU917609 IUQ917609 JEM917609 JOI917609 JYE917609 KIA917609 KRW917609 LBS917609 LLO917609 LVK917609 MFG917609 MPC917609 MYY917609 NIU917609 NSQ917609 OCM917609 OMI917609 OWE917609 PGA917609 PPW917609 PZS917609 QJO917609 QTK917609 RDG917609 RNC917609 RWY917609 SGU917609 SQQ917609 TAM917609 TKI917609 TUE917609 UEA917609 UNW917609 UXS917609 VHO917609 VRK917609 WBG917609 WLC917609 WUY917609 F983145 IM983145 SI983145 ACE983145 AMA983145 AVW983145 BFS983145 BPO983145 BZK983145 CJG983145 CTC983145 DCY983145 DMU983145 DWQ983145 EGM983145 EQI983145 FAE983145 FKA983145 FTW983145 GDS983145 GNO983145 GXK983145 HHG983145 HRC983145 IAY983145 IKU983145 IUQ983145 JEM983145 JOI983145 JYE983145 KIA983145 KRW983145 LBS983145 LLO983145 LVK983145 MFG983145 MPC983145 MYY983145 NIU983145 NSQ983145 OCM983145 OMI983145 OWE983145 PGA983145 PPW983145 PZS983145 QJO983145 QTK983145 RDG983145 RNC983145 RWY983145 SGU983145 SQQ983145 TAM983145 TKI983145 TUE983145 UEA983145 UNW983145 UXS983145 VHO983145 VRK983145 WBG983145 WLC983145 WUY983145 F101 IM101 SI101 ACE101 AMA101 AVW101 BFS101 BPO101 BZK101 CJG101 CTC101 DCY101 DMU101 DWQ101 EGM101 EQI101 FAE101 FKA101 FTW101 GDS101 GNO101 GXK101 HHG101 HRC101 IAY101 IKU101 IUQ101 JEM101 JOI101 JYE101 KIA101 KRW101 LBS101 LLO101 LVK101 MFG101 MPC101 MYY101 NIU101 NSQ101 OCM101 OMI101 OWE101 PGA101 PPW101 PZS101 QJO101 QTK101 RDG101 RNC101 RWY101 SGU101 SQQ101 TAM101 TKI101 TUE101 UEA101 UNW101 UXS101 VHO101 VRK101 WBG101 WLC101 WUY101 F65637 IM65637 SI65637 ACE65637 AMA65637 AVW65637 BFS65637 BPO65637 BZK65637 CJG65637 CTC65637 DCY65637 DMU65637 DWQ65637 EGM65637 EQI65637 FAE65637 FKA65637 FTW65637 GDS65637 GNO65637 GXK65637 HHG65637 HRC65637 IAY65637 IKU65637 IUQ65637 JEM65637 JOI65637 JYE65637 KIA65637 KRW65637 LBS65637 LLO65637 LVK65637 MFG65637 MPC65637 MYY65637 NIU65637 NSQ65637 OCM65637 OMI65637 OWE65637 PGA65637 PPW65637 PZS65637 QJO65637 QTK65637 RDG65637 RNC65637 RWY65637 SGU65637 SQQ65637 TAM65637 TKI65637 TUE65637 UEA65637 UNW65637 UXS65637 VHO65637 VRK65637 WBG65637 WLC65637 WUY65637 F131173 IM131173 SI131173 ACE131173 AMA131173 AVW131173 BFS131173 BPO131173 BZK131173 CJG131173 CTC131173 DCY131173 DMU131173 DWQ131173 EGM131173 EQI131173 FAE131173 FKA131173 FTW131173 GDS131173 GNO131173 GXK131173 HHG131173 HRC131173 IAY131173 IKU131173 IUQ131173 JEM131173 JOI131173 JYE131173 KIA131173 KRW131173 LBS131173 LLO131173 LVK131173 MFG131173 MPC131173 MYY131173 NIU131173 NSQ131173 OCM131173 OMI131173 OWE131173 PGA131173 PPW131173 PZS131173 QJO131173 QTK131173 RDG131173 RNC131173 RWY131173 SGU131173 SQQ131173 TAM131173 TKI131173 TUE131173 UEA131173 UNW131173 UXS131173 VHO131173 VRK131173 WBG131173 WLC131173 WUY131173 F196709 IM196709 SI196709 ACE196709 AMA196709 AVW196709 BFS196709 BPO196709 BZK196709 CJG196709 CTC196709 DCY196709 DMU196709 DWQ196709 EGM196709 EQI196709 FAE196709 FKA196709 FTW196709 GDS196709 GNO196709 GXK196709 HHG196709 HRC196709 IAY196709 IKU196709 IUQ196709 JEM196709 JOI196709 JYE196709 KIA196709 KRW196709 LBS196709 LLO196709 LVK196709 MFG196709 MPC196709 MYY196709 NIU196709 NSQ196709 OCM196709 OMI196709 OWE196709 PGA196709 PPW196709 PZS196709 QJO196709 QTK196709 RDG196709 RNC196709 RWY196709 SGU196709 SQQ196709 TAM196709 TKI196709 TUE196709 UEA196709 UNW196709 UXS196709 VHO196709 VRK196709 WBG196709 WLC196709 WUY196709 F262245 IM262245 SI262245 ACE262245 AMA262245 AVW262245 BFS262245 BPO262245 BZK262245 CJG262245 CTC262245 DCY262245 DMU262245 DWQ262245 EGM262245 EQI262245 FAE262245 FKA262245 FTW262245 GDS262245 GNO262245 GXK262245 HHG262245 HRC262245 IAY262245 IKU262245 IUQ262245 JEM262245 JOI262245 JYE262245 KIA262245 KRW262245 LBS262245 LLO262245 LVK262245 MFG262245 MPC262245 MYY262245 NIU262245 NSQ262245 OCM262245 OMI262245 OWE262245 PGA262245 PPW262245 PZS262245 QJO262245 QTK262245 RDG262245 RNC262245 RWY262245 SGU262245 SQQ262245 TAM262245 TKI262245 TUE262245 UEA262245 UNW262245 UXS262245 VHO262245 VRK262245 WBG262245 WLC262245 WUY262245 F327781 IM327781 SI327781 ACE327781 AMA327781 AVW327781 BFS327781 BPO327781 BZK327781 CJG327781 CTC327781 DCY327781 DMU327781 DWQ327781 EGM327781 EQI327781 FAE327781 FKA327781 FTW327781 GDS327781 GNO327781 GXK327781 HHG327781 HRC327781 IAY327781 IKU327781 IUQ327781 JEM327781 JOI327781 JYE327781 KIA327781 KRW327781 LBS327781 LLO327781 LVK327781 MFG327781 MPC327781 MYY327781 NIU327781 NSQ327781 OCM327781 OMI327781 OWE327781 PGA327781 PPW327781 PZS327781 QJO327781 QTK327781 RDG327781 RNC327781 RWY327781 SGU327781 SQQ327781 TAM327781 TKI327781 TUE327781 UEA327781 UNW327781 UXS327781 VHO327781 VRK327781 WBG327781 WLC327781 WUY327781 F393317 IM393317 SI393317 ACE393317 AMA393317 AVW393317 BFS393317 BPO393317 BZK393317 CJG393317 CTC393317 DCY393317 DMU393317 DWQ393317 EGM393317 EQI393317 FAE393317 FKA393317 FTW393317 GDS393317 GNO393317 GXK393317 HHG393317 HRC393317 IAY393317 IKU393317 IUQ393317 JEM393317 JOI393317 JYE393317 KIA393317 KRW393317 LBS393317 LLO393317 LVK393317 MFG393317 MPC393317 MYY393317 NIU393317 NSQ393317 OCM393317 OMI393317 OWE393317 PGA393317 PPW393317 PZS393317 QJO393317 QTK393317 RDG393317 RNC393317 RWY393317 SGU393317 SQQ393317 TAM393317 TKI393317 TUE393317 UEA393317 UNW393317 UXS393317 VHO393317 VRK393317 WBG393317 WLC393317 WUY393317 F458853 IM458853 SI458853 ACE458853 AMA458853 AVW458853 BFS458853 BPO458853 BZK458853 CJG458853 CTC458853 DCY458853 DMU458853 DWQ458853 EGM458853 EQI458853 FAE458853 FKA458853 FTW458853 GDS458853 GNO458853 GXK458853 HHG458853 HRC458853 IAY458853 IKU458853 IUQ458853 JEM458853 JOI458853 JYE458853 KIA458853 KRW458853 LBS458853 LLO458853 LVK458853 MFG458853 MPC458853 MYY458853 NIU458853 NSQ458853 OCM458853 OMI458853 OWE458853 PGA458853 PPW458853 PZS458853 QJO458853 QTK458853 RDG458853 RNC458853 RWY458853 SGU458853 SQQ458853 TAM458853 TKI458853 TUE458853 UEA458853 UNW458853 UXS458853 VHO458853 VRK458853 WBG458853 WLC458853 WUY458853 F524389 IM524389 SI524389 ACE524389 AMA524389 AVW524389 BFS524389 BPO524389 BZK524389 CJG524389 CTC524389 DCY524389 DMU524389 DWQ524389 EGM524389 EQI524389 FAE524389 FKA524389 FTW524389 GDS524389 GNO524389 GXK524389 HHG524389 HRC524389 IAY524389 IKU524389 IUQ524389 JEM524389 JOI524389 JYE524389 KIA524389 KRW524389 LBS524389 LLO524389 LVK524389 MFG524389 MPC524389 MYY524389 NIU524389 NSQ524389 OCM524389 OMI524389 OWE524389 PGA524389 PPW524389 PZS524389 QJO524389 QTK524389 RDG524389 RNC524389 RWY524389 SGU524389 SQQ524389 TAM524389 TKI524389 TUE524389 UEA524389 UNW524389 UXS524389 VHO524389 VRK524389 WBG524389 WLC524389 WUY524389 F589925 IM589925 SI589925 ACE589925 AMA589925 AVW589925 BFS589925 BPO589925 BZK589925 CJG589925 CTC589925 DCY589925 DMU589925 DWQ589925 EGM589925 EQI589925 FAE589925 FKA589925 FTW589925 GDS589925 GNO589925 GXK589925 HHG589925 HRC589925 IAY589925 IKU589925 IUQ589925 JEM589925 JOI589925 JYE589925 KIA589925 KRW589925 LBS589925 LLO589925 LVK589925 MFG589925 MPC589925 MYY589925 NIU589925 NSQ589925 OCM589925 OMI589925 OWE589925 PGA589925 PPW589925 PZS589925 QJO589925 QTK589925 RDG589925 RNC589925 RWY589925 SGU589925 SQQ589925 TAM589925 TKI589925 TUE589925 UEA589925 UNW589925 UXS589925 VHO589925 VRK589925 WBG589925 WLC589925 WUY589925 F655461 IM655461 SI655461 ACE655461 AMA655461 AVW655461 BFS655461 BPO655461 BZK655461 CJG655461 CTC655461 DCY655461 DMU655461 DWQ655461 EGM655461 EQI655461 FAE655461 FKA655461 FTW655461 GDS655461 GNO655461 GXK655461 HHG655461 HRC655461 IAY655461 IKU655461 IUQ655461 JEM655461 JOI655461 JYE655461 KIA655461 KRW655461 LBS655461 LLO655461 LVK655461 MFG655461 MPC655461 MYY655461 NIU655461 NSQ655461 OCM655461 OMI655461 OWE655461 PGA655461 PPW655461 PZS655461 QJO655461 QTK655461 RDG655461 RNC655461 RWY655461 SGU655461 SQQ655461 TAM655461 TKI655461 TUE655461 UEA655461 UNW655461 UXS655461 VHO655461 VRK655461 WBG655461 WLC655461 WUY655461 F720997 IM720997 SI720997 ACE720997 AMA720997 AVW720997 BFS720997 BPO720997 BZK720997 CJG720997 CTC720997 DCY720997 DMU720997 DWQ720997 EGM720997 EQI720997 FAE720997 FKA720997 FTW720997 GDS720997 GNO720997 GXK720997 HHG720997 HRC720997 IAY720997 IKU720997 IUQ720997 JEM720997 JOI720997 JYE720997 KIA720997 KRW720997 LBS720997 LLO720997 LVK720997 MFG720997 MPC720997 MYY720997 NIU720997 NSQ720997 OCM720997 OMI720997 OWE720997 PGA720997 PPW720997 PZS720997 QJO720997 QTK720997 RDG720997 RNC720997 RWY720997 SGU720997 SQQ720997 TAM720997 TKI720997 TUE720997 UEA720997 UNW720997 UXS720997 VHO720997 VRK720997 WBG720997 WLC720997 WUY720997 F786533 IM786533 SI786533 ACE786533 AMA786533 AVW786533 BFS786533 BPO786533 BZK786533 CJG786533 CTC786533 DCY786533 DMU786533 DWQ786533 EGM786533 EQI786533 FAE786533 FKA786533 FTW786533 GDS786533 GNO786533 GXK786533 HHG786533 HRC786533 IAY786533 IKU786533 IUQ786533 JEM786533 JOI786533 JYE786533 KIA786533 KRW786533 LBS786533 LLO786533 LVK786533 MFG786533 MPC786533 MYY786533 NIU786533 NSQ786533 OCM786533 OMI786533 OWE786533 PGA786533 PPW786533 PZS786533 QJO786533 QTK786533 RDG786533 RNC786533 RWY786533 SGU786533 SQQ786533 TAM786533 TKI786533 TUE786533 UEA786533 UNW786533 UXS786533 VHO786533 VRK786533 WBG786533 WLC786533 WUY786533 F852069 IM852069 SI852069 ACE852069 AMA852069 AVW852069 BFS852069 BPO852069 BZK852069 CJG852069 CTC852069 DCY852069 DMU852069 DWQ852069 EGM852069 EQI852069 FAE852069 FKA852069 FTW852069 GDS852069 GNO852069 GXK852069 HHG852069 HRC852069 IAY852069 IKU852069 IUQ852069 JEM852069 JOI852069 JYE852069 KIA852069 KRW852069 LBS852069 LLO852069 LVK852069 MFG852069 MPC852069 MYY852069 NIU852069 NSQ852069 OCM852069 OMI852069 OWE852069 PGA852069 PPW852069 PZS852069 QJO852069 QTK852069 RDG852069 RNC852069 RWY852069 SGU852069 SQQ852069 TAM852069 TKI852069 TUE852069 UEA852069 UNW852069 UXS852069 VHO852069 VRK852069 WBG852069 WLC852069 WUY852069 F917605 IM917605 SI917605 ACE917605 AMA917605 AVW917605 BFS917605 BPO917605 BZK917605 CJG917605 CTC917605 DCY917605 DMU917605 DWQ917605 EGM917605 EQI917605 FAE917605 FKA917605 FTW917605 GDS917605 GNO917605 GXK917605 HHG917605 HRC917605 IAY917605 IKU917605 IUQ917605 JEM917605 JOI917605 JYE917605 KIA917605 KRW917605 LBS917605 LLO917605 LVK917605 MFG917605 MPC917605 MYY917605 NIU917605 NSQ917605 OCM917605 OMI917605 OWE917605 PGA917605 PPW917605 PZS917605 QJO917605 QTK917605 RDG917605 RNC917605 RWY917605 SGU917605 SQQ917605 TAM917605 TKI917605 TUE917605 UEA917605 UNW917605 UXS917605 VHO917605 VRK917605 WBG917605 WLC917605 WUY917605 F983141 IM983141 SI983141 ACE983141 AMA983141 AVW983141 BFS983141 BPO983141 BZK983141 CJG983141 CTC983141 DCY983141 DMU983141 DWQ983141 EGM983141 EQI983141 FAE983141 FKA983141 FTW983141 GDS983141 GNO983141 GXK983141 HHG983141 HRC983141 IAY983141 IKU983141 IUQ983141 JEM983141 JOI983141 JYE983141 KIA983141 KRW983141 LBS983141 LLO983141 LVK983141 MFG983141 MPC983141 MYY983141 NIU983141 NSQ983141 OCM983141 OMI983141 OWE983141 PGA983141 PPW983141 PZS983141 QJO983141 QTK983141 RDG983141 RNC983141 RWY983141 SGU983141 SQQ983141 TAM983141 TKI983141 TUE983141 UEA983141 UNW983141 UXS983141 VHO983141 VRK983141 WBG983141 WLC983141 WUY983141 F53 IM53 SI53 ACE53 AMA53 AVW53 BFS53 BPO53 BZK53 CJG53 CTC53 DCY53 DMU53 DWQ53 EGM53 EQI53 FAE53 FKA53 FTW53 GDS53 GNO53 GXK53 HHG53 HRC53 IAY53 IKU53 IUQ53 JEM53 JOI53 JYE53 KIA53 KRW53 LBS53 LLO53 LVK53 MFG53 MPC53 MYY53 NIU53 NSQ53 OCM53 OMI53 OWE53 PGA53 PPW53 PZS53 QJO53 QTK53 RDG53 RNC53 RWY53 SGU53 SQQ53 TAM53 TKI53 TUE53 UEA53 UNW53 UXS53 VHO53 VRK53 WBG53 WLC53 WUY53 F65589 IM65589 SI65589 ACE65589 AMA65589 AVW65589 BFS65589 BPO65589 BZK65589 CJG65589 CTC65589 DCY65589 DMU65589 DWQ65589 EGM65589 EQI65589 FAE65589 FKA65589 FTW65589 GDS65589 GNO65589 GXK65589 HHG65589 HRC65589 IAY65589 IKU65589 IUQ65589 JEM65589 JOI65589 JYE65589 KIA65589 KRW65589 LBS65589 LLO65589 LVK65589 MFG65589 MPC65589 MYY65589 NIU65589 NSQ65589 OCM65589 OMI65589 OWE65589 PGA65589 PPW65589 PZS65589 QJO65589 QTK65589 RDG65589 RNC65589 RWY65589 SGU65589 SQQ65589 TAM65589 TKI65589 TUE65589 UEA65589 UNW65589 UXS65589 VHO65589 VRK65589 WBG65589 WLC65589 WUY65589 F131125 IM131125 SI131125 ACE131125 AMA131125 AVW131125 BFS131125 BPO131125 BZK131125 CJG131125 CTC131125 DCY131125 DMU131125 DWQ131125 EGM131125 EQI131125 FAE131125 FKA131125 FTW131125 GDS131125 GNO131125 GXK131125 HHG131125 HRC131125 IAY131125 IKU131125 IUQ131125 JEM131125 JOI131125 JYE131125 KIA131125 KRW131125 LBS131125 LLO131125 LVK131125 MFG131125 MPC131125 MYY131125 NIU131125 NSQ131125 OCM131125 OMI131125 OWE131125 PGA131125 PPW131125 PZS131125 QJO131125 QTK131125 RDG131125 RNC131125 RWY131125 SGU131125 SQQ131125 TAM131125 TKI131125 TUE131125 UEA131125 UNW131125 UXS131125 VHO131125 VRK131125 WBG131125 WLC131125 WUY131125 F196661 IM196661 SI196661 ACE196661 AMA196661 AVW196661 BFS196661 BPO196661 BZK196661 CJG196661 CTC196661 DCY196661 DMU196661 DWQ196661 EGM196661 EQI196661 FAE196661 FKA196661 FTW196661 GDS196661 GNO196661 GXK196661 HHG196661 HRC196661 IAY196661 IKU196661 IUQ196661 JEM196661 JOI196661 JYE196661 KIA196661 KRW196661 LBS196661 LLO196661 LVK196661 MFG196661 MPC196661 MYY196661 NIU196661 NSQ196661 OCM196661 OMI196661 OWE196661 PGA196661 PPW196661 PZS196661 QJO196661 QTK196661 RDG196661 RNC196661 RWY196661 SGU196661 SQQ196661 TAM196661 TKI196661 TUE196661 UEA196661 UNW196661 UXS196661 VHO196661 VRK196661 WBG196661 WLC196661 WUY196661 F262197 IM262197 SI262197 ACE262197 AMA262197 AVW262197 BFS262197 BPO262197 BZK262197 CJG262197 CTC262197 DCY262197 DMU262197 DWQ262197 EGM262197 EQI262197 FAE262197 FKA262197 FTW262197 GDS262197 GNO262197 GXK262197 HHG262197 HRC262197 IAY262197 IKU262197 IUQ262197 JEM262197 JOI262197 JYE262197 KIA262197 KRW262197 LBS262197 LLO262197 LVK262197 MFG262197 MPC262197 MYY262197 NIU262197 NSQ262197 OCM262197 OMI262197 OWE262197 PGA262197 PPW262197 PZS262197 QJO262197 QTK262197 RDG262197 RNC262197 RWY262197 SGU262197 SQQ262197 TAM262197 TKI262197 TUE262197 UEA262197 UNW262197 UXS262197 VHO262197 VRK262197 WBG262197 WLC262197 WUY262197 F327733 IM327733 SI327733 ACE327733 AMA327733 AVW327733 BFS327733 BPO327733 BZK327733 CJG327733 CTC327733 DCY327733 DMU327733 DWQ327733 EGM327733 EQI327733 FAE327733 FKA327733 FTW327733 GDS327733 GNO327733 GXK327733 HHG327733 HRC327733 IAY327733 IKU327733 IUQ327733 JEM327733 JOI327733 JYE327733 KIA327733 KRW327733 LBS327733 LLO327733 LVK327733 MFG327733 MPC327733 MYY327733 NIU327733 NSQ327733 OCM327733 OMI327733 OWE327733 PGA327733 PPW327733 PZS327733 QJO327733 QTK327733 RDG327733 RNC327733 RWY327733 SGU327733 SQQ327733 TAM327733 TKI327733 TUE327733 UEA327733 UNW327733 UXS327733 VHO327733 VRK327733 WBG327733 WLC327733 WUY327733 F393269 IM393269 SI393269 ACE393269 AMA393269 AVW393269 BFS393269 BPO393269 BZK393269 CJG393269 CTC393269 DCY393269 DMU393269 DWQ393269 EGM393269 EQI393269 FAE393269 FKA393269 FTW393269 GDS393269 GNO393269 GXK393269 HHG393269 HRC393269 IAY393269 IKU393269 IUQ393269 JEM393269 JOI393269 JYE393269 KIA393269 KRW393269 LBS393269 LLO393269 LVK393269 MFG393269 MPC393269 MYY393269 NIU393269 NSQ393269 OCM393269 OMI393269 OWE393269 PGA393269 PPW393269 PZS393269 QJO393269 QTK393269 RDG393269 RNC393269 RWY393269 SGU393269 SQQ393269 TAM393269 TKI393269 TUE393269 UEA393269 UNW393269 UXS393269 VHO393269 VRK393269 WBG393269 WLC393269 WUY393269 F458805 IM458805 SI458805 ACE458805 AMA458805 AVW458805 BFS458805 BPO458805 BZK458805 CJG458805 CTC458805 DCY458805 DMU458805 DWQ458805 EGM458805 EQI458805 FAE458805 FKA458805 FTW458805 GDS458805 GNO458805 GXK458805 HHG458805 HRC458805 IAY458805 IKU458805 IUQ458805 JEM458805 JOI458805 JYE458805 KIA458805 KRW458805 LBS458805 LLO458805 LVK458805 MFG458805 MPC458805 MYY458805 NIU458805 NSQ458805 OCM458805 OMI458805 OWE458805 PGA458805 PPW458805 PZS458805 QJO458805 QTK458805 RDG458805 RNC458805 RWY458805 SGU458805 SQQ458805 TAM458805 TKI458805 TUE458805 UEA458805 UNW458805 UXS458805 VHO458805 VRK458805 WBG458805 WLC458805 WUY458805 F524341 IM524341 SI524341 ACE524341 AMA524341 AVW524341 BFS524341 BPO524341 BZK524341 CJG524341 CTC524341 DCY524341 DMU524341 DWQ524341 EGM524341 EQI524341 FAE524341 FKA524341 FTW524341 GDS524341 GNO524341 GXK524341 HHG524341 HRC524341 IAY524341 IKU524341 IUQ524341 JEM524341 JOI524341 JYE524341 KIA524341 KRW524341 LBS524341 LLO524341 LVK524341 MFG524341 MPC524341 MYY524341 NIU524341 NSQ524341 OCM524341 OMI524341 OWE524341 PGA524341 PPW524341 PZS524341 QJO524341 QTK524341 RDG524341 RNC524341 RWY524341 SGU524341 SQQ524341 TAM524341 TKI524341 TUE524341 UEA524341 UNW524341 UXS524341 VHO524341 VRK524341 WBG524341 WLC524341 WUY524341 F589877 IM589877 SI589877 ACE589877 AMA589877 AVW589877 BFS589877 BPO589877 BZK589877 CJG589877 CTC589877 DCY589877 DMU589877 DWQ589877 EGM589877 EQI589877 FAE589877 FKA589877 FTW589877 GDS589877 GNO589877 GXK589877 HHG589877 HRC589877 IAY589877 IKU589877 IUQ589877 JEM589877 JOI589877 JYE589877 KIA589877 KRW589877 LBS589877 LLO589877 LVK589877 MFG589877 MPC589877 MYY589877 NIU589877 NSQ589877 OCM589877 OMI589877 OWE589877 PGA589877 PPW589877 PZS589877 QJO589877 QTK589877 RDG589877 RNC589877 RWY589877 SGU589877 SQQ589877 TAM589877 TKI589877 TUE589877 UEA589877 UNW589877 UXS589877 VHO589877 VRK589877 WBG589877 WLC589877 WUY589877 F655413 IM655413 SI655413 ACE655413 AMA655413 AVW655413 BFS655413 BPO655413 BZK655413 CJG655413 CTC655413 DCY655413 DMU655413 DWQ655413 EGM655413 EQI655413 FAE655413 FKA655413 FTW655413 GDS655413 GNO655413 GXK655413 HHG655413 HRC655413 IAY655413 IKU655413 IUQ655413 JEM655413 JOI655413 JYE655413 KIA655413 KRW655413 LBS655413 LLO655413 LVK655413 MFG655413 MPC655413 MYY655413 NIU655413 NSQ655413 OCM655413 OMI655413 OWE655413 PGA655413 PPW655413 PZS655413 QJO655413 QTK655413 RDG655413 RNC655413 RWY655413 SGU655413 SQQ655413 TAM655413 TKI655413 TUE655413 UEA655413 UNW655413 UXS655413 VHO655413 VRK655413 WBG655413 WLC655413 WUY655413 F720949 IM720949 SI720949 ACE720949 AMA720949 AVW720949 BFS720949 BPO720949 BZK720949 CJG720949 CTC720949 DCY720949 DMU720949 DWQ720949 EGM720949 EQI720949 FAE720949 FKA720949 FTW720949 GDS720949 GNO720949 GXK720949 HHG720949 HRC720949 IAY720949 IKU720949 IUQ720949 JEM720949 JOI720949 JYE720949 KIA720949 KRW720949 LBS720949 LLO720949 LVK720949 MFG720949 MPC720949 MYY720949 NIU720949 NSQ720949 OCM720949 OMI720949 OWE720949 PGA720949 PPW720949 PZS720949 QJO720949 QTK720949 RDG720949 RNC720949 RWY720949 SGU720949 SQQ720949 TAM720949 TKI720949 TUE720949 UEA720949 UNW720949 UXS720949 VHO720949 VRK720949 WBG720949 WLC720949 WUY720949 F786485 IM786485 SI786485 ACE786485 AMA786485 AVW786485 BFS786485 BPO786485 BZK786485 CJG786485 CTC786485 DCY786485 DMU786485 DWQ786485 EGM786485 EQI786485 FAE786485 FKA786485 FTW786485 GDS786485 GNO786485 GXK786485 HHG786485 HRC786485 IAY786485 IKU786485 IUQ786485 JEM786485 JOI786485 JYE786485 KIA786485 KRW786485 LBS786485 LLO786485 LVK786485 MFG786485 MPC786485 MYY786485 NIU786485 NSQ786485 OCM786485 OMI786485 OWE786485 PGA786485 PPW786485 PZS786485 QJO786485 QTK786485 RDG786485 RNC786485 RWY786485 SGU786485 SQQ786485 TAM786485 TKI786485 TUE786485 UEA786485 UNW786485 UXS786485 VHO786485 VRK786485 WBG786485 WLC786485 WUY786485 F852021 IM852021 SI852021 ACE852021 AMA852021 AVW852021 BFS852021 BPO852021 BZK852021 CJG852021 CTC852021 DCY852021 DMU852021 DWQ852021 EGM852021 EQI852021 FAE852021 FKA852021 FTW852021 GDS852021 GNO852021 GXK852021 HHG852021 HRC852021 IAY852021 IKU852021 IUQ852021 JEM852021 JOI852021 JYE852021 KIA852021 KRW852021 LBS852021 LLO852021 LVK852021 MFG852021 MPC852021 MYY852021 NIU852021 NSQ852021 OCM852021 OMI852021 OWE852021 PGA852021 PPW852021 PZS852021 QJO852021 QTK852021 RDG852021 RNC852021 RWY852021 SGU852021 SQQ852021 TAM852021 TKI852021 TUE852021 UEA852021 UNW852021 UXS852021 VHO852021 VRK852021 WBG852021 WLC852021 WUY852021 F917557 IM917557 SI917557 ACE917557 AMA917557 AVW917557 BFS917557 BPO917557 BZK917557 CJG917557 CTC917557 DCY917557 DMU917557 DWQ917557 EGM917557 EQI917557 FAE917557 FKA917557 FTW917557 GDS917557 GNO917557 GXK917557 HHG917557 HRC917557 IAY917557 IKU917557 IUQ917557 JEM917557 JOI917557 JYE917557 KIA917557 KRW917557 LBS917557 LLO917557 LVK917557 MFG917557 MPC917557 MYY917557 NIU917557 NSQ917557 OCM917557 OMI917557 OWE917557 PGA917557 PPW917557 PZS917557 QJO917557 QTK917557 RDG917557 RNC917557 RWY917557 SGU917557 SQQ917557 TAM917557 TKI917557 TUE917557 UEA917557 UNW917557 UXS917557 VHO917557 VRK917557 WBG917557 WLC917557 WUY917557 F983093 IM983093 SI983093 ACE983093 AMA983093 AVW983093 BFS983093 BPO983093 BZK983093 CJG983093 CTC983093 DCY983093 DMU983093 DWQ983093 EGM983093 EQI983093 FAE983093 FKA983093 FTW983093 GDS983093 GNO983093 GXK983093 HHG983093 HRC983093 IAY983093 IKU983093 IUQ983093 JEM983093 JOI983093 JYE983093 KIA983093 KRW983093 LBS983093 LLO983093 LVK983093 MFG983093 MPC983093 MYY983093 NIU983093 NSQ983093 OCM983093 OMI983093 OWE983093 PGA983093 PPW983093 PZS983093 QJO983093 QTK983093 RDG983093 RNC983093 RWY983093 SGU983093 SQQ983093 TAM983093 TKI983093 TUE983093 UEA983093 UNW983093 UXS983093 VHO983093 VRK983093 WBG983093 WLC983093 WUY983093 F55:F57 IM55:IM57 SI55:SI57 ACE55:ACE57 AMA55:AMA57 AVW55:AVW57 BFS55:BFS57 BPO55:BPO57 BZK55:BZK57 CJG55:CJG57 CTC55:CTC57 DCY55:DCY57 DMU55:DMU57 DWQ55:DWQ57 EGM55:EGM57 EQI55:EQI57 FAE55:FAE57 FKA55:FKA57 FTW55:FTW57 GDS55:GDS57 GNO55:GNO57 GXK55:GXK57 HHG55:HHG57 HRC55:HRC57 IAY55:IAY57 IKU55:IKU57 IUQ55:IUQ57 JEM55:JEM57 JOI55:JOI57 JYE55:JYE57 KIA55:KIA57 KRW55:KRW57 LBS55:LBS57 LLO55:LLO57 LVK55:LVK57 MFG55:MFG57 MPC55:MPC57 MYY55:MYY57 NIU55:NIU57 NSQ55:NSQ57 OCM55:OCM57 OMI55:OMI57 OWE55:OWE57 PGA55:PGA57 PPW55:PPW57 PZS55:PZS57 QJO55:QJO57 QTK55:QTK57 RDG55:RDG57 RNC55:RNC57 RWY55:RWY57 SGU55:SGU57 SQQ55:SQQ57 TAM55:TAM57 TKI55:TKI57 TUE55:TUE57 UEA55:UEA57 UNW55:UNW57 UXS55:UXS57 VHO55:VHO57 VRK55:VRK57 WBG55:WBG57 WLC55:WLC57 WUY55:WUY57 F65591:F65593 IM65591:IM65593 SI65591:SI65593 ACE65591:ACE65593 AMA65591:AMA65593 AVW65591:AVW65593 BFS65591:BFS65593 BPO65591:BPO65593 BZK65591:BZK65593 CJG65591:CJG65593 CTC65591:CTC65593 DCY65591:DCY65593 DMU65591:DMU65593 DWQ65591:DWQ65593 EGM65591:EGM65593 EQI65591:EQI65593 FAE65591:FAE65593 FKA65591:FKA65593 FTW65591:FTW65593 GDS65591:GDS65593 GNO65591:GNO65593 GXK65591:GXK65593 HHG65591:HHG65593 HRC65591:HRC65593 IAY65591:IAY65593 IKU65591:IKU65593 IUQ65591:IUQ65593 JEM65591:JEM65593 JOI65591:JOI65593 JYE65591:JYE65593 KIA65591:KIA65593 KRW65591:KRW65593 LBS65591:LBS65593 LLO65591:LLO65593 LVK65591:LVK65593 MFG65591:MFG65593 MPC65591:MPC65593 MYY65591:MYY65593 NIU65591:NIU65593 NSQ65591:NSQ65593 OCM65591:OCM65593 OMI65591:OMI65593 OWE65591:OWE65593 PGA65591:PGA65593 PPW65591:PPW65593 PZS65591:PZS65593 QJO65591:QJO65593 QTK65591:QTK65593 RDG65591:RDG65593 RNC65591:RNC65593 RWY65591:RWY65593 SGU65591:SGU65593 SQQ65591:SQQ65593 TAM65591:TAM65593 TKI65591:TKI65593 TUE65591:TUE65593 UEA65591:UEA65593 UNW65591:UNW65593 UXS65591:UXS65593 VHO65591:VHO65593 VRK65591:VRK65593 WBG65591:WBG65593 WLC65591:WLC65593 WUY65591:WUY65593 F131127:F131129 IM131127:IM131129 SI131127:SI131129 ACE131127:ACE131129 AMA131127:AMA131129 AVW131127:AVW131129 BFS131127:BFS131129 BPO131127:BPO131129 BZK131127:BZK131129 CJG131127:CJG131129 CTC131127:CTC131129 DCY131127:DCY131129 DMU131127:DMU131129 DWQ131127:DWQ131129 EGM131127:EGM131129 EQI131127:EQI131129 FAE131127:FAE131129 FKA131127:FKA131129 FTW131127:FTW131129 GDS131127:GDS131129 GNO131127:GNO131129 GXK131127:GXK131129 HHG131127:HHG131129 HRC131127:HRC131129 IAY131127:IAY131129 IKU131127:IKU131129 IUQ131127:IUQ131129 JEM131127:JEM131129 JOI131127:JOI131129 JYE131127:JYE131129 KIA131127:KIA131129 KRW131127:KRW131129 LBS131127:LBS131129 LLO131127:LLO131129 LVK131127:LVK131129 MFG131127:MFG131129 MPC131127:MPC131129 MYY131127:MYY131129 NIU131127:NIU131129 NSQ131127:NSQ131129 OCM131127:OCM131129 OMI131127:OMI131129 OWE131127:OWE131129 PGA131127:PGA131129 PPW131127:PPW131129 PZS131127:PZS131129 QJO131127:QJO131129 QTK131127:QTK131129 RDG131127:RDG131129 RNC131127:RNC131129 RWY131127:RWY131129 SGU131127:SGU131129 SQQ131127:SQQ131129 TAM131127:TAM131129 TKI131127:TKI131129 TUE131127:TUE131129 UEA131127:UEA131129 UNW131127:UNW131129 UXS131127:UXS131129 VHO131127:VHO131129 VRK131127:VRK131129 WBG131127:WBG131129 WLC131127:WLC131129 WUY131127:WUY131129 F196663:F196665 IM196663:IM196665 SI196663:SI196665 ACE196663:ACE196665 AMA196663:AMA196665 AVW196663:AVW196665 BFS196663:BFS196665 BPO196663:BPO196665 BZK196663:BZK196665 CJG196663:CJG196665 CTC196663:CTC196665 DCY196663:DCY196665 DMU196663:DMU196665 DWQ196663:DWQ196665 EGM196663:EGM196665 EQI196663:EQI196665 FAE196663:FAE196665 FKA196663:FKA196665 FTW196663:FTW196665 GDS196663:GDS196665 GNO196663:GNO196665 GXK196663:GXK196665 HHG196663:HHG196665 HRC196663:HRC196665 IAY196663:IAY196665 IKU196663:IKU196665 IUQ196663:IUQ196665 JEM196663:JEM196665 JOI196663:JOI196665 JYE196663:JYE196665 KIA196663:KIA196665 KRW196663:KRW196665 LBS196663:LBS196665 LLO196663:LLO196665 LVK196663:LVK196665 MFG196663:MFG196665 MPC196663:MPC196665 MYY196663:MYY196665 NIU196663:NIU196665 NSQ196663:NSQ196665 OCM196663:OCM196665 OMI196663:OMI196665 OWE196663:OWE196665 PGA196663:PGA196665 PPW196663:PPW196665 PZS196663:PZS196665 QJO196663:QJO196665 QTK196663:QTK196665 RDG196663:RDG196665 RNC196663:RNC196665 RWY196663:RWY196665 SGU196663:SGU196665 SQQ196663:SQQ196665 TAM196663:TAM196665 TKI196663:TKI196665 TUE196663:TUE196665 UEA196663:UEA196665 UNW196663:UNW196665 UXS196663:UXS196665 VHO196663:VHO196665 VRK196663:VRK196665 WBG196663:WBG196665 WLC196663:WLC196665 WUY196663:WUY196665 F262199:F262201 IM262199:IM262201 SI262199:SI262201 ACE262199:ACE262201 AMA262199:AMA262201 AVW262199:AVW262201 BFS262199:BFS262201 BPO262199:BPO262201 BZK262199:BZK262201 CJG262199:CJG262201 CTC262199:CTC262201 DCY262199:DCY262201 DMU262199:DMU262201 DWQ262199:DWQ262201 EGM262199:EGM262201 EQI262199:EQI262201 FAE262199:FAE262201 FKA262199:FKA262201 FTW262199:FTW262201 GDS262199:GDS262201 GNO262199:GNO262201 GXK262199:GXK262201 HHG262199:HHG262201 HRC262199:HRC262201 IAY262199:IAY262201 IKU262199:IKU262201 IUQ262199:IUQ262201 JEM262199:JEM262201 JOI262199:JOI262201 JYE262199:JYE262201 KIA262199:KIA262201 KRW262199:KRW262201 LBS262199:LBS262201 LLO262199:LLO262201 LVK262199:LVK262201 MFG262199:MFG262201 MPC262199:MPC262201 MYY262199:MYY262201 NIU262199:NIU262201 NSQ262199:NSQ262201 OCM262199:OCM262201 OMI262199:OMI262201 OWE262199:OWE262201 PGA262199:PGA262201 PPW262199:PPW262201 PZS262199:PZS262201 QJO262199:QJO262201 QTK262199:QTK262201 RDG262199:RDG262201 RNC262199:RNC262201 RWY262199:RWY262201 SGU262199:SGU262201 SQQ262199:SQQ262201 TAM262199:TAM262201 TKI262199:TKI262201 TUE262199:TUE262201 UEA262199:UEA262201 UNW262199:UNW262201 UXS262199:UXS262201 VHO262199:VHO262201 VRK262199:VRK262201 WBG262199:WBG262201 WLC262199:WLC262201 WUY262199:WUY262201 F327735:F327737 IM327735:IM327737 SI327735:SI327737 ACE327735:ACE327737 AMA327735:AMA327737 AVW327735:AVW327737 BFS327735:BFS327737 BPO327735:BPO327737 BZK327735:BZK327737 CJG327735:CJG327737 CTC327735:CTC327737 DCY327735:DCY327737 DMU327735:DMU327737 DWQ327735:DWQ327737 EGM327735:EGM327737 EQI327735:EQI327737 FAE327735:FAE327737 FKA327735:FKA327737 FTW327735:FTW327737 GDS327735:GDS327737 GNO327735:GNO327737 GXK327735:GXK327737 HHG327735:HHG327737 HRC327735:HRC327737 IAY327735:IAY327737 IKU327735:IKU327737 IUQ327735:IUQ327737 JEM327735:JEM327737 JOI327735:JOI327737 JYE327735:JYE327737 KIA327735:KIA327737 KRW327735:KRW327737 LBS327735:LBS327737 LLO327735:LLO327737 LVK327735:LVK327737 MFG327735:MFG327737 MPC327735:MPC327737 MYY327735:MYY327737 NIU327735:NIU327737 NSQ327735:NSQ327737 OCM327735:OCM327737 OMI327735:OMI327737 OWE327735:OWE327737 PGA327735:PGA327737 PPW327735:PPW327737 PZS327735:PZS327737 QJO327735:QJO327737 QTK327735:QTK327737 RDG327735:RDG327737 RNC327735:RNC327737 RWY327735:RWY327737 SGU327735:SGU327737 SQQ327735:SQQ327737 TAM327735:TAM327737 TKI327735:TKI327737 TUE327735:TUE327737 UEA327735:UEA327737 UNW327735:UNW327737 UXS327735:UXS327737 VHO327735:VHO327737 VRK327735:VRK327737 WBG327735:WBG327737 WLC327735:WLC327737 WUY327735:WUY327737 F393271:F393273 IM393271:IM393273 SI393271:SI393273 ACE393271:ACE393273 AMA393271:AMA393273 AVW393271:AVW393273 BFS393271:BFS393273 BPO393271:BPO393273 BZK393271:BZK393273 CJG393271:CJG393273 CTC393271:CTC393273 DCY393271:DCY393273 DMU393271:DMU393273 DWQ393271:DWQ393273 EGM393271:EGM393273 EQI393271:EQI393273 FAE393271:FAE393273 FKA393271:FKA393273 FTW393271:FTW393273 GDS393271:GDS393273 GNO393271:GNO393273 GXK393271:GXK393273 HHG393271:HHG393273 HRC393271:HRC393273 IAY393271:IAY393273 IKU393271:IKU393273 IUQ393271:IUQ393273 JEM393271:JEM393273 JOI393271:JOI393273 JYE393271:JYE393273 KIA393271:KIA393273 KRW393271:KRW393273 LBS393271:LBS393273 LLO393271:LLO393273 LVK393271:LVK393273 MFG393271:MFG393273 MPC393271:MPC393273 MYY393271:MYY393273 NIU393271:NIU393273 NSQ393271:NSQ393273 OCM393271:OCM393273 OMI393271:OMI393273 OWE393271:OWE393273 PGA393271:PGA393273 PPW393271:PPW393273 PZS393271:PZS393273 QJO393271:QJO393273 QTK393271:QTK393273 RDG393271:RDG393273 RNC393271:RNC393273 RWY393271:RWY393273 SGU393271:SGU393273 SQQ393271:SQQ393273 TAM393271:TAM393273 TKI393271:TKI393273 TUE393271:TUE393273 UEA393271:UEA393273 UNW393271:UNW393273 UXS393271:UXS393273 VHO393271:VHO393273 VRK393271:VRK393273 WBG393271:WBG393273 WLC393271:WLC393273 WUY393271:WUY393273 F458807:F458809 IM458807:IM458809 SI458807:SI458809 ACE458807:ACE458809 AMA458807:AMA458809 AVW458807:AVW458809 BFS458807:BFS458809 BPO458807:BPO458809 BZK458807:BZK458809 CJG458807:CJG458809 CTC458807:CTC458809 DCY458807:DCY458809 DMU458807:DMU458809 DWQ458807:DWQ458809 EGM458807:EGM458809 EQI458807:EQI458809 FAE458807:FAE458809 FKA458807:FKA458809 FTW458807:FTW458809 GDS458807:GDS458809 GNO458807:GNO458809 GXK458807:GXK458809 HHG458807:HHG458809 HRC458807:HRC458809 IAY458807:IAY458809 IKU458807:IKU458809 IUQ458807:IUQ458809 JEM458807:JEM458809 JOI458807:JOI458809 JYE458807:JYE458809 KIA458807:KIA458809 KRW458807:KRW458809 LBS458807:LBS458809 LLO458807:LLO458809 LVK458807:LVK458809 MFG458807:MFG458809 MPC458807:MPC458809 MYY458807:MYY458809 NIU458807:NIU458809 NSQ458807:NSQ458809 OCM458807:OCM458809 OMI458807:OMI458809 OWE458807:OWE458809 PGA458807:PGA458809 PPW458807:PPW458809 PZS458807:PZS458809 QJO458807:QJO458809 QTK458807:QTK458809 RDG458807:RDG458809 RNC458807:RNC458809 RWY458807:RWY458809 SGU458807:SGU458809 SQQ458807:SQQ458809 TAM458807:TAM458809 TKI458807:TKI458809 TUE458807:TUE458809 UEA458807:UEA458809 UNW458807:UNW458809 UXS458807:UXS458809 VHO458807:VHO458809 VRK458807:VRK458809 WBG458807:WBG458809 WLC458807:WLC458809 WUY458807:WUY458809 F524343:F524345 IM524343:IM524345 SI524343:SI524345 ACE524343:ACE524345 AMA524343:AMA524345 AVW524343:AVW524345 BFS524343:BFS524345 BPO524343:BPO524345 BZK524343:BZK524345 CJG524343:CJG524345 CTC524343:CTC524345 DCY524343:DCY524345 DMU524343:DMU524345 DWQ524343:DWQ524345 EGM524343:EGM524345 EQI524343:EQI524345 FAE524343:FAE524345 FKA524343:FKA524345 FTW524343:FTW524345 GDS524343:GDS524345 GNO524343:GNO524345 GXK524343:GXK524345 HHG524343:HHG524345 HRC524343:HRC524345 IAY524343:IAY524345 IKU524343:IKU524345 IUQ524343:IUQ524345 JEM524343:JEM524345 JOI524343:JOI524345 JYE524343:JYE524345 KIA524343:KIA524345 KRW524343:KRW524345 LBS524343:LBS524345 LLO524343:LLO524345 LVK524343:LVK524345 MFG524343:MFG524345 MPC524343:MPC524345 MYY524343:MYY524345 NIU524343:NIU524345 NSQ524343:NSQ524345 OCM524343:OCM524345 OMI524343:OMI524345 OWE524343:OWE524345 PGA524343:PGA524345 PPW524343:PPW524345 PZS524343:PZS524345 QJO524343:QJO524345 QTK524343:QTK524345 RDG524343:RDG524345 RNC524343:RNC524345 RWY524343:RWY524345 SGU524343:SGU524345 SQQ524343:SQQ524345 TAM524343:TAM524345 TKI524343:TKI524345 TUE524343:TUE524345 UEA524343:UEA524345 UNW524343:UNW524345 UXS524343:UXS524345 VHO524343:VHO524345 VRK524343:VRK524345 WBG524343:WBG524345 WLC524343:WLC524345 WUY524343:WUY524345 F589879:F589881 IM589879:IM589881 SI589879:SI589881 ACE589879:ACE589881 AMA589879:AMA589881 AVW589879:AVW589881 BFS589879:BFS589881 BPO589879:BPO589881 BZK589879:BZK589881 CJG589879:CJG589881 CTC589879:CTC589881 DCY589879:DCY589881 DMU589879:DMU589881 DWQ589879:DWQ589881 EGM589879:EGM589881 EQI589879:EQI589881 FAE589879:FAE589881 FKA589879:FKA589881 FTW589879:FTW589881 GDS589879:GDS589881 GNO589879:GNO589881 GXK589879:GXK589881 HHG589879:HHG589881 HRC589879:HRC589881 IAY589879:IAY589881 IKU589879:IKU589881 IUQ589879:IUQ589881 JEM589879:JEM589881 JOI589879:JOI589881 JYE589879:JYE589881 KIA589879:KIA589881 KRW589879:KRW589881 LBS589879:LBS589881 LLO589879:LLO589881 LVK589879:LVK589881 MFG589879:MFG589881 MPC589879:MPC589881 MYY589879:MYY589881 NIU589879:NIU589881 NSQ589879:NSQ589881 OCM589879:OCM589881 OMI589879:OMI589881 OWE589879:OWE589881 PGA589879:PGA589881 PPW589879:PPW589881 PZS589879:PZS589881 QJO589879:QJO589881 QTK589879:QTK589881 RDG589879:RDG589881 RNC589879:RNC589881 RWY589879:RWY589881 SGU589879:SGU589881 SQQ589879:SQQ589881 TAM589879:TAM589881 TKI589879:TKI589881 TUE589879:TUE589881 UEA589879:UEA589881 UNW589879:UNW589881 UXS589879:UXS589881 VHO589879:VHO589881 VRK589879:VRK589881 WBG589879:WBG589881 WLC589879:WLC589881 WUY589879:WUY589881 F655415:F655417 IM655415:IM655417 SI655415:SI655417 ACE655415:ACE655417 AMA655415:AMA655417 AVW655415:AVW655417 BFS655415:BFS655417 BPO655415:BPO655417 BZK655415:BZK655417 CJG655415:CJG655417 CTC655415:CTC655417 DCY655415:DCY655417 DMU655415:DMU655417 DWQ655415:DWQ655417 EGM655415:EGM655417 EQI655415:EQI655417 FAE655415:FAE655417 FKA655415:FKA655417 FTW655415:FTW655417 GDS655415:GDS655417 GNO655415:GNO655417 GXK655415:GXK655417 HHG655415:HHG655417 HRC655415:HRC655417 IAY655415:IAY655417 IKU655415:IKU655417 IUQ655415:IUQ655417 JEM655415:JEM655417 JOI655415:JOI655417 JYE655415:JYE655417 KIA655415:KIA655417 KRW655415:KRW655417 LBS655415:LBS655417 LLO655415:LLO655417 LVK655415:LVK655417 MFG655415:MFG655417 MPC655415:MPC655417 MYY655415:MYY655417 NIU655415:NIU655417 NSQ655415:NSQ655417 OCM655415:OCM655417 OMI655415:OMI655417 OWE655415:OWE655417 PGA655415:PGA655417 PPW655415:PPW655417 PZS655415:PZS655417 QJO655415:QJO655417 QTK655415:QTK655417 RDG655415:RDG655417 RNC655415:RNC655417 RWY655415:RWY655417 SGU655415:SGU655417 SQQ655415:SQQ655417 TAM655415:TAM655417 TKI655415:TKI655417 TUE655415:TUE655417 UEA655415:UEA655417 UNW655415:UNW655417 UXS655415:UXS655417 VHO655415:VHO655417 VRK655415:VRK655417 WBG655415:WBG655417 WLC655415:WLC655417 WUY655415:WUY655417 F720951:F720953 IM720951:IM720953 SI720951:SI720953 ACE720951:ACE720953 AMA720951:AMA720953 AVW720951:AVW720953 BFS720951:BFS720953 BPO720951:BPO720953 BZK720951:BZK720953 CJG720951:CJG720953 CTC720951:CTC720953 DCY720951:DCY720953 DMU720951:DMU720953 DWQ720951:DWQ720953 EGM720951:EGM720953 EQI720951:EQI720953 FAE720951:FAE720953 FKA720951:FKA720953 FTW720951:FTW720953 GDS720951:GDS720953 GNO720951:GNO720953 GXK720951:GXK720953 HHG720951:HHG720953 HRC720951:HRC720953 IAY720951:IAY720953 IKU720951:IKU720953 IUQ720951:IUQ720953 JEM720951:JEM720953 JOI720951:JOI720953 JYE720951:JYE720953 KIA720951:KIA720953 KRW720951:KRW720953 LBS720951:LBS720953 LLO720951:LLO720953 LVK720951:LVK720953 MFG720951:MFG720953 MPC720951:MPC720953 MYY720951:MYY720953 NIU720951:NIU720953 NSQ720951:NSQ720953 OCM720951:OCM720953 OMI720951:OMI720953 OWE720951:OWE720953 PGA720951:PGA720953 PPW720951:PPW720953 PZS720951:PZS720953 QJO720951:QJO720953 QTK720951:QTK720953 RDG720951:RDG720953 RNC720951:RNC720953 RWY720951:RWY720953 SGU720951:SGU720953 SQQ720951:SQQ720953 TAM720951:TAM720953 TKI720951:TKI720953 TUE720951:TUE720953 UEA720951:UEA720953 UNW720951:UNW720953 UXS720951:UXS720953 VHO720951:VHO720953 VRK720951:VRK720953 WBG720951:WBG720953 WLC720951:WLC720953 WUY720951:WUY720953 F786487:F786489 IM786487:IM786489 SI786487:SI786489 ACE786487:ACE786489 AMA786487:AMA786489 AVW786487:AVW786489 BFS786487:BFS786489 BPO786487:BPO786489 BZK786487:BZK786489 CJG786487:CJG786489 CTC786487:CTC786489 DCY786487:DCY786489 DMU786487:DMU786489 DWQ786487:DWQ786489 EGM786487:EGM786489 EQI786487:EQI786489 FAE786487:FAE786489 FKA786487:FKA786489 FTW786487:FTW786489 GDS786487:GDS786489 GNO786487:GNO786489 GXK786487:GXK786489 HHG786487:HHG786489 HRC786487:HRC786489 IAY786487:IAY786489 IKU786487:IKU786489 IUQ786487:IUQ786489 JEM786487:JEM786489 JOI786487:JOI786489 JYE786487:JYE786489 KIA786487:KIA786489 KRW786487:KRW786489 LBS786487:LBS786489 LLO786487:LLO786489 LVK786487:LVK786489 MFG786487:MFG786489 MPC786487:MPC786489 MYY786487:MYY786489 NIU786487:NIU786489 NSQ786487:NSQ786489 OCM786487:OCM786489 OMI786487:OMI786489 OWE786487:OWE786489 PGA786487:PGA786489 PPW786487:PPW786489 PZS786487:PZS786489 QJO786487:QJO786489 QTK786487:QTK786489 RDG786487:RDG786489 RNC786487:RNC786489 RWY786487:RWY786489 SGU786487:SGU786489 SQQ786487:SQQ786489 TAM786487:TAM786489 TKI786487:TKI786489 TUE786487:TUE786489 UEA786487:UEA786489 UNW786487:UNW786489 UXS786487:UXS786489 VHO786487:VHO786489 VRK786487:VRK786489 WBG786487:WBG786489 WLC786487:WLC786489 WUY786487:WUY786489 F852023:F852025 IM852023:IM852025 SI852023:SI852025 ACE852023:ACE852025 AMA852023:AMA852025 AVW852023:AVW852025 BFS852023:BFS852025 BPO852023:BPO852025 BZK852023:BZK852025 CJG852023:CJG852025 CTC852023:CTC852025 DCY852023:DCY852025 DMU852023:DMU852025 DWQ852023:DWQ852025 EGM852023:EGM852025 EQI852023:EQI852025 FAE852023:FAE852025 FKA852023:FKA852025 FTW852023:FTW852025 GDS852023:GDS852025 GNO852023:GNO852025 GXK852023:GXK852025 HHG852023:HHG852025 HRC852023:HRC852025 IAY852023:IAY852025 IKU852023:IKU852025 IUQ852023:IUQ852025 JEM852023:JEM852025 JOI852023:JOI852025 JYE852023:JYE852025 KIA852023:KIA852025 KRW852023:KRW852025 LBS852023:LBS852025 LLO852023:LLO852025 LVK852023:LVK852025 MFG852023:MFG852025 MPC852023:MPC852025 MYY852023:MYY852025 NIU852023:NIU852025 NSQ852023:NSQ852025 OCM852023:OCM852025 OMI852023:OMI852025 OWE852023:OWE852025 PGA852023:PGA852025 PPW852023:PPW852025 PZS852023:PZS852025 QJO852023:QJO852025 QTK852023:QTK852025 RDG852023:RDG852025 RNC852023:RNC852025 RWY852023:RWY852025 SGU852023:SGU852025 SQQ852023:SQQ852025 TAM852023:TAM852025 TKI852023:TKI852025 TUE852023:TUE852025 UEA852023:UEA852025 UNW852023:UNW852025 UXS852023:UXS852025 VHO852023:VHO852025 VRK852023:VRK852025 WBG852023:WBG852025 WLC852023:WLC852025 WUY852023:WUY852025 F917559:F917561 IM917559:IM917561 SI917559:SI917561 ACE917559:ACE917561 AMA917559:AMA917561 AVW917559:AVW917561 BFS917559:BFS917561 BPO917559:BPO917561 BZK917559:BZK917561 CJG917559:CJG917561 CTC917559:CTC917561 DCY917559:DCY917561 DMU917559:DMU917561 DWQ917559:DWQ917561 EGM917559:EGM917561 EQI917559:EQI917561 FAE917559:FAE917561 FKA917559:FKA917561 FTW917559:FTW917561 GDS917559:GDS917561 GNO917559:GNO917561 GXK917559:GXK917561 HHG917559:HHG917561 HRC917559:HRC917561 IAY917559:IAY917561 IKU917559:IKU917561 IUQ917559:IUQ917561 JEM917559:JEM917561 JOI917559:JOI917561 JYE917559:JYE917561 KIA917559:KIA917561 KRW917559:KRW917561 LBS917559:LBS917561 LLO917559:LLO917561 LVK917559:LVK917561 MFG917559:MFG917561 MPC917559:MPC917561 MYY917559:MYY917561 NIU917559:NIU917561 NSQ917559:NSQ917561 OCM917559:OCM917561 OMI917559:OMI917561 OWE917559:OWE917561 PGA917559:PGA917561 PPW917559:PPW917561 PZS917559:PZS917561 QJO917559:QJO917561 QTK917559:QTK917561 RDG917559:RDG917561 RNC917559:RNC917561 RWY917559:RWY917561 SGU917559:SGU917561 SQQ917559:SQQ917561 TAM917559:TAM917561 TKI917559:TKI917561 TUE917559:TUE917561 UEA917559:UEA917561 UNW917559:UNW917561 UXS917559:UXS917561 VHO917559:VHO917561 VRK917559:VRK917561 WBG917559:WBG917561 WLC917559:WLC917561 WUY917559:WUY917561 F983095:F983097 IM983095:IM983097 SI983095:SI983097 ACE983095:ACE983097 AMA983095:AMA983097 AVW983095:AVW983097 BFS983095:BFS983097 BPO983095:BPO983097 BZK983095:BZK983097 CJG983095:CJG983097 CTC983095:CTC983097 DCY983095:DCY983097 DMU983095:DMU983097 DWQ983095:DWQ983097 EGM983095:EGM983097 EQI983095:EQI983097 FAE983095:FAE983097 FKA983095:FKA983097 FTW983095:FTW983097 GDS983095:GDS983097 GNO983095:GNO983097 GXK983095:GXK983097 HHG983095:HHG983097 HRC983095:HRC983097 IAY983095:IAY983097 IKU983095:IKU983097 IUQ983095:IUQ983097 JEM983095:JEM983097 JOI983095:JOI983097 JYE983095:JYE983097 KIA983095:KIA983097 KRW983095:KRW983097 LBS983095:LBS983097 LLO983095:LLO983097 LVK983095:LVK983097 MFG983095:MFG983097 MPC983095:MPC983097 MYY983095:MYY983097 NIU983095:NIU983097 NSQ983095:NSQ983097 OCM983095:OCM983097 OMI983095:OMI983097 OWE983095:OWE983097 PGA983095:PGA983097 PPW983095:PPW983097 PZS983095:PZS983097 QJO983095:QJO983097 QTK983095:QTK983097 RDG983095:RDG983097 RNC983095:RNC983097 RWY983095:RWY983097 SGU983095:SGU983097 SQQ983095:SQQ983097 TAM983095:TAM983097 TKI983095:TKI983097 TUE983095:TUE983097 UEA983095:UEA983097 UNW983095:UNW983097 UXS983095:UXS983097 VHO983095:VHO983097 VRK983095:VRK983097 WBG983095:WBG983097 WLC983095:WLC983097 WUY983095:WUY983097 F59 IM59 SI59 ACE59 AMA59 AVW59 BFS59 BPO59 BZK59 CJG59 CTC59 DCY59 DMU59 DWQ59 EGM59 EQI59 FAE59 FKA59 FTW59 GDS59 GNO59 GXK59 HHG59 HRC59 IAY59 IKU59 IUQ59 JEM59 JOI59 JYE59 KIA59 KRW59 LBS59 LLO59 LVK59 MFG59 MPC59 MYY59 NIU59 NSQ59 OCM59 OMI59 OWE59 PGA59 PPW59 PZS59 QJO59 QTK59 RDG59 RNC59 RWY59 SGU59 SQQ59 TAM59 TKI59 TUE59 UEA59 UNW59 UXS59 VHO59 VRK59 WBG59 WLC59 WUY59 F65595 IM65595 SI65595 ACE65595 AMA65595 AVW65595 BFS65595 BPO65595 BZK65595 CJG65595 CTC65595 DCY65595 DMU65595 DWQ65595 EGM65595 EQI65595 FAE65595 FKA65595 FTW65595 GDS65595 GNO65595 GXK65595 HHG65595 HRC65595 IAY65595 IKU65595 IUQ65595 JEM65595 JOI65595 JYE65595 KIA65595 KRW65595 LBS65595 LLO65595 LVK65595 MFG65595 MPC65595 MYY65595 NIU65595 NSQ65595 OCM65595 OMI65595 OWE65595 PGA65595 PPW65595 PZS65595 QJO65595 QTK65595 RDG65595 RNC65595 RWY65595 SGU65595 SQQ65595 TAM65595 TKI65595 TUE65595 UEA65595 UNW65595 UXS65595 VHO65595 VRK65595 WBG65595 WLC65595 WUY65595 F131131 IM131131 SI131131 ACE131131 AMA131131 AVW131131 BFS131131 BPO131131 BZK131131 CJG131131 CTC131131 DCY131131 DMU131131 DWQ131131 EGM131131 EQI131131 FAE131131 FKA131131 FTW131131 GDS131131 GNO131131 GXK131131 HHG131131 HRC131131 IAY131131 IKU131131 IUQ131131 JEM131131 JOI131131 JYE131131 KIA131131 KRW131131 LBS131131 LLO131131 LVK131131 MFG131131 MPC131131 MYY131131 NIU131131 NSQ131131 OCM131131 OMI131131 OWE131131 PGA131131 PPW131131 PZS131131 QJO131131 QTK131131 RDG131131 RNC131131 RWY131131 SGU131131 SQQ131131 TAM131131 TKI131131 TUE131131 UEA131131 UNW131131 UXS131131 VHO131131 VRK131131 WBG131131 WLC131131 WUY131131 F196667 IM196667 SI196667 ACE196667 AMA196667 AVW196667 BFS196667 BPO196667 BZK196667 CJG196667 CTC196667 DCY196667 DMU196667 DWQ196667 EGM196667 EQI196667 FAE196667 FKA196667 FTW196667 GDS196667 GNO196667 GXK196667 HHG196667 HRC196667 IAY196667 IKU196667 IUQ196667 JEM196667 JOI196667 JYE196667 KIA196667 KRW196667 LBS196667 LLO196667 LVK196667 MFG196667 MPC196667 MYY196667 NIU196667 NSQ196667 OCM196667 OMI196667 OWE196667 PGA196667 PPW196667 PZS196667 QJO196667 QTK196667 RDG196667 RNC196667 RWY196667 SGU196667 SQQ196667 TAM196667 TKI196667 TUE196667 UEA196667 UNW196667 UXS196667 VHO196667 VRK196667 WBG196667 WLC196667 WUY196667 F262203 IM262203 SI262203 ACE262203 AMA262203 AVW262203 BFS262203 BPO262203 BZK262203 CJG262203 CTC262203 DCY262203 DMU262203 DWQ262203 EGM262203 EQI262203 FAE262203 FKA262203 FTW262203 GDS262203 GNO262203 GXK262203 HHG262203 HRC262203 IAY262203 IKU262203 IUQ262203 JEM262203 JOI262203 JYE262203 KIA262203 KRW262203 LBS262203 LLO262203 LVK262203 MFG262203 MPC262203 MYY262203 NIU262203 NSQ262203 OCM262203 OMI262203 OWE262203 PGA262203 PPW262203 PZS262203 QJO262203 QTK262203 RDG262203 RNC262203 RWY262203 SGU262203 SQQ262203 TAM262203 TKI262203 TUE262203 UEA262203 UNW262203 UXS262203 VHO262203 VRK262203 WBG262203 WLC262203 WUY262203 F327739 IM327739 SI327739 ACE327739 AMA327739 AVW327739 BFS327739 BPO327739 BZK327739 CJG327739 CTC327739 DCY327739 DMU327739 DWQ327739 EGM327739 EQI327739 FAE327739 FKA327739 FTW327739 GDS327739 GNO327739 GXK327739 HHG327739 HRC327739 IAY327739 IKU327739 IUQ327739 JEM327739 JOI327739 JYE327739 KIA327739 KRW327739 LBS327739 LLO327739 LVK327739 MFG327739 MPC327739 MYY327739 NIU327739 NSQ327739 OCM327739 OMI327739 OWE327739 PGA327739 PPW327739 PZS327739 QJO327739 QTK327739 RDG327739 RNC327739 RWY327739 SGU327739 SQQ327739 TAM327739 TKI327739 TUE327739 UEA327739 UNW327739 UXS327739 VHO327739 VRK327739 WBG327739 WLC327739 WUY327739 F393275 IM393275 SI393275 ACE393275 AMA393275 AVW393275 BFS393275 BPO393275 BZK393275 CJG393275 CTC393275 DCY393275 DMU393275 DWQ393275 EGM393275 EQI393275 FAE393275 FKA393275 FTW393275 GDS393275 GNO393275 GXK393275 HHG393275 HRC393275 IAY393275 IKU393275 IUQ393275 JEM393275 JOI393275 JYE393275 KIA393275 KRW393275 LBS393275 LLO393275 LVK393275 MFG393275 MPC393275 MYY393275 NIU393275 NSQ393275 OCM393275 OMI393275 OWE393275 PGA393275 PPW393275 PZS393275 QJO393275 QTK393275 RDG393275 RNC393275 RWY393275 SGU393275 SQQ393275 TAM393275 TKI393275 TUE393275 UEA393275 UNW393275 UXS393275 VHO393275 VRK393275 WBG393275 WLC393275 WUY393275 F458811 IM458811 SI458811 ACE458811 AMA458811 AVW458811 BFS458811 BPO458811 BZK458811 CJG458811 CTC458811 DCY458811 DMU458811 DWQ458811 EGM458811 EQI458811 FAE458811 FKA458811 FTW458811 GDS458811 GNO458811 GXK458811 HHG458811 HRC458811 IAY458811 IKU458811 IUQ458811 JEM458811 JOI458811 JYE458811 KIA458811 KRW458811 LBS458811 LLO458811 LVK458811 MFG458811 MPC458811 MYY458811 NIU458811 NSQ458811 OCM458811 OMI458811 OWE458811 PGA458811 PPW458811 PZS458811 QJO458811 QTK458811 RDG458811 RNC458811 RWY458811 SGU458811 SQQ458811 TAM458811 TKI458811 TUE458811 UEA458811 UNW458811 UXS458811 VHO458811 VRK458811 WBG458811 WLC458811 WUY458811 F524347 IM524347 SI524347 ACE524347 AMA524347 AVW524347 BFS524347 BPO524347 BZK524347 CJG524347 CTC524347 DCY524347 DMU524347 DWQ524347 EGM524347 EQI524347 FAE524347 FKA524347 FTW524347 GDS524347 GNO524347 GXK524347 HHG524347 HRC524347 IAY524347 IKU524347 IUQ524347 JEM524347 JOI524347 JYE524347 KIA524347 KRW524347 LBS524347 LLO524347 LVK524347 MFG524347 MPC524347 MYY524347 NIU524347 NSQ524347 OCM524347 OMI524347 OWE524347 PGA524347 PPW524347 PZS524347 QJO524347 QTK524347 RDG524347 RNC524347 RWY524347 SGU524347 SQQ524347 TAM524347 TKI524347 TUE524347 UEA524347 UNW524347 UXS524347 VHO524347 VRK524347 WBG524347 WLC524347 WUY524347 F589883 IM589883 SI589883 ACE589883 AMA589883 AVW589883 BFS589883 BPO589883 BZK589883 CJG589883 CTC589883 DCY589883 DMU589883 DWQ589883 EGM589883 EQI589883 FAE589883 FKA589883 FTW589883 GDS589883 GNO589883 GXK589883 HHG589883 HRC589883 IAY589883 IKU589883 IUQ589883 JEM589883 JOI589883 JYE589883 KIA589883 KRW589883 LBS589883 LLO589883 LVK589883 MFG589883 MPC589883 MYY589883 NIU589883 NSQ589883 OCM589883 OMI589883 OWE589883 PGA589883 PPW589883 PZS589883 QJO589883 QTK589883 RDG589883 RNC589883 RWY589883 SGU589883 SQQ589883 TAM589883 TKI589883 TUE589883 UEA589883 UNW589883 UXS589883 VHO589883 VRK589883 WBG589883 WLC589883 WUY589883 F655419 IM655419 SI655419 ACE655419 AMA655419 AVW655419 BFS655419 BPO655419 BZK655419 CJG655419 CTC655419 DCY655419 DMU655419 DWQ655419 EGM655419 EQI655419 FAE655419 FKA655419 FTW655419 GDS655419 GNO655419 GXK655419 HHG655419 HRC655419 IAY655419 IKU655419 IUQ655419 JEM655419 JOI655419 JYE655419 KIA655419 KRW655419 LBS655419 LLO655419 LVK655419 MFG655419 MPC655419 MYY655419 NIU655419 NSQ655419 OCM655419 OMI655419 OWE655419 PGA655419 PPW655419 PZS655419 QJO655419 QTK655419 RDG655419 RNC655419 RWY655419 SGU655419 SQQ655419 TAM655419 TKI655419 TUE655419 UEA655419 UNW655419 UXS655419 VHO655419 VRK655419 WBG655419 WLC655419 WUY655419 F720955 IM720955 SI720955 ACE720955 AMA720955 AVW720955 BFS720955 BPO720955 BZK720955 CJG720955 CTC720955 DCY720955 DMU720955 DWQ720955 EGM720955 EQI720955 FAE720955 FKA720955 FTW720955 GDS720955 GNO720955 GXK720955 HHG720955 HRC720955 IAY720955 IKU720955 IUQ720955 JEM720955 JOI720955 JYE720955 KIA720955 KRW720955 LBS720955 LLO720955 LVK720955 MFG720955 MPC720955 MYY720955 NIU720955 NSQ720955 OCM720955 OMI720955 OWE720955 PGA720955 PPW720955 PZS720955 QJO720955 QTK720955 RDG720955 RNC720955 RWY720955 SGU720955 SQQ720955 TAM720955 TKI720955 TUE720955 UEA720955 UNW720955 UXS720955 VHO720955 VRK720955 WBG720955 WLC720955 WUY720955 F786491 IM786491 SI786491 ACE786491 AMA786491 AVW786491 BFS786491 BPO786491 BZK786491 CJG786491 CTC786491 DCY786491 DMU786491 DWQ786491 EGM786491 EQI786491 FAE786491 FKA786491 FTW786491 GDS786491 GNO786491 GXK786491 HHG786491 HRC786491 IAY786491 IKU786491 IUQ786491 JEM786491 JOI786491 JYE786491 KIA786491 KRW786491 LBS786491 LLO786491 LVK786491 MFG786491 MPC786491 MYY786491 NIU786491 NSQ786491 OCM786491 OMI786491 OWE786491 PGA786491 PPW786491 PZS786491 QJO786491 QTK786491 RDG786491 RNC786491 RWY786491 SGU786491 SQQ786491 TAM786491 TKI786491 TUE786491 UEA786491 UNW786491 UXS786491 VHO786491 VRK786491 WBG786491 WLC786491 WUY786491 F852027 IM852027 SI852027 ACE852027 AMA852027 AVW852027 BFS852027 BPO852027 BZK852027 CJG852027 CTC852027 DCY852027 DMU852027 DWQ852027 EGM852027 EQI852027 FAE852027 FKA852027 FTW852027 GDS852027 GNO852027 GXK852027 HHG852027 HRC852027 IAY852027 IKU852027 IUQ852027 JEM852027 JOI852027 JYE852027 KIA852027 KRW852027 LBS852027 LLO852027 LVK852027 MFG852027 MPC852027 MYY852027 NIU852027 NSQ852027 OCM852027 OMI852027 OWE852027 PGA852027 PPW852027 PZS852027 QJO852027 QTK852027 RDG852027 RNC852027 RWY852027 SGU852027 SQQ852027 TAM852027 TKI852027 TUE852027 UEA852027 UNW852027 UXS852027 VHO852027 VRK852027 WBG852027 WLC852027 WUY852027 F917563 IM917563 SI917563 ACE917563 AMA917563 AVW917563 BFS917563 BPO917563 BZK917563 CJG917563 CTC917563 DCY917563 DMU917563 DWQ917563 EGM917563 EQI917563 FAE917563 FKA917563 FTW917563 GDS917563 GNO917563 GXK917563 HHG917563 HRC917563 IAY917563 IKU917563 IUQ917563 JEM917563 JOI917563 JYE917563 KIA917563 KRW917563 LBS917563 LLO917563 LVK917563 MFG917563 MPC917563 MYY917563 NIU917563 NSQ917563 OCM917563 OMI917563 OWE917563 PGA917563 PPW917563 PZS917563 QJO917563 QTK917563 RDG917563 RNC917563 RWY917563 SGU917563 SQQ917563 TAM917563 TKI917563 TUE917563 UEA917563 UNW917563 UXS917563 VHO917563 VRK917563 WBG917563 WLC917563 WUY917563 F983099 IM983099 SI983099 ACE983099 AMA983099 AVW983099 BFS983099 BPO983099 BZK983099 CJG983099 CTC983099 DCY983099 DMU983099 DWQ983099 EGM983099 EQI983099 FAE983099 FKA983099 FTW983099 GDS983099 GNO983099 GXK983099 HHG983099 HRC983099 IAY983099 IKU983099 IUQ983099 JEM983099 JOI983099 JYE983099 KIA983099 KRW983099 LBS983099 LLO983099 LVK983099 MFG983099 MPC983099 MYY983099 NIU983099 NSQ983099 OCM983099 OMI983099 OWE983099 PGA983099 PPW983099 PZS983099 QJO983099 QTK983099 RDG983099 RNC983099 RWY983099 SGU983099 SQQ983099 TAM983099 TKI983099 TUE983099 UEA983099 UNW983099 UXS983099 VHO983099 VRK983099 WBG983099 WLC983099 WUY983099 F63 IM63 SI63 ACE63 AMA63 AVW63 BFS63 BPO63 BZK63 CJG63 CTC63 DCY63 DMU63 DWQ63 EGM63 EQI63 FAE63 FKA63 FTW63 GDS63 GNO63 GXK63 HHG63 HRC63 IAY63 IKU63 IUQ63 JEM63 JOI63 JYE63 KIA63 KRW63 LBS63 LLO63 LVK63 MFG63 MPC63 MYY63 NIU63 NSQ63 OCM63 OMI63 OWE63 PGA63 PPW63 PZS63 QJO63 QTK63 RDG63 RNC63 RWY63 SGU63 SQQ63 TAM63 TKI63 TUE63 UEA63 UNW63 UXS63 VHO63 VRK63 WBG63 WLC63 WUY63 F65599 IM65599 SI65599 ACE65599 AMA65599 AVW65599 BFS65599 BPO65599 BZK65599 CJG65599 CTC65599 DCY65599 DMU65599 DWQ65599 EGM65599 EQI65599 FAE65599 FKA65599 FTW65599 GDS65599 GNO65599 GXK65599 HHG65599 HRC65599 IAY65599 IKU65599 IUQ65599 JEM65599 JOI65599 JYE65599 KIA65599 KRW65599 LBS65599 LLO65599 LVK65599 MFG65599 MPC65599 MYY65599 NIU65599 NSQ65599 OCM65599 OMI65599 OWE65599 PGA65599 PPW65599 PZS65599 QJO65599 QTK65599 RDG65599 RNC65599 RWY65599 SGU65599 SQQ65599 TAM65599 TKI65599 TUE65599 UEA65599 UNW65599 UXS65599 VHO65599 VRK65599 WBG65599 WLC65599 WUY65599 F131135 IM131135 SI131135 ACE131135 AMA131135 AVW131135 BFS131135 BPO131135 BZK131135 CJG131135 CTC131135 DCY131135 DMU131135 DWQ131135 EGM131135 EQI131135 FAE131135 FKA131135 FTW131135 GDS131135 GNO131135 GXK131135 HHG131135 HRC131135 IAY131135 IKU131135 IUQ131135 JEM131135 JOI131135 JYE131135 KIA131135 KRW131135 LBS131135 LLO131135 LVK131135 MFG131135 MPC131135 MYY131135 NIU131135 NSQ131135 OCM131135 OMI131135 OWE131135 PGA131135 PPW131135 PZS131135 QJO131135 QTK131135 RDG131135 RNC131135 RWY131135 SGU131135 SQQ131135 TAM131135 TKI131135 TUE131135 UEA131135 UNW131135 UXS131135 VHO131135 VRK131135 WBG131135 WLC131135 WUY131135 F196671 IM196671 SI196671 ACE196671 AMA196671 AVW196671 BFS196671 BPO196671 BZK196671 CJG196671 CTC196671 DCY196671 DMU196671 DWQ196671 EGM196671 EQI196671 FAE196671 FKA196671 FTW196671 GDS196671 GNO196671 GXK196671 HHG196671 HRC196671 IAY196671 IKU196671 IUQ196671 JEM196671 JOI196671 JYE196671 KIA196671 KRW196671 LBS196671 LLO196671 LVK196671 MFG196671 MPC196671 MYY196671 NIU196671 NSQ196671 OCM196671 OMI196671 OWE196671 PGA196671 PPW196671 PZS196671 QJO196671 QTK196671 RDG196671 RNC196671 RWY196671 SGU196671 SQQ196671 TAM196671 TKI196671 TUE196671 UEA196671 UNW196671 UXS196671 VHO196671 VRK196671 WBG196671 WLC196671 WUY196671 F262207 IM262207 SI262207 ACE262207 AMA262207 AVW262207 BFS262207 BPO262207 BZK262207 CJG262207 CTC262207 DCY262207 DMU262207 DWQ262207 EGM262207 EQI262207 FAE262207 FKA262207 FTW262207 GDS262207 GNO262207 GXK262207 HHG262207 HRC262207 IAY262207 IKU262207 IUQ262207 JEM262207 JOI262207 JYE262207 KIA262207 KRW262207 LBS262207 LLO262207 LVK262207 MFG262207 MPC262207 MYY262207 NIU262207 NSQ262207 OCM262207 OMI262207 OWE262207 PGA262207 PPW262207 PZS262207 QJO262207 QTK262207 RDG262207 RNC262207 RWY262207 SGU262207 SQQ262207 TAM262207 TKI262207 TUE262207 UEA262207 UNW262207 UXS262207 VHO262207 VRK262207 WBG262207 WLC262207 WUY262207 F327743 IM327743 SI327743 ACE327743 AMA327743 AVW327743 BFS327743 BPO327743 BZK327743 CJG327743 CTC327743 DCY327743 DMU327743 DWQ327743 EGM327743 EQI327743 FAE327743 FKA327743 FTW327743 GDS327743 GNO327743 GXK327743 HHG327743 HRC327743 IAY327743 IKU327743 IUQ327743 JEM327743 JOI327743 JYE327743 KIA327743 KRW327743 LBS327743 LLO327743 LVK327743 MFG327743 MPC327743 MYY327743 NIU327743 NSQ327743 OCM327743 OMI327743 OWE327743 PGA327743 PPW327743 PZS327743 QJO327743 QTK327743 RDG327743 RNC327743 RWY327743 SGU327743 SQQ327743 TAM327743 TKI327743 TUE327743 UEA327743 UNW327743 UXS327743 VHO327743 VRK327743 WBG327743 WLC327743 WUY327743 F393279 IM393279 SI393279 ACE393279 AMA393279 AVW393279 BFS393279 BPO393279 BZK393279 CJG393279 CTC393279 DCY393279 DMU393279 DWQ393279 EGM393279 EQI393279 FAE393279 FKA393279 FTW393279 GDS393279 GNO393279 GXK393279 HHG393279 HRC393279 IAY393279 IKU393279 IUQ393279 JEM393279 JOI393279 JYE393279 KIA393279 KRW393279 LBS393279 LLO393279 LVK393279 MFG393279 MPC393279 MYY393279 NIU393279 NSQ393279 OCM393279 OMI393279 OWE393279 PGA393279 PPW393279 PZS393279 QJO393279 QTK393279 RDG393279 RNC393279 RWY393279 SGU393279 SQQ393279 TAM393279 TKI393279 TUE393279 UEA393279 UNW393279 UXS393279 VHO393279 VRK393279 WBG393279 WLC393279 WUY393279 F458815 IM458815 SI458815 ACE458815 AMA458815 AVW458815 BFS458815 BPO458815 BZK458815 CJG458815 CTC458815 DCY458815 DMU458815 DWQ458815 EGM458815 EQI458815 FAE458815 FKA458815 FTW458815 GDS458815 GNO458815 GXK458815 HHG458815 HRC458815 IAY458815 IKU458815 IUQ458815 JEM458815 JOI458815 JYE458815 KIA458815 KRW458815 LBS458815 LLO458815 LVK458815 MFG458815 MPC458815 MYY458815 NIU458815 NSQ458815 OCM458815 OMI458815 OWE458815 PGA458815 PPW458815 PZS458815 QJO458815 QTK458815 RDG458815 RNC458815 RWY458815 SGU458815 SQQ458815 TAM458815 TKI458815 TUE458815 UEA458815 UNW458815 UXS458815 VHO458815 VRK458815 WBG458815 WLC458815 WUY458815 F524351 IM524351 SI524351 ACE524351 AMA524351 AVW524351 BFS524351 BPO524351 BZK524351 CJG524351 CTC524351 DCY524351 DMU524351 DWQ524351 EGM524351 EQI524351 FAE524351 FKA524351 FTW524351 GDS524351 GNO524351 GXK524351 HHG524351 HRC524351 IAY524351 IKU524351 IUQ524351 JEM524351 JOI524351 JYE524351 KIA524351 KRW524351 LBS524351 LLO524351 LVK524351 MFG524351 MPC524351 MYY524351 NIU524351 NSQ524351 OCM524351 OMI524351 OWE524351 PGA524351 PPW524351 PZS524351 QJO524351 QTK524351 RDG524351 RNC524351 RWY524351 SGU524351 SQQ524351 TAM524351 TKI524351 TUE524351 UEA524351 UNW524351 UXS524351 VHO524351 VRK524351 WBG524351 WLC524351 WUY524351 F589887 IM589887 SI589887 ACE589887 AMA589887 AVW589887 BFS589887 BPO589887 BZK589887 CJG589887 CTC589887 DCY589887 DMU589887 DWQ589887 EGM589887 EQI589887 FAE589887 FKA589887 FTW589887 GDS589887 GNO589887 GXK589887 HHG589887 HRC589887 IAY589887 IKU589887 IUQ589887 JEM589887 JOI589887 JYE589887 KIA589887 KRW589887 LBS589887 LLO589887 LVK589887 MFG589887 MPC589887 MYY589887 NIU589887 NSQ589887 OCM589887 OMI589887 OWE589887 PGA589887 PPW589887 PZS589887 QJO589887 QTK589887 RDG589887 RNC589887 RWY589887 SGU589887 SQQ589887 TAM589887 TKI589887 TUE589887 UEA589887 UNW589887 UXS589887 VHO589887 VRK589887 WBG589887 WLC589887 WUY589887 F655423 IM655423 SI655423 ACE655423 AMA655423 AVW655423 BFS655423 BPO655423 BZK655423 CJG655423 CTC655423 DCY655423 DMU655423 DWQ655423 EGM655423 EQI655423 FAE655423 FKA655423 FTW655423 GDS655423 GNO655423 GXK655423 HHG655423 HRC655423 IAY655423 IKU655423 IUQ655423 JEM655423 JOI655423 JYE655423 KIA655423 KRW655423 LBS655423 LLO655423 LVK655423 MFG655423 MPC655423 MYY655423 NIU655423 NSQ655423 OCM655423 OMI655423 OWE655423 PGA655423 PPW655423 PZS655423 QJO655423 QTK655423 RDG655423 RNC655423 RWY655423 SGU655423 SQQ655423 TAM655423 TKI655423 TUE655423 UEA655423 UNW655423 UXS655423 VHO655423 VRK655423 WBG655423 WLC655423 WUY655423 F720959 IM720959 SI720959 ACE720959 AMA720959 AVW720959 BFS720959 BPO720959 BZK720959 CJG720959 CTC720959 DCY720959 DMU720959 DWQ720959 EGM720959 EQI720959 FAE720959 FKA720959 FTW720959 GDS720959 GNO720959 GXK720959 HHG720959 HRC720959 IAY720959 IKU720959 IUQ720959 JEM720959 JOI720959 JYE720959 KIA720959 KRW720959 LBS720959 LLO720959 LVK720959 MFG720959 MPC720959 MYY720959 NIU720959 NSQ720959 OCM720959 OMI720959 OWE720959 PGA720959 PPW720959 PZS720959 QJO720959 QTK720959 RDG720959 RNC720959 RWY720959 SGU720959 SQQ720959 TAM720959 TKI720959 TUE720959 UEA720959 UNW720959 UXS720959 VHO720959 VRK720959 WBG720959 WLC720959 WUY720959 F786495 IM786495 SI786495 ACE786495 AMA786495 AVW786495 BFS786495 BPO786495 BZK786495 CJG786495 CTC786495 DCY786495 DMU786495 DWQ786495 EGM786495 EQI786495 FAE786495 FKA786495 FTW786495 GDS786495 GNO786495 GXK786495 HHG786495 HRC786495 IAY786495 IKU786495 IUQ786495 JEM786495 JOI786495 JYE786495 KIA786495 KRW786495 LBS786495 LLO786495 LVK786495 MFG786495 MPC786495 MYY786495 NIU786495 NSQ786495 OCM786495 OMI786495 OWE786495 PGA786495 PPW786495 PZS786495 QJO786495 QTK786495 RDG786495 RNC786495 RWY786495 SGU786495 SQQ786495 TAM786495 TKI786495 TUE786495 UEA786495 UNW786495 UXS786495 VHO786495 VRK786495 WBG786495 WLC786495 WUY786495 F852031 IM852031 SI852031 ACE852031 AMA852031 AVW852031 BFS852031 BPO852031 BZK852031 CJG852031 CTC852031 DCY852031 DMU852031 DWQ852031 EGM852031 EQI852031 FAE852031 FKA852031 FTW852031 GDS852031 GNO852031 GXK852031 HHG852031 HRC852031 IAY852031 IKU852031 IUQ852031 JEM852031 JOI852031 JYE852031 KIA852031 KRW852031 LBS852031 LLO852031 LVK852031 MFG852031 MPC852031 MYY852031 NIU852031 NSQ852031 OCM852031 OMI852031 OWE852031 PGA852031 PPW852031 PZS852031 QJO852031 QTK852031 RDG852031 RNC852031 RWY852031 SGU852031 SQQ852031 TAM852031 TKI852031 TUE852031 UEA852031 UNW852031 UXS852031 VHO852031 VRK852031 WBG852031 WLC852031 WUY852031 F917567 IM917567 SI917567 ACE917567 AMA917567 AVW917567 BFS917567 BPO917567 BZK917567 CJG917567 CTC917567 DCY917567 DMU917567 DWQ917567 EGM917567 EQI917567 FAE917567 FKA917567 FTW917567 GDS917567 GNO917567 GXK917567 HHG917567 HRC917567 IAY917567 IKU917567 IUQ917567 JEM917567 JOI917567 JYE917567 KIA917567 KRW917567 LBS917567 LLO917567 LVK917567 MFG917567 MPC917567 MYY917567 NIU917567 NSQ917567 OCM917567 OMI917567 OWE917567 PGA917567 PPW917567 PZS917567 QJO917567 QTK917567 RDG917567 RNC917567 RWY917567 SGU917567 SQQ917567 TAM917567 TKI917567 TUE917567 UEA917567 UNW917567 UXS917567 VHO917567 VRK917567 WBG917567 WLC917567 WUY917567 F983103 IM983103 SI983103 ACE983103 AMA983103 AVW983103 BFS983103 BPO983103 BZK983103 CJG983103 CTC983103 DCY983103 DMU983103 DWQ983103 EGM983103 EQI983103 FAE983103 FKA983103 FTW983103 GDS983103 GNO983103 GXK983103 HHG983103 HRC983103 IAY983103 IKU983103 IUQ983103 JEM983103 JOI983103 JYE983103 KIA983103 KRW983103 LBS983103 LLO983103 LVK983103 MFG983103 MPC983103 MYY983103 NIU983103 NSQ983103 OCM983103 OMI983103 OWE983103 PGA983103 PPW983103 PZS983103 QJO983103 QTK983103 RDG983103 RNC983103 RWY983103 SGU983103 SQQ983103 TAM983103 TKI983103 TUE983103 UEA983103 UNW983103 UXS983103 VHO983103 VRK983103 WBG983103 WLC983103 WUY983103 F65 IM65 SI65 ACE65 AMA65 AVW65 BFS65 BPO65 BZK65 CJG65 CTC65 DCY65 DMU65 DWQ65 EGM65 EQI65 FAE65 FKA65 FTW65 GDS65 GNO65 GXK65 HHG65 HRC65 IAY65 IKU65 IUQ65 JEM65 JOI65 JYE65 KIA65 KRW65 LBS65 LLO65 LVK65 MFG65 MPC65 MYY65 NIU65 NSQ65 OCM65 OMI65 OWE65 PGA65 PPW65 PZS65 QJO65 QTK65 RDG65 RNC65 RWY65 SGU65 SQQ65 TAM65 TKI65 TUE65 UEA65 UNW65 UXS65 VHO65 VRK65 WBG65 WLC65 WUY65 F65601 IM65601 SI65601 ACE65601 AMA65601 AVW65601 BFS65601 BPO65601 BZK65601 CJG65601 CTC65601 DCY65601 DMU65601 DWQ65601 EGM65601 EQI65601 FAE65601 FKA65601 FTW65601 GDS65601 GNO65601 GXK65601 HHG65601 HRC65601 IAY65601 IKU65601 IUQ65601 JEM65601 JOI65601 JYE65601 KIA65601 KRW65601 LBS65601 LLO65601 LVK65601 MFG65601 MPC65601 MYY65601 NIU65601 NSQ65601 OCM65601 OMI65601 OWE65601 PGA65601 PPW65601 PZS65601 QJO65601 QTK65601 RDG65601 RNC65601 RWY65601 SGU65601 SQQ65601 TAM65601 TKI65601 TUE65601 UEA65601 UNW65601 UXS65601 VHO65601 VRK65601 WBG65601 WLC65601 WUY65601 F131137 IM131137 SI131137 ACE131137 AMA131137 AVW131137 BFS131137 BPO131137 BZK131137 CJG131137 CTC131137 DCY131137 DMU131137 DWQ131137 EGM131137 EQI131137 FAE131137 FKA131137 FTW131137 GDS131137 GNO131137 GXK131137 HHG131137 HRC131137 IAY131137 IKU131137 IUQ131137 JEM131137 JOI131137 JYE131137 KIA131137 KRW131137 LBS131137 LLO131137 LVK131137 MFG131137 MPC131137 MYY131137 NIU131137 NSQ131137 OCM131137 OMI131137 OWE131137 PGA131137 PPW131137 PZS131137 QJO131137 QTK131137 RDG131137 RNC131137 RWY131137 SGU131137 SQQ131137 TAM131137 TKI131137 TUE131137 UEA131137 UNW131137 UXS131137 VHO131137 VRK131137 WBG131137 WLC131137 WUY131137 F196673 IM196673 SI196673 ACE196673 AMA196673 AVW196673 BFS196673 BPO196673 BZK196673 CJG196673 CTC196673 DCY196673 DMU196673 DWQ196673 EGM196673 EQI196673 FAE196673 FKA196673 FTW196673 GDS196673 GNO196673 GXK196673 HHG196673 HRC196673 IAY196673 IKU196673 IUQ196673 JEM196673 JOI196673 JYE196673 KIA196673 KRW196673 LBS196673 LLO196673 LVK196673 MFG196673 MPC196673 MYY196673 NIU196673 NSQ196673 OCM196673 OMI196673 OWE196673 PGA196673 PPW196673 PZS196673 QJO196673 QTK196673 RDG196673 RNC196673 RWY196673 SGU196673 SQQ196673 TAM196673 TKI196673 TUE196673 UEA196673 UNW196673 UXS196673 VHO196673 VRK196673 WBG196673 WLC196673 WUY196673 F262209 IM262209 SI262209 ACE262209 AMA262209 AVW262209 BFS262209 BPO262209 BZK262209 CJG262209 CTC262209 DCY262209 DMU262209 DWQ262209 EGM262209 EQI262209 FAE262209 FKA262209 FTW262209 GDS262209 GNO262209 GXK262209 HHG262209 HRC262209 IAY262209 IKU262209 IUQ262209 JEM262209 JOI262209 JYE262209 KIA262209 KRW262209 LBS262209 LLO262209 LVK262209 MFG262209 MPC262209 MYY262209 NIU262209 NSQ262209 OCM262209 OMI262209 OWE262209 PGA262209 PPW262209 PZS262209 QJO262209 QTK262209 RDG262209 RNC262209 RWY262209 SGU262209 SQQ262209 TAM262209 TKI262209 TUE262209 UEA262209 UNW262209 UXS262209 VHO262209 VRK262209 WBG262209 WLC262209 WUY262209 F327745 IM327745 SI327745 ACE327745 AMA327745 AVW327745 BFS327745 BPO327745 BZK327745 CJG327745 CTC327745 DCY327745 DMU327745 DWQ327745 EGM327745 EQI327745 FAE327745 FKA327745 FTW327745 GDS327745 GNO327745 GXK327745 HHG327745 HRC327745 IAY327745 IKU327745 IUQ327745 JEM327745 JOI327745 JYE327745 KIA327745 KRW327745 LBS327745 LLO327745 LVK327745 MFG327745 MPC327745 MYY327745 NIU327745 NSQ327745 OCM327745 OMI327745 OWE327745 PGA327745 PPW327745 PZS327745 QJO327745 QTK327745 RDG327745 RNC327745 RWY327745 SGU327745 SQQ327745 TAM327745 TKI327745 TUE327745 UEA327745 UNW327745 UXS327745 VHO327745 VRK327745 WBG327745 WLC327745 WUY327745 F393281 IM393281 SI393281 ACE393281 AMA393281 AVW393281 BFS393281 BPO393281 BZK393281 CJG393281 CTC393281 DCY393281 DMU393281 DWQ393281 EGM393281 EQI393281 FAE393281 FKA393281 FTW393281 GDS393281 GNO393281 GXK393281 HHG393281 HRC393281 IAY393281 IKU393281 IUQ393281 JEM393281 JOI393281 JYE393281 KIA393281 KRW393281 LBS393281 LLO393281 LVK393281 MFG393281 MPC393281 MYY393281 NIU393281 NSQ393281 OCM393281 OMI393281 OWE393281 PGA393281 PPW393281 PZS393281 QJO393281 QTK393281 RDG393281 RNC393281 RWY393281 SGU393281 SQQ393281 TAM393281 TKI393281 TUE393281 UEA393281 UNW393281 UXS393281 VHO393281 VRK393281 WBG393281 WLC393281 WUY393281 F458817 IM458817 SI458817 ACE458817 AMA458817 AVW458817 BFS458817 BPO458817 BZK458817 CJG458817 CTC458817 DCY458817 DMU458817 DWQ458817 EGM458817 EQI458817 FAE458817 FKA458817 FTW458817 GDS458817 GNO458817 GXK458817 HHG458817 HRC458817 IAY458817 IKU458817 IUQ458817 JEM458817 JOI458817 JYE458817 KIA458817 KRW458817 LBS458817 LLO458817 LVK458817 MFG458817 MPC458817 MYY458817 NIU458817 NSQ458817 OCM458817 OMI458817 OWE458817 PGA458817 PPW458817 PZS458817 QJO458817 QTK458817 RDG458817 RNC458817 RWY458817 SGU458817 SQQ458817 TAM458817 TKI458817 TUE458817 UEA458817 UNW458817 UXS458817 VHO458817 VRK458817 WBG458817 WLC458817 WUY458817 F524353 IM524353 SI524353 ACE524353 AMA524353 AVW524353 BFS524353 BPO524353 BZK524353 CJG524353 CTC524353 DCY524353 DMU524353 DWQ524353 EGM524353 EQI524353 FAE524353 FKA524353 FTW524353 GDS524353 GNO524353 GXK524353 HHG524353 HRC524353 IAY524353 IKU524353 IUQ524353 JEM524353 JOI524353 JYE524353 KIA524353 KRW524353 LBS524353 LLO524353 LVK524353 MFG524353 MPC524353 MYY524353 NIU524353 NSQ524353 OCM524353 OMI524353 OWE524353 PGA524353 PPW524353 PZS524353 QJO524353 QTK524353 RDG524353 RNC524353 RWY524353 SGU524353 SQQ524353 TAM524353 TKI524353 TUE524353 UEA524353 UNW524353 UXS524353 VHO524353 VRK524353 WBG524353 WLC524353 WUY524353 F589889 IM589889 SI589889 ACE589889 AMA589889 AVW589889 BFS589889 BPO589889 BZK589889 CJG589889 CTC589889 DCY589889 DMU589889 DWQ589889 EGM589889 EQI589889 FAE589889 FKA589889 FTW589889 GDS589889 GNO589889 GXK589889 HHG589889 HRC589889 IAY589889 IKU589889 IUQ589889 JEM589889 JOI589889 JYE589889 KIA589889 KRW589889 LBS589889 LLO589889 LVK589889 MFG589889 MPC589889 MYY589889 NIU589889 NSQ589889 OCM589889 OMI589889 OWE589889 PGA589889 PPW589889 PZS589889 QJO589889 QTK589889 RDG589889 RNC589889 RWY589889 SGU589889 SQQ589889 TAM589889 TKI589889 TUE589889 UEA589889 UNW589889 UXS589889 VHO589889 VRK589889 WBG589889 WLC589889 WUY589889 F655425 IM655425 SI655425 ACE655425 AMA655425 AVW655425 BFS655425 BPO655425 BZK655425 CJG655425 CTC655425 DCY655425 DMU655425 DWQ655425 EGM655425 EQI655425 FAE655425 FKA655425 FTW655425 GDS655425 GNO655425 GXK655425 HHG655425 HRC655425 IAY655425 IKU655425 IUQ655425 JEM655425 JOI655425 JYE655425 KIA655425 KRW655425 LBS655425 LLO655425 LVK655425 MFG655425 MPC655425 MYY655425 NIU655425 NSQ655425 OCM655425 OMI655425 OWE655425 PGA655425 PPW655425 PZS655425 QJO655425 QTK655425 RDG655425 RNC655425 RWY655425 SGU655425 SQQ655425 TAM655425 TKI655425 TUE655425 UEA655425 UNW655425 UXS655425 VHO655425 VRK655425 WBG655425 WLC655425 WUY655425 F720961 IM720961 SI720961 ACE720961 AMA720961 AVW720961 BFS720961 BPO720961 BZK720961 CJG720961 CTC720961 DCY720961 DMU720961 DWQ720961 EGM720961 EQI720961 FAE720961 FKA720961 FTW720961 GDS720961 GNO720961 GXK720961 HHG720961 HRC720961 IAY720961 IKU720961 IUQ720961 JEM720961 JOI720961 JYE720961 KIA720961 KRW720961 LBS720961 LLO720961 LVK720961 MFG720961 MPC720961 MYY720961 NIU720961 NSQ720961 OCM720961 OMI720961 OWE720961 PGA720961 PPW720961 PZS720961 QJO720961 QTK720961 RDG720961 RNC720961 RWY720961 SGU720961 SQQ720961 TAM720961 TKI720961 TUE720961 UEA720961 UNW720961 UXS720961 VHO720961 VRK720961 WBG720961 WLC720961 WUY720961 F786497 IM786497 SI786497 ACE786497 AMA786497 AVW786497 BFS786497 BPO786497 BZK786497 CJG786497 CTC786497 DCY786497 DMU786497 DWQ786497 EGM786497 EQI786497 FAE786497 FKA786497 FTW786497 GDS786497 GNO786497 GXK786497 HHG786497 HRC786497 IAY786497 IKU786497 IUQ786497 JEM786497 JOI786497 JYE786497 KIA786497 KRW786497 LBS786497 LLO786497 LVK786497 MFG786497 MPC786497 MYY786497 NIU786497 NSQ786497 OCM786497 OMI786497 OWE786497 PGA786497 PPW786497 PZS786497 QJO786497 QTK786497 RDG786497 RNC786497 RWY786497 SGU786497 SQQ786497 TAM786497 TKI786497 TUE786497 UEA786497 UNW786497 UXS786497 VHO786497 VRK786497 WBG786497 WLC786497 WUY786497 F852033 IM852033 SI852033 ACE852033 AMA852033 AVW852033 BFS852033 BPO852033 BZK852033 CJG852033 CTC852033 DCY852033 DMU852033 DWQ852033 EGM852033 EQI852033 FAE852033 FKA852033 FTW852033 GDS852033 GNO852033 GXK852033 HHG852033 HRC852033 IAY852033 IKU852033 IUQ852033 JEM852033 JOI852033 JYE852033 KIA852033 KRW852033 LBS852033 LLO852033 LVK852033 MFG852033 MPC852033 MYY852033 NIU852033 NSQ852033 OCM852033 OMI852033 OWE852033 PGA852033 PPW852033 PZS852033 QJO852033 QTK852033 RDG852033 RNC852033 RWY852033 SGU852033 SQQ852033 TAM852033 TKI852033 TUE852033 UEA852033 UNW852033 UXS852033 VHO852033 VRK852033 WBG852033 WLC852033 WUY852033 F917569 IM917569 SI917569 ACE917569 AMA917569 AVW917569 BFS917569 BPO917569 BZK917569 CJG917569 CTC917569 DCY917569 DMU917569 DWQ917569 EGM917569 EQI917569 FAE917569 FKA917569 FTW917569 GDS917569 GNO917569 GXK917569 HHG917569 HRC917569 IAY917569 IKU917569 IUQ917569 JEM917569 JOI917569 JYE917569 KIA917569 KRW917569 LBS917569 LLO917569 LVK917569 MFG917569 MPC917569 MYY917569 NIU917569 NSQ917569 OCM917569 OMI917569 OWE917569 PGA917569 PPW917569 PZS917569 QJO917569 QTK917569 RDG917569 RNC917569 RWY917569 SGU917569 SQQ917569 TAM917569 TKI917569 TUE917569 UEA917569 UNW917569 UXS917569 VHO917569 VRK917569 WBG917569 WLC917569 WUY917569 F983105 IM983105 SI983105 ACE983105 AMA983105 AVW983105 BFS983105 BPO983105 BZK983105 CJG983105 CTC983105 DCY983105 DMU983105 DWQ983105 EGM983105 EQI983105 FAE983105 FKA983105 FTW983105 GDS983105 GNO983105 GXK983105 HHG983105 HRC983105 IAY983105 IKU983105 IUQ983105 JEM983105 JOI983105 JYE983105 KIA983105 KRW983105 LBS983105 LLO983105 LVK983105 MFG983105 MPC983105 MYY983105 NIU983105 NSQ983105 OCM983105 OMI983105 OWE983105 PGA983105 PPW983105 PZS983105 QJO983105 QTK983105 RDG983105 RNC983105 RWY983105 SGU983105 SQQ983105 TAM983105 TKI983105 TUE983105 UEA983105 UNW983105 UXS983105 VHO983105 VRK983105 WBG983105 WLC983105 WUY983105 F67 IM67 SI67 ACE67 AMA67 AVW67 BFS67 BPO67 BZK67 CJG67 CTC67 DCY67 DMU67 DWQ67 EGM67 EQI67 FAE67 FKA67 FTW67 GDS67 GNO67 GXK67 HHG67 HRC67 IAY67 IKU67 IUQ67 JEM67 JOI67 JYE67 KIA67 KRW67 LBS67 LLO67 LVK67 MFG67 MPC67 MYY67 NIU67 NSQ67 OCM67 OMI67 OWE67 PGA67 PPW67 PZS67 QJO67 QTK67 RDG67 RNC67 RWY67 SGU67 SQQ67 TAM67 TKI67 TUE67 UEA67 UNW67 UXS67 VHO67 VRK67 WBG67 WLC67 WUY67 F65603 IM65603 SI65603 ACE65603 AMA65603 AVW65603 BFS65603 BPO65603 BZK65603 CJG65603 CTC65603 DCY65603 DMU65603 DWQ65603 EGM65603 EQI65603 FAE65603 FKA65603 FTW65603 GDS65603 GNO65603 GXK65603 HHG65603 HRC65603 IAY65603 IKU65603 IUQ65603 JEM65603 JOI65603 JYE65603 KIA65603 KRW65603 LBS65603 LLO65603 LVK65603 MFG65603 MPC65603 MYY65603 NIU65603 NSQ65603 OCM65603 OMI65603 OWE65603 PGA65603 PPW65603 PZS65603 QJO65603 QTK65603 RDG65603 RNC65603 RWY65603 SGU65603 SQQ65603 TAM65603 TKI65603 TUE65603 UEA65603 UNW65603 UXS65603 VHO65603 VRK65603 WBG65603 WLC65603 WUY65603 F131139 IM131139 SI131139 ACE131139 AMA131139 AVW131139 BFS131139 BPO131139 BZK131139 CJG131139 CTC131139 DCY131139 DMU131139 DWQ131139 EGM131139 EQI131139 FAE131139 FKA131139 FTW131139 GDS131139 GNO131139 GXK131139 HHG131139 HRC131139 IAY131139 IKU131139 IUQ131139 JEM131139 JOI131139 JYE131139 KIA131139 KRW131139 LBS131139 LLO131139 LVK131139 MFG131139 MPC131139 MYY131139 NIU131139 NSQ131139 OCM131139 OMI131139 OWE131139 PGA131139 PPW131139 PZS131139 QJO131139 QTK131139 RDG131139 RNC131139 RWY131139 SGU131139 SQQ131139 TAM131139 TKI131139 TUE131139 UEA131139 UNW131139 UXS131139 VHO131139 VRK131139 WBG131139 WLC131139 WUY131139 F196675 IM196675 SI196675 ACE196675 AMA196675 AVW196675 BFS196675 BPO196675 BZK196675 CJG196675 CTC196675 DCY196675 DMU196675 DWQ196675 EGM196675 EQI196675 FAE196675 FKA196675 FTW196675 GDS196675 GNO196675 GXK196675 HHG196675 HRC196675 IAY196675 IKU196675 IUQ196675 JEM196675 JOI196675 JYE196675 KIA196675 KRW196675 LBS196675 LLO196675 LVK196675 MFG196675 MPC196675 MYY196675 NIU196675 NSQ196675 OCM196675 OMI196675 OWE196675 PGA196675 PPW196675 PZS196675 QJO196675 QTK196675 RDG196675 RNC196675 RWY196675 SGU196675 SQQ196675 TAM196675 TKI196675 TUE196675 UEA196675 UNW196675 UXS196675 VHO196675 VRK196675 WBG196675 WLC196675 WUY196675 F262211 IM262211 SI262211 ACE262211 AMA262211 AVW262211 BFS262211 BPO262211 BZK262211 CJG262211 CTC262211 DCY262211 DMU262211 DWQ262211 EGM262211 EQI262211 FAE262211 FKA262211 FTW262211 GDS262211 GNO262211 GXK262211 HHG262211 HRC262211 IAY262211 IKU262211 IUQ262211 JEM262211 JOI262211 JYE262211 KIA262211 KRW262211 LBS262211 LLO262211 LVK262211 MFG262211 MPC262211 MYY262211 NIU262211 NSQ262211 OCM262211 OMI262211 OWE262211 PGA262211 PPW262211 PZS262211 QJO262211 QTK262211 RDG262211 RNC262211 RWY262211 SGU262211 SQQ262211 TAM262211 TKI262211 TUE262211 UEA262211 UNW262211 UXS262211 VHO262211 VRK262211 WBG262211 WLC262211 WUY262211 F327747 IM327747 SI327747 ACE327747 AMA327747 AVW327747 BFS327747 BPO327747 BZK327747 CJG327747 CTC327747 DCY327747 DMU327747 DWQ327747 EGM327747 EQI327747 FAE327747 FKA327747 FTW327747 GDS327747 GNO327747 GXK327747 HHG327747 HRC327747 IAY327747 IKU327747 IUQ327747 JEM327747 JOI327747 JYE327747 KIA327747 KRW327747 LBS327747 LLO327747 LVK327747 MFG327747 MPC327747 MYY327747 NIU327747 NSQ327747 OCM327747 OMI327747 OWE327747 PGA327747 PPW327747 PZS327747 QJO327747 QTK327747 RDG327747 RNC327747 RWY327747 SGU327747 SQQ327747 TAM327747 TKI327747 TUE327747 UEA327747 UNW327747 UXS327747 VHO327747 VRK327747 WBG327747 WLC327747 WUY327747 F393283 IM393283 SI393283 ACE393283 AMA393283 AVW393283 BFS393283 BPO393283 BZK393283 CJG393283 CTC393283 DCY393283 DMU393283 DWQ393283 EGM393283 EQI393283 FAE393283 FKA393283 FTW393283 GDS393283 GNO393283 GXK393283 HHG393283 HRC393283 IAY393283 IKU393283 IUQ393283 JEM393283 JOI393283 JYE393283 KIA393283 KRW393283 LBS393283 LLO393283 LVK393283 MFG393283 MPC393283 MYY393283 NIU393283 NSQ393283 OCM393283 OMI393283 OWE393283 PGA393283 PPW393283 PZS393283 QJO393283 QTK393283 RDG393283 RNC393283 RWY393283 SGU393283 SQQ393283 TAM393283 TKI393283 TUE393283 UEA393283 UNW393283 UXS393283 VHO393283 VRK393283 WBG393283 WLC393283 WUY393283 F458819 IM458819 SI458819 ACE458819 AMA458819 AVW458819 BFS458819 BPO458819 BZK458819 CJG458819 CTC458819 DCY458819 DMU458819 DWQ458819 EGM458819 EQI458819 FAE458819 FKA458819 FTW458819 GDS458819 GNO458819 GXK458819 HHG458819 HRC458819 IAY458819 IKU458819 IUQ458819 JEM458819 JOI458819 JYE458819 KIA458819 KRW458819 LBS458819 LLO458819 LVK458819 MFG458819 MPC458819 MYY458819 NIU458819 NSQ458819 OCM458819 OMI458819 OWE458819 PGA458819 PPW458819 PZS458819 QJO458819 QTK458819 RDG458819 RNC458819 RWY458819 SGU458819 SQQ458819 TAM458819 TKI458819 TUE458819 UEA458819 UNW458819 UXS458819 VHO458819 VRK458819 WBG458819 WLC458819 WUY458819 F524355 IM524355 SI524355 ACE524355 AMA524355 AVW524355 BFS524355 BPO524355 BZK524355 CJG524355 CTC524355 DCY524355 DMU524355 DWQ524355 EGM524355 EQI524355 FAE524355 FKA524355 FTW524355 GDS524355 GNO524355 GXK524355 HHG524355 HRC524355 IAY524355 IKU524355 IUQ524355 JEM524355 JOI524355 JYE524355 KIA524355 KRW524355 LBS524355 LLO524355 LVK524355 MFG524355 MPC524355 MYY524355 NIU524355 NSQ524355 OCM524355 OMI524355 OWE524355 PGA524355 PPW524355 PZS524355 QJO524355 QTK524355 RDG524355 RNC524355 RWY524355 SGU524355 SQQ524355 TAM524355 TKI524355 TUE524355 UEA524355 UNW524355 UXS524355 VHO524355 VRK524355 WBG524355 WLC524355 WUY524355 F589891 IM589891 SI589891 ACE589891 AMA589891 AVW589891 BFS589891 BPO589891 BZK589891 CJG589891 CTC589891 DCY589891 DMU589891 DWQ589891 EGM589891 EQI589891 FAE589891 FKA589891 FTW589891 GDS589891 GNO589891 GXK589891 HHG589891 HRC589891 IAY589891 IKU589891 IUQ589891 JEM589891 JOI589891 JYE589891 KIA589891 KRW589891 LBS589891 LLO589891 LVK589891 MFG589891 MPC589891 MYY589891 NIU589891 NSQ589891 OCM589891 OMI589891 OWE589891 PGA589891 PPW589891 PZS589891 QJO589891 QTK589891 RDG589891 RNC589891 RWY589891 SGU589891 SQQ589891 TAM589891 TKI589891 TUE589891 UEA589891 UNW589891 UXS589891 VHO589891 VRK589891 WBG589891 WLC589891 WUY589891 F655427 IM655427 SI655427 ACE655427 AMA655427 AVW655427 BFS655427 BPO655427 BZK655427 CJG655427 CTC655427 DCY655427 DMU655427 DWQ655427 EGM655427 EQI655427 FAE655427 FKA655427 FTW655427 GDS655427 GNO655427 GXK655427 HHG655427 HRC655427 IAY655427 IKU655427 IUQ655427 JEM655427 JOI655427 JYE655427 KIA655427 KRW655427 LBS655427 LLO655427 LVK655427 MFG655427 MPC655427 MYY655427 NIU655427 NSQ655427 OCM655427 OMI655427 OWE655427 PGA655427 PPW655427 PZS655427 QJO655427 QTK655427 RDG655427 RNC655427 RWY655427 SGU655427 SQQ655427 TAM655427 TKI655427 TUE655427 UEA655427 UNW655427 UXS655427 VHO655427 VRK655427 WBG655427 WLC655427 WUY655427 F720963 IM720963 SI720963 ACE720963 AMA720963 AVW720963 BFS720963 BPO720963 BZK720963 CJG720963 CTC720963 DCY720963 DMU720963 DWQ720963 EGM720963 EQI720963 FAE720963 FKA720963 FTW720963 GDS720963 GNO720963 GXK720963 HHG720963 HRC720963 IAY720963 IKU720963 IUQ720963 JEM720963 JOI720963 JYE720963 KIA720963 KRW720963 LBS720963 LLO720963 LVK720963 MFG720963 MPC720963 MYY720963 NIU720963 NSQ720963 OCM720963 OMI720963 OWE720963 PGA720963 PPW720963 PZS720963 QJO720963 QTK720963 RDG720963 RNC720963 RWY720963 SGU720963 SQQ720963 TAM720963 TKI720963 TUE720963 UEA720963 UNW720963 UXS720963 VHO720963 VRK720963 WBG720963 WLC720963 WUY720963 F786499 IM786499 SI786499 ACE786499 AMA786499 AVW786499 BFS786499 BPO786499 BZK786499 CJG786499 CTC786499 DCY786499 DMU786499 DWQ786499 EGM786499 EQI786499 FAE786499 FKA786499 FTW786499 GDS786499 GNO786499 GXK786499 HHG786499 HRC786499 IAY786499 IKU786499 IUQ786499 JEM786499 JOI786499 JYE786499 KIA786499 KRW786499 LBS786499 LLO786499 LVK786499 MFG786499 MPC786499 MYY786499 NIU786499 NSQ786499 OCM786499 OMI786499 OWE786499 PGA786499 PPW786499 PZS786499 QJO786499 QTK786499 RDG786499 RNC786499 RWY786499 SGU786499 SQQ786499 TAM786499 TKI786499 TUE786499 UEA786499 UNW786499 UXS786499 VHO786499 VRK786499 WBG786499 WLC786499 WUY786499 F852035 IM852035 SI852035 ACE852035 AMA852035 AVW852035 BFS852035 BPO852035 BZK852035 CJG852035 CTC852035 DCY852035 DMU852035 DWQ852035 EGM852035 EQI852035 FAE852035 FKA852035 FTW852035 GDS852035 GNO852035 GXK852035 HHG852035 HRC852035 IAY852035 IKU852035 IUQ852035 JEM852035 JOI852035 JYE852035 KIA852035 KRW852035 LBS852035 LLO852035 LVK852035 MFG852035 MPC852035 MYY852035 NIU852035 NSQ852035 OCM852035 OMI852035 OWE852035 PGA852035 PPW852035 PZS852035 QJO852035 QTK852035 RDG852035 RNC852035 RWY852035 SGU852035 SQQ852035 TAM852035 TKI852035 TUE852035 UEA852035 UNW852035 UXS852035 VHO852035 VRK852035 WBG852035 WLC852035 WUY852035 F917571 IM917571 SI917571 ACE917571 AMA917571 AVW917571 BFS917571 BPO917571 BZK917571 CJG917571 CTC917571 DCY917571 DMU917571 DWQ917571 EGM917571 EQI917571 FAE917571 FKA917571 FTW917571 GDS917571 GNO917571 GXK917571 HHG917571 HRC917571 IAY917571 IKU917571 IUQ917571 JEM917571 JOI917571 JYE917571 KIA917571 KRW917571 LBS917571 LLO917571 LVK917571 MFG917571 MPC917571 MYY917571 NIU917571 NSQ917571 OCM917571 OMI917571 OWE917571 PGA917571 PPW917571 PZS917571 QJO917571 QTK917571 RDG917571 RNC917571 RWY917571 SGU917571 SQQ917571 TAM917571 TKI917571 TUE917571 UEA917571 UNW917571 UXS917571 VHO917571 VRK917571 WBG917571 WLC917571 WUY917571 F983107 IM983107 SI983107 ACE983107 AMA983107 AVW983107 BFS983107 BPO983107 BZK983107 CJG983107 CTC983107 DCY983107 DMU983107 DWQ983107 EGM983107 EQI983107 FAE983107 FKA983107 FTW983107 GDS983107 GNO983107 GXK983107 HHG983107 HRC983107 IAY983107 IKU983107 IUQ983107 JEM983107 JOI983107 JYE983107 KIA983107 KRW983107 LBS983107 LLO983107 LVK983107 MFG983107 MPC983107 MYY983107 NIU983107 NSQ983107 OCM983107 OMI983107 OWE983107 PGA983107 PPW983107 PZS983107 QJO983107 QTK983107 RDG983107 RNC983107 RWY983107 SGU983107 SQQ983107 TAM983107 TKI983107 TUE983107 UEA983107 UNW983107 UXS983107 VHO983107 VRK983107 WBG983107 WLC983107 WUY983107 F69 IM69 SI69 ACE69 AMA69 AVW69 BFS69 BPO69 BZK69 CJG69 CTC69 DCY69 DMU69 DWQ69 EGM69 EQI69 FAE69 FKA69 FTW69 GDS69 GNO69 GXK69 HHG69 HRC69 IAY69 IKU69 IUQ69 JEM69 JOI69 JYE69 KIA69 KRW69 LBS69 LLO69 LVK69 MFG69 MPC69 MYY69 NIU69 NSQ69 OCM69 OMI69 OWE69 PGA69 PPW69 PZS69 QJO69 QTK69 RDG69 RNC69 RWY69 SGU69 SQQ69 TAM69 TKI69 TUE69 UEA69 UNW69 UXS69 VHO69 VRK69 WBG69 WLC69 WUY69 F65605 IM65605 SI65605 ACE65605 AMA65605 AVW65605 BFS65605 BPO65605 BZK65605 CJG65605 CTC65605 DCY65605 DMU65605 DWQ65605 EGM65605 EQI65605 FAE65605 FKA65605 FTW65605 GDS65605 GNO65605 GXK65605 HHG65605 HRC65605 IAY65605 IKU65605 IUQ65605 JEM65605 JOI65605 JYE65605 KIA65605 KRW65605 LBS65605 LLO65605 LVK65605 MFG65605 MPC65605 MYY65605 NIU65605 NSQ65605 OCM65605 OMI65605 OWE65605 PGA65605 PPW65605 PZS65605 QJO65605 QTK65605 RDG65605 RNC65605 RWY65605 SGU65605 SQQ65605 TAM65605 TKI65605 TUE65605 UEA65605 UNW65605 UXS65605 VHO65605 VRK65605 WBG65605 WLC65605 WUY65605 F131141 IM131141 SI131141 ACE131141 AMA131141 AVW131141 BFS131141 BPO131141 BZK131141 CJG131141 CTC131141 DCY131141 DMU131141 DWQ131141 EGM131141 EQI131141 FAE131141 FKA131141 FTW131141 GDS131141 GNO131141 GXK131141 HHG131141 HRC131141 IAY131141 IKU131141 IUQ131141 JEM131141 JOI131141 JYE131141 KIA131141 KRW131141 LBS131141 LLO131141 LVK131141 MFG131141 MPC131141 MYY131141 NIU131141 NSQ131141 OCM131141 OMI131141 OWE131141 PGA131141 PPW131141 PZS131141 QJO131141 QTK131141 RDG131141 RNC131141 RWY131141 SGU131141 SQQ131141 TAM131141 TKI131141 TUE131141 UEA131141 UNW131141 UXS131141 VHO131141 VRK131141 WBG131141 WLC131141 WUY131141 F196677 IM196677 SI196677 ACE196677 AMA196677 AVW196677 BFS196677 BPO196677 BZK196677 CJG196677 CTC196677 DCY196677 DMU196677 DWQ196677 EGM196677 EQI196677 FAE196677 FKA196677 FTW196677 GDS196677 GNO196677 GXK196677 HHG196677 HRC196677 IAY196677 IKU196677 IUQ196677 JEM196677 JOI196677 JYE196677 KIA196677 KRW196677 LBS196677 LLO196677 LVK196677 MFG196677 MPC196677 MYY196677 NIU196677 NSQ196677 OCM196677 OMI196677 OWE196677 PGA196677 PPW196677 PZS196677 QJO196677 QTK196677 RDG196677 RNC196677 RWY196677 SGU196677 SQQ196677 TAM196677 TKI196677 TUE196677 UEA196677 UNW196677 UXS196677 VHO196677 VRK196677 WBG196677 WLC196677 WUY196677 F262213 IM262213 SI262213 ACE262213 AMA262213 AVW262213 BFS262213 BPO262213 BZK262213 CJG262213 CTC262213 DCY262213 DMU262213 DWQ262213 EGM262213 EQI262213 FAE262213 FKA262213 FTW262213 GDS262213 GNO262213 GXK262213 HHG262213 HRC262213 IAY262213 IKU262213 IUQ262213 JEM262213 JOI262213 JYE262213 KIA262213 KRW262213 LBS262213 LLO262213 LVK262213 MFG262213 MPC262213 MYY262213 NIU262213 NSQ262213 OCM262213 OMI262213 OWE262213 PGA262213 PPW262213 PZS262213 QJO262213 QTK262213 RDG262213 RNC262213 RWY262213 SGU262213 SQQ262213 TAM262213 TKI262213 TUE262213 UEA262213 UNW262213 UXS262213 VHO262213 VRK262213 WBG262213 WLC262213 WUY262213 F327749 IM327749 SI327749 ACE327749 AMA327749 AVW327749 BFS327749 BPO327749 BZK327749 CJG327749 CTC327749 DCY327749 DMU327749 DWQ327749 EGM327749 EQI327749 FAE327749 FKA327749 FTW327749 GDS327749 GNO327749 GXK327749 HHG327749 HRC327749 IAY327749 IKU327749 IUQ327749 JEM327749 JOI327749 JYE327749 KIA327749 KRW327749 LBS327749 LLO327749 LVK327749 MFG327749 MPC327749 MYY327749 NIU327749 NSQ327749 OCM327749 OMI327749 OWE327749 PGA327749 PPW327749 PZS327749 QJO327749 QTK327749 RDG327749 RNC327749 RWY327749 SGU327749 SQQ327749 TAM327749 TKI327749 TUE327749 UEA327749 UNW327749 UXS327749 VHO327749 VRK327749 WBG327749 WLC327749 WUY327749 F393285 IM393285 SI393285 ACE393285 AMA393285 AVW393285 BFS393285 BPO393285 BZK393285 CJG393285 CTC393285 DCY393285 DMU393285 DWQ393285 EGM393285 EQI393285 FAE393285 FKA393285 FTW393285 GDS393285 GNO393285 GXK393285 HHG393285 HRC393285 IAY393285 IKU393285 IUQ393285 JEM393285 JOI393285 JYE393285 KIA393285 KRW393285 LBS393285 LLO393285 LVK393285 MFG393285 MPC393285 MYY393285 NIU393285 NSQ393285 OCM393285 OMI393285 OWE393285 PGA393285 PPW393285 PZS393285 QJO393285 QTK393285 RDG393285 RNC393285 RWY393285 SGU393285 SQQ393285 TAM393285 TKI393285 TUE393285 UEA393285 UNW393285 UXS393285 VHO393285 VRK393285 WBG393285 WLC393285 WUY393285 F458821 IM458821 SI458821 ACE458821 AMA458821 AVW458821 BFS458821 BPO458821 BZK458821 CJG458821 CTC458821 DCY458821 DMU458821 DWQ458821 EGM458821 EQI458821 FAE458821 FKA458821 FTW458821 GDS458821 GNO458821 GXK458821 HHG458821 HRC458821 IAY458821 IKU458821 IUQ458821 JEM458821 JOI458821 JYE458821 KIA458821 KRW458821 LBS458821 LLO458821 LVK458821 MFG458821 MPC458821 MYY458821 NIU458821 NSQ458821 OCM458821 OMI458821 OWE458821 PGA458821 PPW458821 PZS458821 QJO458821 QTK458821 RDG458821 RNC458821 RWY458821 SGU458821 SQQ458821 TAM458821 TKI458821 TUE458821 UEA458821 UNW458821 UXS458821 VHO458821 VRK458821 WBG458821 WLC458821 WUY458821 F524357 IM524357 SI524357 ACE524357 AMA524357 AVW524357 BFS524357 BPO524357 BZK524357 CJG524357 CTC524357 DCY524357 DMU524357 DWQ524357 EGM524357 EQI524357 FAE524357 FKA524357 FTW524357 GDS524357 GNO524357 GXK524357 HHG524357 HRC524357 IAY524357 IKU524357 IUQ524357 JEM524357 JOI524357 JYE524357 KIA524357 KRW524357 LBS524357 LLO524357 LVK524357 MFG524357 MPC524357 MYY524357 NIU524357 NSQ524357 OCM524357 OMI524357 OWE524357 PGA524357 PPW524357 PZS524357 QJO524357 QTK524357 RDG524357 RNC524357 RWY524357 SGU524357 SQQ524357 TAM524357 TKI524357 TUE524357 UEA524357 UNW524357 UXS524357 VHO524357 VRK524357 WBG524357 WLC524357 WUY524357 F589893 IM589893 SI589893 ACE589893 AMA589893 AVW589893 BFS589893 BPO589893 BZK589893 CJG589893 CTC589893 DCY589893 DMU589893 DWQ589893 EGM589893 EQI589893 FAE589893 FKA589893 FTW589893 GDS589893 GNO589893 GXK589893 HHG589893 HRC589893 IAY589893 IKU589893 IUQ589893 JEM589893 JOI589893 JYE589893 KIA589893 KRW589893 LBS589893 LLO589893 LVK589893 MFG589893 MPC589893 MYY589893 NIU589893 NSQ589893 OCM589893 OMI589893 OWE589893 PGA589893 PPW589893 PZS589893 QJO589893 QTK589893 RDG589893 RNC589893 RWY589893 SGU589893 SQQ589893 TAM589893 TKI589893 TUE589893 UEA589893 UNW589893 UXS589893 VHO589893 VRK589893 WBG589893 WLC589893 WUY589893 F655429 IM655429 SI655429 ACE655429 AMA655429 AVW655429 BFS655429 BPO655429 BZK655429 CJG655429 CTC655429 DCY655429 DMU655429 DWQ655429 EGM655429 EQI655429 FAE655429 FKA655429 FTW655429 GDS655429 GNO655429 GXK655429 HHG655429 HRC655429 IAY655429 IKU655429 IUQ655429 JEM655429 JOI655429 JYE655429 KIA655429 KRW655429 LBS655429 LLO655429 LVK655429 MFG655429 MPC655429 MYY655429 NIU655429 NSQ655429 OCM655429 OMI655429 OWE655429 PGA655429 PPW655429 PZS655429 QJO655429 QTK655429 RDG655429 RNC655429 RWY655429 SGU655429 SQQ655429 TAM655429 TKI655429 TUE655429 UEA655429 UNW655429 UXS655429 VHO655429 VRK655429 WBG655429 WLC655429 WUY655429 F720965 IM720965 SI720965 ACE720965 AMA720965 AVW720965 BFS720965 BPO720965 BZK720965 CJG720965 CTC720965 DCY720965 DMU720965 DWQ720965 EGM720965 EQI720965 FAE720965 FKA720965 FTW720965 GDS720965 GNO720965 GXK720965 HHG720965 HRC720965 IAY720965 IKU720965 IUQ720965 JEM720965 JOI720965 JYE720965 KIA720965 KRW720965 LBS720965 LLO720965 LVK720965 MFG720965 MPC720965 MYY720965 NIU720965 NSQ720965 OCM720965 OMI720965 OWE720965 PGA720965 PPW720965 PZS720965 QJO720965 QTK720965 RDG720965 RNC720965 RWY720965 SGU720965 SQQ720965 TAM720965 TKI720965 TUE720965 UEA720965 UNW720965 UXS720965 VHO720965 VRK720965 WBG720965 WLC720965 WUY720965 F786501 IM786501 SI786501 ACE786501 AMA786501 AVW786501 BFS786501 BPO786501 BZK786501 CJG786501 CTC786501 DCY786501 DMU786501 DWQ786501 EGM786501 EQI786501 FAE786501 FKA786501 FTW786501 GDS786501 GNO786501 GXK786501 HHG786501 HRC786501 IAY786501 IKU786501 IUQ786501 JEM786501 JOI786501 JYE786501 KIA786501 KRW786501 LBS786501 LLO786501 LVK786501 MFG786501 MPC786501 MYY786501 NIU786501 NSQ786501 OCM786501 OMI786501 OWE786501 PGA786501 PPW786501 PZS786501 QJO786501 QTK786501 RDG786501 RNC786501 RWY786501 SGU786501 SQQ786501 TAM786501 TKI786501 TUE786501 UEA786501 UNW786501 UXS786501 VHO786501 VRK786501 WBG786501 WLC786501 WUY786501 F852037 IM852037 SI852037 ACE852037 AMA852037 AVW852037 BFS852037 BPO852037 BZK852037 CJG852037 CTC852037 DCY852037 DMU852037 DWQ852037 EGM852037 EQI852037 FAE852037 FKA852037 FTW852037 GDS852037 GNO852037 GXK852037 HHG852037 HRC852037 IAY852037 IKU852037 IUQ852037 JEM852037 JOI852037 JYE852037 KIA852037 KRW852037 LBS852037 LLO852037 LVK852037 MFG852037 MPC852037 MYY852037 NIU852037 NSQ852037 OCM852037 OMI852037 OWE852037 PGA852037 PPW852037 PZS852037 QJO852037 QTK852037 RDG852037 RNC852037 RWY852037 SGU852037 SQQ852037 TAM852037 TKI852037 TUE852037 UEA852037 UNW852037 UXS852037 VHO852037 VRK852037 WBG852037 WLC852037 WUY852037 F917573 IM917573 SI917573 ACE917573 AMA917573 AVW917573 BFS917573 BPO917573 BZK917573 CJG917573 CTC917573 DCY917573 DMU917573 DWQ917573 EGM917573 EQI917573 FAE917573 FKA917573 FTW917573 GDS917573 GNO917573 GXK917573 HHG917573 HRC917573 IAY917573 IKU917573 IUQ917573 JEM917573 JOI917573 JYE917573 KIA917573 KRW917573 LBS917573 LLO917573 LVK917573 MFG917573 MPC917573 MYY917573 NIU917573 NSQ917573 OCM917573 OMI917573 OWE917573 PGA917573 PPW917573 PZS917573 QJO917573 QTK917573 RDG917573 RNC917573 RWY917573 SGU917573 SQQ917573 TAM917573 TKI917573 TUE917573 UEA917573 UNW917573 UXS917573 VHO917573 VRK917573 WBG917573 WLC917573 WUY917573 F983109 IM983109 SI983109 ACE983109 AMA983109 AVW983109 BFS983109 BPO983109 BZK983109 CJG983109 CTC983109 DCY983109 DMU983109 DWQ983109 EGM983109 EQI983109 FAE983109 FKA983109 FTW983109 GDS983109 GNO983109 GXK983109 HHG983109 HRC983109 IAY983109 IKU983109 IUQ983109 JEM983109 JOI983109 JYE983109 KIA983109 KRW983109 LBS983109 LLO983109 LVK983109 MFG983109 MPC983109 MYY983109 NIU983109 NSQ983109 OCM983109 OMI983109 OWE983109 PGA983109 PPW983109 PZS983109 QJO983109 QTK983109 RDG983109 RNC983109 RWY983109 SGU983109 SQQ983109 TAM983109 TKI983109 TUE983109 UEA983109 UNW983109 UXS983109 VHO983109 VRK983109 WBG983109 WLC983109 WUY983109 F85 IM85 SI85 ACE85 AMA85 AVW85 BFS85 BPO85 BZK85 CJG85 CTC85 DCY85 DMU85 DWQ85 EGM85 EQI85 FAE85 FKA85 FTW85 GDS85 GNO85 GXK85 HHG85 HRC85 IAY85 IKU85 IUQ85 JEM85 JOI85 JYE85 KIA85 KRW85 LBS85 LLO85 LVK85 MFG85 MPC85 MYY85 NIU85 NSQ85 OCM85 OMI85 OWE85 PGA85 PPW85 PZS85 QJO85 QTK85 RDG85 RNC85 RWY85 SGU85 SQQ85 TAM85 TKI85 TUE85 UEA85 UNW85 UXS85 VHO85 VRK85 WBG85 WLC85 WUY85 F65621 IM65621 SI65621 ACE65621 AMA65621 AVW65621 BFS65621 BPO65621 BZK65621 CJG65621 CTC65621 DCY65621 DMU65621 DWQ65621 EGM65621 EQI65621 FAE65621 FKA65621 FTW65621 GDS65621 GNO65621 GXK65621 HHG65621 HRC65621 IAY65621 IKU65621 IUQ65621 JEM65621 JOI65621 JYE65621 KIA65621 KRW65621 LBS65621 LLO65621 LVK65621 MFG65621 MPC65621 MYY65621 NIU65621 NSQ65621 OCM65621 OMI65621 OWE65621 PGA65621 PPW65621 PZS65621 QJO65621 QTK65621 RDG65621 RNC65621 RWY65621 SGU65621 SQQ65621 TAM65621 TKI65621 TUE65621 UEA65621 UNW65621 UXS65621 VHO65621 VRK65621 WBG65621 WLC65621 WUY65621 F131157 IM131157 SI131157 ACE131157 AMA131157 AVW131157 BFS131157 BPO131157 BZK131157 CJG131157 CTC131157 DCY131157 DMU131157 DWQ131157 EGM131157 EQI131157 FAE131157 FKA131157 FTW131157 GDS131157 GNO131157 GXK131157 HHG131157 HRC131157 IAY131157 IKU131157 IUQ131157 JEM131157 JOI131157 JYE131157 KIA131157 KRW131157 LBS131157 LLO131157 LVK131157 MFG131157 MPC131157 MYY131157 NIU131157 NSQ131157 OCM131157 OMI131157 OWE131157 PGA131157 PPW131157 PZS131157 QJO131157 QTK131157 RDG131157 RNC131157 RWY131157 SGU131157 SQQ131157 TAM131157 TKI131157 TUE131157 UEA131157 UNW131157 UXS131157 VHO131157 VRK131157 WBG131157 WLC131157 WUY131157 F196693 IM196693 SI196693 ACE196693 AMA196693 AVW196693 BFS196693 BPO196693 BZK196693 CJG196693 CTC196693 DCY196693 DMU196693 DWQ196693 EGM196693 EQI196693 FAE196693 FKA196693 FTW196693 GDS196693 GNO196693 GXK196693 HHG196693 HRC196693 IAY196693 IKU196693 IUQ196693 JEM196693 JOI196693 JYE196693 KIA196693 KRW196693 LBS196693 LLO196693 LVK196693 MFG196693 MPC196693 MYY196693 NIU196693 NSQ196693 OCM196693 OMI196693 OWE196693 PGA196693 PPW196693 PZS196693 QJO196693 QTK196693 RDG196693 RNC196693 RWY196693 SGU196693 SQQ196693 TAM196693 TKI196693 TUE196693 UEA196693 UNW196693 UXS196693 VHO196693 VRK196693 WBG196693 WLC196693 WUY196693 F262229 IM262229 SI262229 ACE262229 AMA262229 AVW262229 BFS262229 BPO262229 BZK262229 CJG262229 CTC262229 DCY262229 DMU262229 DWQ262229 EGM262229 EQI262229 FAE262229 FKA262229 FTW262229 GDS262229 GNO262229 GXK262229 HHG262229 HRC262229 IAY262229 IKU262229 IUQ262229 JEM262229 JOI262229 JYE262229 KIA262229 KRW262229 LBS262229 LLO262229 LVK262229 MFG262229 MPC262229 MYY262229 NIU262229 NSQ262229 OCM262229 OMI262229 OWE262229 PGA262229 PPW262229 PZS262229 QJO262229 QTK262229 RDG262229 RNC262229 RWY262229 SGU262229 SQQ262229 TAM262229 TKI262229 TUE262229 UEA262229 UNW262229 UXS262229 VHO262229 VRK262229 WBG262229 WLC262229 WUY262229 F327765 IM327765 SI327765 ACE327765 AMA327765 AVW327765 BFS327765 BPO327765 BZK327765 CJG327765 CTC327765 DCY327765 DMU327765 DWQ327765 EGM327765 EQI327765 FAE327765 FKA327765 FTW327765 GDS327765 GNO327765 GXK327765 HHG327765 HRC327765 IAY327765 IKU327765 IUQ327765 JEM327765 JOI327765 JYE327765 KIA327765 KRW327765 LBS327765 LLO327765 LVK327765 MFG327765 MPC327765 MYY327765 NIU327765 NSQ327765 OCM327765 OMI327765 OWE327765 PGA327765 PPW327765 PZS327765 QJO327765 QTK327765 RDG327765 RNC327765 RWY327765 SGU327765 SQQ327765 TAM327765 TKI327765 TUE327765 UEA327765 UNW327765 UXS327765 VHO327765 VRK327765 WBG327765 WLC327765 WUY327765 F393301 IM393301 SI393301 ACE393301 AMA393301 AVW393301 BFS393301 BPO393301 BZK393301 CJG393301 CTC393301 DCY393301 DMU393301 DWQ393301 EGM393301 EQI393301 FAE393301 FKA393301 FTW393301 GDS393301 GNO393301 GXK393301 HHG393301 HRC393301 IAY393301 IKU393301 IUQ393301 JEM393301 JOI393301 JYE393301 KIA393301 KRW393301 LBS393301 LLO393301 LVK393301 MFG393301 MPC393301 MYY393301 NIU393301 NSQ393301 OCM393301 OMI393301 OWE393301 PGA393301 PPW393301 PZS393301 QJO393301 QTK393301 RDG393301 RNC393301 RWY393301 SGU393301 SQQ393301 TAM393301 TKI393301 TUE393301 UEA393301 UNW393301 UXS393301 VHO393301 VRK393301 WBG393301 WLC393301 WUY393301 F458837 IM458837 SI458837 ACE458837 AMA458837 AVW458837 BFS458837 BPO458837 BZK458837 CJG458837 CTC458837 DCY458837 DMU458837 DWQ458837 EGM458837 EQI458837 FAE458837 FKA458837 FTW458837 GDS458837 GNO458837 GXK458837 HHG458837 HRC458837 IAY458837 IKU458837 IUQ458837 JEM458837 JOI458837 JYE458837 KIA458837 KRW458837 LBS458837 LLO458837 LVK458837 MFG458837 MPC458837 MYY458837 NIU458837 NSQ458837 OCM458837 OMI458837 OWE458837 PGA458837 PPW458837 PZS458837 QJO458837 QTK458837 RDG458837 RNC458837 RWY458837 SGU458837 SQQ458837 TAM458837 TKI458837 TUE458837 UEA458837 UNW458837 UXS458837 VHO458837 VRK458837 WBG458837 WLC458837 WUY458837 F524373 IM524373 SI524373 ACE524373 AMA524373 AVW524373 BFS524373 BPO524373 BZK524373 CJG524373 CTC524373 DCY524373 DMU524373 DWQ524373 EGM524373 EQI524373 FAE524373 FKA524373 FTW524373 GDS524373 GNO524373 GXK524373 HHG524373 HRC524373 IAY524373 IKU524373 IUQ524373 JEM524373 JOI524373 JYE524373 KIA524373 KRW524373 LBS524373 LLO524373 LVK524373 MFG524373 MPC524373 MYY524373 NIU524373 NSQ524373 OCM524373 OMI524373 OWE524373 PGA524373 PPW524373 PZS524373 QJO524373 QTK524373 RDG524373 RNC524373 RWY524373 SGU524373 SQQ524373 TAM524373 TKI524373 TUE524373 UEA524373 UNW524373 UXS524373 VHO524373 VRK524373 WBG524373 WLC524373 WUY524373 F589909 IM589909 SI589909 ACE589909 AMA589909 AVW589909 BFS589909 BPO589909 BZK589909 CJG589909 CTC589909 DCY589909 DMU589909 DWQ589909 EGM589909 EQI589909 FAE589909 FKA589909 FTW589909 GDS589909 GNO589909 GXK589909 HHG589909 HRC589909 IAY589909 IKU589909 IUQ589909 JEM589909 JOI589909 JYE589909 KIA589909 KRW589909 LBS589909 LLO589909 LVK589909 MFG589909 MPC589909 MYY589909 NIU589909 NSQ589909 OCM589909 OMI589909 OWE589909 PGA589909 PPW589909 PZS589909 QJO589909 QTK589909 RDG589909 RNC589909 RWY589909 SGU589909 SQQ589909 TAM589909 TKI589909 TUE589909 UEA589909 UNW589909 UXS589909 VHO589909 VRK589909 WBG589909 WLC589909 WUY589909 F655445 IM655445 SI655445 ACE655445 AMA655445 AVW655445 BFS655445 BPO655445 BZK655445 CJG655445 CTC655445 DCY655445 DMU655445 DWQ655445 EGM655445 EQI655445 FAE655445 FKA655445 FTW655445 GDS655445 GNO655445 GXK655445 HHG655445 HRC655445 IAY655445 IKU655445 IUQ655445 JEM655445 JOI655445 JYE655445 KIA655445 KRW655445 LBS655445 LLO655445 LVK655445 MFG655445 MPC655445 MYY655445 NIU655445 NSQ655445 OCM655445 OMI655445 OWE655445 PGA655445 PPW655445 PZS655445 QJO655445 QTK655445 RDG655445 RNC655445 RWY655445 SGU655445 SQQ655445 TAM655445 TKI655445 TUE655445 UEA655445 UNW655445 UXS655445 VHO655445 VRK655445 WBG655445 WLC655445 WUY655445 F720981 IM720981 SI720981 ACE720981 AMA720981 AVW720981 BFS720981 BPO720981 BZK720981 CJG720981 CTC720981 DCY720981 DMU720981 DWQ720981 EGM720981 EQI720981 FAE720981 FKA720981 FTW720981 GDS720981 GNO720981 GXK720981 HHG720981 HRC720981 IAY720981 IKU720981 IUQ720981 JEM720981 JOI720981 JYE720981 KIA720981 KRW720981 LBS720981 LLO720981 LVK720981 MFG720981 MPC720981 MYY720981 NIU720981 NSQ720981 OCM720981 OMI720981 OWE720981 PGA720981 PPW720981 PZS720981 QJO720981 QTK720981 RDG720981 RNC720981 RWY720981 SGU720981 SQQ720981 TAM720981 TKI720981 TUE720981 UEA720981 UNW720981 UXS720981 VHO720981 VRK720981 WBG720981 WLC720981 WUY720981 F786517 IM786517 SI786517 ACE786517 AMA786517 AVW786517 BFS786517 BPO786517 BZK786517 CJG786517 CTC786517 DCY786517 DMU786517 DWQ786517 EGM786517 EQI786517 FAE786517 FKA786517 FTW786517 GDS786517 GNO786517 GXK786517 HHG786517 HRC786517 IAY786517 IKU786517 IUQ786517 JEM786517 JOI786517 JYE786517 KIA786517 KRW786517 LBS786517 LLO786517 LVK786517 MFG786517 MPC786517 MYY786517 NIU786517 NSQ786517 OCM786517 OMI786517 OWE786517 PGA786517 PPW786517 PZS786517 QJO786517 QTK786517 RDG786517 RNC786517 RWY786517 SGU786517 SQQ786517 TAM786517 TKI786517 TUE786517 UEA786517 UNW786517 UXS786517 VHO786517 VRK786517 WBG786517 WLC786517 WUY786517 F852053 IM852053 SI852053 ACE852053 AMA852053 AVW852053 BFS852053 BPO852053 BZK852053 CJG852053 CTC852053 DCY852053 DMU852053 DWQ852053 EGM852053 EQI852053 FAE852053 FKA852053 FTW852053 GDS852053 GNO852053 GXK852053 HHG852053 HRC852053 IAY852053 IKU852053 IUQ852053 JEM852053 JOI852053 JYE852053 KIA852053 KRW852053 LBS852053 LLO852053 LVK852053 MFG852053 MPC852053 MYY852053 NIU852053 NSQ852053 OCM852053 OMI852053 OWE852053 PGA852053 PPW852053 PZS852053 QJO852053 QTK852053 RDG852053 RNC852053 RWY852053 SGU852053 SQQ852053 TAM852053 TKI852053 TUE852053 UEA852053 UNW852053 UXS852053 VHO852053 VRK852053 WBG852053 WLC852053 WUY852053 F917589 IM917589 SI917589 ACE917589 AMA917589 AVW917589 BFS917589 BPO917589 BZK917589 CJG917589 CTC917589 DCY917589 DMU917589 DWQ917589 EGM917589 EQI917589 FAE917589 FKA917589 FTW917589 GDS917589 GNO917589 GXK917589 HHG917589 HRC917589 IAY917589 IKU917589 IUQ917589 JEM917589 JOI917589 JYE917589 KIA917589 KRW917589 LBS917589 LLO917589 LVK917589 MFG917589 MPC917589 MYY917589 NIU917589 NSQ917589 OCM917589 OMI917589 OWE917589 PGA917589 PPW917589 PZS917589 QJO917589 QTK917589 RDG917589 RNC917589 RWY917589 SGU917589 SQQ917589 TAM917589 TKI917589 TUE917589 UEA917589 UNW917589 UXS917589 VHO917589 VRK917589 WBG917589 WLC917589 WUY917589 F983125 IM983125 SI983125 ACE983125 AMA983125 AVW983125 BFS983125 BPO983125 BZK983125 CJG983125 CTC983125 DCY983125 DMU983125 DWQ983125 EGM983125 EQI983125 FAE983125 FKA983125 FTW983125 GDS983125 GNO983125 GXK983125 HHG983125 HRC983125 IAY983125 IKU983125 IUQ983125 JEM983125 JOI983125 JYE983125 KIA983125 KRW983125 LBS983125 LLO983125 LVK983125 MFG983125 MPC983125 MYY983125 NIU983125 NSQ983125 OCM983125 OMI983125 OWE983125 PGA983125 PPW983125 PZS983125 QJO983125 QTK983125 RDG983125 RNC983125 RWY983125 SGU983125 SQQ983125 TAM983125 TKI983125 TUE983125 UEA983125 UNW983125 UXS983125 VHO983125 VRK983125 WBG983125 WLC983125 WUY983125 F45 IM45 SI45 ACE45 AMA45 AVW45 BFS45 BPO45 BZK45 CJG45 CTC45 DCY45 DMU45 DWQ45 EGM45 EQI45 FAE45 FKA45 FTW45 GDS45 GNO45 GXK45 HHG45 HRC45 IAY45 IKU45 IUQ45 JEM45 JOI45 JYE45 KIA45 KRW45 LBS45 LLO45 LVK45 MFG45 MPC45 MYY45 NIU45 NSQ45 OCM45 OMI45 OWE45 PGA45 PPW45 PZS45 QJO45 QTK45 RDG45 RNC45 RWY45 SGU45 SQQ45 TAM45 TKI45 TUE45 UEA45 UNW45 UXS45 VHO45 VRK45 WBG45 WLC45 WUY45 F65581 IM65581 SI65581 ACE65581 AMA65581 AVW65581 BFS65581 BPO65581 BZK65581 CJG65581 CTC65581 DCY65581 DMU65581 DWQ65581 EGM65581 EQI65581 FAE65581 FKA65581 FTW65581 GDS65581 GNO65581 GXK65581 HHG65581 HRC65581 IAY65581 IKU65581 IUQ65581 JEM65581 JOI65581 JYE65581 KIA65581 KRW65581 LBS65581 LLO65581 LVK65581 MFG65581 MPC65581 MYY65581 NIU65581 NSQ65581 OCM65581 OMI65581 OWE65581 PGA65581 PPW65581 PZS65581 QJO65581 QTK65581 RDG65581 RNC65581 RWY65581 SGU65581 SQQ65581 TAM65581 TKI65581 TUE65581 UEA65581 UNW65581 UXS65581 VHO65581 VRK65581 WBG65581 WLC65581 WUY65581 F131117 IM131117 SI131117 ACE131117 AMA131117 AVW131117 BFS131117 BPO131117 BZK131117 CJG131117 CTC131117 DCY131117 DMU131117 DWQ131117 EGM131117 EQI131117 FAE131117 FKA131117 FTW131117 GDS131117 GNO131117 GXK131117 HHG131117 HRC131117 IAY131117 IKU131117 IUQ131117 JEM131117 JOI131117 JYE131117 KIA131117 KRW131117 LBS131117 LLO131117 LVK131117 MFG131117 MPC131117 MYY131117 NIU131117 NSQ131117 OCM131117 OMI131117 OWE131117 PGA131117 PPW131117 PZS131117 QJO131117 QTK131117 RDG131117 RNC131117 RWY131117 SGU131117 SQQ131117 TAM131117 TKI131117 TUE131117 UEA131117 UNW131117 UXS131117 VHO131117 VRK131117 WBG131117 WLC131117 WUY131117 F196653 IM196653 SI196653 ACE196653 AMA196653 AVW196653 BFS196653 BPO196653 BZK196653 CJG196653 CTC196653 DCY196653 DMU196653 DWQ196653 EGM196653 EQI196653 FAE196653 FKA196653 FTW196653 GDS196653 GNO196653 GXK196653 HHG196653 HRC196653 IAY196653 IKU196653 IUQ196653 JEM196653 JOI196653 JYE196653 KIA196653 KRW196653 LBS196653 LLO196653 LVK196653 MFG196653 MPC196653 MYY196653 NIU196653 NSQ196653 OCM196653 OMI196653 OWE196653 PGA196653 PPW196653 PZS196653 QJO196653 QTK196653 RDG196653 RNC196653 RWY196653 SGU196653 SQQ196653 TAM196653 TKI196653 TUE196653 UEA196653 UNW196653 UXS196653 VHO196653 VRK196653 WBG196653 WLC196653 WUY196653 F262189 IM262189 SI262189 ACE262189 AMA262189 AVW262189 BFS262189 BPO262189 BZK262189 CJG262189 CTC262189 DCY262189 DMU262189 DWQ262189 EGM262189 EQI262189 FAE262189 FKA262189 FTW262189 GDS262189 GNO262189 GXK262189 HHG262189 HRC262189 IAY262189 IKU262189 IUQ262189 JEM262189 JOI262189 JYE262189 KIA262189 KRW262189 LBS262189 LLO262189 LVK262189 MFG262189 MPC262189 MYY262189 NIU262189 NSQ262189 OCM262189 OMI262189 OWE262189 PGA262189 PPW262189 PZS262189 QJO262189 QTK262189 RDG262189 RNC262189 RWY262189 SGU262189 SQQ262189 TAM262189 TKI262189 TUE262189 UEA262189 UNW262189 UXS262189 VHO262189 VRK262189 WBG262189 WLC262189 WUY262189 F327725 IM327725 SI327725 ACE327725 AMA327725 AVW327725 BFS327725 BPO327725 BZK327725 CJG327725 CTC327725 DCY327725 DMU327725 DWQ327725 EGM327725 EQI327725 FAE327725 FKA327725 FTW327725 GDS327725 GNO327725 GXK327725 HHG327725 HRC327725 IAY327725 IKU327725 IUQ327725 JEM327725 JOI327725 JYE327725 KIA327725 KRW327725 LBS327725 LLO327725 LVK327725 MFG327725 MPC327725 MYY327725 NIU327725 NSQ327725 OCM327725 OMI327725 OWE327725 PGA327725 PPW327725 PZS327725 QJO327725 QTK327725 RDG327725 RNC327725 RWY327725 SGU327725 SQQ327725 TAM327725 TKI327725 TUE327725 UEA327725 UNW327725 UXS327725 VHO327725 VRK327725 WBG327725 WLC327725 WUY327725 F393261 IM393261 SI393261 ACE393261 AMA393261 AVW393261 BFS393261 BPO393261 BZK393261 CJG393261 CTC393261 DCY393261 DMU393261 DWQ393261 EGM393261 EQI393261 FAE393261 FKA393261 FTW393261 GDS393261 GNO393261 GXK393261 HHG393261 HRC393261 IAY393261 IKU393261 IUQ393261 JEM393261 JOI393261 JYE393261 KIA393261 KRW393261 LBS393261 LLO393261 LVK393261 MFG393261 MPC393261 MYY393261 NIU393261 NSQ393261 OCM393261 OMI393261 OWE393261 PGA393261 PPW393261 PZS393261 QJO393261 QTK393261 RDG393261 RNC393261 RWY393261 SGU393261 SQQ393261 TAM393261 TKI393261 TUE393261 UEA393261 UNW393261 UXS393261 VHO393261 VRK393261 WBG393261 WLC393261 WUY393261 F458797 IM458797 SI458797 ACE458797 AMA458797 AVW458797 BFS458797 BPO458797 BZK458797 CJG458797 CTC458797 DCY458797 DMU458797 DWQ458797 EGM458797 EQI458797 FAE458797 FKA458797 FTW458797 GDS458797 GNO458797 GXK458797 HHG458797 HRC458797 IAY458797 IKU458797 IUQ458797 JEM458797 JOI458797 JYE458797 KIA458797 KRW458797 LBS458797 LLO458797 LVK458797 MFG458797 MPC458797 MYY458797 NIU458797 NSQ458797 OCM458797 OMI458797 OWE458797 PGA458797 PPW458797 PZS458797 QJO458797 QTK458797 RDG458797 RNC458797 RWY458797 SGU458797 SQQ458797 TAM458797 TKI458797 TUE458797 UEA458797 UNW458797 UXS458797 VHO458797 VRK458797 WBG458797 WLC458797 WUY458797 F524333 IM524333 SI524333 ACE524333 AMA524333 AVW524333 BFS524333 BPO524333 BZK524333 CJG524333 CTC524333 DCY524333 DMU524333 DWQ524333 EGM524333 EQI524333 FAE524333 FKA524333 FTW524333 GDS524333 GNO524333 GXK524333 HHG524333 HRC524333 IAY524333 IKU524333 IUQ524333 JEM524333 JOI524333 JYE524333 KIA524333 KRW524333 LBS524333 LLO524333 LVK524333 MFG524333 MPC524333 MYY524333 NIU524333 NSQ524333 OCM524333 OMI524333 OWE524333 PGA524333 PPW524333 PZS524333 QJO524333 QTK524333 RDG524333 RNC524333 RWY524333 SGU524333 SQQ524333 TAM524333 TKI524333 TUE524333 UEA524333 UNW524333 UXS524333 VHO524333 VRK524333 WBG524333 WLC524333 WUY524333 F589869 IM589869 SI589869 ACE589869 AMA589869 AVW589869 BFS589869 BPO589869 BZK589869 CJG589869 CTC589869 DCY589869 DMU589869 DWQ589869 EGM589869 EQI589869 FAE589869 FKA589869 FTW589869 GDS589869 GNO589869 GXK589869 HHG589869 HRC589869 IAY589869 IKU589869 IUQ589869 JEM589869 JOI589869 JYE589869 KIA589869 KRW589869 LBS589869 LLO589869 LVK589869 MFG589869 MPC589869 MYY589869 NIU589869 NSQ589869 OCM589869 OMI589869 OWE589869 PGA589869 PPW589869 PZS589869 QJO589869 QTK589869 RDG589869 RNC589869 RWY589869 SGU589869 SQQ589869 TAM589869 TKI589869 TUE589869 UEA589869 UNW589869 UXS589869 VHO589869 VRK589869 WBG589869 WLC589869 WUY589869 F655405 IM655405 SI655405 ACE655405 AMA655405 AVW655405 BFS655405 BPO655405 BZK655405 CJG655405 CTC655405 DCY655405 DMU655405 DWQ655405 EGM655405 EQI655405 FAE655405 FKA655405 FTW655405 GDS655405 GNO655405 GXK655405 HHG655405 HRC655405 IAY655405 IKU655405 IUQ655405 JEM655405 JOI655405 JYE655405 KIA655405 KRW655405 LBS655405 LLO655405 LVK655405 MFG655405 MPC655405 MYY655405 NIU655405 NSQ655405 OCM655405 OMI655405 OWE655405 PGA655405 PPW655405 PZS655405 QJO655405 QTK655405 RDG655405 RNC655405 RWY655405 SGU655405 SQQ655405 TAM655405 TKI655405 TUE655405 UEA655405 UNW655405 UXS655405 VHO655405 VRK655405 WBG655405 WLC655405 WUY655405 F720941 IM720941 SI720941 ACE720941 AMA720941 AVW720941 BFS720941 BPO720941 BZK720941 CJG720941 CTC720941 DCY720941 DMU720941 DWQ720941 EGM720941 EQI720941 FAE720941 FKA720941 FTW720941 GDS720941 GNO720941 GXK720941 HHG720941 HRC720941 IAY720941 IKU720941 IUQ720941 JEM720941 JOI720941 JYE720941 KIA720941 KRW720941 LBS720941 LLO720941 LVK720941 MFG720941 MPC720941 MYY720941 NIU720941 NSQ720941 OCM720941 OMI720941 OWE720941 PGA720941 PPW720941 PZS720941 QJO720941 QTK720941 RDG720941 RNC720941 RWY720941 SGU720941 SQQ720941 TAM720941 TKI720941 TUE720941 UEA720941 UNW720941 UXS720941 VHO720941 VRK720941 WBG720941 WLC720941 WUY720941 F786477 IM786477 SI786477 ACE786477 AMA786477 AVW786477 BFS786477 BPO786477 BZK786477 CJG786477 CTC786477 DCY786477 DMU786477 DWQ786477 EGM786477 EQI786477 FAE786477 FKA786477 FTW786477 GDS786477 GNO786477 GXK786477 HHG786477 HRC786477 IAY786477 IKU786477 IUQ786477 JEM786477 JOI786477 JYE786477 KIA786477 KRW786477 LBS786477 LLO786477 LVK786477 MFG786477 MPC786477 MYY786477 NIU786477 NSQ786477 OCM786477 OMI786477 OWE786477 PGA786477 PPW786477 PZS786477 QJO786477 QTK786477 RDG786477 RNC786477 RWY786477 SGU786477 SQQ786477 TAM786477 TKI786477 TUE786477 UEA786477 UNW786477 UXS786477 VHO786477 VRK786477 WBG786477 WLC786477 WUY786477 F852013 IM852013 SI852013 ACE852013 AMA852013 AVW852013 BFS852013 BPO852013 BZK852013 CJG852013 CTC852013 DCY852013 DMU852013 DWQ852013 EGM852013 EQI852013 FAE852013 FKA852013 FTW852013 GDS852013 GNO852013 GXK852013 HHG852013 HRC852013 IAY852013 IKU852013 IUQ852013 JEM852013 JOI852013 JYE852013 KIA852013 KRW852013 LBS852013 LLO852013 LVK852013 MFG852013 MPC852013 MYY852013 NIU852013 NSQ852013 OCM852013 OMI852013 OWE852013 PGA852013 PPW852013 PZS852013 QJO852013 QTK852013 RDG852013 RNC852013 RWY852013 SGU852013 SQQ852013 TAM852013 TKI852013 TUE852013 UEA852013 UNW852013 UXS852013 VHO852013 VRK852013 WBG852013 WLC852013 WUY852013 F917549 IM917549 SI917549 ACE917549 AMA917549 AVW917549 BFS917549 BPO917549 BZK917549 CJG917549 CTC917549 DCY917549 DMU917549 DWQ917549 EGM917549 EQI917549 FAE917549 FKA917549 FTW917549 GDS917549 GNO917549 GXK917549 HHG917549 HRC917549 IAY917549 IKU917549 IUQ917549 JEM917549 JOI917549 JYE917549 KIA917549 KRW917549 LBS917549 LLO917549 LVK917549 MFG917549 MPC917549 MYY917549 NIU917549 NSQ917549 OCM917549 OMI917549 OWE917549 PGA917549 PPW917549 PZS917549 QJO917549 QTK917549 RDG917549 RNC917549 RWY917549 SGU917549 SQQ917549 TAM917549 TKI917549 TUE917549 UEA917549 UNW917549 UXS917549 VHO917549 VRK917549 WBG917549 WLC917549 WUY917549 F983085 IM983085 SI983085 ACE983085 AMA983085 AVW983085 BFS983085 BPO983085 BZK983085 CJG983085 CTC983085 DCY983085 DMU983085 DWQ983085 EGM983085 EQI983085 FAE983085 FKA983085 FTW983085 GDS983085 GNO983085 GXK983085 HHG983085 HRC983085 IAY983085 IKU983085 IUQ983085 JEM983085 JOI983085 JYE983085 KIA983085 KRW983085 LBS983085 LLO983085 LVK983085 MFG983085 MPC983085 MYY983085 NIU983085 NSQ983085 OCM983085 OMI983085 OWE983085 PGA983085 PPW983085 PZS983085 QJO983085 QTK983085 RDG983085 RNC983085 RWY983085 SGU983085 SQQ983085 TAM983085 TKI983085 TUE983085 UEA983085 UNW983085 UXS983085 VHO983085 VRK983085 WBG983085 WLC983085 WUY983085 F47 IM47 SI47 ACE47 AMA47 AVW47 BFS47 BPO47 BZK47 CJG47 CTC47 DCY47 DMU47 DWQ47 EGM47 EQI47 FAE47 FKA47 FTW47 GDS47 GNO47 GXK47 HHG47 HRC47 IAY47 IKU47 IUQ47 JEM47 JOI47 JYE47 KIA47 KRW47 LBS47 LLO47 LVK47 MFG47 MPC47 MYY47 NIU47 NSQ47 OCM47 OMI47 OWE47 PGA47 PPW47 PZS47 QJO47 QTK47 RDG47 RNC47 RWY47 SGU47 SQQ47 TAM47 TKI47 TUE47 UEA47 UNW47 UXS47 VHO47 VRK47 WBG47 WLC47 WUY47 F65583 IM65583 SI65583 ACE65583 AMA65583 AVW65583 BFS65583 BPO65583 BZK65583 CJG65583 CTC65583 DCY65583 DMU65583 DWQ65583 EGM65583 EQI65583 FAE65583 FKA65583 FTW65583 GDS65583 GNO65583 GXK65583 HHG65583 HRC65583 IAY65583 IKU65583 IUQ65583 JEM65583 JOI65583 JYE65583 KIA65583 KRW65583 LBS65583 LLO65583 LVK65583 MFG65583 MPC65583 MYY65583 NIU65583 NSQ65583 OCM65583 OMI65583 OWE65583 PGA65583 PPW65583 PZS65583 QJO65583 QTK65583 RDG65583 RNC65583 RWY65583 SGU65583 SQQ65583 TAM65583 TKI65583 TUE65583 UEA65583 UNW65583 UXS65583 VHO65583 VRK65583 WBG65583 WLC65583 WUY65583 F131119 IM131119 SI131119 ACE131119 AMA131119 AVW131119 BFS131119 BPO131119 BZK131119 CJG131119 CTC131119 DCY131119 DMU131119 DWQ131119 EGM131119 EQI131119 FAE131119 FKA131119 FTW131119 GDS131119 GNO131119 GXK131119 HHG131119 HRC131119 IAY131119 IKU131119 IUQ131119 JEM131119 JOI131119 JYE131119 KIA131119 KRW131119 LBS131119 LLO131119 LVK131119 MFG131119 MPC131119 MYY131119 NIU131119 NSQ131119 OCM131119 OMI131119 OWE131119 PGA131119 PPW131119 PZS131119 QJO131119 QTK131119 RDG131119 RNC131119 RWY131119 SGU131119 SQQ131119 TAM131119 TKI131119 TUE131119 UEA131119 UNW131119 UXS131119 VHO131119 VRK131119 WBG131119 WLC131119 WUY131119 F196655 IM196655 SI196655 ACE196655 AMA196655 AVW196655 BFS196655 BPO196655 BZK196655 CJG196655 CTC196655 DCY196655 DMU196655 DWQ196655 EGM196655 EQI196655 FAE196655 FKA196655 FTW196655 GDS196655 GNO196655 GXK196655 HHG196655 HRC196655 IAY196655 IKU196655 IUQ196655 JEM196655 JOI196655 JYE196655 KIA196655 KRW196655 LBS196655 LLO196655 LVK196655 MFG196655 MPC196655 MYY196655 NIU196655 NSQ196655 OCM196655 OMI196655 OWE196655 PGA196655 PPW196655 PZS196655 QJO196655 QTK196655 RDG196655 RNC196655 RWY196655 SGU196655 SQQ196655 TAM196655 TKI196655 TUE196655 UEA196655 UNW196655 UXS196655 VHO196655 VRK196655 WBG196655 WLC196655 WUY196655 F262191 IM262191 SI262191 ACE262191 AMA262191 AVW262191 BFS262191 BPO262191 BZK262191 CJG262191 CTC262191 DCY262191 DMU262191 DWQ262191 EGM262191 EQI262191 FAE262191 FKA262191 FTW262191 GDS262191 GNO262191 GXK262191 HHG262191 HRC262191 IAY262191 IKU262191 IUQ262191 JEM262191 JOI262191 JYE262191 KIA262191 KRW262191 LBS262191 LLO262191 LVK262191 MFG262191 MPC262191 MYY262191 NIU262191 NSQ262191 OCM262191 OMI262191 OWE262191 PGA262191 PPW262191 PZS262191 QJO262191 QTK262191 RDG262191 RNC262191 RWY262191 SGU262191 SQQ262191 TAM262191 TKI262191 TUE262191 UEA262191 UNW262191 UXS262191 VHO262191 VRK262191 WBG262191 WLC262191 WUY262191 F327727 IM327727 SI327727 ACE327727 AMA327727 AVW327727 BFS327727 BPO327727 BZK327727 CJG327727 CTC327727 DCY327727 DMU327727 DWQ327727 EGM327727 EQI327727 FAE327727 FKA327727 FTW327727 GDS327727 GNO327727 GXK327727 HHG327727 HRC327727 IAY327727 IKU327727 IUQ327727 JEM327727 JOI327727 JYE327727 KIA327727 KRW327727 LBS327727 LLO327727 LVK327727 MFG327727 MPC327727 MYY327727 NIU327727 NSQ327727 OCM327727 OMI327727 OWE327727 PGA327727 PPW327727 PZS327727 QJO327727 QTK327727 RDG327727 RNC327727 RWY327727 SGU327727 SQQ327727 TAM327727 TKI327727 TUE327727 UEA327727 UNW327727 UXS327727 VHO327727 VRK327727 WBG327727 WLC327727 WUY327727 F393263 IM393263 SI393263 ACE393263 AMA393263 AVW393263 BFS393263 BPO393263 BZK393263 CJG393263 CTC393263 DCY393263 DMU393263 DWQ393263 EGM393263 EQI393263 FAE393263 FKA393263 FTW393263 GDS393263 GNO393263 GXK393263 HHG393263 HRC393263 IAY393263 IKU393263 IUQ393263 JEM393263 JOI393263 JYE393263 KIA393263 KRW393263 LBS393263 LLO393263 LVK393263 MFG393263 MPC393263 MYY393263 NIU393263 NSQ393263 OCM393263 OMI393263 OWE393263 PGA393263 PPW393263 PZS393263 QJO393263 QTK393263 RDG393263 RNC393263 RWY393263 SGU393263 SQQ393263 TAM393263 TKI393263 TUE393263 UEA393263 UNW393263 UXS393263 VHO393263 VRK393263 WBG393263 WLC393263 WUY393263 F458799 IM458799 SI458799 ACE458799 AMA458799 AVW458799 BFS458799 BPO458799 BZK458799 CJG458799 CTC458799 DCY458799 DMU458799 DWQ458799 EGM458799 EQI458799 FAE458799 FKA458799 FTW458799 GDS458799 GNO458799 GXK458799 HHG458799 HRC458799 IAY458799 IKU458799 IUQ458799 JEM458799 JOI458799 JYE458799 KIA458799 KRW458799 LBS458799 LLO458799 LVK458799 MFG458799 MPC458799 MYY458799 NIU458799 NSQ458799 OCM458799 OMI458799 OWE458799 PGA458799 PPW458799 PZS458799 QJO458799 QTK458799 RDG458799 RNC458799 RWY458799 SGU458799 SQQ458799 TAM458799 TKI458799 TUE458799 UEA458799 UNW458799 UXS458799 VHO458799 VRK458799 WBG458799 WLC458799 WUY458799 F524335 IM524335 SI524335 ACE524335 AMA524335 AVW524335 BFS524335 BPO524335 BZK524335 CJG524335 CTC524335 DCY524335 DMU524335 DWQ524335 EGM524335 EQI524335 FAE524335 FKA524335 FTW524335 GDS524335 GNO524335 GXK524335 HHG524335 HRC524335 IAY524335 IKU524335 IUQ524335 JEM524335 JOI524335 JYE524335 KIA524335 KRW524335 LBS524335 LLO524335 LVK524335 MFG524335 MPC524335 MYY524335 NIU524335 NSQ524335 OCM524335 OMI524335 OWE524335 PGA524335 PPW524335 PZS524335 QJO524335 QTK524335 RDG524335 RNC524335 RWY524335 SGU524335 SQQ524335 TAM524335 TKI524335 TUE524335 UEA524335 UNW524335 UXS524335 VHO524335 VRK524335 WBG524335 WLC524335 WUY524335 F589871 IM589871 SI589871 ACE589871 AMA589871 AVW589871 BFS589871 BPO589871 BZK589871 CJG589871 CTC589871 DCY589871 DMU589871 DWQ589871 EGM589871 EQI589871 FAE589871 FKA589871 FTW589871 GDS589871 GNO589871 GXK589871 HHG589871 HRC589871 IAY589871 IKU589871 IUQ589871 JEM589871 JOI589871 JYE589871 KIA589871 KRW589871 LBS589871 LLO589871 LVK589871 MFG589871 MPC589871 MYY589871 NIU589871 NSQ589871 OCM589871 OMI589871 OWE589871 PGA589871 PPW589871 PZS589871 QJO589871 QTK589871 RDG589871 RNC589871 RWY589871 SGU589871 SQQ589871 TAM589871 TKI589871 TUE589871 UEA589871 UNW589871 UXS589871 VHO589871 VRK589871 WBG589871 WLC589871 WUY589871 F655407 IM655407 SI655407 ACE655407 AMA655407 AVW655407 BFS655407 BPO655407 BZK655407 CJG655407 CTC655407 DCY655407 DMU655407 DWQ655407 EGM655407 EQI655407 FAE655407 FKA655407 FTW655407 GDS655407 GNO655407 GXK655407 HHG655407 HRC655407 IAY655407 IKU655407 IUQ655407 JEM655407 JOI655407 JYE655407 KIA655407 KRW655407 LBS655407 LLO655407 LVK655407 MFG655407 MPC655407 MYY655407 NIU655407 NSQ655407 OCM655407 OMI655407 OWE655407 PGA655407 PPW655407 PZS655407 QJO655407 QTK655407 RDG655407 RNC655407 RWY655407 SGU655407 SQQ655407 TAM655407 TKI655407 TUE655407 UEA655407 UNW655407 UXS655407 VHO655407 VRK655407 WBG655407 WLC655407 WUY655407 F720943 IM720943 SI720943 ACE720943 AMA720943 AVW720943 BFS720943 BPO720943 BZK720943 CJG720943 CTC720943 DCY720943 DMU720943 DWQ720943 EGM720943 EQI720943 FAE720943 FKA720943 FTW720943 GDS720943 GNO720943 GXK720943 HHG720943 HRC720943 IAY720943 IKU720943 IUQ720943 JEM720943 JOI720943 JYE720943 KIA720943 KRW720943 LBS720943 LLO720943 LVK720943 MFG720943 MPC720943 MYY720943 NIU720943 NSQ720943 OCM720943 OMI720943 OWE720943 PGA720943 PPW720943 PZS720943 QJO720943 QTK720943 RDG720943 RNC720943 RWY720943 SGU720943 SQQ720943 TAM720943 TKI720943 TUE720943 UEA720943 UNW720943 UXS720943 VHO720943 VRK720943 WBG720943 WLC720943 WUY720943 F786479 IM786479 SI786479 ACE786479 AMA786479 AVW786479 BFS786479 BPO786479 BZK786479 CJG786479 CTC786479 DCY786479 DMU786479 DWQ786479 EGM786479 EQI786479 FAE786479 FKA786479 FTW786479 GDS786479 GNO786479 GXK786479 HHG786479 HRC786479 IAY786479 IKU786479 IUQ786479 JEM786479 JOI786479 JYE786479 KIA786479 KRW786479 LBS786479 LLO786479 LVK786479 MFG786479 MPC786479 MYY786479 NIU786479 NSQ786479 OCM786479 OMI786479 OWE786479 PGA786479 PPW786479 PZS786479 QJO786479 QTK786479 RDG786479 RNC786479 RWY786479 SGU786479 SQQ786479 TAM786479 TKI786479 TUE786479 UEA786479 UNW786479 UXS786479 VHO786479 VRK786479 WBG786479 WLC786479 WUY786479 F852015 IM852015 SI852015 ACE852015 AMA852015 AVW852015 BFS852015 BPO852015 BZK852015 CJG852015 CTC852015 DCY852015 DMU852015 DWQ852015 EGM852015 EQI852015 FAE852015 FKA852015 FTW852015 GDS852015 GNO852015 GXK852015 HHG852015 HRC852015 IAY852015 IKU852015 IUQ852015 JEM852015 JOI852015 JYE852015 KIA852015 KRW852015 LBS852015 LLO852015 LVK852015 MFG852015 MPC852015 MYY852015 NIU852015 NSQ852015 OCM852015 OMI852015 OWE852015 PGA852015 PPW852015 PZS852015 QJO852015 QTK852015 RDG852015 RNC852015 RWY852015 SGU852015 SQQ852015 TAM852015 TKI852015 TUE852015 UEA852015 UNW852015 UXS852015 VHO852015 VRK852015 WBG852015 WLC852015 WUY852015 F917551 IM917551 SI917551 ACE917551 AMA917551 AVW917551 BFS917551 BPO917551 BZK917551 CJG917551 CTC917551 DCY917551 DMU917551 DWQ917551 EGM917551 EQI917551 FAE917551 FKA917551 FTW917551 GDS917551 GNO917551 GXK917551 HHG917551 HRC917551 IAY917551 IKU917551 IUQ917551 JEM917551 JOI917551 JYE917551 KIA917551 KRW917551 LBS917551 LLO917551 LVK917551 MFG917551 MPC917551 MYY917551 NIU917551 NSQ917551 OCM917551 OMI917551 OWE917551 PGA917551 PPW917551 PZS917551 QJO917551 QTK917551 RDG917551 RNC917551 RWY917551 SGU917551 SQQ917551 TAM917551 TKI917551 TUE917551 UEA917551 UNW917551 UXS917551 VHO917551 VRK917551 WBG917551 WLC917551 WUY917551 F983087 IM983087 SI983087 ACE983087 AMA983087 AVW983087 BFS983087 BPO983087 BZK983087 CJG983087 CTC983087 DCY983087 DMU983087 DWQ983087 EGM983087 EQI983087 FAE983087 FKA983087 FTW983087 GDS983087 GNO983087 GXK983087 HHG983087 HRC983087 IAY983087 IKU983087 IUQ983087 JEM983087 JOI983087 JYE983087 KIA983087 KRW983087 LBS983087 LLO983087 LVK983087 MFG983087 MPC983087 MYY983087 NIU983087 NSQ983087 OCM983087 OMI983087 OWE983087 PGA983087 PPW983087 PZS983087 QJO983087 QTK983087 RDG983087 RNC983087 RWY983087 SGU983087 SQQ983087 TAM983087 TKI983087 TUE983087 UEA983087 UNW983087 UXS983087 VHO983087 VRK983087 WBG983087 WLC983087 WUY983087 F49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F65585 IM65585 SI65585 ACE65585 AMA65585 AVW65585 BFS65585 BPO65585 BZK65585 CJG65585 CTC65585 DCY65585 DMU65585 DWQ65585 EGM65585 EQI65585 FAE65585 FKA65585 FTW65585 GDS65585 GNO65585 GXK65585 HHG65585 HRC65585 IAY65585 IKU65585 IUQ65585 JEM65585 JOI65585 JYE65585 KIA65585 KRW65585 LBS65585 LLO65585 LVK65585 MFG65585 MPC65585 MYY65585 NIU65585 NSQ65585 OCM65585 OMI65585 OWE65585 PGA65585 PPW65585 PZS65585 QJO65585 QTK65585 RDG65585 RNC65585 RWY65585 SGU65585 SQQ65585 TAM65585 TKI65585 TUE65585 UEA65585 UNW65585 UXS65585 VHO65585 VRK65585 WBG65585 WLC65585 WUY65585 F131121 IM131121 SI131121 ACE131121 AMA131121 AVW131121 BFS131121 BPO131121 BZK131121 CJG131121 CTC131121 DCY131121 DMU131121 DWQ131121 EGM131121 EQI131121 FAE131121 FKA131121 FTW131121 GDS131121 GNO131121 GXK131121 HHG131121 HRC131121 IAY131121 IKU131121 IUQ131121 JEM131121 JOI131121 JYE131121 KIA131121 KRW131121 LBS131121 LLO131121 LVK131121 MFG131121 MPC131121 MYY131121 NIU131121 NSQ131121 OCM131121 OMI131121 OWE131121 PGA131121 PPW131121 PZS131121 QJO131121 QTK131121 RDG131121 RNC131121 RWY131121 SGU131121 SQQ131121 TAM131121 TKI131121 TUE131121 UEA131121 UNW131121 UXS131121 VHO131121 VRK131121 WBG131121 WLC131121 WUY131121 F196657 IM196657 SI196657 ACE196657 AMA196657 AVW196657 BFS196657 BPO196657 BZK196657 CJG196657 CTC196657 DCY196657 DMU196657 DWQ196657 EGM196657 EQI196657 FAE196657 FKA196657 FTW196657 GDS196657 GNO196657 GXK196657 HHG196657 HRC196657 IAY196657 IKU196657 IUQ196657 JEM196657 JOI196657 JYE196657 KIA196657 KRW196657 LBS196657 LLO196657 LVK196657 MFG196657 MPC196657 MYY196657 NIU196657 NSQ196657 OCM196657 OMI196657 OWE196657 PGA196657 PPW196657 PZS196657 QJO196657 QTK196657 RDG196657 RNC196657 RWY196657 SGU196657 SQQ196657 TAM196657 TKI196657 TUE196657 UEA196657 UNW196657 UXS196657 VHO196657 VRK196657 WBG196657 WLC196657 WUY196657 F262193 IM262193 SI262193 ACE262193 AMA262193 AVW262193 BFS262193 BPO262193 BZK262193 CJG262193 CTC262193 DCY262193 DMU262193 DWQ262193 EGM262193 EQI262193 FAE262193 FKA262193 FTW262193 GDS262193 GNO262193 GXK262193 HHG262193 HRC262193 IAY262193 IKU262193 IUQ262193 JEM262193 JOI262193 JYE262193 KIA262193 KRW262193 LBS262193 LLO262193 LVK262193 MFG262193 MPC262193 MYY262193 NIU262193 NSQ262193 OCM262193 OMI262193 OWE262193 PGA262193 PPW262193 PZS262193 QJO262193 QTK262193 RDG262193 RNC262193 RWY262193 SGU262193 SQQ262193 TAM262193 TKI262193 TUE262193 UEA262193 UNW262193 UXS262193 VHO262193 VRK262193 WBG262193 WLC262193 WUY262193 F327729 IM327729 SI327729 ACE327729 AMA327729 AVW327729 BFS327729 BPO327729 BZK327729 CJG327729 CTC327729 DCY327729 DMU327729 DWQ327729 EGM327729 EQI327729 FAE327729 FKA327729 FTW327729 GDS327729 GNO327729 GXK327729 HHG327729 HRC327729 IAY327729 IKU327729 IUQ327729 JEM327729 JOI327729 JYE327729 KIA327729 KRW327729 LBS327729 LLO327729 LVK327729 MFG327729 MPC327729 MYY327729 NIU327729 NSQ327729 OCM327729 OMI327729 OWE327729 PGA327729 PPW327729 PZS327729 QJO327729 QTK327729 RDG327729 RNC327729 RWY327729 SGU327729 SQQ327729 TAM327729 TKI327729 TUE327729 UEA327729 UNW327729 UXS327729 VHO327729 VRK327729 WBG327729 WLC327729 WUY327729 F393265 IM393265 SI393265 ACE393265 AMA393265 AVW393265 BFS393265 BPO393265 BZK393265 CJG393265 CTC393265 DCY393265 DMU393265 DWQ393265 EGM393265 EQI393265 FAE393265 FKA393265 FTW393265 GDS393265 GNO393265 GXK393265 HHG393265 HRC393265 IAY393265 IKU393265 IUQ393265 JEM393265 JOI393265 JYE393265 KIA393265 KRW393265 LBS393265 LLO393265 LVK393265 MFG393265 MPC393265 MYY393265 NIU393265 NSQ393265 OCM393265 OMI393265 OWE393265 PGA393265 PPW393265 PZS393265 QJO393265 QTK393265 RDG393265 RNC393265 RWY393265 SGU393265 SQQ393265 TAM393265 TKI393265 TUE393265 UEA393265 UNW393265 UXS393265 VHO393265 VRK393265 WBG393265 WLC393265 WUY393265 F458801 IM458801 SI458801 ACE458801 AMA458801 AVW458801 BFS458801 BPO458801 BZK458801 CJG458801 CTC458801 DCY458801 DMU458801 DWQ458801 EGM458801 EQI458801 FAE458801 FKA458801 FTW458801 GDS458801 GNO458801 GXK458801 HHG458801 HRC458801 IAY458801 IKU458801 IUQ458801 JEM458801 JOI458801 JYE458801 KIA458801 KRW458801 LBS458801 LLO458801 LVK458801 MFG458801 MPC458801 MYY458801 NIU458801 NSQ458801 OCM458801 OMI458801 OWE458801 PGA458801 PPW458801 PZS458801 QJO458801 QTK458801 RDG458801 RNC458801 RWY458801 SGU458801 SQQ458801 TAM458801 TKI458801 TUE458801 UEA458801 UNW458801 UXS458801 VHO458801 VRK458801 WBG458801 WLC458801 WUY458801 F524337 IM524337 SI524337 ACE524337 AMA524337 AVW524337 BFS524337 BPO524337 BZK524337 CJG524337 CTC524337 DCY524337 DMU524337 DWQ524337 EGM524337 EQI524337 FAE524337 FKA524337 FTW524337 GDS524337 GNO524337 GXK524337 HHG524337 HRC524337 IAY524337 IKU524337 IUQ524337 JEM524337 JOI524337 JYE524337 KIA524337 KRW524337 LBS524337 LLO524337 LVK524337 MFG524337 MPC524337 MYY524337 NIU524337 NSQ524337 OCM524337 OMI524337 OWE524337 PGA524337 PPW524337 PZS524337 QJO524337 QTK524337 RDG524337 RNC524337 RWY524337 SGU524337 SQQ524337 TAM524337 TKI524337 TUE524337 UEA524337 UNW524337 UXS524337 VHO524337 VRK524337 WBG524337 WLC524337 WUY524337 F589873 IM589873 SI589873 ACE589873 AMA589873 AVW589873 BFS589873 BPO589873 BZK589873 CJG589873 CTC589873 DCY589873 DMU589873 DWQ589873 EGM589873 EQI589873 FAE589873 FKA589873 FTW589873 GDS589873 GNO589873 GXK589873 HHG589873 HRC589873 IAY589873 IKU589873 IUQ589873 JEM589873 JOI589873 JYE589873 KIA589873 KRW589873 LBS589873 LLO589873 LVK589873 MFG589873 MPC589873 MYY589873 NIU589873 NSQ589873 OCM589873 OMI589873 OWE589873 PGA589873 PPW589873 PZS589873 QJO589873 QTK589873 RDG589873 RNC589873 RWY589873 SGU589873 SQQ589873 TAM589873 TKI589873 TUE589873 UEA589873 UNW589873 UXS589873 VHO589873 VRK589873 WBG589873 WLC589873 WUY589873 F655409 IM655409 SI655409 ACE655409 AMA655409 AVW655409 BFS655409 BPO655409 BZK655409 CJG655409 CTC655409 DCY655409 DMU655409 DWQ655409 EGM655409 EQI655409 FAE655409 FKA655409 FTW655409 GDS655409 GNO655409 GXK655409 HHG655409 HRC655409 IAY655409 IKU655409 IUQ655409 JEM655409 JOI655409 JYE655409 KIA655409 KRW655409 LBS655409 LLO655409 LVK655409 MFG655409 MPC655409 MYY655409 NIU655409 NSQ655409 OCM655409 OMI655409 OWE655409 PGA655409 PPW655409 PZS655409 QJO655409 QTK655409 RDG655409 RNC655409 RWY655409 SGU655409 SQQ655409 TAM655409 TKI655409 TUE655409 UEA655409 UNW655409 UXS655409 VHO655409 VRK655409 WBG655409 WLC655409 WUY655409 F720945 IM720945 SI720945 ACE720945 AMA720945 AVW720945 BFS720945 BPO720945 BZK720945 CJG720945 CTC720945 DCY720945 DMU720945 DWQ720945 EGM720945 EQI720945 FAE720945 FKA720945 FTW720945 GDS720945 GNO720945 GXK720945 HHG720945 HRC720945 IAY720945 IKU720945 IUQ720945 JEM720945 JOI720945 JYE720945 KIA720945 KRW720945 LBS720945 LLO720945 LVK720945 MFG720945 MPC720945 MYY720945 NIU720945 NSQ720945 OCM720945 OMI720945 OWE720945 PGA720945 PPW720945 PZS720945 QJO720945 QTK720945 RDG720945 RNC720945 RWY720945 SGU720945 SQQ720945 TAM720945 TKI720945 TUE720945 UEA720945 UNW720945 UXS720945 VHO720945 VRK720945 WBG720945 WLC720945 WUY720945 F786481 IM786481 SI786481 ACE786481 AMA786481 AVW786481 BFS786481 BPO786481 BZK786481 CJG786481 CTC786481 DCY786481 DMU786481 DWQ786481 EGM786481 EQI786481 FAE786481 FKA786481 FTW786481 GDS786481 GNO786481 GXK786481 HHG786481 HRC786481 IAY786481 IKU786481 IUQ786481 JEM786481 JOI786481 JYE786481 KIA786481 KRW786481 LBS786481 LLO786481 LVK786481 MFG786481 MPC786481 MYY786481 NIU786481 NSQ786481 OCM786481 OMI786481 OWE786481 PGA786481 PPW786481 PZS786481 QJO786481 QTK786481 RDG786481 RNC786481 RWY786481 SGU786481 SQQ786481 TAM786481 TKI786481 TUE786481 UEA786481 UNW786481 UXS786481 VHO786481 VRK786481 WBG786481 WLC786481 WUY786481 F852017 IM852017 SI852017 ACE852017 AMA852017 AVW852017 BFS852017 BPO852017 BZK852017 CJG852017 CTC852017 DCY852017 DMU852017 DWQ852017 EGM852017 EQI852017 FAE852017 FKA852017 FTW852017 GDS852017 GNO852017 GXK852017 HHG852017 HRC852017 IAY852017 IKU852017 IUQ852017 JEM852017 JOI852017 JYE852017 KIA852017 KRW852017 LBS852017 LLO852017 LVK852017 MFG852017 MPC852017 MYY852017 NIU852017 NSQ852017 OCM852017 OMI852017 OWE852017 PGA852017 PPW852017 PZS852017 QJO852017 QTK852017 RDG852017 RNC852017 RWY852017 SGU852017 SQQ852017 TAM852017 TKI852017 TUE852017 UEA852017 UNW852017 UXS852017 VHO852017 VRK852017 WBG852017 WLC852017 WUY852017 F917553 IM917553 SI917553 ACE917553 AMA917553 AVW917553 BFS917553 BPO917553 BZK917553 CJG917553 CTC917553 DCY917553 DMU917553 DWQ917553 EGM917553 EQI917553 FAE917553 FKA917553 FTW917553 GDS917553 GNO917553 GXK917553 HHG917553 HRC917553 IAY917553 IKU917553 IUQ917553 JEM917553 JOI917553 JYE917553 KIA917553 KRW917553 LBS917553 LLO917553 LVK917553 MFG917553 MPC917553 MYY917553 NIU917553 NSQ917553 OCM917553 OMI917553 OWE917553 PGA917553 PPW917553 PZS917553 QJO917553 QTK917553 RDG917553 RNC917553 RWY917553 SGU917553 SQQ917553 TAM917553 TKI917553 TUE917553 UEA917553 UNW917553 UXS917553 VHO917553 VRK917553 WBG917553 WLC917553 WUY917553 F983089 IM983089 SI983089 ACE983089 AMA983089 AVW983089 BFS983089 BPO983089 BZK983089 CJG983089 CTC983089 DCY983089 DMU983089 DWQ983089 EGM983089 EQI983089 FAE983089 FKA983089 FTW983089 GDS983089 GNO983089 GXK983089 HHG983089 HRC983089 IAY983089 IKU983089 IUQ983089 JEM983089 JOI983089 JYE983089 KIA983089 KRW983089 LBS983089 LLO983089 LVK983089 MFG983089 MPC983089 MYY983089 NIU983089 NSQ983089 OCM983089 OMI983089 OWE983089 PGA983089 PPW983089 PZS983089 QJO983089 QTK983089 RDG983089 RNC983089 RWY983089 SGU983089 SQQ983089 TAM983089 TKI983089 TUE983089 UEA983089 UNW983089 UXS983089 VHO983089 VRK983089 WBG983089 WLC983089 WUY983089 F51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F65587 IM65587 SI65587 ACE65587 AMA65587 AVW65587 BFS65587 BPO65587 BZK65587 CJG65587 CTC65587 DCY65587 DMU65587 DWQ65587 EGM65587 EQI65587 FAE65587 FKA65587 FTW65587 GDS65587 GNO65587 GXK65587 HHG65587 HRC65587 IAY65587 IKU65587 IUQ65587 JEM65587 JOI65587 JYE65587 KIA65587 KRW65587 LBS65587 LLO65587 LVK65587 MFG65587 MPC65587 MYY65587 NIU65587 NSQ65587 OCM65587 OMI65587 OWE65587 PGA65587 PPW65587 PZS65587 QJO65587 QTK65587 RDG65587 RNC65587 RWY65587 SGU65587 SQQ65587 TAM65587 TKI65587 TUE65587 UEA65587 UNW65587 UXS65587 VHO65587 VRK65587 WBG65587 WLC65587 WUY65587 F131123 IM131123 SI131123 ACE131123 AMA131123 AVW131123 BFS131123 BPO131123 BZK131123 CJG131123 CTC131123 DCY131123 DMU131123 DWQ131123 EGM131123 EQI131123 FAE131123 FKA131123 FTW131123 GDS131123 GNO131123 GXK131123 HHG131123 HRC131123 IAY131123 IKU131123 IUQ131123 JEM131123 JOI131123 JYE131123 KIA131123 KRW131123 LBS131123 LLO131123 LVK131123 MFG131123 MPC131123 MYY131123 NIU131123 NSQ131123 OCM131123 OMI131123 OWE131123 PGA131123 PPW131123 PZS131123 QJO131123 QTK131123 RDG131123 RNC131123 RWY131123 SGU131123 SQQ131123 TAM131123 TKI131123 TUE131123 UEA131123 UNW131123 UXS131123 VHO131123 VRK131123 WBG131123 WLC131123 WUY131123 F196659 IM196659 SI196659 ACE196659 AMA196659 AVW196659 BFS196659 BPO196659 BZK196659 CJG196659 CTC196659 DCY196659 DMU196659 DWQ196659 EGM196659 EQI196659 FAE196659 FKA196659 FTW196659 GDS196659 GNO196659 GXK196659 HHG196659 HRC196659 IAY196659 IKU196659 IUQ196659 JEM196659 JOI196659 JYE196659 KIA196659 KRW196659 LBS196659 LLO196659 LVK196659 MFG196659 MPC196659 MYY196659 NIU196659 NSQ196659 OCM196659 OMI196659 OWE196659 PGA196659 PPW196659 PZS196659 QJO196659 QTK196659 RDG196659 RNC196659 RWY196659 SGU196659 SQQ196659 TAM196659 TKI196659 TUE196659 UEA196659 UNW196659 UXS196659 VHO196659 VRK196659 WBG196659 WLC196659 WUY196659 F262195 IM262195 SI262195 ACE262195 AMA262195 AVW262195 BFS262195 BPO262195 BZK262195 CJG262195 CTC262195 DCY262195 DMU262195 DWQ262195 EGM262195 EQI262195 FAE262195 FKA262195 FTW262195 GDS262195 GNO262195 GXK262195 HHG262195 HRC262195 IAY262195 IKU262195 IUQ262195 JEM262195 JOI262195 JYE262195 KIA262195 KRW262195 LBS262195 LLO262195 LVK262195 MFG262195 MPC262195 MYY262195 NIU262195 NSQ262195 OCM262195 OMI262195 OWE262195 PGA262195 PPW262195 PZS262195 QJO262195 QTK262195 RDG262195 RNC262195 RWY262195 SGU262195 SQQ262195 TAM262195 TKI262195 TUE262195 UEA262195 UNW262195 UXS262195 VHO262195 VRK262195 WBG262195 WLC262195 WUY262195 F327731 IM327731 SI327731 ACE327731 AMA327731 AVW327731 BFS327731 BPO327731 BZK327731 CJG327731 CTC327731 DCY327731 DMU327731 DWQ327731 EGM327731 EQI327731 FAE327731 FKA327731 FTW327731 GDS327731 GNO327731 GXK327731 HHG327731 HRC327731 IAY327731 IKU327731 IUQ327731 JEM327731 JOI327731 JYE327731 KIA327731 KRW327731 LBS327731 LLO327731 LVK327731 MFG327731 MPC327731 MYY327731 NIU327731 NSQ327731 OCM327731 OMI327731 OWE327731 PGA327731 PPW327731 PZS327731 QJO327731 QTK327731 RDG327731 RNC327731 RWY327731 SGU327731 SQQ327731 TAM327731 TKI327731 TUE327731 UEA327731 UNW327731 UXS327731 VHO327731 VRK327731 WBG327731 WLC327731 WUY327731 F393267 IM393267 SI393267 ACE393267 AMA393267 AVW393267 BFS393267 BPO393267 BZK393267 CJG393267 CTC393267 DCY393267 DMU393267 DWQ393267 EGM393267 EQI393267 FAE393267 FKA393267 FTW393267 GDS393267 GNO393267 GXK393267 HHG393267 HRC393267 IAY393267 IKU393267 IUQ393267 JEM393267 JOI393267 JYE393267 KIA393267 KRW393267 LBS393267 LLO393267 LVK393267 MFG393267 MPC393267 MYY393267 NIU393267 NSQ393267 OCM393267 OMI393267 OWE393267 PGA393267 PPW393267 PZS393267 QJO393267 QTK393267 RDG393267 RNC393267 RWY393267 SGU393267 SQQ393267 TAM393267 TKI393267 TUE393267 UEA393267 UNW393267 UXS393267 VHO393267 VRK393267 WBG393267 WLC393267 WUY393267 F458803 IM458803 SI458803 ACE458803 AMA458803 AVW458803 BFS458803 BPO458803 BZK458803 CJG458803 CTC458803 DCY458803 DMU458803 DWQ458803 EGM458803 EQI458803 FAE458803 FKA458803 FTW458803 GDS458803 GNO458803 GXK458803 HHG458803 HRC458803 IAY458803 IKU458803 IUQ458803 JEM458803 JOI458803 JYE458803 KIA458803 KRW458803 LBS458803 LLO458803 LVK458803 MFG458803 MPC458803 MYY458803 NIU458803 NSQ458803 OCM458803 OMI458803 OWE458803 PGA458803 PPW458803 PZS458803 QJO458803 QTK458803 RDG458803 RNC458803 RWY458803 SGU458803 SQQ458803 TAM458803 TKI458803 TUE458803 UEA458803 UNW458803 UXS458803 VHO458803 VRK458803 WBG458803 WLC458803 WUY458803 F524339 IM524339 SI524339 ACE524339 AMA524339 AVW524339 BFS524339 BPO524339 BZK524339 CJG524339 CTC524339 DCY524339 DMU524339 DWQ524339 EGM524339 EQI524339 FAE524339 FKA524339 FTW524339 GDS524339 GNO524339 GXK524339 HHG524339 HRC524339 IAY524339 IKU524339 IUQ524339 JEM524339 JOI524339 JYE524339 KIA524339 KRW524339 LBS524339 LLO524339 LVK524339 MFG524339 MPC524339 MYY524339 NIU524339 NSQ524339 OCM524339 OMI524339 OWE524339 PGA524339 PPW524339 PZS524339 QJO524339 QTK524339 RDG524339 RNC524339 RWY524339 SGU524339 SQQ524339 TAM524339 TKI524339 TUE524339 UEA524339 UNW524339 UXS524339 VHO524339 VRK524339 WBG524339 WLC524339 WUY524339 F589875 IM589875 SI589875 ACE589875 AMA589875 AVW589875 BFS589875 BPO589875 BZK589875 CJG589875 CTC589875 DCY589875 DMU589875 DWQ589875 EGM589875 EQI589875 FAE589875 FKA589875 FTW589875 GDS589875 GNO589875 GXK589875 HHG589875 HRC589875 IAY589875 IKU589875 IUQ589875 JEM589875 JOI589875 JYE589875 KIA589875 KRW589875 LBS589875 LLO589875 LVK589875 MFG589875 MPC589875 MYY589875 NIU589875 NSQ589875 OCM589875 OMI589875 OWE589875 PGA589875 PPW589875 PZS589875 QJO589875 QTK589875 RDG589875 RNC589875 RWY589875 SGU589875 SQQ589875 TAM589875 TKI589875 TUE589875 UEA589875 UNW589875 UXS589875 VHO589875 VRK589875 WBG589875 WLC589875 WUY589875 F655411 IM655411 SI655411 ACE655411 AMA655411 AVW655411 BFS655411 BPO655411 BZK655411 CJG655411 CTC655411 DCY655411 DMU655411 DWQ655411 EGM655411 EQI655411 FAE655411 FKA655411 FTW655411 GDS655411 GNO655411 GXK655411 HHG655411 HRC655411 IAY655411 IKU655411 IUQ655411 JEM655411 JOI655411 JYE655411 KIA655411 KRW655411 LBS655411 LLO655411 LVK655411 MFG655411 MPC655411 MYY655411 NIU655411 NSQ655411 OCM655411 OMI655411 OWE655411 PGA655411 PPW655411 PZS655411 QJO655411 QTK655411 RDG655411 RNC655411 RWY655411 SGU655411 SQQ655411 TAM655411 TKI655411 TUE655411 UEA655411 UNW655411 UXS655411 VHO655411 VRK655411 WBG655411 WLC655411 WUY655411 F720947 IM720947 SI720947 ACE720947 AMA720947 AVW720947 BFS720947 BPO720947 BZK720947 CJG720947 CTC720947 DCY720947 DMU720947 DWQ720947 EGM720947 EQI720947 FAE720947 FKA720947 FTW720947 GDS720947 GNO720947 GXK720947 HHG720947 HRC720947 IAY720947 IKU720947 IUQ720947 JEM720947 JOI720947 JYE720947 KIA720947 KRW720947 LBS720947 LLO720947 LVK720947 MFG720947 MPC720947 MYY720947 NIU720947 NSQ720947 OCM720947 OMI720947 OWE720947 PGA720947 PPW720947 PZS720947 QJO720947 QTK720947 RDG720947 RNC720947 RWY720947 SGU720947 SQQ720947 TAM720947 TKI720947 TUE720947 UEA720947 UNW720947 UXS720947 VHO720947 VRK720947 WBG720947 WLC720947 WUY720947 F786483 IM786483 SI786483 ACE786483 AMA786483 AVW786483 BFS786483 BPO786483 BZK786483 CJG786483 CTC786483 DCY786483 DMU786483 DWQ786483 EGM786483 EQI786483 FAE786483 FKA786483 FTW786483 GDS786483 GNO786483 GXK786483 HHG786483 HRC786483 IAY786483 IKU786483 IUQ786483 JEM786483 JOI786483 JYE786483 KIA786483 KRW786483 LBS786483 LLO786483 LVK786483 MFG786483 MPC786483 MYY786483 NIU786483 NSQ786483 OCM786483 OMI786483 OWE786483 PGA786483 PPW786483 PZS786483 QJO786483 QTK786483 RDG786483 RNC786483 RWY786483 SGU786483 SQQ786483 TAM786483 TKI786483 TUE786483 UEA786483 UNW786483 UXS786483 VHO786483 VRK786483 WBG786483 WLC786483 WUY786483 F852019 IM852019 SI852019 ACE852019 AMA852019 AVW852019 BFS852019 BPO852019 BZK852019 CJG852019 CTC852019 DCY852019 DMU852019 DWQ852019 EGM852019 EQI852019 FAE852019 FKA852019 FTW852019 GDS852019 GNO852019 GXK852019 HHG852019 HRC852019 IAY852019 IKU852019 IUQ852019 JEM852019 JOI852019 JYE852019 KIA852019 KRW852019 LBS852019 LLO852019 LVK852019 MFG852019 MPC852019 MYY852019 NIU852019 NSQ852019 OCM852019 OMI852019 OWE852019 PGA852019 PPW852019 PZS852019 QJO852019 QTK852019 RDG852019 RNC852019 RWY852019 SGU852019 SQQ852019 TAM852019 TKI852019 TUE852019 UEA852019 UNW852019 UXS852019 VHO852019 VRK852019 WBG852019 WLC852019 WUY852019 F917555 IM917555 SI917555 ACE917555 AMA917555 AVW917555 BFS917555 BPO917555 BZK917555 CJG917555 CTC917555 DCY917555 DMU917555 DWQ917555 EGM917555 EQI917555 FAE917555 FKA917555 FTW917555 GDS917555 GNO917555 GXK917555 HHG917555 HRC917555 IAY917555 IKU917555 IUQ917555 JEM917555 JOI917555 JYE917555 KIA917555 KRW917555 LBS917555 LLO917555 LVK917555 MFG917555 MPC917555 MYY917555 NIU917555 NSQ917555 OCM917555 OMI917555 OWE917555 PGA917555 PPW917555 PZS917555 QJO917555 QTK917555 RDG917555 RNC917555 RWY917555 SGU917555 SQQ917555 TAM917555 TKI917555 TUE917555 UEA917555 UNW917555 UXS917555 VHO917555 VRK917555 WBG917555 WLC917555 WUY917555 F983091 IM983091 SI983091 ACE983091 AMA983091 AVW983091 BFS983091 BPO983091 BZK983091 CJG983091 CTC983091 DCY983091 DMU983091 DWQ983091 EGM983091 EQI983091 FAE983091 FKA983091 FTW983091 GDS983091 GNO983091 GXK983091 HHG983091 HRC983091 IAY983091 IKU983091 IUQ983091 JEM983091 JOI983091 JYE983091 KIA983091 KRW983091 LBS983091 LLO983091 LVK983091 MFG983091 MPC983091 MYY983091 NIU983091 NSQ983091 OCM983091 OMI983091 OWE983091 PGA983091 PPW983091 PZS983091 QJO983091 QTK983091 RDG983091 RNC983091 RWY983091 SGU983091 SQQ983091 TAM983091 TKI983091 TUE983091 UEA983091 UNW983091 UXS983091 VHO983091 VRK983091 WBG983091 WLC983091 WUY983091 F23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F65559 IM65559 SI65559 ACE65559 AMA65559 AVW65559 BFS65559 BPO65559 BZK65559 CJG65559 CTC65559 DCY65559 DMU65559 DWQ65559 EGM65559 EQI65559 FAE65559 FKA65559 FTW65559 GDS65559 GNO65559 GXK65559 HHG65559 HRC65559 IAY65559 IKU65559 IUQ65559 JEM65559 JOI65559 JYE65559 KIA65559 KRW65559 LBS65559 LLO65559 LVK65559 MFG65559 MPC65559 MYY65559 NIU65559 NSQ65559 OCM65559 OMI65559 OWE65559 PGA65559 PPW65559 PZS65559 QJO65559 QTK65559 RDG65559 RNC65559 RWY65559 SGU65559 SQQ65559 TAM65559 TKI65559 TUE65559 UEA65559 UNW65559 UXS65559 VHO65559 VRK65559 WBG65559 WLC65559 WUY65559 F131095 IM131095 SI131095 ACE131095 AMA131095 AVW131095 BFS131095 BPO131095 BZK131095 CJG131095 CTC131095 DCY131095 DMU131095 DWQ131095 EGM131095 EQI131095 FAE131095 FKA131095 FTW131095 GDS131095 GNO131095 GXK131095 HHG131095 HRC131095 IAY131095 IKU131095 IUQ131095 JEM131095 JOI131095 JYE131095 KIA131095 KRW131095 LBS131095 LLO131095 LVK131095 MFG131095 MPC131095 MYY131095 NIU131095 NSQ131095 OCM131095 OMI131095 OWE131095 PGA131095 PPW131095 PZS131095 QJO131095 QTK131095 RDG131095 RNC131095 RWY131095 SGU131095 SQQ131095 TAM131095 TKI131095 TUE131095 UEA131095 UNW131095 UXS131095 VHO131095 VRK131095 WBG131095 WLC131095 WUY131095 F196631 IM196631 SI196631 ACE196631 AMA196631 AVW196631 BFS196631 BPO196631 BZK196631 CJG196631 CTC196631 DCY196631 DMU196631 DWQ196631 EGM196631 EQI196631 FAE196631 FKA196631 FTW196631 GDS196631 GNO196631 GXK196631 HHG196631 HRC196631 IAY196631 IKU196631 IUQ196631 JEM196631 JOI196631 JYE196631 KIA196631 KRW196631 LBS196631 LLO196631 LVK196631 MFG196631 MPC196631 MYY196631 NIU196631 NSQ196631 OCM196631 OMI196631 OWE196631 PGA196631 PPW196631 PZS196631 QJO196631 QTK196631 RDG196631 RNC196631 RWY196631 SGU196631 SQQ196631 TAM196631 TKI196631 TUE196631 UEA196631 UNW196631 UXS196631 VHO196631 VRK196631 WBG196631 WLC196631 WUY196631 F262167 IM262167 SI262167 ACE262167 AMA262167 AVW262167 BFS262167 BPO262167 BZK262167 CJG262167 CTC262167 DCY262167 DMU262167 DWQ262167 EGM262167 EQI262167 FAE262167 FKA262167 FTW262167 GDS262167 GNO262167 GXK262167 HHG262167 HRC262167 IAY262167 IKU262167 IUQ262167 JEM262167 JOI262167 JYE262167 KIA262167 KRW262167 LBS262167 LLO262167 LVK262167 MFG262167 MPC262167 MYY262167 NIU262167 NSQ262167 OCM262167 OMI262167 OWE262167 PGA262167 PPW262167 PZS262167 QJO262167 QTK262167 RDG262167 RNC262167 RWY262167 SGU262167 SQQ262167 TAM262167 TKI262167 TUE262167 UEA262167 UNW262167 UXS262167 VHO262167 VRK262167 WBG262167 WLC262167 WUY262167 F327703 IM327703 SI327703 ACE327703 AMA327703 AVW327703 BFS327703 BPO327703 BZK327703 CJG327703 CTC327703 DCY327703 DMU327703 DWQ327703 EGM327703 EQI327703 FAE327703 FKA327703 FTW327703 GDS327703 GNO327703 GXK327703 HHG327703 HRC327703 IAY327703 IKU327703 IUQ327703 JEM327703 JOI327703 JYE327703 KIA327703 KRW327703 LBS327703 LLO327703 LVK327703 MFG327703 MPC327703 MYY327703 NIU327703 NSQ327703 OCM327703 OMI327703 OWE327703 PGA327703 PPW327703 PZS327703 QJO327703 QTK327703 RDG327703 RNC327703 RWY327703 SGU327703 SQQ327703 TAM327703 TKI327703 TUE327703 UEA327703 UNW327703 UXS327703 VHO327703 VRK327703 WBG327703 WLC327703 WUY327703 F393239 IM393239 SI393239 ACE393239 AMA393239 AVW393239 BFS393239 BPO393239 BZK393239 CJG393239 CTC393239 DCY393239 DMU393239 DWQ393239 EGM393239 EQI393239 FAE393239 FKA393239 FTW393239 GDS393239 GNO393239 GXK393239 HHG393239 HRC393239 IAY393239 IKU393239 IUQ393239 JEM393239 JOI393239 JYE393239 KIA393239 KRW393239 LBS393239 LLO393239 LVK393239 MFG393239 MPC393239 MYY393239 NIU393239 NSQ393239 OCM393239 OMI393239 OWE393239 PGA393239 PPW393239 PZS393239 QJO393239 QTK393239 RDG393239 RNC393239 RWY393239 SGU393239 SQQ393239 TAM393239 TKI393239 TUE393239 UEA393239 UNW393239 UXS393239 VHO393239 VRK393239 WBG393239 WLC393239 WUY393239 F458775 IM458775 SI458775 ACE458775 AMA458775 AVW458775 BFS458775 BPO458775 BZK458775 CJG458775 CTC458775 DCY458775 DMU458775 DWQ458775 EGM458775 EQI458775 FAE458775 FKA458775 FTW458775 GDS458775 GNO458775 GXK458775 HHG458775 HRC458775 IAY458775 IKU458775 IUQ458775 JEM458775 JOI458775 JYE458775 KIA458775 KRW458775 LBS458775 LLO458775 LVK458775 MFG458775 MPC458775 MYY458775 NIU458775 NSQ458775 OCM458775 OMI458775 OWE458775 PGA458775 PPW458775 PZS458775 QJO458775 QTK458775 RDG458775 RNC458775 RWY458775 SGU458775 SQQ458775 TAM458775 TKI458775 TUE458775 UEA458775 UNW458775 UXS458775 VHO458775 VRK458775 WBG458775 WLC458775 WUY458775 F524311 IM524311 SI524311 ACE524311 AMA524311 AVW524311 BFS524311 BPO524311 BZK524311 CJG524311 CTC524311 DCY524311 DMU524311 DWQ524311 EGM524311 EQI524311 FAE524311 FKA524311 FTW524311 GDS524311 GNO524311 GXK524311 HHG524311 HRC524311 IAY524311 IKU524311 IUQ524311 JEM524311 JOI524311 JYE524311 KIA524311 KRW524311 LBS524311 LLO524311 LVK524311 MFG524311 MPC524311 MYY524311 NIU524311 NSQ524311 OCM524311 OMI524311 OWE524311 PGA524311 PPW524311 PZS524311 QJO524311 QTK524311 RDG524311 RNC524311 RWY524311 SGU524311 SQQ524311 TAM524311 TKI524311 TUE524311 UEA524311 UNW524311 UXS524311 VHO524311 VRK524311 WBG524311 WLC524311 WUY524311 F589847 IM589847 SI589847 ACE589847 AMA589847 AVW589847 BFS589847 BPO589847 BZK589847 CJG589847 CTC589847 DCY589847 DMU589847 DWQ589847 EGM589847 EQI589847 FAE589847 FKA589847 FTW589847 GDS589847 GNO589847 GXK589847 HHG589847 HRC589847 IAY589847 IKU589847 IUQ589847 JEM589847 JOI589847 JYE589847 KIA589847 KRW589847 LBS589847 LLO589847 LVK589847 MFG589847 MPC589847 MYY589847 NIU589847 NSQ589847 OCM589847 OMI589847 OWE589847 PGA589847 PPW589847 PZS589847 QJO589847 QTK589847 RDG589847 RNC589847 RWY589847 SGU589847 SQQ589847 TAM589847 TKI589847 TUE589847 UEA589847 UNW589847 UXS589847 VHO589847 VRK589847 WBG589847 WLC589847 WUY589847 F655383 IM655383 SI655383 ACE655383 AMA655383 AVW655383 BFS655383 BPO655383 BZK655383 CJG655383 CTC655383 DCY655383 DMU655383 DWQ655383 EGM655383 EQI655383 FAE655383 FKA655383 FTW655383 GDS655383 GNO655383 GXK655383 HHG655383 HRC655383 IAY655383 IKU655383 IUQ655383 JEM655383 JOI655383 JYE655383 KIA655383 KRW655383 LBS655383 LLO655383 LVK655383 MFG655383 MPC655383 MYY655383 NIU655383 NSQ655383 OCM655383 OMI655383 OWE655383 PGA655383 PPW655383 PZS655383 QJO655383 QTK655383 RDG655383 RNC655383 RWY655383 SGU655383 SQQ655383 TAM655383 TKI655383 TUE655383 UEA655383 UNW655383 UXS655383 VHO655383 VRK655383 WBG655383 WLC655383 WUY655383 F720919 IM720919 SI720919 ACE720919 AMA720919 AVW720919 BFS720919 BPO720919 BZK720919 CJG720919 CTC720919 DCY720919 DMU720919 DWQ720919 EGM720919 EQI720919 FAE720919 FKA720919 FTW720919 GDS720919 GNO720919 GXK720919 HHG720919 HRC720919 IAY720919 IKU720919 IUQ720919 JEM720919 JOI720919 JYE720919 KIA720919 KRW720919 LBS720919 LLO720919 LVK720919 MFG720919 MPC720919 MYY720919 NIU720919 NSQ720919 OCM720919 OMI720919 OWE720919 PGA720919 PPW720919 PZS720919 QJO720919 QTK720919 RDG720919 RNC720919 RWY720919 SGU720919 SQQ720919 TAM720919 TKI720919 TUE720919 UEA720919 UNW720919 UXS720919 VHO720919 VRK720919 WBG720919 WLC720919 WUY720919 F786455 IM786455 SI786455 ACE786455 AMA786455 AVW786455 BFS786455 BPO786455 BZK786455 CJG786455 CTC786455 DCY786455 DMU786455 DWQ786455 EGM786455 EQI786455 FAE786455 FKA786455 FTW786455 GDS786455 GNO786455 GXK786455 HHG786455 HRC786455 IAY786455 IKU786455 IUQ786455 JEM786455 JOI786455 JYE786455 KIA786455 KRW786455 LBS786455 LLO786455 LVK786455 MFG786455 MPC786455 MYY786455 NIU786455 NSQ786455 OCM786455 OMI786455 OWE786455 PGA786455 PPW786455 PZS786455 QJO786455 QTK786455 RDG786455 RNC786455 RWY786455 SGU786455 SQQ786455 TAM786455 TKI786455 TUE786455 UEA786455 UNW786455 UXS786455 VHO786455 VRK786455 WBG786455 WLC786455 WUY786455 F851991 IM851991 SI851991 ACE851991 AMA851991 AVW851991 BFS851991 BPO851991 BZK851991 CJG851991 CTC851991 DCY851991 DMU851991 DWQ851991 EGM851991 EQI851991 FAE851991 FKA851991 FTW851991 GDS851991 GNO851991 GXK851991 HHG851991 HRC851991 IAY851991 IKU851991 IUQ851991 JEM851991 JOI851991 JYE851991 KIA851991 KRW851991 LBS851991 LLO851991 LVK851991 MFG851991 MPC851991 MYY851991 NIU851991 NSQ851991 OCM851991 OMI851991 OWE851991 PGA851991 PPW851991 PZS851991 QJO851991 QTK851991 RDG851991 RNC851991 RWY851991 SGU851991 SQQ851991 TAM851991 TKI851991 TUE851991 UEA851991 UNW851991 UXS851991 VHO851991 VRK851991 WBG851991 WLC851991 WUY851991 F917527 IM917527 SI917527 ACE917527 AMA917527 AVW917527 BFS917527 BPO917527 BZK917527 CJG917527 CTC917527 DCY917527 DMU917527 DWQ917527 EGM917527 EQI917527 FAE917527 FKA917527 FTW917527 GDS917527 GNO917527 GXK917527 HHG917527 HRC917527 IAY917527 IKU917527 IUQ917527 JEM917527 JOI917527 JYE917527 KIA917527 KRW917527 LBS917527 LLO917527 LVK917527 MFG917527 MPC917527 MYY917527 NIU917527 NSQ917527 OCM917527 OMI917527 OWE917527 PGA917527 PPW917527 PZS917527 QJO917527 QTK917527 RDG917527 RNC917527 RWY917527 SGU917527 SQQ917527 TAM917527 TKI917527 TUE917527 UEA917527 UNW917527 UXS917527 VHO917527 VRK917527 WBG917527 WLC917527 WUY917527 F983063 IM983063 SI983063 ACE983063 AMA983063 AVW983063 BFS983063 BPO983063 BZK983063 CJG983063 CTC983063 DCY983063 DMU983063 DWQ983063 EGM983063 EQI983063 FAE983063 FKA983063 FTW983063 GDS983063 GNO983063 GXK983063 HHG983063 HRC983063 IAY983063 IKU983063 IUQ983063 JEM983063 JOI983063 JYE983063 KIA983063 KRW983063 LBS983063 LLO983063 LVK983063 MFG983063 MPC983063 MYY983063 NIU983063 NSQ983063 OCM983063 OMI983063 OWE983063 PGA983063 PPW983063 PZS983063 QJO983063 QTK983063 RDG983063 RNC983063 RWY983063 SGU983063 SQQ983063 TAM983063 TKI983063 TUE983063 UEA983063 UNW983063 UXS983063 VHO983063 VRK983063 WBG983063 WLC983063 WUY983063 F21 IM21 SI21 ACE21 AMA21 AVW21 BFS21 BPO21 BZK21 CJG21 CTC21 DCY21 DMU21 DWQ21 EGM21 EQI21 FAE21 FKA21 FTW21 GDS21 GNO21 GXK21 HHG21 HRC21 IAY21 IKU21 IUQ21 JEM21 JOI21 JYE21 KIA21 KRW21 LBS21 LLO21 LVK21 MFG21 MPC21 MYY21 NIU21 NSQ21 OCM21 OMI21 OWE21 PGA21 PPW21 PZS21 QJO21 QTK21 RDG21 RNC21 RWY21 SGU21 SQQ21 TAM21 TKI21 TUE21 UEA21 UNW21 UXS21 VHO21 VRK21 WBG21 WLC21 WUY21 F65557 IM65557 SI65557 ACE65557 AMA65557 AVW65557 BFS65557 BPO65557 BZK65557 CJG65557 CTC65557 DCY65557 DMU65557 DWQ65557 EGM65557 EQI65557 FAE65557 FKA65557 FTW65557 GDS65557 GNO65557 GXK65557 HHG65557 HRC65557 IAY65557 IKU65557 IUQ65557 JEM65557 JOI65557 JYE65557 KIA65557 KRW65557 LBS65557 LLO65557 LVK65557 MFG65557 MPC65557 MYY65557 NIU65557 NSQ65557 OCM65557 OMI65557 OWE65557 PGA65557 PPW65557 PZS65557 QJO65557 QTK65557 RDG65557 RNC65557 RWY65557 SGU65557 SQQ65557 TAM65557 TKI65557 TUE65557 UEA65557 UNW65557 UXS65557 VHO65557 VRK65557 WBG65557 WLC65557 WUY65557 F131093 IM131093 SI131093 ACE131093 AMA131093 AVW131093 BFS131093 BPO131093 BZK131093 CJG131093 CTC131093 DCY131093 DMU131093 DWQ131093 EGM131093 EQI131093 FAE131093 FKA131093 FTW131093 GDS131093 GNO131093 GXK131093 HHG131093 HRC131093 IAY131093 IKU131093 IUQ131093 JEM131093 JOI131093 JYE131093 KIA131093 KRW131093 LBS131093 LLO131093 LVK131093 MFG131093 MPC131093 MYY131093 NIU131093 NSQ131093 OCM131093 OMI131093 OWE131093 PGA131093 PPW131093 PZS131093 QJO131093 QTK131093 RDG131093 RNC131093 RWY131093 SGU131093 SQQ131093 TAM131093 TKI131093 TUE131093 UEA131093 UNW131093 UXS131093 VHO131093 VRK131093 WBG131093 WLC131093 WUY131093 F196629 IM196629 SI196629 ACE196629 AMA196629 AVW196629 BFS196629 BPO196629 BZK196629 CJG196629 CTC196629 DCY196629 DMU196629 DWQ196629 EGM196629 EQI196629 FAE196629 FKA196629 FTW196629 GDS196629 GNO196629 GXK196629 HHG196629 HRC196629 IAY196629 IKU196629 IUQ196629 JEM196629 JOI196629 JYE196629 KIA196629 KRW196629 LBS196629 LLO196629 LVK196629 MFG196629 MPC196629 MYY196629 NIU196629 NSQ196629 OCM196629 OMI196629 OWE196629 PGA196629 PPW196629 PZS196629 QJO196629 QTK196629 RDG196629 RNC196629 RWY196629 SGU196629 SQQ196629 TAM196629 TKI196629 TUE196629 UEA196629 UNW196629 UXS196629 VHO196629 VRK196629 WBG196629 WLC196629 WUY196629 F262165 IM262165 SI262165 ACE262165 AMA262165 AVW262165 BFS262165 BPO262165 BZK262165 CJG262165 CTC262165 DCY262165 DMU262165 DWQ262165 EGM262165 EQI262165 FAE262165 FKA262165 FTW262165 GDS262165 GNO262165 GXK262165 HHG262165 HRC262165 IAY262165 IKU262165 IUQ262165 JEM262165 JOI262165 JYE262165 KIA262165 KRW262165 LBS262165 LLO262165 LVK262165 MFG262165 MPC262165 MYY262165 NIU262165 NSQ262165 OCM262165 OMI262165 OWE262165 PGA262165 PPW262165 PZS262165 QJO262165 QTK262165 RDG262165 RNC262165 RWY262165 SGU262165 SQQ262165 TAM262165 TKI262165 TUE262165 UEA262165 UNW262165 UXS262165 VHO262165 VRK262165 WBG262165 WLC262165 WUY262165 F327701 IM327701 SI327701 ACE327701 AMA327701 AVW327701 BFS327701 BPO327701 BZK327701 CJG327701 CTC327701 DCY327701 DMU327701 DWQ327701 EGM327701 EQI327701 FAE327701 FKA327701 FTW327701 GDS327701 GNO327701 GXK327701 HHG327701 HRC327701 IAY327701 IKU327701 IUQ327701 JEM327701 JOI327701 JYE327701 KIA327701 KRW327701 LBS327701 LLO327701 LVK327701 MFG327701 MPC327701 MYY327701 NIU327701 NSQ327701 OCM327701 OMI327701 OWE327701 PGA327701 PPW327701 PZS327701 QJO327701 QTK327701 RDG327701 RNC327701 RWY327701 SGU327701 SQQ327701 TAM327701 TKI327701 TUE327701 UEA327701 UNW327701 UXS327701 VHO327701 VRK327701 WBG327701 WLC327701 WUY327701 F393237 IM393237 SI393237 ACE393237 AMA393237 AVW393237 BFS393237 BPO393237 BZK393237 CJG393237 CTC393237 DCY393237 DMU393237 DWQ393237 EGM393237 EQI393237 FAE393237 FKA393237 FTW393237 GDS393237 GNO393237 GXK393237 HHG393237 HRC393237 IAY393237 IKU393237 IUQ393237 JEM393237 JOI393237 JYE393237 KIA393237 KRW393237 LBS393237 LLO393237 LVK393237 MFG393237 MPC393237 MYY393237 NIU393237 NSQ393237 OCM393237 OMI393237 OWE393237 PGA393237 PPW393237 PZS393237 QJO393237 QTK393237 RDG393237 RNC393237 RWY393237 SGU393237 SQQ393237 TAM393237 TKI393237 TUE393237 UEA393237 UNW393237 UXS393237 VHO393237 VRK393237 WBG393237 WLC393237 WUY393237 F458773 IM458773 SI458773 ACE458773 AMA458773 AVW458773 BFS458773 BPO458773 BZK458773 CJG458773 CTC458773 DCY458773 DMU458773 DWQ458773 EGM458773 EQI458773 FAE458773 FKA458773 FTW458773 GDS458773 GNO458773 GXK458773 HHG458773 HRC458773 IAY458773 IKU458773 IUQ458773 JEM458773 JOI458773 JYE458773 KIA458773 KRW458773 LBS458773 LLO458773 LVK458773 MFG458773 MPC458773 MYY458773 NIU458773 NSQ458773 OCM458773 OMI458773 OWE458773 PGA458773 PPW458773 PZS458773 QJO458773 QTK458773 RDG458773 RNC458773 RWY458773 SGU458773 SQQ458773 TAM458773 TKI458773 TUE458773 UEA458773 UNW458773 UXS458773 VHO458773 VRK458773 WBG458773 WLC458773 WUY458773 F524309 IM524309 SI524309 ACE524309 AMA524309 AVW524309 BFS524309 BPO524309 BZK524309 CJG524309 CTC524309 DCY524309 DMU524309 DWQ524309 EGM524309 EQI524309 FAE524309 FKA524309 FTW524309 GDS524309 GNO524309 GXK524309 HHG524309 HRC524309 IAY524309 IKU524309 IUQ524309 JEM524309 JOI524309 JYE524309 KIA524309 KRW524309 LBS524309 LLO524309 LVK524309 MFG524309 MPC524309 MYY524309 NIU524309 NSQ524309 OCM524309 OMI524309 OWE524309 PGA524309 PPW524309 PZS524309 QJO524309 QTK524309 RDG524309 RNC524309 RWY524309 SGU524309 SQQ524309 TAM524309 TKI524309 TUE524309 UEA524309 UNW524309 UXS524309 VHO524309 VRK524309 WBG524309 WLC524309 WUY524309 F589845 IM589845 SI589845 ACE589845 AMA589845 AVW589845 BFS589845 BPO589845 BZK589845 CJG589845 CTC589845 DCY589845 DMU589845 DWQ589845 EGM589845 EQI589845 FAE589845 FKA589845 FTW589845 GDS589845 GNO589845 GXK589845 HHG589845 HRC589845 IAY589845 IKU589845 IUQ589845 JEM589845 JOI589845 JYE589845 KIA589845 KRW589845 LBS589845 LLO589845 LVK589845 MFG589845 MPC589845 MYY589845 NIU589845 NSQ589845 OCM589845 OMI589845 OWE589845 PGA589845 PPW589845 PZS589845 QJO589845 QTK589845 RDG589845 RNC589845 RWY589845 SGU589845 SQQ589845 TAM589845 TKI589845 TUE589845 UEA589845 UNW589845 UXS589845 VHO589845 VRK589845 WBG589845 WLC589845 WUY589845 F655381 IM655381 SI655381 ACE655381 AMA655381 AVW655381 BFS655381 BPO655381 BZK655381 CJG655381 CTC655381 DCY655381 DMU655381 DWQ655381 EGM655381 EQI655381 FAE655381 FKA655381 FTW655381 GDS655381 GNO655381 GXK655381 HHG655381 HRC655381 IAY655381 IKU655381 IUQ655381 JEM655381 JOI655381 JYE655381 KIA655381 KRW655381 LBS655381 LLO655381 LVK655381 MFG655381 MPC655381 MYY655381 NIU655381 NSQ655381 OCM655381 OMI655381 OWE655381 PGA655381 PPW655381 PZS655381 QJO655381 QTK655381 RDG655381 RNC655381 RWY655381 SGU655381 SQQ655381 TAM655381 TKI655381 TUE655381 UEA655381 UNW655381 UXS655381 VHO655381 VRK655381 WBG655381 WLC655381 WUY655381 F720917 IM720917 SI720917 ACE720917 AMA720917 AVW720917 BFS720917 BPO720917 BZK720917 CJG720917 CTC720917 DCY720917 DMU720917 DWQ720917 EGM720917 EQI720917 FAE720917 FKA720917 FTW720917 GDS720917 GNO720917 GXK720917 HHG720917 HRC720917 IAY720917 IKU720917 IUQ720917 JEM720917 JOI720917 JYE720917 KIA720917 KRW720917 LBS720917 LLO720917 LVK720917 MFG720917 MPC720917 MYY720917 NIU720917 NSQ720917 OCM720917 OMI720917 OWE720917 PGA720917 PPW720917 PZS720917 QJO720917 QTK720917 RDG720917 RNC720917 RWY720917 SGU720917 SQQ720917 TAM720917 TKI720917 TUE720917 UEA720917 UNW720917 UXS720917 VHO720917 VRK720917 WBG720917 WLC720917 WUY720917 F786453 IM786453 SI786453 ACE786453 AMA786453 AVW786453 BFS786453 BPO786453 BZK786453 CJG786453 CTC786453 DCY786453 DMU786453 DWQ786453 EGM786453 EQI786453 FAE786453 FKA786453 FTW786453 GDS786453 GNO786453 GXK786453 HHG786453 HRC786453 IAY786453 IKU786453 IUQ786453 JEM786453 JOI786453 JYE786453 KIA786453 KRW786453 LBS786453 LLO786453 LVK786453 MFG786453 MPC786453 MYY786453 NIU786453 NSQ786453 OCM786453 OMI786453 OWE786453 PGA786453 PPW786453 PZS786453 QJO786453 QTK786453 RDG786453 RNC786453 RWY786453 SGU786453 SQQ786453 TAM786453 TKI786453 TUE786453 UEA786453 UNW786453 UXS786453 VHO786453 VRK786453 WBG786453 WLC786453 WUY786453 F851989 IM851989 SI851989 ACE851989 AMA851989 AVW851989 BFS851989 BPO851989 BZK851989 CJG851989 CTC851989 DCY851989 DMU851989 DWQ851989 EGM851989 EQI851989 FAE851989 FKA851989 FTW851989 GDS851989 GNO851989 GXK851989 HHG851989 HRC851989 IAY851989 IKU851989 IUQ851989 JEM851989 JOI851989 JYE851989 KIA851989 KRW851989 LBS851989 LLO851989 LVK851989 MFG851989 MPC851989 MYY851989 NIU851989 NSQ851989 OCM851989 OMI851989 OWE851989 PGA851989 PPW851989 PZS851989 QJO851989 QTK851989 RDG851989 RNC851989 RWY851989 SGU851989 SQQ851989 TAM851989 TKI851989 TUE851989 UEA851989 UNW851989 UXS851989 VHO851989 VRK851989 WBG851989 WLC851989 WUY851989 F917525 IM917525 SI917525 ACE917525 AMA917525 AVW917525 BFS917525 BPO917525 BZK917525 CJG917525 CTC917525 DCY917525 DMU917525 DWQ917525 EGM917525 EQI917525 FAE917525 FKA917525 FTW917525 GDS917525 GNO917525 GXK917525 HHG917525 HRC917525 IAY917525 IKU917525 IUQ917525 JEM917525 JOI917525 JYE917525 KIA917525 KRW917525 LBS917525 LLO917525 LVK917525 MFG917525 MPC917525 MYY917525 NIU917525 NSQ917525 OCM917525 OMI917525 OWE917525 PGA917525 PPW917525 PZS917525 QJO917525 QTK917525 RDG917525 RNC917525 RWY917525 SGU917525 SQQ917525 TAM917525 TKI917525 TUE917525 UEA917525 UNW917525 UXS917525 VHO917525 VRK917525 WBG917525 WLC917525 WUY917525 F983061 IM983061 SI983061 ACE983061 AMA983061 AVW983061 BFS983061 BPO983061 BZK983061 CJG983061 CTC983061 DCY983061 DMU983061 DWQ983061 EGM983061 EQI983061 FAE983061 FKA983061 FTW983061 GDS983061 GNO983061 GXK983061 HHG983061 HRC983061 IAY983061 IKU983061 IUQ983061 JEM983061 JOI983061 JYE983061 KIA983061 KRW983061 LBS983061 LLO983061 LVK983061 MFG983061 MPC983061 MYY983061 NIU983061 NSQ983061 OCM983061 OMI983061 OWE983061 PGA983061 PPW983061 PZS983061 QJO983061 QTK983061 RDG983061 RNC983061 RWY983061 SGU983061 SQQ983061 TAM983061 TKI983061 TUE983061 UEA983061 UNW983061 UXS983061 VHO983061 VRK983061 WBG983061 WLC983061 WUY983061 F25:F27 IM25:IM27 SI25:SI27 ACE25:ACE27 AMA25:AMA27 AVW25:AVW27 BFS25:BFS27 BPO25:BPO27 BZK25:BZK27 CJG25:CJG27 CTC25:CTC27 DCY25:DCY27 DMU25:DMU27 DWQ25:DWQ27 EGM25:EGM27 EQI25:EQI27 FAE25:FAE27 FKA25:FKA27 FTW25:FTW27 GDS25:GDS27 GNO25:GNO27 GXK25:GXK27 HHG25:HHG27 HRC25:HRC27 IAY25:IAY27 IKU25:IKU27 IUQ25:IUQ27 JEM25:JEM27 JOI25:JOI27 JYE25:JYE27 KIA25:KIA27 KRW25:KRW27 LBS25:LBS27 LLO25:LLO27 LVK25:LVK27 MFG25:MFG27 MPC25:MPC27 MYY25:MYY27 NIU25:NIU27 NSQ25:NSQ27 OCM25:OCM27 OMI25:OMI27 OWE25:OWE27 PGA25:PGA27 PPW25:PPW27 PZS25:PZS27 QJO25:QJO27 QTK25:QTK27 RDG25:RDG27 RNC25:RNC27 RWY25:RWY27 SGU25:SGU27 SQQ25:SQQ27 TAM25:TAM27 TKI25:TKI27 TUE25:TUE27 UEA25:UEA27 UNW25:UNW27 UXS25:UXS27 VHO25:VHO27 VRK25:VRK27 WBG25:WBG27 WLC25:WLC27 WUY25:WUY27 F65561:F65563 IM65561:IM65563 SI65561:SI65563 ACE65561:ACE65563 AMA65561:AMA65563 AVW65561:AVW65563 BFS65561:BFS65563 BPO65561:BPO65563 BZK65561:BZK65563 CJG65561:CJG65563 CTC65561:CTC65563 DCY65561:DCY65563 DMU65561:DMU65563 DWQ65561:DWQ65563 EGM65561:EGM65563 EQI65561:EQI65563 FAE65561:FAE65563 FKA65561:FKA65563 FTW65561:FTW65563 GDS65561:GDS65563 GNO65561:GNO65563 GXK65561:GXK65563 HHG65561:HHG65563 HRC65561:HRC65563 IAY65561:IAY65563 IKU65561:IKU65563 IUQ65561:IUQ65563 JEM65561:JEM65563 JOI65561:JOI65563 JYE65561:JYE65563 KIA65561:KIA65563 KRW65561:KRW65563 LBS65561:LBS65563 LLO65561:LLO65563 LVK65561:LVK65563 MFG65561:MFG65563 MPC65561:MPC65563 MYY65561:MYY65563 NIU65561:NIU65563 NSQ65561:NSQ65563 OCM65561:OCM65563 OMI65561:OMI65563 OWE65561:OWE65563 PGA65561:PGA65563 PPW65561:PPW65563 PZS65561:PZS65563 QJO65561:QJO65563 QTK65561:QTK65563 RDG65561:RDG65563 RNC65561:RNC65563 RWY65561:RWY65563 SGU65561:SGU65563 SQQ65561:SQQ65563 TAM65561:TAM65563 TKI65561:TKI65563 TUE65561:TUE65563 UEA65561:UEA65563 UNW65561:UNW65563 UXS65561:UXS65563 VHO65561:VHO65563 VRK65561:VRK65563 WBG65561:WBG65563 WLC65561:WLC65563 WUY65561:WUY65563 F131097:F131099 IM131097:IM131099 SI131097:SI131099 ACE131097:ACE131099 AMA131097:AMA131099 AVW131097:AVW131099 BFS131097:BFS131099 BPO131097:BPO131099 BZK131097:BZK131099 CJG131097:CJG131099 CTC131097:CTC131099 DCY131097:DCY131099 DMU131097:DMU131099 DWQ131097:DWQ131099 EGM131097:EGM131099 EQI131097:EQI131099 FAE131097:FAE131099 FKA131097:FKA131099 FTW131097:FTW131099 GDS131097:GDS131099 GNO131097:GNO131099 GXK131097:GXK131099 HHG131097:HHG131099 HRC131097:HRC131099 IAY131097:IAY131099 IKU131097:IKU131099 IUQ131097:IUQ131099 JEM131097:JEM131099 JOI131097:JOI131099 JYE131097:JYE131099 KIA131097:KIA131099 KRW131097:KRW131099 LBS131097:LBS131099 LLO131097:LLO131099 LVK131097:LVK131099 MFG131097:MFG131099 MPC131097:MPC131099 MYY131097:MYY131099 NIU131097:NIU131099 NSQ131097:NSQ131099 OCM131097:OCM131099 OMI131097:OMI131099 OWE131097:OWE131099 PGA131097:PGA131099 PPW131097:PPW131099 PZS131097:PZS131099 QJO131097:QJO131099 QTK131097:QTK131099 RDG131097:RDG131099 RNC131097:RNC131099 RWY131097:RWY131099 SGU131097:SGU131099 SQQ131097:SQQ131099 TAM131097:TAM131099 TKI131097:TKI131099 TUE131097:TUE131099 UEA131097:UEA131099 UNW131097:UNW131099 UXS131097:UXS131099 VHO131097:VHO131099 VRK131097:VRK131099 WBG131097:WBG131099 WLC131097:WLC131099 WUY131097:WUY131099 F196633:F196635 IM196633:IM196635 SI196633:SI196635 ACE196633:ACE196635 AMA196633:AMA196635 AVW196633:AVW196635 BFS196633:BFS196635 BPO196633:BPO196635 BZK196633:BZK196635 CJG196633:CJG196635 CTC196633:CTC196635 DCY196633:DCY196635 DMU196633:DMU196635 DWQ196633:DWQ196635 EGM196633:EGM196635 EQI196633:EQI196635 FAE196633:FAE196635 FKA196633:FKA196635 FTW196633:FTW196635 GDS196633:GDS196635 GNO196633:GNO196635 GXK196633:GXK196635 HHG196633:HHG196635 HRC196633:HRC196635 IAY196633:IAY196635 IKU196633:IKU196635 IUQ196633:IUQ196635 JEM196633:JEM196635 JOI196633:JOI196635 JYE196633:JYE196635 KIA196633:KIA196635 KRW196633:KRW196635 LBS196633:LBS196635 LLO196633:LLO196635 LVK196633:LVK196635 MFG196633:MFG196635 MPC196633:MPC196635 MYY196633:MYY196635 NIU196633:NIU196635 NSQ196633:NSQ196635 OCM196633:OCM196635 OMI196633:OMI196635 OWE196633:OWE196635 PGA196633:PGA196635 PPW196633:PPW196635 PZS196633:PZS196635 QJO196633:QJO196635 QTK196633:QTK196635 RDG196633:RDG196635 RNC196633:RNC196635 RWY196633:RWY196635 SGU196633:SGU196635 SQQ196633:SQQ196635 TAM196633:TAM196635 TKI196633:TKI196635 TUE196633:TUE196635 UEA196633:UEA196635 UNW196633:UNW196635 UXS196633:UXS196635 VHO196633:VHO196635 VRK196633:VRK196635 WBG196633:WBG196635 WLC196633:WLC196635 WUY196633:WUY196635 F262169:F262171 IM262169:IM262171 SI262169:SI262171 ACE262169:ACE262171 AMA262169:AMA262171 AVW262169:AVW262171 BFS262169:BFS262171 BPO262169:BPO262171 BZK262169:BZK262171 CJG262169:CJG262171 CTC262169:CTC262171 DCY262169:DCY262171 DMU262169:DMU262171 DWQ262169:DWQ262171 EGM262169:EGM262171 EQI262169:EQI262171 FAE262169:FAE262171 FKA262169:FKA262171 FTW262169:FTW262171 GDS262169:GDS262171 GNO262169:GNO262171 GXK262169:GXK262171 HHG262169:HHG262171 HRC262169:HRC262171 IAY262169:IAY262171 IKU262169:IKU262171 IUQ262169:IUQ262171 JEM262169:JEM262171 JOI262169:JOI262171 JYE262169:JYE262171 KIA262169:KIA262171 KRW262169:KRW262171 LBS262169:LBS262171 LLO262169:LLO262171 LVK262169:LVK262171 MFG262169:MFG262171 MPC262169:MPC262171 MYY262169:MYY262171 NIU262169:NIU262171 NSQ262169:NSQ262171 OCM262169:OCM262171 OMI262169:OMI262171 OWE262169:OWE262171 PGA262169:PGA262171 PPW262169:PPW262171 PZS262169:PZS262171 QJO262169:QJO262171 QTK262169:QTK262171 RDG262169:RDG262171 RNC262169:RNC262171 RWY262169:RWY262171 SGU262169:SGU262171 SQQ262169:SQQ262171 TAM262169:TAM262171 TKI262169:TKI262171 TUE262169:TUE262171 UEA262169:UEA262171 UNW262169:UNW262171 UXS262169:UXS262171 VHO262169:VHO262171 VRK262169:VRK262171 WBG262169:WBG262171 WLC262169:WLC262171 WUY262169:WUY262171 F327705:F327707 IM327705:IM327707 SI327705:SI327707 ACE327705:ACE327707 AMA327705:AMA327707 AVW327705:AVW327707 BFS327705:BFS327707 BPO327705:BPO327707 BZK327705:BZK327707 CJG327705:CJG327707 CTC327705:CTC327707 DCY327705:DCY327707 DMU327705:DMU327707 DWQ327705:DWQ327707 EGM327705:EGM327707 EQI327705:EQI327707 FAE327705:FAE327707 FKA327705:FKA327707 FTW327705:FTW327707 GDS327705:GDS327707 GNO327705:GNO327707 GXK327705:GXK327707 HHG327705:HHG327707 HRC327705:HRC327707 IAY327705:IAY327707 IKU327705:IKU327707 IUQ327705:IUQ327707 JEM327705:JEM327707 JOI327705:JOI327707 JYE327705:JYE327707 KIA327705:KIA327707 KRW327705:KRW327707 LBS327705:LBS327707 LLO327705:LLO327707 LVK327705:LVK327707 MFG327705:MFG327707 MPC327705:MPC327707 MYY327705:MYY327707 NIU327705:NIU327707 NSQ327705:NSQ327707 OCM327705:OCM327707 OMI327705:OMI327707 OWE327705:OWE327707 PGA327705:PGA327707 PPW327705:PPW327707 PZS327705:PZS327707 QJO327705:QJO327707 QTK327705:QTK327707 RDG327705:RDG327707 RNC327705:RNC327707 RWY327705:RWY327707 SGU327705:SGU327707 SQQ327705:SQQ327707 TAM327705:TAM327707 TKI327705:TKI327707 TUE327705:TUE327707 UEA327705:UEA327707 UNW327705:UNW327707 UXS327705:UXS327707 VHO327705:VHO327707 VRK327705:VRK327707 WBG327705:WBG327707 WLC327705:WLC327707 WUY327705:WUY327707 F393241:F393243 IM393241:IM393243 SI393241:SI393243 ACE393241:ACE393243 AMA393241:AMA393243 AVW393241:AVW393243 BFS393241:BFS393243 BPO393241:BPO393243 BZK393241:BZK393243 CJG393241:CJG393243 CTC393241:CTC393243 DCY393241:DCY393243 DMU393241:DMU393243 DWQ393241:DWQ393243 EGM393241:EGM393243 EQI393241:EQI393243 FAE393241:FAE393243 FKA393241:FKA393243 FTW393241:FTW393243 GDS393241:GDS393243 GNO393241:GNO393243 GXK393241:GXK393243 HHG393241:HHG393243 HRC393241:HRC393243 IAY393241:IAY393243 IKU393241:IKU393243 IUQ393241:IUQ393243 JEM393241:JEM393243 JOI393241:JOI393243 JYE393241:JYE393243 KIA393241:KIA393243 KRW393241:KRW393243 LBS393241:LBS393243 LLO393241:LLO393243 LVK393241:LVK393243 MFG393241:MFG393243 MPC393241:MPC393243 MYY393241:MYY393243 NIU393241:NIU393243 NSQ393241:NSQ393243 OCM393241:OCM393243 OMI393241:OMI393243 OWE393241:OWE393243 PGA393241:PGA393243 PPW393241:PPW393243 PZS393241:PZS393243 QJO393241:QJO393243 QTK393241:QTK393243 RDG393241:RDG393243 RNC393241:RNC393243 RWY393241:RWY393243 SGU393241:SGU393243 SQQ393241:SQQ393243 TAM393241:TAM393243 TKI393241:TKI393243 TUE393241:TUE393243 UEA393241:UEA393243 UNW393241:UNW393243 UXS393241:UXS393243 VHO393241:VHO393243 VRK393241:VRK393243 WBG393241:WBG393243 WLC393241:WLC393243 WUY393241:WUY393243 F458777:F458779 IM458777:IM458779 SI458777:SI458779 ACE458777:ACE458779 AMA458777:AMA458779 AVW458777:AVW458779 BFS458777:BFS458779 BPO458777:BPO458779 BZK458777:BZK458779 CJG458777:CJG458779 CTC458777:CTC458779 DCY458777:DCY458779 DMU458777:DMU458779 DWQ458777:DWQ458779 EGM458777:EGM458779 EQI458777:EQI458779 FAE458777:FAE458779 FKA458777:FKA458779 FTW458777:FTW458779 GDS458777:GDS458779 GNO458777:GNO458779 GXK458777:GXK458779 HHG458777:HHG458779 HRC458777:HRC458779 IAY458777:IAY458779 IKU458777:IKU458779 IUQ458777:IUQ458779 JEM458777:JEM458779 JOI458777:JOI458779 JYE458777:JYE458779 KIA458777:KIA458779 KRW458777:KRW458779 LBS458777:LBS458779 LLO458777:LLO458779 LVK458777:LVK458779 MFG458777:MFG458779 MPC458777:MPC458779 MYY458777:MYY458779 NIU458777:NIU458779 NSQ458777:NSQ458779 OCM458777:OCM458779 OMI458777:OMI458779 OWE458777:OWE458779 PGA458777:PGA458779 PPW458777:PPW458779 PZS458777:PZS458779 QJO458777:QJO458779 QTK458777:QTK458779 RDG458777:RDG458779 RNC458777:RNC458779 RWY458777:RWY458779 SGU458777:SGU458779 SQQ458777:SQQ458779 TAM458777:TAM458779 TKI458777:TKI458779 TUE458777:TUE458779 UEA458777:UEA458779 UNW458777:UNW458779 UXS458777:UXS458779 VHO458777:VHO458779 VRK458777:VRK458779 WBG458777:WBG458779 WLC458777:WLC458779 WUY458777:WUY458779 F524313:F524315 IM524313:IM524315 SI524313:SI524315 ACE524313:ACE524315 AMA524313:AMA524315 AVW524313:AVW524315 BFS524313:BFS524315 BPO524313:BPO524315 BZK524313:BZK524315 CJG524313:CJG524315 CTC524313:CTC524315 DCY524313:DCY524315 DMU524313:DMU524315 DWQ524313:DWQ524315 EGM524313:EGM524315 EQI524313:EQI524315 FAE524313:FAE524315 FKA524313:FKA524315 FTW524313:FTW524315 GDS524313:GDS524315 GNO524313:GNO524315 GXK524313:GXK524315 HHG524313:HHG524315 HRC524313:HRC524315 IAY524313:IAY524315 IKU524313:IKU524315 IUQ524313:IUQ524315 JEM524313:JEM524315 JOI524313:JOI524315 JYE524313:JYE524315 KIA524313:KIA524315 KRW524313:KRW524315 LBS524313:LBS524315 LLO524313:LLO524315 LVK524313:LVK524315 MFG524313:MFG524315 MPC524313:MPC524315 MYY524313:MYY524315 NIU524313:NIU524315 NSQ524313:NSQ524315 OCM524313:OCM524315 OMI524313:OMI524315 OWE524313:OWE524315 PGA524313:PGA524315 PPW524313:PPW524315 PZS524313:PZS524315 QJO524313:QJO524315 QTK524313:QTK524315 RDG524313:RDG524315 RNC524313:RNC524315 RWY524313:RWY524315 SGU524313:SGU524315 SQQ524313:SQQ524315 TAM524313:TAM524315 TKI524313:TKI524315 TUE524313:TUE524315 UEA524313:UEA524315 UNW524313:UNW524315 UXS524313:UXS524315 VHO524313:VHO524315 VRK524313:VRK524315 WBG524313:WBG524315 WLC524313:WLC524315 WUY524313:WUY524315 F589849:F589851 IM589849:IM589851 SI589849:SI589851 ACE589849:ACE589851 AMA589849:AMA589851 AVW589849:AVW589851 BFS589849:BFS589851 BPO589849:BPO589851 BZK589849:BZK589851 CJG589849:CJG589851 CTC589849:CTC589851 DCY589849:DCY589851 DMU589849:DMU589851 DWQ589849:DWQ589851 EGM589849:EGM589851 EQI589849:EQI589851 FAE589849:FAE589851 FKA589849:FKA589851 FTW589849:FTW589851 GDS589849:GDS589851 GNO589849:GNO589851 GXK589849:GXK589851 HHG589849:HHG589851 HRC589849:HRC589851 IAY589849:IAY589851 IKU589849:IKU589851 IUQ589849:IUQ589851 JEM589849:JEM589851 JOI589849:JOI589851 JYE589849:JYE589851 KIA589849:KIA589851 KRW589849:KRW589851 LBS589849:LBS589851 LLO589849:LLO589851 LVK589849:LVK589851 MFG589849:MFG589851 MPC589849:MPC589851 MYY589849:MYY589851 NIU589849:NIU589851 NSQ589849:NSQ589851 OCM589849:OCM589851 OMI589849:OMI589851 OWE589849:OWE589851 PGA589849:PGA589851 PPW589849:PPW589851 PZS589849:PZS589851 QJO589849:QJO589851 QTK589849:QTK589851 RDG589849:RDG589851 RNC589849:RNC589851 RWY589849:RWY589851 SGU589849:SGU589851 SQQ589849:SQQ589851 TAM589849:TAM589851 TKI589849:TKI589851 TUE589849:TUE589851 UEA589849:UEA589851 UNW589849:UNW589851 UXS589849:UXS589851 VHO589849:VHO589851 VRK589849:VRK589851 WBG589849:WBG589851 WLC589849:WLC589851 WUY589849:WUY589851 F655385:F655387 IM655385:IM655387 SI655385:SI655387 ACE655385:ACE655387 AMA655385:AMA655387 AVW655385:AVW655387 BFS655385:BFS655387 BPO655385:BPO655387 BZK655385:BZK655387 CJG655385:CJG655387 CTC655385:CTC655387 DCY655385:DCY655387 DMU655385:DMU655387 DWQ655385:DWQ655387 EGM655385:EGM655387 EQI655385:EQI655387 FAE655385:FAE655387 FKA655385:FKA655387 FTW655385:FTW655387 GDS655385:GDS655387 GNO655385:GNO655387 GXK655385:GXK655387 HHG655385:HHG655387 HRC655385:HRC655387 IAY655385:IAY655387 IKU655385:IKU655387 IUQ655385:IUQ655387 JEM655385:JEM655387 JOI655385:JOI655387 JYE655385:JYE655387 KIA655385:KIA655387 KRW655385:KRW655387 LBS655385:LBS655387 LLO655385:LLO655387 LVK655385:LVK655387 MFG655385:MFG655387 MPC655385:MPC655387 MYY655385:MYY655387 NIU655385:NIU655387 NSQ655385:NSQ655387 OCM655385:OCM655387 OMI655385:OMI655387 OWE655385:OWE655387 PGA655385:PGA655387 PPW655385:PPW655387 PZS655385:PZS655387 QJO655385:QJO655387 QTK655385:QTK655387 RDG655385:RDG655387 RNC655385:RNC655387 RWY655385:RWY655387 SGU655385:SGU655387 SQQ655385:SQQ655387 TAM655385:TAM655387 TKI655385:TKI655387 TUE655385:TUE655387 UEA655385:UEA655387 UNW655385:UNW655387 UXS655385:UXS655387 VHO655385:VHO655387 VRK655385:VRK655387 WBG655385:WBG655387 WLC655385:WLC655387 WUY655385:WUY655387 F720921:F720923 IM720921:IM720923 SI720921:SI720923 ACE720921:ACE720923 AMA720921:AMA720923 AVW720921:AVW720923 BFS720921:BFS720923 BPO720921:BPO720923 BZK720921:BZK720923 CJG720921:CJG720923 CTC720921:CTC720923 DCY720921:DCY720923 DMU720921:DMU720923 DWQ720921:DWQ720923 EGM720921:EGM720923 EQI720921:EQI720923 FAE720921:FAE720923 FKA720921:FKA720923 FTW720921:FTW720923 GDS720921:GDS720923 GNO720921:GNO720923 GXK720921:GXK720923 HHG720921:HHG720923 HRC720921:HRC720923 IAY720921:IAY720923 IKU720921:IKU720923 IUQ720921:IUQ720923 JEM720921:JEM720923 JOI720921:JOI720923 JYE720921:JYE720923 KIA720921:KIA720923 KRW720921:KRW720923 LBS720921:LBS720923 LLO720921:LLO720923 LVK720921:LVK720923 MFG720921:MFG720923 MPC720921:MPC720923 MYY720921:MYY720923 NIU720921:NIU720923 NSQ720921:NSQ720923 OCM720921:OCM720923 OMI720921:OMI720923 OWE720921:OWE720923 PGA720921:PGA720923 PPW720921:PPW720923 PZS720921:PZS720923 QJO720921:QJO720923 QTK720921:QTK720923 RDG720921:RDG720923 RNC720921:RNC720923 RWY720921:RWY720923 SGU720921:SGU720923 SQQ720921:SQQ720923 TAM720921:TAM720923 TKI720921:TKI720923 TUE720921:TUE720923 UEA720921:UEA720923 UNW720921:UNW720923 UXS720921:UXS720923 VHO720921:VHO720923 VRK720921:VRK720923 WBG720921:WBG720923 WLC720921:WLC720923 WUY720921:WUY720923 F786457:F786459 IM786457:IM786459 SI786457:SI786459 ACE786457:ACE786459 AMA786457:AMA786459 AVW786457:AVW786459 BFS786457:BFS786459 BPO786457:BPO786459 BZK786457:BZK786459 CJG786457:CJG786459 CTC786457:CTC786459 DCY786457:DCY786459 DMU786457:DMU786459 DWQ786457:DWQ786459 EGM786457:EGM786459 EQI786457:EQI786459 FAE786457:FAE786459 FKA786457:FKA786459 FTW786457:FTW786459 GDS786457:GDS786459 GNO786457:GNO786459 GXK786457:GXK786459 HHG786457:HHG786459 HRC786457:HRC786459 IAY786457:IAY786459 IKU786457:IKU786459 IUQ786457:IUQ786459 JEM786457:JEM786459 JOI786457:JOI786459 JYE786457:JYE786459 KIA786457:KIA786459 KRW786457:KRW786459 LBS786457:LBS786459 LLO786457:LLO786459 LVK786457:LVK786459 MFG786457:MFG786459 MPC786457:MPC786459 MYY786457:MYY786459 NIU786457:NIU786459 NSQ786457:NSQ786459 OCM786457:OCM786459 OMI786457:OMI786459 OWE786457:OWE786459 PGA786457:PGA786459 PPW786457:PPW786459 PZS786457:PZS786459 QJO786457:QJO786459 QTK786457:QTK786459 RDG786457:RDG786459 RNC786457:RNC786459 RWY786457:RWY786459 SGU786457:SGU786459 SQQ786457:SQQ786459 TAM786457:TAM786459 TKI786457:TKI786459 TUE786457:TUE786459 UEA786457:UEA786459 UNW786457:UNW786459 UXS786457:UXS786459 VHO786457:VHO786459 VRK786457:VRK786459 WBG786457:WBG786459 WLC786457:WLC786459 WUY786457:WUY786459 F851993:F851995 IM851993:IM851995 SI851993:SI851995 ACE851993:ACE851995 AMA851993:AMA851995 AVW851993:AVW851995 BFS851993:BFS851995 BPO851993:BPO851995 BZK851993:BZK851995 CJG851993:CJG851995 CTC851993:CTC851995 DCY851993:DCY851995 DMU851993:DMU851995 DWQ851993:DWQ851995 EGM851993:EGM851995 EQI851993:EQI851995 FAE851993:FAE851995 FKA851993:FKA851995 FTW851993:FTW851995 GDS851993:GDS851995 GNO851993:GNO851995 GXK851993:GXK851995 HHG851993:HHG851995 HRC851993:HRC851995 IAY851993:IAY851995 IKU851993:IKU851995 IUQ851993:IUQ851995 JEM851993:JEM851995 JOI851993:JOI851995 JYE851993:JYE851995 KIA851993:KIA851995 KRW851993:KRW851995 LBS851993:LBS851995 LLO851993:LLO851995 LVK851993:LVK851995 MFG851993:MFG851995 MPC851993:MPC851995 MYY851993:MYY851995 NIU851993:NIU851995 NSQ851993:NSQ851995 OCM851993:OCM851995 OMI851993:OMI851995 OWE851993:OWE851995 PGA851993:PGA851995 PPW851993:PPW851995 PZS851993:PZS851995 QJO851993:QJO851995 QTK851993:QTK851995 RDG851993:RDG851995 RNC851993:RNC851995 RWY851993:RWY851995 SGU851993:SGU851995 SQQ851993:SQQ851995 TAM851993:TAM851995 TKI851993:TKI851995 TUE851993:TUE851995 UEA851993:UEA851995 UNW851993:UNW851995 UXS851993:UXS851995 VHO851993:VHO851995 VRK851993:VRK851995 WBG851993:WBG851995 WLC851993:WLC851995 WUY851993:WUY851995 F917529:F917531 IM917529:IM917531 SI917529:SI917531 ACE917529:ACE917531 AMA917529:AMA917531 AVW917529:AVW917531 BFS917529:BFS917531 BPO917529:BPO917531 BZK917529:BZK917531 CJG917529:CJG917531 CTC917529:CTC917531 DCY917529:DCY917531 DMU917529:DMU917531 DWQ917529:DWQ917531 EGM917529:EGM917531 EQI917529:EQI917531 FAE917529:FAE917531 FKA917529:FKA917531 FTW917529:FTW917531 GDS917529:GDS917531 GNO917529:GNO917531 GXK917529:GXK917531 HHG917529:HHG917531 HRC917529:HRC917531 IAY917529:IAY917531 IKU917529:IKU917531 IUQ917529:IUQ917531 JEM917529:JEM917531 JOI917529:JOI917531 JYE917529:JYE917531 KIA917529:KIA917531 KRW917529:KRW917531 LBS917529:LBS917531 LLO917529:LLO917531 LVK917529:LVK917531 MFG917529:MFG917531 MPC917529:MPC917531 MYY917529:MYY917531 NIU917529:NIU917531 NSQ917529:NSQ917531 OCM917529:OCM917531 OMI917529:OMI917531 OWE917529:OWE917531 PGA917529:PGA917531 PPW917529:PPW917531 PZS917529:PZS917531 QJO917529:QJO917531 QTK917529:QTK917531 RDG917529:RDG917531 RNC917529:RNC917531 RWY917529:RWY917531 SGU917529:SGU917531 SQQ917529:SQQ917531 TAM917529:TAM917531 TKI917529:TKI917531 TUE917529:TUE917531 UEA917529:UEA917531 UNW917529:UNW917531 UXS917529:UXS917531 VHO917529:VHO917531 VRK917529:VRK917531 WBG917529:WBG917531 WLC917529:WLC917531 WUY917529:WUY917531 F983065:F983067 IM983065:IM983067 SI983065:SI983067 ACE983065:ACE983067 AMA983065:AMA983067 AVW983065:AVW983067 BFS983065:BFS983067 BPO983065:BPO983067 BZK983065:BZK983067 CJG983065:CJG983067 CTC983065:CTC983067 DCY983065:DCY983067 DMU983065:DMU983067 DWQ983065:DWQ983067 EGM983065:EGM983067 EQI983065:EQI983067 FAE983065:FAE983067 FKA983065:FKA983067 FTW983065:FTW983067 GDS983065:GDS983067 GNO983065:GNO983067 GXK983065:GXK983067 HHG983065:HHG983067 HRC983065:HRC983067 IAY983065:IAY983067 IKU983065:IKU983067 IUQ983065:IUQ983067 JEM983065:JEM983067 JOI983065:JOI983067 JYE983065:JYE983067 KIA983065:KIA983067 KRW983065:KRW983067 LBS983065:LBS983067 LLO983065:LLO983067 LVK983065:LVK983067 MFG983065:MFG983067 MPC983065:MPC983067 MYY983065:MYY983067 NIU983065:NIU983067 NSQ983065:NSQ983067 OCM983065:OCM983067 OMI983065:OMI983067 OWE983065:OWE983067 PGA983065:PGA983067 PPW983065:PPW983067 PZS983065:PZS983067 QJO983065:QJO983067 QTK983065:QTK983067 RDG983065:RDG983067 RNC983065:RNC983067 RWY983065:RWY983067 SGU983065:SGU983067 SQQ983065:SQQ983067 TAM983065:TAM983067 TKI983065:TKI983067 TUE983065:TUE983067 UEA983065:UEA983067 UNW983065:UNW983067 UXS983065:UXS983067 VHO983065:VHO983067 VRK983065:VRK983067 WBG983065:WBG983067 WLC983065:WLC983067 WUY983065:WUY983067 F29 IM29 SI29 ACE29 AMA29 AVW29 BFS29 BPO29 BZK29 CJG29 CTC29 DCY29 DMU29 DWQ29 EGM29 EQI29 FAE29 FKA29 FTW29 GDS29 GNO29 GXK29 HHG29 HRC29 IAY29 IKU29 IUQ29 JEM29 JOI29 JYE29 KIA29 KRW29 LBS29 LLO29 LVK29 MFG29 MPC29 MYY29 NIU29 NSQ29 OCM29 OMI29 OWE29 PGA29 PPW29 PZS29 QJO29 QTK29 RDG29 RNC29 RWY29 SGU29 SQQ29 TAM29 TKI29 TUE29 UEA29 UNW29 UXS29 VHO29 VRK29 WBG29 WLC29 WUY29 F65565 IM65565 SI65565 ACE65565 AMA65565 AVW65565 BFS65565 BPO65565 BZK65565 CJG65565 CTC65565 DCY65565 DMU65565 DWQ65565 EGM65565 EQI65565 FAE65565 FKA65565 FTW65565 GDS65565 GNO65565 GXK65565 HHG65565 HRC65565 IAY65565 IKU65565 IUQ65565 JEM65565 JOI65565 JYE65565 KIA65565 KRW65565 LBS65565 LLO65565 LVK65565 MFG65565 MPC65565 MYY65565 NIU65565 NSQ65565 OCM65565 OMI65565 OWE65565 PGA65565 PPW65565 PZS65565 QJO65565 QTK65565 RDG65565 RNC65565 RWY65565 SGU65565 SQQ65565 TAM65565 TKI65565 TUE65565 UEA65565 UNW65565 UXS65565 VHO65565 VRK65565 WBG65565 WLC65565 WUY65565 F131101 IM131101 SI131101 ACE131101 AMA131101 AVW131101 BFS131101 BPO131101 BZK131101 CJG131101 CTC131101 DCY131101 DMU131101 DWQ131101 EGM131101 EQI131101 FAE131101 FKA131101 FTW131101 GDS131101 GNO131101 GXK131101 HHG131101 HRC131101 IAY131101 IKU131101 IUQ131101 JEM131101 JOI131101 JYE131101 KIA131101 KRW131101 LBS131101 LLO131101 LVK131101 MFG131101 MPC131101 MYY131101 NIU131101 NSQ131101 OCM131101 OMI131101 OWE131101 PGA131101 PPW131101 PZS131101 QJO131101 QTK131101 RDG131101 RNC131101 RWY131101 SGU131101 SQQ131101 TAM131101 TKI131101 TUE131101 UEA131101 UNW131101 UXS131101 VHO131101 VRK131101 WBG131101 WLC131101 WUY131101 F196637 IM196637 SI196637 ACE196637 AMA196637 AVW196637 BFS196637 BPO196637 BZK196637 CJG196637 CTC196637 DCY196637 DMU196637 DWQ196637 EGM196637 EQI196637 FAE196637 FKA196637 FTW196637 GDS196637 GNO196637 GXK196637 HHG196637 HRC196637 IAY196637 IKU196637 IUQ196637 JEM196637 JOI196637 JYE196637 KIA196637 KRW196637 LBS196637 LLO196637 LVK196637 MFG196637 MPC196637 MYY196637 NIU196637 NSQ196637 OCM196637 OMI196637 OWE196637 PGA196637 PPW196637 PZS196637 QJO196637 QTK196637 RDG196637 RNC196637 RWY196637 SGU196637 SQQ196637 TAM196637 TKI196637 TUE196637 UEA196637 UNW196637 UXS196637 VHO196637 VRK196637 WBG196637 WLC196637 WUY196637 F262173 IM262173 SI262173 ACE262173 AMA262173 AVW262173 BFS262173 BPO262173 BZK262173 CJG262173 CTC262173 DCY262173 DMU262173 DWQ262173 EGM262173 EQI262173 FAE262173 FKA262173 FTW262173 GDS262173 GNO262173 GXK262173 HHG262173 HRC262173 IAY262173 IKU262173 IUQ262173 JEM262173 JOI262173 JYE262173 KIA262173 KRW262173 LBS262173 LLO262173 LVK262173 MFG262173 MPC262173 MYY262173 NIU262173 NSQ262173 OCM262173 OMI262173 OWE262173 PGA262173 PPW262173 PZS262173 QJO262173 QTK262173 RDG262173 RNC262173 RWY262173 SGU262173 SQQ262173 TAM262173 TKI262173 TUE262173 UEA262173 UNW262173 UXS262173 VHO262173 VRK262173 WBG262173 WLC262173 WUY262173 F327709 IM327709 SI327709 ACE327709 AMA327709 AVW327709 BFS327709 BPO327709 BZK327709 CJG327709 CTC327709 DCY327709 DMU327709 DWQ327709 EGM327709 EQI327709 FAE327709 FKA327709 FTW327709 GDS327709 GNO327709 GXK327709 HHG327709 HRC327709 IAY327709 IKU327709 IUQ327709 JEM327709 JOI327709 JYE327709 KIA327709 KRW327709 LBS327709 LLO327709 LVK327709 MFG327709 MPC327709 MYY327709 NIU327709 NSQ327709 OCM327709 OMI327709 OWE327709 PGA327709 PPW327709 PZS327709 QJO327709 QTK327709 RDG327709 RNC327709 RWY327709 SGU327709 SQQ327709 TAM327709 TKI327709 TUE327709 UEA327709 UNW327709 UXS327709 VHO327709 VRK327709 WBG327709 WLC327709 WUY327709 F393245 IM393245 SI393245 ACE393245 AMA393245 AVW393245 BFS393245 BPO393245 BZK393245 CJG393245 CTC393245 DCY393245 DMU393245 DWQ393245 EGM393245 EQI393245 FAE393245 FKA393245 FTW393245 GDS393245 GNO393245 GXK393245 HHG393245 HRC393245 IAY393245 IKU393245 IUQ393245 JEM393245 JOI393245 JYE393245 KIA393245 KRW393245 LBS393245 LLO393245 LVK393245 MFG393245 MPC393245 MYY393245 NIU393245 NSQ393245 OCM393245 OMI393245 OWE393245 PGA393245 PPW393245 PZS393245 QJO393245 QTK393245 RDG393245 RNC393245 RWY393245 SGU393245 SQQ393245 TAM393245 TKI393245 TUE393245 UEA393245 UNW393245 UXS393245 VHO393245 VRK393245 WBG393245 WLC393245 WUY393245 F458781 IM458781 SI458781 ACE458781 AMA458781 AVW458781 BFS458781 BPO458781 BZK458781 CJG458781 CTC458781 DCY458781 DMU458781 DWQ458781 EGM458781 EQI458781 FAE458781 FKA458781 FTW458781 GDS458781 GNO458781 GXK458781 HHG458781 HRC458781 IAY458781 IKU458781 IUQ458781 JEM458781 JOI458781 JYE458781 KIA458781 KRW458781 LBS458781 LLO458781 LVK458781 MFG458781 MPC458781 MYY458781 NIU458781 NSQ458781 OCM458781 OMI458781 OWE458781 PGA458781 PPW458781 PZS458781 QJO458781 QTK458781 RDG458781 RNC458781 RWY458781 SGU458781 SQQ458781 TAM458781 TKI458781 TUE458781 UEA458781 UNW458781 UXS458781 VHO458781 VRK458781 WBG458781 WLC458781 WUY458781 F524317 IM524317 SI524317 ACE524317 AMA524317 AVW524317 BFS524317 BPO524317 BZK524317 CJG524317 CTC524317 DCY524317 DMU524317 DWQ524317 EGM524317 EQI524317 FAE524317 FKA524317 FTW524317 GDS524317 GNO524317 GXK524317 HHG524317 HRC524317 IAY524317 IKU524317 IUQ524317 JEM524317 JOI524317 JYE524317 KIA524317 KRW524317 LBS524317 LLO524317 LVK524317 MFG524317 MPC524317 MYY524317 NIU524317 NSQ524317 OCM524317 OMI524317 OWE524317 PGA524317 PPW524317 PZS524317 QJO524317 QTK524317 RDG524317 RNC524317 RWY524317 SGU524317 SQQ524317 TAM524317 TKI524317 TUE524317 UEA524317 UNW524317 UXS524317 VHO524317 VRK524317 WBG524317 WLC524317 WUY524317 F589853 IM589853 SI589853 ACE589853 AMA589853 AVW589853 BFS589853 BPO589853 BZK589853 CJG589853 CTC589853 DCY589853 DMU589853 DWQ589853 EGM589853 EQI589853 FAE589853 FKA589853 FTW589853 GDS589853 GNO589853 GXK589853 HHG589853 HRC589853 IAY589853 IKU589853 IUQ589853 JEM589853 JOI589853 JYE589853 KIA589853 KRW589853 LBS589853 LLO589853 LVK589853 MFG589853 MPC589853 MYY589853 NIU589853 NSQ589853 OCM589853 OMI589853 OWE589853 PGA589853 PPW589853 PZS589853 QJO589853 QTK589853 RDG589853 RNC589853 RWY589853 SGU589853 SQQ589853 TAM589853 TKI589853 TUE589853 UEA589853 UNW589853 UXS589853 VHO589853 VRK589853 WBG589853 WLC589853 WUY589853 F655389 IM655389 SI655389 ACE655389 AMA655389 AVW655389 BFS655389 BPO655389 BZK655389 CJG655389 CTC655389 DCY655389 DMU655389 DWQ655389 EGM655389 EQI655389 FAE655389 FKA655389 FTW655389 GDS655389 GNO655389 GXK655389 HHG655389 HRC655389 IAY655389 IKU655389 IUQ655389 JEM655389 JOI655389 JYE655389 KIA655389 KRW655389 LBS655389 LLO655389 LVK655389 MFG655389 MPC655389 MYY655389 NIU655389 NSQ655389 OCM655389 OMI655389 OWE655389 PGA655389 PPW655389 PZS655389 QJO655389 QTK655389 RDG655389 RNC655389 RWY655389 SGU655389 SQQ655389 TAM655389 TKI655389 TUE655389 UEA655389 UNW655389 UXS655389 VHO655389 VRK655389 WBG655389 WLC655389 WUY655389 F720925 IM720925 SI720925 ACE720925 AMA720925 AVW720925 BFS720925 BPO720925 BZK720925 CJG720925 CTC720925 DCY720925 DMU720925 DWQ720925 EGM720925 EQI720925 FAE720925 FKA720925 FTW720925 GDS720925 GNO720925 GXK720925 HHG720925 HRC720925 IAY720925 IKU720925 IUQ720925 JEM720925 JOI720925 JYE720925 KIA720925 KRW720925 LBS720925 LLO720925 LVK720925 MFG720925 MPC720925 MYY720925 NIU720925 NSQ720925 OCM720925 OMI720925 OWE720925 PGA720925 PPW720925 PZS720925 QJO720925 QTK720925 RDG720925 RNC720925 RWY720925 SGU720925 SQQ720925 TAM720925 TKI720925 TUE720925 UEA720925 UNW720925 UXS720925 VHO720925 VRK720925 WBG720925 WLC720925 WUY720925 F786461 IM786461 SI786461 ACE786461 AMA786461 AVW786461 BFS786461 BPO786461 BZK786461 CJG786461 CTC786461 DCY786461 DMU786461 DWQ786461 EGM786461 EQI786461 FAE786461 FKA786461 FTW786461 GDS786461 GNO786461 GXK786461 HHG786461 HRC786461 IAY786461 IKU786461 IUQ786461 JEM786461 JOI786461 JYE786461 KIA786461 KRW786461 LBS786461 LLO786461 LVK786461 MFG786461 MPC786461 MYY786461 NIU786461 NSQ786461 OCM786461 OMI786461 OWE786461 PGA786461 PPW786461 PZS786461 QJO786461 QTK786461 RDG786461 RNC786461 RWY786461 SGU786461 SQQ786461 TAM786461 TKI786461 TUE786461 UEA786461 UNW786461 UXS786461 VHO786461 VRK786461 WBG786461 WLC786461 WUY786461 F851997 IM851997 SI851997 ACE851997 AMA851997 AVW851997 BFS851997 BPO851997 BZK851997 CJG851997 CTC851997 DCY851997 DMU851997 DWQ851997 EGM851997 EQI851997 FAE851997 FKA851997 FTW851997 GDS851997 GNO851997 GXK851997 HHG851997 HRC851997 IAY851997 IKU851997 IUQ851997 JEM851997 JOI851997 JYE851997 KIA851997 KRW851997 LBS851997 LLO851997 LVK851997 MFG851997 MPC851997 MYY851997 NIU851997 NSQ851997 OCM851997 OMI851997 OWE851997 PGA851997 PPW851997 PZS851997 QJO851997 QTK851997 RDG851997 RNC851997 RWY851997 SGU851997 SQQ851997 TAM851997 TKI851997 TUE851997 UEA851997 UNW851997 UXS851997 VHO851997 VRK851997 WBG851997 WLC851997 WUY851997 F917533 IM917533 SI917533 ACE917533 AMA917533 AVW917533 BFS917533 BPO917533 BZK917533 CJG917533 CTC917533 DCY917533 DMU917533 DWQ917533 EGM917533 EQI917533 FAE917533 FKA917533 FTW917533 GDS917533 GNO917533 GXK917533 HHG917533 HRC917533 IAY917533 IKU917533 IUQ917533 JEM917533 JOI917533 JYE917533 KIA917533 KRW917533 LBS917533 LLO917533 LVK917533 MFG917533 MPC917533 MYY917533 NIU917533 NSQ917533 OCM917533 OMI917533 OWE917533 PGA917533 PPW917533 PZS917533 QJO917533 QTK917533 RDG917533 RNC917533 RWY917533 SGU917533 SQQ917533 TAM917533 TKI917533 TUE917533 UEA917533 UNW917533 UXS917533 VHO917533 VRK917533 WBG917533 WLC917533 WUY917533 F983069 IM983069 SI983069 ACE983069 AMA983069 AVW983069 BFS983069 BPO983069 BZK983069 CJG983069 CTC983069 DCY983069 DMU983069 DWQ983069 EGM983069 EQI983069 FAE983069 FKA983069 FTW983069 GDS983069 GNO983069 GXK983069 HHG983069 HRC983069 IAY983069 IKU983069 IUQ983069 JEM983069 JOI983069 JYE983069 KIA983069 KRW983069 LBS983069 LLO983069 LVK983069 MFG983069 MPC983069 MYY983069 NIU983069 NSQ983069 OCM983069 OMI983069 OWE983069 PGA983069 PPW983069 PZS983069 QJO983069 QTK983069 RDG983069 RNC983069 RWY983069 SGU983069 SQQ983069 TAM983069 TKI983069 TUE983069 UEA983069 UNW983069 UXS983069 VHO983069 VRK983069 WBG983069 WLC983069 WUY983069 F35 IM35 SI35 ACE35 AMA35 AVW35 BFS35 BPO35 BZK35 CJG35 CTC35 DCY35 DMU35 DWQ35 EGM35 EQI35 FAE35 FKA35 FTW35 GDS35 GNO35 GXK35 HHG35 HRC35 IAY35 IKU35 IUQ35 JEM35 JOI35 JYE35 KIA35 KRW35 LBS35 LLO35 LVK35 MFG35 MPC35 MYY35 NIU35 NSQ35 OCM35 OMI35 OWE35 PGA35 PPW35 PZS35 QJO35 QTK35 RDG35 RNC35 RWY35 SGU35 SQQ35 TAM35 TKI35 TUE35 UEA35 UNW35 UXS35 VHO35 VRK35 WBG35 WLC35 WUY35 F65571 IM65571 SI65571 ACE65571 AMA65571 AVW65571 BFS65571 BPO65571 BZK65571 CJG65571 CTC65571 DCY65571 DMU65571 DWQ65571 EGM65571 EQI65571 FAE65571 FKA65571 FTW65571 GDS65571 GNO65571 GXK65571 HHG65571 HRC65571 IAY65571 IKU65571 IUQ65571 JEM65571 JOI65571 JYE65571 KIA65571 KRW65571 LBS65571 LLO65571 LVK65571 MFG65571 MPC65571 MYY65571 NIU65571 NSQ65571 OCM65571 OMI65571 OWE65571 PGA65571 PPW65571 PZS65571 QJO65571 QTK65571 RDG65571 RNC65571 RWY65571 SGU65571 SQQ65571 TAM65571 TKI65571 TUE65571 UEA65571 UNW65571 UXS65571 VHO65571 VRK65571 WBG65571 WLC65571 WUY65571 F131107 IM131107 SI131107 ACE131107 AMA131107 AVW131107 BFS131107 BPO131107 BZK131107 CJG131107 CTC131107 DCY131107 DMU131107 DWQ131107 EGM131107 EQI131107 FAE131107 FKA131107 FTW131107 GDS131107 GNO131107 GXK131107 HHG131107 HRC131107 IAY131107 IKU131107 IUQ131107 JEM131107 JOI131107 JYE131107 KIA131107 KRW131107 LBS131107 LLO131107 LVK131107 MFG131107 MPC131107 MYY131107 NIU131107 NSQ131107 OCM131107 OMI131107 OWE131107 PGA131107 PPW131107 PZS131107 QJO131107 QTK131107 RDG131107 RNC131107 RWY131107 SGU131107 SQQ131107 TAM131107 TKI131107 TUE131107 UEA131107 UNW131107 UXS131107 VHO131107 VRK131107 WBG131107 WLC131107 WUY131107 F196643 IM196643 SI196643 ACE196643 AMA196643 AVW196643 BFS196643 BPO196643 BZK196643 CJG196643 CTC196643 DCY196643 DMU196643 DWQ196643 EGM196643 EQI196643 FAE196643 FKA196643 FTW196643 GDS196643 GNO196643 GXK196643 HHG196643 HRC196643 IAY196643 IKU196643 IUQ196643 JEM196643 JOI196643 JYE196643 KIA196643 KRW196643 LBS196643 LLO196643 LVK196643 MFG196643 MPC196643 MYY196643 NIU196643 NSQ196643 OCM196643 OMI196643 OWE196643 PGA196643 PPW196643 PZS196643 QJO196643 QTK196643 RDG196643 RNC196643 RWY196643 SGU196643 SQQ196643 TAM196643 TKI196643 TUE196643 UEA196643 UNW196643 UXS196643 VHO196643 VRK196643 WBG196643 WLC196643 WUY196643 F262179 IM262179 SI262179 ACE262179 AMA262179 AVW262179 BFS262179 BPO262179 BZK262179 CJG262179 CTC262179 DCY262179 DMU262179 DWQ262179 EGM262179 EQI262179 FAE262179 FKA262179 FTW262179 GDS262179 GNO262179 GXK262179 HHG262179 HRC262179 IAY262179 IKU262179 IUQ262179 JEM262179 JOI262179 JYE262179 KIA262179 KRW262179 LBS262179 LLO262179 LVK262179 MFG262179 MPC262179 MYY262179 NIU262179 NSQ262179 OCM262179 OMI262179 OWE262179 PGA262179 PPW262179 PZS262179 QJO262179 QTK262179 RDG262179 RNC262179 RWY262179 SGU262179 SQQ262179 TAM262179 TKI262179 TUE262179 UEA262179 UNW262179 UXS262179 VHO262179 VRK262179 WBG262179 WLC262179 WUY262179 F327715 IM327715 SI327715 ACE327715 AMA327715 AVW327715 BFS327715 BPO327715 BZK327715 CJG327715 CTC327715 DCY327715 DMU327715 DWQ327715 EGM327715 EQI327715 FAE327715 FKA327715 FTW327715 GDS327715 GNO327715 GXK327715 HHG327715 HRC327715 IAY327715 IKU327715 IUQ327715 JEM327715 JOI327715 JYE327715 KIA327715 KRW327715 LBS327715 LLO327715 LVK327715 MFG327715 MPC327715 MYY327715 NIU327715 NSQ327715 OCM327715 OMI327715 OWE327715 PGA327715 PPW327715 PZS327715 QJO327715 QTK327715 RDG327715 RNC327715 RWY327715 SGU327715 SQQ327715 TAM327715 TKI327715 TUE327715 UEA327715 UNW327715 UXS327715 VHO327715 VRK327715 WBG327715 WLC327715 WUY327715 F393251 IM393251 SI393251 ACE393251 AMA393251 AVW393251 BFS393251 BPO393251 BZK393251 CJG393251 CTC393251 DCY393251 DMU393251 DWQ393251 EGM393251 EQI393251 FAE393251 FKA393251 FTW393251 GDS393251 GNO393251 GXK393251 HHG393251 HRC393251 IAY393251 IKU393251 IUQ393251 JEM393251 JOI393251 JYE393251 KIA393251 KRW393251 LBS393251 LLO393251 LVK393251 MFG393251 MPC393251 MYY393251 NIU393251 NSQ393251 OCM393251 OMI393251 OWE393251 PGA393251 PPW393251 PZS393251 QJO393251 QTK393251 RDG393251 RNC393251 RWY393251 SGU393251 SQQ393251 TAM393251 TKI393251 TUE393251 UEA393251 UNW393251 UXS393251 VHO393251 VRK393251 WBG393251 WLC393251 WUY393251 F458787 IM458787 SI458787 ACE458787 AMA458787 AVW458787 BFS458787 BPO458787 BZK458787 CJG458787 CTC458787 DCY458787 DMU458787 DWQ458787 EGM458787 EQI458787 FAE458787 FKA458787 FTW458787 GDS458787 GNO458787 GXK458787 HHG458787 HRC458787 IAY458787 IKU458787 IUQ458787 JEM458787 JOI458787 JYE458787 KIA458787 KRW458787 LBS458787 LLO458787 LVK458787 MFG458787 MPC458787 MYY458787 NIU458787 NSQ458787 OCM458787 OMI458787 OWE458787 PGA458787 PPW458787 PZS458787 QJO458787 QTK458787 RDG458787 RNC458787 RWY458787 SGU458787 SQQ458787 TAM458787 TKI458787 TUE458787 UEA458787 UNW458787 UXS458787 VHO458787 VRK458787 WBG458787 WLC458787 WUY458787 F524323 IM524323 SI524323 ACE524323 AMA524323 AVW524323 BFS524323 BPO524323 BZK524323 CJG524323 CTC524323 DCY524323 DMU524323 DWQ524323 EGM524323 EQI524323 FAE524323 FKA524323 FTW524323 GDS524323 GNO524323 GXK524323 HHG524323 HRC524323 IAY524323 IKU524323 IUQ524323 JEM524323 JOI524323 JYE524323 KIA524323 KRW524323 LBS524323 LLO524323 LVK524323 MFG524323 MPC524323 MYY524323 NIU524323 NSQ524323 OCM524323 OMI524323 OWE524323 PGA524323 PPW524323 PZS524323 QJO524323 QTK524323 RDG524323 RNC524323 RWY524323 SGU524323 SQQ524323 TAM524323 TKI524323 TUE524323 UEA524323 UNW524323 UXS524323 VHO524323 VRK524323 WBG524323 WLC524323 WUY524323 F589859 IM589859 SI589859 ACE589859 AMA589859 AVW589859 BFS589859 BPO589859 BZK589859 CJG589859 CTC589859 DCY589859 DMU589859 DWQ589859 EGM589859 EQI589859 FAE589859 FKA589859 FTW589859 GDS589859 GNO589859 GXK589859 HHG589859 HRC589859 IAY589859 IKU589859 IUQ589859 JEM589859 JOI589859 JYE589859 KIA589859 KRW589859 LBS589859 LLO589859 LVK589859 MFG589859 MPC589859 MYY589859 NIU589859 NSQ589859 OCM589859 OMI589859 OWE589859 PGA589859 PPW589859 PZS589859 QJO589859 QTK589859 RDG589859 RNC589859 RWY589859 SGU589859 SQQ589859 TAM589859 TKI589859 TUE589859 UEA589859 UNW589859 UXS589859 VHO589859 VRK589859 WBG589859 WLC589859 WUY589859 F655395 IM655395 SI655395 ACE655395 AMA655395 AVW655395 BFS655395 BPO655395 BZK655395 CJG655395 CTC655395 DCY655395 DMU655395 DWQ655395 EGM655395 EQI655395 FAE655395 FKA655395 FTW655395 GDS655395 GNO655395 GXK655395 HHG655395 HRC655395 IAY655395 IKU655395 IUQ655395 JEM655395 JOI655395 JYE655395 KIA655395 KRW655395 LBS655395 LLO655395 LVK655395 MFG655395 MPC655395 MYY655395 NIU655395 NSQ655395 OCM655395 OMI655395 OWE655395 PGA655395 PPW655395 PZS655395 QJO655395 QTK655395 RDG655395 RNC655395 RWY655395 SGU655395 SQQ655395 TAM655395 TKI655395 TUE655395 UEA655395 UNW655395 UXS655395 VHO655395 VRK655395 WBG655395 WLC655395 WUY655395 F720931 IM720931 SI720931 ACE720931 AMA720931 AVW720931 BFS720931 BPO720931 BZK720931 CJG720931 CTC720931 DCY720931 DMU720931 DWQ720931 EGM720931 EQI720931 FAE720931 FKA720931 FTW720931 GDS720931 GNO720931 GXK720931 HHG720931 HRC720931 IAY720931 IKU720931 IUQ720931 JEM720931 JOI720931 JYE720931 KIA720931 KRW720931 LBS720931 LLO720931 LVK720931 MFG720931 MPC720931 MYY720931 NIU720931 NSQ720931 OCM720931 OMI720931 OWE720931 PGA720931 PPW720931 PZS720931 QJO720931 QTK720931 RDG720931 RNC720931 RWY720931 SGU720931 SQQ720931 TAM720931 TKI720931 TUE720931 UEA720931 UNW720931 UXS720931 VHO720931 VRK720931 WBG720931 WLC720931 WUY720931 F786467 IM786467 SI786467 ACE786467 AMA786467 AVW786467 BFS786467 BPO786467 BZK786467 CJG786467 CTC786467 DCY786467 DMU786467 DWQ786467 EGM786467 EQI786467 FAE786467 FKA786467 FTW786467 GDS786467 GNO786467 GXK786467 HHG786467 HRC786467 IAY786467 IKU786467 IUQ786467 JEM786467 JOI786467 JYE786467 KIA786467 KRW786467 LBS786467 LLO786467 LVK786467 MFG786467 MPC786467 MYY786467 NIU786467 NSQ786467 OCM786467 OMI786467 OWE786467 PGA786467 PPW786467 PZS786467 QJO786467 QTK786467 RDG786467 RNC786467 RWY786467 SGU786467 SQQ786467 TAM786467 TKI786467 TUE786467 UEA786467 UNW786467 UXS786467 VHO786467 VRK786467 WBG786467 WLC786467 WUY786467 F852003 IM852003 SI852003 ACE852003 AMA852003 AVW852003 BFS852003 BPO852003 BZK852003 CJG852003 CTC852003 DCY852003 DMU852003 DWQ852003 EGM852003 EQI852003 FAE852003 FKA852003 FTW852003 GDS852003 GNO852003 GXK852003 HHG852003 HRC852003 IAY852003 IKU852003 IUQ852003 JEM852003 JOI852003 JYE852003 KIA852003 KRW852003 LBS852003 LLO852003 LVK852003 MFG852003 MPC852003 MYY852003 NIU852003 NSQ852003 OCM852003 OMI852003 OWE852003 PGA852003 PPW852003 PZS852003 QJO852003 QTK852003 RDG852003 RNC852003 RWY852003 SGU852003 SQQ852003 TAM852003 TKI852003 TUE852003 UEA852003 UNW852003 UXS852003 VHO852003 VRK852003 WBG852003 WLC852003 WUY852003 F917539 IM917539 SI917539 ACE917539 AMA917539 AVW917539 BFS917539 BPO917539 BZK917539 CJG917539 CTC917539 DCY917539 DMU917539 DWQ917539 EGM917539 EQI917539 FAE917539 FKA917539 FTW917539 GDS917539 GNO917539 GXK917539 HHG917539 HRC917539 IAY917539 IKU917539 IUQ917539 JEM917539 JOI917539 JYE917539 KIA917539 KRW917539 LBS917539 LLO917539 LVK917539 MFG917539 MPC917539 MYY917539 NIU917539 NSQ917539 OCM917539 OMI917539 OWE917539 PGA917539 PPW917539 PZS917539 QJO917539 QTK917539 RDG917539 RNC917539 RWY917539 SGU917539 SQQ917539 TAM917539 TKI917539 TUE917539 UEA917539 UNW917539 UXS917539 VHO917539 VRK917539 WBG917539 WLC917539 WUY917539 F983075 IM983075 SI983075 ACE983075 AMA983075 AVW983075 BFS983075 BPO983075 BZK983075 CJG983075 CTC983075 DCY983075 DMU983075 DWQ983075 EGM983075 EQI983075 FAE983075 FKA983075 FTW983075 GDS983075 GNO983075 GXK983075 HHG983075 HRC983075 IAY983075 IKU983075 IUQ983075 JEM983075 JOI983075 JYE983075 KIA983075 KRW983075 LBS983075 LLO983075 LVK983075 MFG983075 MPC983075 MYY983075 NIU983075 NSQ983075 OCM983075 OMI983075 OWE983075 PGA983075 PPW983075 PZS983075 QJO983075 QTK983075 RDG983075 RNC983075 RWY983075 SGU983075 SQQ983075 TAM983075 TKI983075 TUE983075 UEA983075 UNW983075 UXS983075 VHO983075 VRK983075 WBG983075 WLC983075 WUY983075 F37 IM37 SI37 ACE37 AMA37 AVW37 BFS37 BPO37 BZK37 CJG37 CTC37 DCY37 DMU37 DWQ37 EGM37 EQI37 FAE37 FKA37 FTW37 GDS37 GNO37 GXK37 HHG37 HRC37 IAY37 IKU37 IUQ37 JEM37 JOI37 JYE37 KIA37 KRW37 LBS37 LLO37 LVK37 MFG37 MPC37 MYY37 NIU37 NSQ37 OCM37 OMI37 OWE37 PGA37 PPW37 PZS37 QJO37 QTK37 RDG37 RNC37 RWY37 SGU37 SQQ37 TAM37 TKI37 TUE37 UEA37 UNW37 UXS37 VHO37 VRK37 WBG37 WLC37 WUY37 F65573 IM65573 SI65573 ACE65573 AMA65573 AVW65573 BFS65573 BPO65573 BZK65573 CJG65573 CTC65573 DCY65573 DMU65573 DWQ65573 EGM65573 EQI65573 FAE65573 FKA65573 FTW65573 GDS65573 GNO65573 GXK65573 HHG65573 HRC65573 IAY65573 IKU65573 IUQ65573 JEM65573 JOI65573 JYE65573 KIA65573 KRW65573 LBS65573 LLO65573 LVK65573 MFG65573 MPC65573 MYY65573 NIU65573 NSQ65573 OCM65573 OMI65573 OWE65573 PGA65573 PPW65573 PZS65573 QJO65573 QTK65573 RDG65573 RNC65573 RWY65573 SGU65573 SQQ65573 TAM65573 TKI65573 TUE65573 UEA65573 UNW65573 UXS65573 VHO65573 VRK65573 WBG65573 WLC65573 WUY65573 F131109 IM131109 SI131109 ACE131109 AMA131109 AVW131109 BFS131109 BPO131109 BZK131109 CJG131109 CTC131109 DCY131109 DMU131109 DWQ131109 EGM131109 EQI131109 FAE131109 FKA131109 FTW131109 GDS131109 GNO131109 GXK131109 HHG131109 HRC131109 IAY131109 IKU131109 IUQ131109 JEM131109 JOI131109 JYE131109 KIA131109 KRW131109 LBS131109 LLO131109 LVK131109 MFG131109 MPC131109 MYY131109 NIU131109 NSQ131109 OCM131109 OMI131109 OWE131109 PGA131109 PPW131109 PZS131109 QJO131109 QTK131109 RDG131109 RNC131109 RWY131109 SGU131109 SQQ131109 TAM131109 TKI131109 TUE131109 UEA131109 UNW131109 UXS131109 VHO131109 VRK131109 WBG131109 WLC131109 WUY131109 F196645 IM196645 SI196645 ACE196645 AMA196645 AVW196645 BFS196645 BPO196645 BZK196645 CJG196645 CTC196645 DCY196645 DMU196645 DWQ196645 EGM196645 EQI196645 FAE196645 FKA196645 FTW196645 GDS196645 GNO196645 GXK196645 HHG196645 HRC196645 IAY196645 IKU196645 IUQ196645 JEM196645 JOI196645 JYE196645 KIA196645 KRW196645 LBS196645 LLO196645 LVK196645 MFG196645 MPC196645 MYY196645 NIU196645 NSQ196645 OCM196645 OMI196645 OWE196645 PGA196645 PPW196645 PZS196645 QJO196645 QTK196645 RDG196645 RNC196645 RWY196645 SGU196645 SQQ196645 TAM196645 TKI196645 TUE196645 UEA196645 UNW196645 UXS196645 VHO196645 VRK196645 WBG196645 WLC196645 WUY196645 F262181 IM262181 SI262181 ACE262181 AMA262181 AVW262181 BFS262181 BPO262181 BZK262181 CJG262181 CTC262181 DCY262181 DMU262181 DWQ262181 EGM262181 EQI262181 FAE262181 FKA262181 FTW262181 GDS262181 GNO262181 GXK262181 HHG262181 HRC262181 IAY262181 IKU262181 IUQ262181 JEM262181 JOI262181 JYE262181 KIA262181 KRW262181 LBS262181 LLO262181 LVK262181 MFG262181 MPC262181 MYY262181 NIU262181 NSQ262181 OCM262181 OMI262181 OWE262181 PGA262181 PPW262181 PZS262181 QJO262181 QTK262181 RDG262181 RNC262181 RWY262181 SGU262181 SQQ262181 TAM262181 TKI262181 TUE262181 UEA262181 UNW262181 UXS262181 VHO262181 VRK262181 WBG262181 WLC262181 WUY262181 F327717 IM327717 SI327717 ACE327717 AMA327717 AVW327717 BFS327717 BPO327717 BZK327717 CJG327717 CTC327717 DCY327717 DMU327717 DWQ327717 EGM327717 EQI327717 FAE327717 FKA327717 FTW327717 GDS327717 GNO327717 GXK327717 HHG327717 HRC327717 IAY327717 IKU327717 IUQ327717 JEM327717 JOI327717 JYE327717 KIA327717 KRW327717 LBS327717 LLO327717 LVK327717 MFG327717 MPC327717 MYY327717 NIU327717 NSQ327717 OCM327717 OMI327717 OWE327717 PGA327717 PPW327717 PZS327717 QJO327717 QTK327717 RDG327717 RNC327717 RWY327717 SGU327717 SQQ327717 TAM327717 TKI327717 TUE327717 UEA327717 UNW327717 UXS327717 VHO327717 VRK327717 WBG327717 WLC327717 WUY327717 F393253 IM393253 SI393253 ACE393253 AMA393253 AVW393253 BFS393253 BPO393253 BZK393253 CJG393253 CTC393253 DCY393253 DMU393253 DWQ393253 EGM393253 EQI393253 FAE393253 FKA393253 FTW393253 GDS393253 GNO393253 GXK393253 HHG393253 HRC393253 IAY393253 IKU393253 IUQ393253 JEM393253 JOI393253 JYE393253 KIA393253 KRW393253 LBS393253 LLO393253 LVK393253 MFG393253 MPC393253 MYY393253 NIU393253 NSQ393253 OCM393253 OMI393253 OWE393253 PGA393253 PPW393253 PZS393253 QJO393253 QTK393253 RDG393253 RNC393253 RWY393253 SGU393253 SQQ393253 TAM393253 TKI393253 TUE393253 UEA393253 UNW393253 UXS393253 VHO393253 VRK393253 WBG393253 WLC393253 WUY393253 F458789 IM458789 SI458789 ACE458789 AMA458789 AVW458789 BFS458789 BPO458789 BZK458789 CJG458789 CTC458789 DCY458789 DMU458789 DWQ458789 EGM458789 EQI458789 FAE458789 FKA458789 FTW458789 GDS458789 GNO458789 GXK458789 HHG458789 HRC458789 IAY458789 IKU458789 IUQ458789 JEM458789 JOI458789 JYE458789 KIA458789 KRW458789 LBS458789 LLO458789 LVK458789 MFG458789 MPC458789 MYY458789 NIU458789 NSQ458789 OCM458789 OMI458789 OWE458789 PGA458789 PPW458789 PZS458789 QJO458789 QTK458789 RDG458789 RNC458789 RWY458789 SGU458789 SQQ458789 TAM458789 TKI458789 TUE458789 UEA458789 UNW458789 UXS458789 VHO458789 VRK458789 WBG458789 WLC458789 WUY458789 F524325 IM524325 SI524325 ACE524325 AMA524325 AVW524325 BFS524325 BPO524325 BZK524325 CJG524325 CTC524325 DCY524325 DMU524325 DWQ524325 EGM524325 EQI524325 FAE524325 FKA524325 FTW524325 GDS524325 GNO524325 GXK524325 HHG524325 HRC524325 IAY524325 IKU524325 IUQ524325 JEM524325 JOI524325 JYE524325 KIA524325 KRW524325 LBS524325 LLO524325 LVK524325 MFG524325 MPC524325 MYY524325 NIU524325 NSQ524325 OCM524325 OMI524325 OWE524325 PGA524325 PPW524325 PZS524325 QJO524325 QTK524325 RDG524325 RNC524325 RWY524325 SGU524325 SQQ524325 TAM524325 TKI524325 TUE524325 UEA524325 UNW524325 UXS524325 VHO524325 VRK524325 WBG524325 WLC524325 WUY524325 F589861 IM589861 SI589861 ACE589861 AMA589861 AVW589861 BFS589861 BPO589861 BZK589861 CJG589861 CTC589861 DCY589861 DMU589861 DWQ589861 EGM589861 EQI589861 FAE589861 FKA589861 FTW589861 GDS589861 GNO589861 GXK589861 HHG589861 HRC589861 IAY589861 IKU589861 IUQ589861 JEM589861 JOI589861 JYE589861 KIA589861 KRW589861 LBS589861 LLO589861 LVK589861 MFG589861 MPC589861 MYY589861 NIU589861 NSQ589861 OCM589861 OMI589861 OWE589861 PGA589861 PPW589861 PZS589861 QJO589861 QTK589861 RDG589861 RNC589861 RWY589861 SGU589861 SQQ589861 TAM589861 TKI589861 TUE589861 UEA589861 UNW589861 UXS589861 VHO589861 VRK589861 WBG589861 WLC589861 WUY589861 F655397 IM655397 SI655397 ACE655397 AMA655397 AVW655397 BFS655397 BPO655397 BZK655397 CJG655397 CTC655397 DCY655397 DMU655397 DWQ655397 EGM655397 EQI655397 FAE655397 FKA655397 FTW655397 GDS655397 GNO655397 GXK655397 HHG655397 HRC655397 IAY655397 IKU655397 IUQ655397 JEM655397 JOI655397 JYE655397 KIA655397 KRW655397 LBS655397 LLO655397 LVK655397 MFG655397 MPC655397 MYY655397 NIU655397 NSQ655397 OCM655397 OMI655397 OWE655397 PGA655397 PPW655397 PZS655397 QJO655397 QTK655397 RDG655397 RNC655397 RWY655397 SGU655397 SQQ655397 TAM655397 TKI655397 TUE655397 UEA655397 UNW655397 UXS655397 VHO655397 VRK655397 WBG655397 WLC655397 WUY655397 F720933 IM720933 SI720933 ACE720933 AMA720933 AVW720933 BFS720933 BPO720933 BZK720933 CJG720933 CTC720933 DCY720933 DMU720933 DWQ720933 EGM720933 EQI720933 FAE720933 FKA720933 FTW720933 GDS720933 GNO720933 GXK720933 HHG720933 HRC720933 IAY720933 IKU720933 IUQ720933 JEM720933 JOI720933 JYE720933 KIA720933 KRW720933 LBS720933 LLO720933 LVK720933 MFG720933 MPC720933 MYY720933 NIU720933 NSQ720933 OCM720933 OMI720933 OWE720933 PGA720933 PPW720933 PZS720933 QJO720933 QTK720933 RDG720933 RNC720933 RWY720933 SGU720933 SQQ720933 TAM720933 TKI720933 TUE720933 UEA720933 UNW720933 UXS720933 VHO720933 VRK720933 WBG720933 WLC720933 WUY720933 F786469 IM786469 SI786469 ACE786469 AMA786469 AVW786469 BFS786469 BPO786469 BZK786469 CJG786469 CTC786469 DCY786469 DMU786469 DWQ786469 EGM786469 EQI786469 FAE786469 FKA786469 FTW786469 GDS786469 GNO786469 GXK786469 HHG786469 HRC786469 IAY786469 IKU786469 IUQ786469 JEM786469 JOI786469 JYE786469 KIA786469 KRW786469 LBS786469 LLO786469 LVK786469 MFG786469 MPC786469 MYY786469 NIU786469 NSQ786469 OCM786469 OMI786469 OWE786469 PGA786469 PPW786469 PZS786469 QJO786469 QTK786469 RDG786469 RNC786469 RWY786469 SGU786469 SQQ786469 TAM786469 TKI786469 TUE786469 UEA786469 UNW786469 UXS786469 VHO786469 VRK786469 WBG786469 WLC786469 WUY786469 F852005 IM852005 SI852005 ACE852005 AMA852005 AVW852005 BFS852005 BPO852005 BZK852005 CJG852005 CTC852005 DCY852005 DMU852005 DWQ852005 EGM852005 EQI852005 FAE852005 FKA852005 FTW852005 GDS852005 GNO852005 GXK852005 HHG852005 HRC852005 IAY852005 IKU852005 IUQ852005 JEM852005 JOI852005 JYE852005 KIA852005 KRW852005 LBS852005 LLO852005 LVK852005 MFG852005 MPC852005 MYY852005 NIU852005 NSQ852005 OCM852005 OMI852005 OWE852005 PGA852005 PPW852005 PZS852005 QJO852005 QTK852005 RDG852005 RNC852005 RWY852005 SGU852005 SQQ852005 TAM852005 TKI852005 TUE852005 UEA852005 UNW852005 UXS852005 VHO852005 VRK852005 WBG852005 WLC852005 WUY852005 F917541 IM917541 SI917541 ACE917541 AMA917541 AVW917541 BFS917541 BPO917541 BZK917541 CJG917541 CTC917541 DCY917541 DMU917541 DWQ917541 EGM917541 EQI917541 FAE917541 FKA917541 FTW917541 GDS917541 GNO917541 GXK917541 HHG917541 HRC917541 IAY917541 IKU917541 IUQ917541 JEM917541 JOI917541 JYE917541 KIA917541 KRW917541 LBS917541 LLO917541 LVK917541 MFG917541 MPC917541 MYY917541 NIU917541 NSQ917541 OCM917541 OMI917541 OWE917541 PGA917541 PPW917541 PZS917541 QJO917541 QTK917541 RDG917541 RNC917541 RWY917541 SGU917541 SQQ917541 TAM917541 TKI917541 TUE917541 UEA917541 UNW917541 UXS917541 VHO917541 VRK917541 WBG917541 WLC917541 WUY917541 F983077 IM983077 SI983077 ACE983077 AMA983077 AVW983077 BFS983077 BPO983077 BZK983077 CJG983077 CTC983077 DCY983077 DMU983077 DWQ983077 EGM983077 EQI983077 FAE983077 FKA983077 FTW983077 GDS983077 GNO983077 GXK983077 HHG983077 HRC983077 IAY983077 IKU983077 IUQ983077 JEM983077 JOI983077 JYE983077 KIA983077 KRW983077 LBS983077 LLO983077 LVK983077 MFG983077 MPC983077 MYY983077 NIU983077 NSQ983077 OCM983077 OMI983077 OWE983077 PGA983077 PPW983077 PZS983077 QJO983077 QTK983077 RDG983077 RNC983077 RWY983077 SGU983077 SQQ983077 TAM983077 TKI983077 TUE983077 UEA983077 UNW983077 UXS983077 VHO983077 VRK983077 WBG983077 WLC983077 WUY983077 F39 IM39 SI39 ACE39 AMA39 AVW39 BFS39 BPO39 BZK39 CJG39 CTC39 DCY39 DMU39 DWQ39 EGM39 EQI39 FAE39 FKA39 FTW39 GDS39 GNO39 GXK39 HHG39 HRC39 IAY39 IKU39 IUQ39 JEM39 JOI39 JYE39 KIA39 KRW39 LBS39 LLO39 LVK39 MFG39 MPC39 MYY39 NIU39 NSQ39 OCM39 OMI39 OWE39 PGA39 PPW39 PZS39 QJO39 QTK39 RDG39 RNC39 RWY39 SGU39 SQQ39 TAM39 TKI39 TUE39 UEA39 UNW39 UXS39 VHO39 VRK39 WBG39 WLC39 WUY39 F65575 IM65575 SI65575 ACE65575 AMA65575 AVW65575 BFS65575 BPO65575 BZK65575 CJG65575 CTC65575 DCY65575 DMU65575 DWQ65575 EGM65575 EQI65575 FAE65575 FKA65575 FTW65575 GDS65575 GNO65575 GXK65575 HHG65575 HRC65575 IAY65575 IKU65575 IUQ65575 JEM65575 JOI65575 JYE65575 KIA65575 KRW65575 LBS65575 LLO65575 LVK65575 MFG65575 MPC65575 MYY65575 NIU65575 NSQ65575 OCM65575 OMI65575 OWE65575 PGA65575 PPW65575 PZS65575 QJO65575 QTK65575 RDG65575 RNC65575 RWY65575 SGU65575 SQQ65575 TAM65575 TKI65575 TUE65575 UEA65575 UNW65575 UXS65575 VHO65575 VRK65575 WBG65575 WLC65575 WUY65575 F131111 IM131111 SI131111 ACE131111 AMA131111 AVW131111 BFS131111 BPO131111 BZK131111 CJG131111 CTC131111 DCY131111 DMU131111 DWQ131111 EGM131111 EQI131111 FAE131111 FKA131111 FTW131111 GDS131111 GNO131111 GXK131111 HHG131111 HRC131111 IAY131111 IKU131111 IUQ131111 JEM131111 JOI131111 JYE131111 KIA131111 KRW131111 LBS131111 LLO131111 LVK131111 MFG131111 MPC131111 MYY131111 NIU131111 NSQ131111 OCM131111 OMI131111 OWE131111 PGA131111 PPW131111 PZS131111 QJO131111 QTK131111 RDG131111 RNC131111 RWY131111 SGU131111 SQQ131111 TAM131111 TKI131111 TUE131111 UEA131111 UNW131111 UXS131111 VHO131111 VRK131111 WBG131111 WLC131111 WUY131111 F196647 IM196647 SI196647 ACE196647 AMA196647 AVW196647 BFS196647 BPO196647 BZK196647 CJG196647 CTC196647 DCY196647 DMU196647 DWQ196647 EGM196647 EQI196647 FAE196647 FKA196647 FTW196647 GDS196647 GNO196647 GXK196647 HHG196647 HRC196647 IAY196647 IKU196647 IUQ196647 JEM196647 JOI196647 JYE196647 KIA196647 KRW196647 LBS196647 LLO196647 LVK196647 MFG196647 MPC196647 MYY196647 NIU196647 NSQ196647 OCM196647 OMI196647 OWE196647 PGA196647 PPW196647 PZS196647 QJO196647 QTK196647 RDG196647 RNC196647 RWY196647 SGU196647 SQQ196647 TAM196647 TKI196647 TUE196647 UEA196647 UNW196647 UXS196647 VHO196647 VRK196647 WBG196647 WLC196647 WUY196647 F262183 IM262183 SI262183 ACE262183 AMA262183 AVW262183 BFS262183 BPO262183 BZK262183 CJG262183 CTC262183 DCY262183 DMU262183 DWQ262183 EGM262183 EQI262183 FAE262183 FKA262183 FTW262183 GDS262183 GNO262183 GXK262183 HHG262183 HRC262183 IAY262183 IKU262183 IUQ262183 JEM262183 JOI262183 JYE262183 KIA262183 KRW262183 LBS262183 LLO262183 LVK262183 MFG262183 MPC262183 MYY262183 NIU262183 NSQ262183 OCM262183 OMI262183 OWE262183 PGA262183 PPW262183 PZS262183 QJO262183 QTK262183 RDG262183 RNC262183 RWY262183 SGU262183 SQQ262183 TAM262183 TKI262183 TUE262183 UEA262183 UNW262183 UXS262183 VHO262183 VRK262183 WBG262183 WLC262183 WUY262183 F327719 IM327719 SI327719 ACE327719 AMA327719 AVW327719 BFS327719 BPO327719 BZK327719 CJG327719 CTC327719 DCY327719 DMU327719 DWQ327719 EGM327719 EQI327719 FAE327719 FKA327719 FTW327719 GDS327719 GNO327719 GXK327719 HHG327719 HRC327719 IAY327719 IKU327719 IUQ327719 JEM327719 JOI327719 JYE327719 KIA327719 KRW327719 LBS327719 LLO327719 LVK327719 MFG327719 MPC327719 MYY327719 NIU327719 NSQ327719 OCM327719 OMI327719 OWE327719 PGA327719 PPW327719 PZS327719 QJO327719 QTK327719 RDG327719 RNC327719 RWY327719 SGU327719 SQQ327719 TAM327719 TKI327719 TUE327719 UEA327719 UNW327719 UXS327719 VHO327719 VRK327719 WBG327719 WLC327719 WUY327719 F393255 IM393255 SI393255 ACE393255 AMA393255 AVW393255 BFS393255 BPO393255 BZK393255 CJG393255 CTC393255 DCY393255 DMU393255 DWQ393255 EGM393255 EQI393255 FAE393255 FKA393255 FTW393255 GDS393255 GNO393255 GXK393255 HHG393255 HRC393255 IAY393255 IKU393255 IUQ393255 JEM393255 JOI393255 JYE393255 KIA393255 KRW393255 LBS393255 LLO393255 LVK393255 MFG393255 MPC393255 MYY393255 NIU393255 NSQ393255 OCM393255 OMI393255 OWE393255 PGA393255 PPW393255 PZS393255 QJO393255 QTK393255 RDG393255 RNC393255 RWY393255 SGU393255 SQQ393255 TAM393255 TKI393255 TUE393255 UEA393255 UNW393255 UXS393255 VHO393255 VRK393255 WBG393255 WLC393255 WUY393255 F458791 IM458791 SI458791 ACE458791 AMA458791 AVW458791 BFS458791 BPO458791 BZK458791 CJG458791 CTC458791 DCY458791 DMU458791 DWQ458791 EGM458791 EQI458791 FAE458791 FKA458791 FTW458791 GDS458791 GNO458791 GXK458791 HHG458791 HRC458791 IAY458791 IKU458791 IUQ458791 JEM458791 JOI458791 JYE458791 KIA458791 KRW458791 LBS458791 LLO458791 LVK458791 MFG458791 MPC458791 MYY458791 NIU458791 NSQ458791 OCM458791 OMI458791 OWE458791 PGA458791 PPW458791 PZS458791 QJO458791 QTK458791 RDG458791 RNC458791 RWY458791 SGU458791 SQQ458791 TAM458791 TKI458791 TUE458791 UEA458791 UNW458791 UXS458791 VHO458791 VRK458791 WBG458791 WLC458791 WUY458791 F524327 IM524327 SI524327 ACE524327 AMA524327 AVW524327 BFS524327 BPO524327 BZK524327 CJG524327 CTC524327 DCY524327 DMU524327 DWQ524327 EGM524327 EQI524327 FAE524327 FKA524327 FTW524327 GDS524327 GNO524327 GXK524327 HHG524327 HRC524327 IAY524327 IKU524327 IUQ524327 JEM524327 JOI524327 JYE524327 KIA524327 KRW524327 LBS524327 LLO524327 LVK524327 MFG524327 MPC524327 MYY524327 NIU524327 NSQ524327 OCM524327 OMI524327 OWE524327 PGA524327 PPW524327 PZS524327 QJO524327 QTK524327 RDG524327 RNC524327 RWY524327 SGU524327 SQQ524327 TAM524327 TKI524327 TUE524327 UEA524327 UNW524327 UXS524327 VHO524327 VRK524327 WBG524327 WLC524327 WUY524327 F589863 IM589863 SI589863 ACE589863 AMA589863 AVW589863 BFS589863 BPO589863 BZK589863 CJG589863 CTC589863 DCY589863 DMU589863 DWQ589863 EGM589863 EQI589863 FAE589863 FKA589863 FTW589863 GDS589863 GNO589863 GXK589863 HHG589863 HRC589863 IAY589863 IKU589863 IUQ589863 JEM589863 JOI589863 JYE589863 KIA589863 KRW589863 LBS589863 LLO589863 LVK589863 MFG589863 MPC589863 MYY589863 NIU589863 NSQ589863 OCM589863 OMI589863 OWE589863 PGA589863 PPW589863 PZS589863 QJO589863 QTK589863 RDG589863 RNC589863 RWY589863 SGU589863 SQQ589863 TAM589863 TKI589863 TUE589863 UEA589863 UNW589863 UXS589863 VHO589863 VRK589863 WBG589863 WLC589863 WUY589863 F655399 IM655399 SI655399 ACE655399 AMA655399 AVW655399 BFS655399 BPO655399 BZK655399 CJG655399 CTC655399 DCY655399 DMU655399 DWQ655399 EGM655399 EQI655399 FAE655399 FKA655399 FTW655399 GDS655399 GNO655399 GXK655399 HHG655399 HRC655399 IAY655399 IKU655399 IUQ655399 JEM655399 JOI655399 JYE655399 KIA655399 KRW655399 LBS655399 LLO655399 LVK655399 MFG655399 MPC655399 MYY655399 NIU655399 NSQ655399 OCM655399 OMI655399 OWE655399 PGA655399 PPW655399 PZS655399 QJO655399 QTK655399 RDG655399 RNC655399 RWY655399 SGU655399 SQQ655399 TAM655399 TKI655399 TUE655399 UEA655399 UNW655399 UXS655399 VHO655399 VRK655399 WBG655399 WLC655399 WUY655399 F720935 IM720935 SI720935 ACE720935 AMA720935 AVW720935 BFS720935 BPO720935 BZK720935 CJG720935 CTC720935 DCY720935 DMU720935 DWQ720935 EGM720935 EQI720935 FAE720935 FKA720935 FTW720935 GDS720935 GNO720935 GXK720935 HHG720935 HRC720935 IAY720935 IKU720935 IUQ720935 JEM720935 JOI720935 JYE720935 KIA720935 KRW720935 LBS720935 LLO720935 LVK720935 MFG720935 MPC720935 MYY720935 NIU720935 NSQ720935 OCM720935 OMI720935 OWE720935 PGA720935 PPW720935 PZS720935 QJO720935 QTK720935 RDG720935 RNC720935 RWY720935 SGU720935 SQQ720935 TAM720935 TKI720935 TUE720935 UEA720935 UNW720935 UXS720935 VHO720935 VRK720935 WBG720935 WLC720935 WUY720935 F786471 IM786471 SI786471 ACE786471 AMA786471 AVW786471 BFS786471 BPO786471 BZK786471 CJG786471 CTC786471 DCY786471 DMU786471 DWQ786471 EGM786471 EQI786471 FAE786471 FKA786471 FTW786471 GDS786471 GNO786471 GXK786471 HHG786471 HRC786471 IAY786471 IKU786471 IUQ786471 JEM786471 JOI786471 JYE786471 KIA786471 KRW786471 LBS786471 LLO786471 LVK786471 MFG786471 MPC786471 MYY786471 NIU786471 NSQ786471 OCM786471 OMI786471 OWE786471 PGA786471 PPW786471 PZS786471 QJO786471 QTK786471 RDG786471 RNC786471 RWY786471 SGU786471 SQQ786471 TAM786471 TKI786471 TUE786471 UEA786471 UNW786471 UXS786471 VHO786471 VRK786471 WBG786471 WLC786471 WUY786471 F852007 IM852007 SI852007 ACE852007 AMA852007 AVW852007 BFS852007 BPO852007 BZK852007 CJG852007 CTC852007 DCY852007 DMU852007 DWQ852007 EGM852007 EQI852007 FAE852007 FKA852007 FTW852007 GDS852007 GNO852007 GXK852007 HHG852007 HRC852007 IAY852007 IKU852007 IUQ852007 JEM852007 JOI852007 JYE852007 KIA852007 KRW852007 LBS852007 LLO852007 LVK852007 MFG852007 MPC852007 MYY852007 NIU852007 NSQ852007 OCM852007 OMI852007 OWE852007 PGA852007 PPW852007 PZS852007 QJO852007 QTK852007 RDG852007 RNC852007 RWY852007 SGU852007 SQQ852007 TAM852007 TKI852007 TUE852007 UEA852007 UNW852007 UXS852007 VHO852007 VRK852007 WBG852007 WLC852007 WUY852007 F917543 IM917543 SI917543 ACE917543 AMA917543 AVW917543 BFS917543 BPO917543 BZK917543 CJG917543 CTC917543 DCY917543 DMU917543 DWQ917543 EGM917543 EQI917543 FAE917543 FKA917543 FTW917543 GDS917543 GNO917543 GXK917543 HHG917543 HRC917543 IAY917543 IKU917543 IUQ917543 JEM917543 JOI917543 JYE917543 KIA917543 KRW917543 LBS917543 LLO917543 LVK917543 MFG917543 MPC917543 MYY917543 NIU917543 NSQ917543 OCM917543 OMI917543 OWE917543 PGA917543 PPW917543 PZS917543 QJO917543 QTK917543 RDG917543 RNC917543 RWY917543 SGU917543 SQQ917543 TAM917543 TKI917543 TUE917543 UEA917543 UNW917543 UXS917543 VHO917543 VRK917543 WBG917543 WLC917543 WUY917543 F983079 IM983079 SI983079 ACE983079 AMA983079 AVW983079 BFS983079 BPO983079 BZK983079 CJG983079 CTC983079 DCY983079 DMU983079 DWQ983079 EGM983079 EQI983079 FAE983079 FKA983079 FTW983079 GDS983079 GNO983079 GXK983079 HHG983079 HRC983079 IAY983079 IKU983079 IUQ983079 JEM983079 JOI983079 JYE983079 KIA983079 KRW983079 LBS983079 LLO983079 LVK983079 MFG983079 MPC983079 MYY983079 NIU983079 NSQ983079 OCM983079 OMI983079 OWE983079 PGA983079 PPW983079 PZS983079 QJO983079 QTK983079 RDG983079 RNC983079 RWY983079 SGU983079 SQQ983079 TAM983079 TKI983079 TUE983079 UEA983079 UNW983079 UXS983079 VHO983079 VRK983079 WBG983079 WLC983079 WUY983079 F41 IM41 SI41 ACE41 AMA41 AVW41 BFS41 BPO41 BZK41 CJG41 CTC41 DCY41 DMU41 DWQ41 EGM41 EQI41 FAE41 FKA41 FTW41 GDS41 GNO41 GXK41 HHG41 HRC41 IAY41 IKU41 IUQ41 JEM41 JOI41 JYE41 KIA41 KRW41 LBS41 LLO41 LVK41 MFG41 MPC41 MYY41 NIU41 NSQ41 OCM41 OMI41 OWE41 PGA41 PPW41 PZS41 QJO41 QTK41 RDG41 RNC41 RWY41 SGU41 SQQ41 TAM41 TKI41 TUE41 UEA41 UNW41 UXS41 VHO41 VRK41 WBG41 WLC41 WUY41 F65577 IM65577 SI65577 ACE65577 AMA65577 AVW65577 BFS65577 BPO65577 BZK65577 CJG65577 CTC65577 DCY65577 DMU65577 DWQ65577 EGM65577 EQI65577 FAE65577 FKA65577 FTW65577 GDS65577 GNO65577 GXK65577 HHG65577 HRC65577 IAY65577 IKU65577 IUQ65577 JEM65577 JOI65577 JYE65577 KIA65577 KRW65577 LBS65577 LLO65577 LVK65577 MFG65577 MPC65577 MYY65577 NIU65577 NSQ65577 OCM65577 OMI65577 OWE65577 PGA65577 PPW65577 PZS65577 QJO65577 QTK65577 RDG65577 RNC65577 RWY65577 SGU65577 SQQ65577 TAM65577 TKI65577 TUE65577 UEA65577 UNW65577 UXS65577 VHO65577 VRK65577 WBG65577 WLC65577 WUY65577 F131113 IM131113 SI131113 ACE131113 AMA131113 AVW131113 BFS131113 BPO131113 BZK131113 CJG131113 CTC131113 DCY131113 DMU131113 DWQ131113 EGM131113 EQI131113 FAE131113 FKA131113 FTW131113 GDS131113 GNO131113 GXK131113 HHG131113 HRC131113 IAY131113 IKU131113 IUQ131113 JEM131113 JOI131113 JYE131113 KIA131113 KRW131113 LBS131113 LLO131113 LVK131113 MFG131113 MPC131113 MYY131113 NIU131113 NSQ131113 OCM131113 OMI131113 OWE131113 PGA131113 PPW131113 PZS131113 QJO131113 QTK131113 RDG131113 RNC131113 RWY131113 SGU131113 SQQ131113 TAM131113 TKI131113 TUE131113 UEA131113 UNW131113 UXS131113 VHO131113 VRK131113 WBG131113 WLC131113 WUY131113 F196649 IM196649 SI196649 ACE196649 AMA196649 AVW196649 BFS196649 BPO196649 BZK196649 CJG196649 CTC196649 DCY196649 DMU196649 DWQ196649 EGM196649 EQI196649 FAE196649 FKA196649 FTW196649 GDS196649 GNO196649 GXK196649 HHG196649 HRC196649 IAY196649 IKU196649 IUQ196649 JEM196649 JOI196649 JYE196649 KIA196649 KRW196649 LBS196649 LLO196649 LVK196649 MFG196649 MPC196649 MYY196649 NIU196649 NSQ196649 OCM196649 OMI196649 OWE196649 PGA196649 PPW196649 PZS196649 QJO196649 QTK196649 RDG196649 RNC196649 RWY196649 SGU196649 SQQ196649 TAM196649 TKI196649 TUE196649 UEA196649 UNW196649 UXS196649 VHO196649 VRK196649 WBG196649 WLC196649 WUY196649 F262185 IM262185 SI262185 ACE262185 AMA262185 AVW262185 BFS262185 BPO262185 BZK262185 CJG262185 CTC262185 DCY262185 DMU262185 DWQ262185 EGM262185 EQI262185 FAE262185 FKA262185 FTW262185 GDS262185 GNO262185 GXK262185 HHG262185 HRC262185 IAY262185 IKU262185 IUQ262185 JEM262185 JOI262185 JYE262185 KIA262185 KRW262185 LBS262185 LLO262185 LVK262185 MFG262185 MPC262185 MYY262185 NIU262185 NSQ262185 OCM262185 OMI262185 OWE262185 PGA262185 PPW262185 PZS262185 QJO262185 QTK262185 RDG262185 RNC262185 RWY262185 SGU262185 SQQ262185 TAM262185 TKI262185 TUE262185 UEA262185 UNW262185 UXS262185 VHO262185 VRK262185 WBG262185 WLC262185 WUY262185 F327721 IM327721 SI327721 ACE327721 AMA327721 AVW327721 BFS327721 BPO327721 BZK327721 CJG327721 CTC327721 DCY327721 DMU327721 DWQ327721 EGM327721 EQI327721 FAE327721 FKA327721 FTW327721 GDS327721 GNO327721 GXK327721 HHG327721 HRC327721 IAY327721 IKU327721 IUQ327721 JEM327721 JOI327721 JYE327721 KIA327721 KRW327721 LBS327721 LLO327721 LVK327721 MFG327721 MPC327721 MYY327721 NIU327721 NSQ327721 OCM327721 OMI327721 OWE327721 PGA327721 PPW327721 PZS327721 QJO327721 QTK327721 RDG327721 RNC327721 RWY327721 SGU327721 SQQ327721 TAM327721 TKI327721 TUE327721 UEA327721 UNW327721 UXS327721 VHO327721 VRK327721 WBG327721 WLC327721 WUY327721 F393257 IM393257 SI393257 ACE393257 AMA393257 AVW393257 BFS393257 BPO393257 BZK393257 CJG393257 CTC393257 DCY393257 DMU393257 DWQ393257 EGM393257 EQI393257 FAE393257 FKA393257 FTW393257 GDS393257 GNO393257 GXK393257 HHG393257 HRC393257 IAY393257 IKU393257 IUQ393257 JEM393257 JOI393257 JYE393257 KIA393257 KRW393257 LBS393257 LLO393257 LVK393257 MFG393257 MPC393257 MYY393257 NIU393257 NSQ393257 OCM393257 OMI393257 OWE393257 PGA393257 PPW393257 PZS393257 QJO393257 QTK393257 RDG393257 RNC393257 RWY393257 SGU393257 SQQ393257 TAM393257 TKI393257 TUE393257 UEA393257 UNW393257 UXS393257 VHO393257 VRK393257 WBG393257 WLC393257 WUY393257 F458793 IM458793 SI458793 ACE458793 AMA458793 AVW458793 BFS458793 BPO458793 BZK458793 CJG458793 CTC458793 DCY458793 DMU458793 DWQ458793 EGM458793 EQI458793 FAE458793 FKA458793 FTW458793 GDS458793 GNO458793 GXK458793 HHG458793 HRC458793 IAY458793 IKU458793 IUQ458793 JEM458793 JOI458793 JYE458793 KIA458793 KRW458793 LBS458793 LLO458793 LVK458793 MFG458793 MPC458793 MYY458793 NIU458793 NSQ458793 OCM458793 OMI458793 OWE458793 PGA458793 PPW458793 PZS458793 QJO458793 QTK458793 RDG458793 RNC458793 RWY458793 SGU458793 SQQ458793 TAM458793 TKI458793 TUE458793 UEA458793 UNW458793 UXS458793 VHO458793 VRK458793 WBG458793 WLC458793 WUY458793 F524329 IM524329 SI524329 ACE524329 AMA524329 AVW524329 BFS524329 BPO524329 BZK524329 CJG524329 CTC524329 DCY524329 DMU524329 DWQ524329 EGM524329 EQI524329 FAE524329 FKA524329 FTW524329 GDS524329 GNO524329 GXK524329 HHG524329 HRC524329 IAY524329 IKU524329 IUQ524329 JEM524329 JOI524329 JYE524329 KIA524329 KRW524329 LBS524329 LLO524329 LVK524329 MFG524329 MPC524329 MYY524329 NIU524329 NSQ524329 OCM524329 OMI524329 OWE524329 PGA524329 PPW524329 PZS524329 QJO524329 QTK524329 RDG524329 RNC524329 RWY524329 SGU524329 SQQ524329 TAM524329 TKI524329 TUE524329 UEA524329 UNW524329 UXS524329 VHO524329 VRK524329 WBG524329 WLC524329 WUY524329 F589865 IM589865 SI589865 ACE589865 AMA589865 AVW589865 BFS589865 BPO589865 BZK589865 CJG589865 CTC589865 DCY589865 DMU589865 DWQ589865 EGM589865 EQI589865 FAE589865 FKA589865 FTW589865 GDS589865 GNO589865 GXK589865 HHG589865 HRC589865 IAY589865 IKU589865 IUQ589865 JEM589865 JOI589865 JYE589865 KIA589865 KRW589865 LBS589865 LLO589865 LVK589865 MFG589865 MPC589865 MYY589865 NIU589865 NSQ589865 OCM589865 OMI589865 OWE589865 PGA589865 PPW589865 PZS589865 QJO589865 QTK589865 RDG589865 RNC589865 RWY589865 SGU589865 SQQ589865 TAM589865 TKI589865 TUE589865 UEA589865 UNW589865 UXS589865 VHO589865 VRK589865 WBG589865 WLC589865 WUY589865 F655401 IM655401 SI655401 ACE655401 AMA655401 AVW655401 BFS655401 BPO655401 BZK655401 CJG655401 CTC655401 DCY655401 DMU655401 DWQ655401 EGM655401 EQI655401 FAE655401 FKA655401 FTW655401 GDS655401 GNO655401 GXK655401 HHG655401 HRC655401 IAY655401 IKU655401 IUQ655401 JEM655401 JOI655401 JYE655401 KIA655401 KRW655401 LBS655401 LLO655401 LVK655401 MFG655401 MPC655401 MYY655401 NIU655401 NSQ655401 OCM655401 OMI655401 OWE655401 PGA655401 PPW655401 PZS655401 QJO655401 QTK655401 RDG655401 RNC655401 RWY655401 SGU655401 SQQ655401 TAM655401 TKI655401 TUE655401 UEA655401 UNW655401 UXS655401 VHO655401 VRK655401 WBG655401 WLC655401 WUY655401 F720937 IM720937 SI720937 ACE720937 AMA720937 AVW720937 BFS720937 BPO720937 BZK720937 CJG720937 CTC720937 DCY720937 DMU720937 DWQ720937 EGM720937 EQI720937 FAE720937 FKA720937 FTW720937 GDS720937 GNO720937 GXK720937 HHG720937 HRC720937 IAY720937 IKU720937 IUQ720937 JEM720937 JOI720937 JYE720937 KIA720937 KRW720937 LBS720937 LLO720937 LVK720937 MFG720937 MPC720937 MYY720937 NIU720937 NSQ720937 OCM720937 OMI720937 OWE720937 PGA720937 PPW720937 PZS720937 QJO720937 QTK720937 RDG720937 RNC720937 RWY720937 SGU720937 SQQ720937 TAM720937 TKI720937 TUE720937 UEA720937 UNW720937 UXS720937 VHO720937 VRK720937 WBG720937 WLC720937 WUY720937 F786473 IM786473 SI786473 ACE786473 AMA786473 AVW786473 BFS786473 BPO786473 BZK786473 CJG786473 CTC786473 DCY786473 DMU786473 DWQ786473 EGM786473 EQI786473 FAE786473 FKA786473 FTW786473 GDS786473 GNO786473 GXK786473 HHG786473 HRC786473 IAY786473 IKU786473 IUQ786473 JEM786473 JOI786473 JYE786473 KIA786473 KRW786473 LBS786473 LLO786473 LVK786473 MFG786473 MPC786473 MYY786473 NIU786473 NSQ786473 OCM786473 OMI786473 OWE786473 PGA786473 PPW786473 PZS786473 QJO786473 QTK786473 RDG786473 RNC786473 RWY786473 SGU786473 SQQ786473 TAM786473 TKI786473 TUE786473 UEA786473 UNW786473 UXS786473 VHO786473 VRK786473 WBG786473 WLC786473 WUY786473 F852009 IM852009 SI852009 ACE852009 AMA852009 AVW852009 BFS852009 BPO852009 BZK852009 CJG852009 CTC852009 DCY852009 DMU852009 DWQ852009 EGM852009 EQI852009 FAE852009 FKA852009 FTW852009 GDS852009 GNO852009 GXK852009 HHG852009 HRC852009 IAY852009 IKU852009 IUQ852009 JEM852009 JOI852009 JYE852009 KIA852009 KRW852009 LBS852009 LLO852009 LVK852009 MFG852009 MPC852009 MYY852009 NIU852009 NSQ852009 OCM852009 OMI852009 OWE852009 PGA852009 PPW852009 PZS852009 QJO852009 QTK852009 RDG852009 RNC852009 RWY852009 SGU852009 SQQ852009 TAM852009 TKI852009 TUE852009 UEA852009 UNW852009 UXS852009 VHO852009 VRK852009 WBG852009 WLC852009 WUY852009 F917545 IM917545 SI917545 ACE917545 AMA917545 AVW917545 BFS917545 BPO917545 BZK917545 CJG917545 CTC917545 DCY917545 DMU917545 DWQ917545 EGM917545 EQI917545 FAE917545 FKA917545 FTW917545 GDS917545 GNO917545 GXK917545 HHG917545 HRC917545 IAY917545 IKU917545 IUQ917545 JEM917545 JOI917545 JYE917545 KIA917545 KRW917545 LBS917545 LLO917545 LVK917545 MFG917545 MPC917545 MYY917545 NIU917545 NSQ917545 OCM917545 OMI917545 OWE917545 PGA917545 PPW917545 PZS917545 QJO917545 QTK917545 RDG917545 RNC917545 RWY917545 SGU917545 SQQ917545 TAM917545 TKI917545 TUE917545 UEA917545 UNW917545 UXS917545 VHO917545 VRK917545 WBG917545 WLC917545 WUY917545 F983081 IM983081 SI983081 ACE983081 AMA983081 AVW983081 BFS983081 BPO983081 BZK983081 CJG983081 CTC983081 DCY983081 DMU983081 DWQ983081 EGM983081 EQI983081 FAE983081 FKA983081 FTW983081 GDS983081 GNO983081 GXK983081 HHG983081 HRC983081 IAY983081 IKU983081 IUQ983081 JEM983081 JOI983081 JYE983081 KIA983081 KRW983081 LBS983081 LLO983081 LVK983081 MFG983081 MPC983081 MYY983081 NIU983081 NSQ983081 OCM983081 OMI983081 OWE983081 PGA983081 PPW983081 PZS983081 QJO983081 QTK983081 RDG983081 RNC983081 RWY983081 SGU983081 SQQ983081 TAM983081 TKI983081 TUE983081 UEA983081 UNW983081 UXS983081 VHO983081 VRK983081 WBG983081 WLC983081 WUY983081 F17:F19 IM17:IM19 SI17:SI19 ACE17:ACE19 AMA17:AMA19 AVW17:AVW19 BFS17:BFS19 BPO17:BPO19 BZK17:BZK19 CJG17:CJG19 CTC17:CTC19 DCY17:DCY19 DMU17:DMU19 DWQ17:DWQ19 EGM17:EGM19 EQI17:EQI19 FAE17:FAE19 FKA17:FKA19 FTW17:FTW19 GDS17:GDS19 GNO17:GNO19 GXK17:GXK19 HHG17:HHG19 HRC17:HRC19 IAY17:IAY19 IKU17:IKU19 IUQ17:IUQ19 JEM17:JEM19 JOI17:JOI19 JYE17:JYE19 KIA17:KIA19 KRW17:KRW19 LBS17:LBS19 LLO17:LLO19 LVK17:LVK19 MFG17:MFG19 MPC17:MPC19 MYY17:MYY19 NIU17:NIU19 NSQ17:NSQ19 OCM17:OCM19 OMI17:OMI19 OWE17:OWE19 PGA17:PGA19 PPW17:PPW19 PZS17:PZS19 QJO17:QJO19 QTK17:QTK19 RDG17:RDG19 RNC17:RNC19 RWY17:RWY19 SGU17:SGU19 SQQ17:SQQ19 TAM17:TAM19 TKI17:TKI19 TUE17:TUE19 UEA17:UEA19 UNW17:UNW19 UXS17:UXS19 VHO17:VHO19 VRK17:VRK19 WBG17:WBG19 WLC17:WLC19 WUY17:WUY19 F65553:F65555 IM65553:IM65555 SI65553:SI65555 ACE65553:ACE65555 AMA65553:AMA65555 AVW65553:AVW65555 BFS65553:BFS65555 BPO65553:BPO65555 BZK65553:BZK65555 CJG65553:CJG65555 CTC65553:CTC65555 DCY65553:DCY65555 DMU65553:DMU65555 DWQ65553:DWQ65555 EGM65553:EGM65555 EQI65553:EQI65555 FAE65553:FAE65555 FKA65553:FKA65555 FTW65553:FTW65555 GDS65553:GDS65555 GNO65553:GNO65555 GXK65553:GXK65555 HHG65553:HHG65555 HRC65553:HRC65555 IAY65553:IAY65555 IKU65553:IKU65555 IUQ65553:IUQ65555 JEM65553:JEM65555 JOI65553:JOI65555 JYE65553:JYE65555 KIA65553:KIA65555 KRW65553:KRW65555 LBS65553:LBS65555 LLO65553:LLO65555 LVK65553:LVK65555 MFG65553:MFG65555 MPC65553:MPC65555 MYY65553:MYY65555 NIU65553:NIU65555 NSQ65553:NSQ65555 OCM65553:OCM65555 OMI65553:OMI65555 OWE65553:OWE65555 PGA65553:PGA65555 PPW65553:PPW65555 PZS65553:PZS65555 QJO65553:QJO65555 QTK65553:QTK65555 RDG65553:RDG65555 RNC65553:RNC65555 RWY65553:RWY65555 SGU65553:SGU65555 SQQ65553:SQQ65555 TAM65553:TAM65555 TKI65553:TKI65555 TUE65553:TUE65555 UEA65553:UEA65555 UNW65553:UNW65555 UXS65553:UXS65555 VHO65553:VHO65555 VRK65553:VRK65555 WBG65553:WBG65555 WLC65553:WLC65555 WUY65553:WUY65555 F131089:F131091 IM131089:IM131091 SI131089:SI131091 ACE131089:ACE131091 AMA131089:AMA131091 AVW131089:AVW131091 BFS131089:BFS131091 BPO131089:BPO131091 BZK131089:BZK131091 CJG131089:CJG131091 CTC131089:CTC131091 DCY131089:DCY131091 DMU131089:DMU131091 DWQ131089:DWQ131091 EGM131089:EGM131091 EQI131089:EQI131091 FAE131089:FAE131091 FKA131089:FKA131091 FTW131089:FTW131091 GDS131089:GDS131091 GNO131089:GNO131091 GXK131089:GXK131091 HHG131089:HHG131091 HRC131089:HRC131091 IAY131089:IAY131091 IKU131089:IKU131091 IUQ131089:IUQ131091 JEM131089:JEM131091 JOI131089:JOI131091 JYE131089:JYE131091 KIA131089:KIA131091 KRW131089:KRW131091 LBS131089:LBS131091 LLO131089:LLO131091 LVK131089:LVK131091 MFG131089:MFG131091 MPC131089:MPC131091 MYY131089:MYY131091 NIU131089:NIU131091 NSQ131089:NSQ131091 OCM131089:OCM131091 OMI131089:OMI131091 OWE131089:OWE131091 PGA131089:PGA131091 PPW131089:PPW131091 PZS131089:PZS131091 QJO131089:QJO131091 QTK131089:QTK131091 RDG131089:RDG131091 RNC131089:RNC131091 RWY131089:RWY131091 SGU131089:SGU131091 SQQ131089:SQQ131091 TAM131089:TAM131091 TKI131089:TKI131091 TUE131089:TUE131091 UEA131089:UEA131091 UNW131089:UNW131091 UXS131089:UXS131091 VHO131089:VHO131091 VRK131089:VRK131091 WBG131089:WBG131091 WLC131089:WLC131091 WUY131089:WUY131091 F196625:F196627 IM196625:IM196627 SI196625:SI196627 ACE196625:ACE196627 AMA196625:AMA196627 AVW196625:AVW196627 BFS196625:BFS196627 BPO196625:BPO196627 BZK196625:BZK196627 CJG196625:CJG196627 CTC196625:CTC196627 DCY196625:DCY196627 DMU196625:DMU196627 DWQ196625:DWQ196627 EGM196625:EGM196627 EQI196625:EQI196627 FAE196625:FAE196627 FKA196625:FKA196627 FTW196625:FTW196627 GDS196625:GDS196627 GNO196625:GNO196627 GXK196625:GXK196627 HHG196625:HHG196627 HRC196625:HRC196627 IAY196625:IAY196627 IKU196625:IKU196627 IUQ196625:IUQ196627 JEM196625:JEM196627 JOI196625:JOI196627 JYE196625:JYE196627 KIA196625:KIA196627 KRW196625:KRW196627 LBS196625:LBS196627 LLO196625:LLO196627 LVK196625:LVK196627 MFG196625:MFG196627 MPC196625:MPC196627 MYY196625:MYY196627 NIU196625:NIU196627 NSQ196625:NSQ196627 OCM196625:OCM196627 OMI196625:OMI196627 OWE196625:OWE196627 PGA196625:PGA196627 PPW196625:PPW196627 PZS196625:PZS196627 QJO196625:QJO196627 QTK196625:QTK196627 RDG196625:RDG196627 RNC196625:RNC196627 RWY196625:RWY196627 SGU196625:SGU196627 SQQ196625:SQQ196627 TAM196625:TAM196627 TKI196625:TKI196627 TUE196625:TUE196627 UEA196625:UEA196627 UNW196625:UNW196627 UXS196625:UXS196627 VHO196625:VHO196627 VRK196625:VRK196627 WBG196625:WBG196627 WLC196625:WLC196627 WUY196625:WUY196627 F262161:F262163 IM262161:IM262163 SI262161:SI262163 ACE262161:ACE262163 AMA262161:AMA262163 AVW262161:AVW262163 BFS262161:BFS262163 BPO262161:BPO262163 BZK262161:BZK262163 CJG262161:CJG262163 CTC262161:CTC262163 DCY262161:DCY262163 DMU262161:DMU262163 DWQ262161:DWQ262163 EGM262161:EGM262163 EQI262161:EQI262163 FAE262161:FAE262163 FKA262161:FKA262163 FTW262161:FTW262163 GDS262161:GDS262163 GNO262161:GNO262163 GXK262161:GXK262163 HHG262161:HHG262163 HRC262161:HRC262163 IAY262161:IAY262163 IKU262161:IKU262163 IUQ262161:IUQ262163 JEM262161:JEM262163 JOI262161:JOI262163 JYE262161:JYE262163 KIA262161:KIA262163 KRW262161:KRW262163 LBS262161:LBS262163 LLO262161:LLO262163 LVK262161:LVK262163 MFG262161:MFG262163 MPC262161:MPC262163 MYY262161:MYY262163 NIU262161:NIU262163 NSQ262161:NSQ262163 OCM262161:OCM262163 OMI262161:OMI262163 OWE262161:OWE262163 PGA262161:PGA262163 PPW262161:PPW262163 PZS262161:PZS262163 QJO262161:QJO262163 QTK262161:QTK262163 RDG262161:RDG262163 RNC262161:RNC262163 RWY262161:RWY262163 SGU262161:SGU262163 SQQ262161:SQQ262163 TAM262161:TAM262163 TKI262161:TKI262163 TUE262161:TUE262163 UEA262161:UEA262163 UNW262161:UNW262163 UXS262161:UXS262163 VHO262161:VHO262163 VRK262161:VRK262163 WBG262161:WBG262163 WLC262161:WLC262163 WUY262161:WUY262163 F327697:F327699 IM327697:IM327699 SI327697:SI327699 ACE327697:ACE327699 AMA327697:AMA327699 AVW327697:AVW327699 BFS327697:BFS327699 BPO327697:BPO327699 BZK327697:BZK327699 CJG327697:CJG327699 CTC327697:CTC327699 DCY327697:DCY327699 DMU327697:DMU327699 DWQ327697:DWQ327699 EGM327697:EGM327699 EQI327697:EQI327699 FAE327697:FAE327699 FKA327697:FKA327699 FTW327697:FTW327699 GDS327697:GDS327699 GNO327697:GNO327699 GXK327697:GXK327699 HHG327697:HHG327699 HRC327697:HRC327699 IAY327697:IAY327699 IKU327697:IKU327699 IUQ327697:IUQ327699 JEM327697:JEM327699 JOI327697:JOI327699 JYE327697:JYE327699 KIA327697:KIA327699 KRW327697:KRW327699 LBS327697:LBS327699 LLO327697:LLO327699 LVK327697:LVK327699 MFG327697:MFG327699 MPC327697:MPC327699 MYY327697:MYY327699 NIU327697:NIU327699 NSQ327697:NSQ327699 OCM327697:OCM327699 OMI327697:OMI327699 OWE327697:OWE327699 PGA327697:PGA327699 PPW327697:PPW327699 PZS327697:PZS327699 QJO327697:QJO327699 QTK327697:QTK327699 RDG327697:RDG327699 RNC327697:RNC327699 RWY327697:RWY327699 SGU327697:SGU327699 SQQ327697:SQQ327699 TAM327697:TAM327699 TKI327697:TKI327699 TUE327697:TUE327699 UEA327697:UEA327699 UNW327697:UNW327699 UXS327697:UXS327699 VHO327697:VHO327699 VRK327697:VRK327699 WBG327697:WBG327699 WLC327697:WLC327699 WUY327697:WUY327699 F393233:F393235 IM393233:IM393235 SI393233:SI393235 ACE393233:ACE393235 AMA393233:AMA393235 AVW393233:AVW393235 BFS393233:BFS393235 BPO393233:BPO393235 BZK393233:BZK393235 CJG393233:CJG393235 CTC393233:CTC393235 DCY393233:DCY393235 DMU393233:DMU393235 DWQ393233:DWQ393235 EGM393233:EGM393235 EQI393233:EQI393235 FAE393233:FAE393235 FKA393233:FKA393235 FTW393233:FTW393235 GDS393233:GDS393235 GNO393233:GNO393235 GXK393233:GXK393235 HHG393233:HHG393235 HRC393233:HRC393235 IAY393233:IAY393235 IKU393233:IKU393235 IUQ393233:IUQ393235 JEM393233:JEM393235 JOI393233:JOI393235 JYE393233:JYE393235 KIA393233:KIA393235 KRW393233:KRW393235 LBS393233:LBS393235 LLO393233:LLO393235 LVK393233:LVK393235 MFG393233:MFG393235 MPC393233:MPC393235 MYY393233:MYY393235 NIU393233:NIU393235 NSQ393233:NSQ393235 OCM393233:OCM393235 OMI393233:OMI393235 OWE393233:OWE393235 PGA393233:PGA393235 PPW393233:PPW393235 PZS393233:PZS393235 QJO393233:QJO393235 QTK393233:QTK393235 RDG393233:RDG393235 RNC393233:RNC393235 RWY393233:RWY393235 SGU393233:SGU393235 SQQ393233:SQQ393235 TAM393233:TAM393235 TKI393233:TKI393235 TUE393233:TUE393235 UEA393233:UEA393235 UNW393233:UNW393235 UXS393233:UXS393235 VHO393233:VHO393235 VRK393233:VRK393235 WBG393233:WBG393235 WLC393233:WLC393235 WUY393233:WUY393235 F458769:F458771 IM458769:IM458771 SI458769:SI458771 ACE458769:ACE458771 AMA458769:AMA458771 AVW458769:AVW458771 BFS458769:BFS458771 BPO458769:BPO458771 BZK458769:BZK458771 CJG458769:CJG458771 CTC458769:CTC458771 DCY458769:DCY458771 DMU458769:DMU458771 DWQ458769:DWQ458771 EGM458769:EGM458771 EQI458769:EQI458771 FAE458769:FAE458771 FKA458769:FKA458771 FTW458769:FTW458771 GDS458769:GDS458771 GNO458769:GNO458771 GXK458769:GXK458771 HHG458769:HHG458771 HRC458769:HRC458771 IAY458769:IAY458771 IKU458769:IKU458771 IUQ458769:IUQ458771 JEM458769:JEM458771 JOI458769:JOI458771 JYE458769:JYE458771 KIA458769:KIA458771 KRW458769:KRW458771 LBS458769:LBS458771 LLO458769:LLO458771 LVK458769:LVK458771 MFG458769:MFG458771 MPC458769:MPC458771 MYY458769:MYY458771 NIU458769:NIU458771 NSQ458769:NSQ458771 OCM458769:OCM458771 OMI458769:OMI458771 OWE458769:OWE458771 PGA458769:PGA458771 PPW458769:PPW458771 PZS458769:PZS458771 QJO458769:QJO458771 QTK458769:QTK458771 RDG458769:RDG458771 RNC458769:RNC458771 RWY458769:RWY458771 SGU458769:SGU458771 SQQ458769:SQQ458771 TAM458769:TAM458771 TKI458769:TKI458771 TUE458769:TUE458771 UEA458769:UEA458771 UNW458769:UNW458771 UXS458769:UXS458771 VHO458769:VHO458771 VRK458769:VRK458771 WBG458769:WBG458771 WLC458769:WLC458771 WUY458769:WUY458771 F524305:F524307 IM524305:IM524307 SI524305:SI524307 ACE524305:ACE524307 AMA524305:AMA524307 AVW524305:AVW524307 BFS524305:BFS524307 BPO524305:BPO524307 BZK524305:BZK524307 CJG524305:CJG524307 CTC524305:CTC524307 DCY524305:DCY524307 DMU524305:DMU524307 DWQ524305:DWQ524307 EGM524305:EGM524307 EQI524305:EQI524307 FAE524305:FAE524307 FKA524305:FKA524307 FTW524305:FTW524307 GDS524305:GDS524307 GNO524305:GNO524307 GXK524305:GXK524307 HHG524305:HHG524307 HRC524305:HRC524307 IAY524305:IAY524307 IKU524305:IKU524307 IUQ524305:IUQ524307 JEM524305:JEM524307 JOI524305:JOI524307 JYE524305:JYE524307 KIA524305:KIA524307 KRW524305:KRW524307 LBS524305:LBS524307 LLO524305:LLO524307 LVK524305:LVK524307 MFG524305:MFG524307 MPC524305:MPC524307 MYY524305:MYY524307 NIU524305:NIU524307 NSQ524305:NSQ524307 OCM524305:OCM524307 OMI524305:OMI524307 OWE524305:OWE524307 PGA524305:PGA524307 PPW524305:PPW524307 PZS524305:PZS524307 QJO524305:QJO524307 QTK524305:QTK524307 RDG524305:RDG524307 RNC524305:RNC524307 RWY524305:RWY524307 SGU524305:SGU524307 SQQ524305:SQQ524307 TAM524305:TAM524307 TKI524305:TKI524307 TUE524305:TUE524307 UEA524305:UEA524307 UNW524305:UNW524307 UXS524305:UXS524307 VHO524305:VHO524307 VRK524305:VRK524307 WBG524305:WBG524307 WLC524305:WLC524307 WUY524305:WUY524307 F589841:F589843 IM589841:IM589843 SI589841:SI589843 ACE589841:ACE589843 AMA589841:AMA589843 AVW589841:AVW589843 BFS589841:BFS589843 BPO589841:BPO589843 BZK589841:BZK589843 CJG589841:CJG589843 CTC589841:CTC589843 DCY589841:DCY589843 DMU589841:DMU589843 DWQ589841:DWQ589843 EGM589841:EGM589843 EQI589841:EQI589843 FAE589841:FAE589843 FKA589841:FKA589843 FTW589841:FTW589843 GDS589841:GDS589843 GNO589841:GNO589843 GXK589841:GXK589843 HHG589841:HHG589843 HRC589841:HRC589843 IAY589841:IAY589843 IKU589841:IKU589843 IUQ589841:IUQ589843 JEM589841:JEM589843 JOI589841:JOI589843 JYE589841:JYE589843 KIA589841:KIA589843 KRW589841:KRW589843 LBS589841:LBS589843 LLO589841:LLO589843 LVK589841:LVK589843 MFG589841:MFG589843 MPC589841:MPC589843 MYY589841:MYY589843 NIU589841:NIU589843 NSQ589841:NSQ589843 OCM589841:OCM589843 OMI589841:OMI589843 OWE589841:OWE589843 PGA589841:PGA589843 PPW589841:PPW589843 PZS589841:PZS589843 QJO589841:QJO589843 QTK589841:QTK589843 RDG589841:RDG589843 RNC589841:RNC589843 RWY589841:RWY589843 SGU589841:SGU589843 SQQ589841:SQQ589843 TAM589841:TAM589843 TKI589841:TKI589843 TUE589841:TUE589843 UEA589841:UEA589843 UNW589841:UNW589843 UXS589841:UXS589843 VHO589841:VHO589843 VRK589841:VRK589843 WBG589841:WBG589843 WLC589841:WLC589843 WUY589841:WUY589843 F655377:F655379 IM655377:IM655379 SI655377:SI655379 ACE655377:ACE655379 AMA655377:AMA655379 AVW655377:AVW655379 BFS655377:BFS655379 BPO655377:BPO655379 BZK655377:BZK655379 CJG655377:CJG655379 CTC655377:CTC655379 DCY655377:DCY655379 DMU655377:DMU655379 DWQ655377:DWQ655379 EGM655377:EGM655379 EQI655377:EQI655379 FAE655377:FAE655379 FKA655377:FKA655379 FTW655377:FTW655379 GDS655377:GDS655379 GNO655377:GNO655379 GXK655377:GXK655379 HHG655377:HHG655379 HRC655377:HRC655379 IAY655377:IAY655379 IKU655377:IKU655379 IUQ655377:IUQ655379 JEM655377:JEM655379 JOI655377:JOI655379 JYE655377:JYE655379 KIA655377:KIA655379 KRW655377:KRW655379 LBS655377:LBS655379 LLO655377:LLO655379 LVK655377:LVK655379 MFG655377:MFG655379 MPC655377:MPC655379 MYY655377:MYY655379 NIU655377:NIU655379 NSQ655377:NSQ655379 OCM655377:OCM655379 OMI655377:OMI655379 OWE655377:OWE655379 PGA655377:PGA655379 PPW655377:PPW655379 PZS655377:PZS655379 QJO655377:QJO655379 QTK655377:QTK655379 RDG655377:RDG655379 RNC655377:RNC655379 RWY655377:RWY655379 SGU655377:SGU655379 SQQ655377:SQQ655379 TAM655377:TAM655379 TKI655377:TKI655379 TUE655377:TUE655379 UEA655377:UEA655379 UNW655377:UNW655379 UXS655377:UXS655379 VHO655377:VHO655379 VRK655377:VRK655379 WBG655377:WBG655379 WLC655377:WLC655379 WUY655377:WUY655379 F720913:F720915 IM720913:IM720915 SI720913:SI720915 ACE720913:ACE720915 AMA720913:AMA720915 AVW720913:AVW720915 BFS720913:BFS720915 BPO720913:BPO720915 BZK720913:BZK720915 CJG720913:CJG720915 CTC720913:CTC720915 DCY720913:DCY720915 DMU720913:DMU720915 DWQ720913:DWQ720915 EGM720913:EGM720915 EQI720913:EQI720915 FAE720913:FAE720915 FKA720913:FKA720915 FTW720913:FTW720915 GDS720913:GDS720915 GNO720913:GNO720915 GXK720913:GXK720915 HHG720913:HHG720915 HRC720913:HRC720915 IAY720913:IAY720915 IKU720913:IKU720915 IUQ720913:IUQ720915 JEM720913:JEM720915 JOI720913:JOI720915 JYE720913:JYE720915 KIA720913:KIA720915 KRW720913:KRW720915 LBS720913:LBS720915 LLO720913:LLO720915 LVK720913:LVK720915 MFG720913:MFG720915 MPC720913:MPC720915 MYY720913:MYY720915 NIU720913:NIU720915 NSQ720913:NSQ720915 OCM720913:OCM720915 OMI720913:OMI720915 OWE720913:OWE720915 PGA720913:PGA720915 PPW720913:PPW720915 PZS720913:PZS720915 QJO720913:QJO720915 QTK720913:QTK720915 RDG720913:RDG720915 RNC720913:RNC720915 RWY720913:RWY720915 SGU720913:SGU720915 SQQ720913:SQQ720915 TAM720913:TAM720915 TKI720913:TKI720915 TUE720913:TUE720915 UEA720913:UEA720915 UNW720913:UNW720915 UXS720913:UXS720915 VHO720913:VHO720915 VRK720913:VRK720915 WBG720913:WBG720915 WLC720913:WLC720915 WUY720913:WUY720915 F786449:F786451 IM786449:IM786451 SI786449:SI786451 ACE786449:ACE786451 AMA786449:AMA786451 AVW786449:AVW786451 BFS786449:BFS786451 BPO786449:BPO786451 BZK786449:BZK786451 CJG786449:CJG786451 CTC786449:CTC786451 DCY786449:DCY786451 DMU786449:DMU786451 DWQ786449:DWQ786451 EGM786449:EGM786451 EQI786449:EQI786451 FAE786449:FAE786451 FKA786449:FKA786451 FTW786449:FTW786451 GDS786449:GDS786451 GNO786449:GNO786451 GXK786449:GXK786451 HHG786449:HHG786451 HRC786449:HRC786451 IAY786449:IAY786451 IKU786449:IKU786451 IUQ786449:IUQ786451 JEM786449:JEM786451 JOI786449:JOI786451 JYE786449:JYE786451 KIA786449:KIA786451 KRW786449:KRW786451 LBS786449:LBS786451 LLO786449:LLO786451 LVK786449:LVK786451 MFG786449:MFG786451 MPC786449:MPC786451 MYY786449:MYY786451 NIU786449:NIU786451 NSQ786449:NSQ786451 OCM786449:OCM786451 OMI786449:OMI786451 OWE786449:OWE786451 PGA786449:PGA786451 PPW786449:PPW786451 PZS786449:PZS786451 QJO786449:QJO786451 QTK786449:QTK786451 RDG786449:RDG786451 RNC786449:RNC786451 RWY786449:RWY786451 SGU786449:SGU786451 SQQ786449:SQQ786451 TAM786449:TAM786451 TKI786449:TKI786451 TUE786449:TUE786451 UEA786449:UEA786451 UNW786449:UNW786451 UXS786449:UXS786451 VHO786449:VHO786451 VRK786449:VRK786451 WBG786449:WBG786451 WLC786449:WLC786451 WUY786449:WUY786451 F851985:F851987 IM851985:IM851987 SI851985:SI851987 ACE851985:ACE851987 AMA851985:AMA851987 AVW851985:AVW851987 BFS851985:BFS851987 BPO851985:BPO851987 BZK851985:BZK851987 CJG851985:CJG851987 CTC851985:CTC851987 DCY851985:DCY851987 DMU851985:DMU851987 DWQ851985:DWQ851987 EGM851985:EGM851987 EQI851985:EQI851987 FAE851985:FAE851987 FKA851985:FKA851987 FTW851985:FTW851987 GDS851985:GDS851987 GNO851985:GNO851987 GXK851985:GXK851987 HHG851985:HHG851987 HRC851985:HRC851987 IAY851985:IAY851987 IKU851985:IKU851987 IUQ851985:IUQ851987 JEM851985:JEM851987 JOI851985:JOI851987 JYE851985:JYE851987 KIA851985:KIA851987 KRW851985:KRW851987 LBS851985:LBS851987 LLO851985:LLO851987 LVK851985:LVK851987 MFG851985:MFG851987 MPC851985:MPC851987 MYY851985:MYY851987 NIU851985:NIU851987 NSQ851985:NSQ851987 OCM851985:OCM851987 OMI851985:OMI851987 OWE851985:OWE851987 PGA851985:PGA851987 PPW851985:PPW851987 PZS851985:PZS851987 QJO851985:QJO851987 QTK851985:QTK851987 RDG851985:RDG851987 RNC851985:RNC851987 RWY851985:RWY851987 SGU851985:SGU851987 SQQ851985:SQQ851987 TAM851985:TAM851987 TKI851985:TKI851987 TUE851985:TUE851987 UEA851985:UEA851987 UNW851985:UNW851987 UXS851985:UXS851987 VHO851985:VHO851987 VRK851985:VRK851987 WBG851985:WBG851987 WLC851985:WLC851987 WUY851985:WUY851987 F917521:F917523 IM917521:IM917523 SI917521:SI917523 ACE917521:ACE917523 AMA917521:AMA917523 AVW917521:AVW917523 BFS917521:BFS917523 BPO917521:BPO917523 BZK917521:BZK917523 CJG917521:CJG917523 CTC917521:CTC917523 DCY917521:DCY917523 DMU917521:DMU917523 DWQ917521:DWQ917523 EGM917521:EGM917523 EQI917521:EQI917523 FAE917521:FAE917523 FKA917521:FKA917523 FTW917521:FTW917523 GDS917521:GDS917523 GNO917521:GNO917523 GXK917521:GXK917523 HHG917521:HHG917523 HRC917521:HRC917523 IAY917521:IAY917523 IKU917521:IKU917523 IUQ917521:IUQ917523 JEM917521:JEM917523 JOI917521:JOI917523 JYE917521:JYE917523 KIA917521:KIA917523 KRW917521:KRW917523 LBS917521:LBS917523 LLO917521:LLO917523 LVK917521:LVK917523 MFG917521:MFG917523 MPC917521:MPC917523 MYY917521:MYY917523 NIU917521:NIU917523 NSQ917521:NSQ917523 OCM917521:OCM917523 OMI917521:OMI917523 OWE917521:OWE917523 PGA917521:PGA917523 PPW917521:PPW917523 PZS917521:PZS917523 QJO917521:QJO917523 QTK917521:QTK917523 RDG917521:RDG917523 RNC917521:RNC917523 RWY917521:RWY917523 SGU917521:SGU917523 SQQ917521:SQQ917523 TAM917521:TAM917523 TKI917521:TKI917523 TUE917521:TUE917523 UEA917521:UEA917523 UNW917521:UNW917523 UXS917521:UXS917523 VHO917521:VHO917523 VRK917521:VRK917523 WBG917521:WBG917523 WLC917521:WLC917523 WUY917521:WUY917523 F983057:F983059 IM983057:IM983059 SI983057:SI983059 ACE983057:ACE983059 AMA983057:AMA983059 AVW983057:AVW983059 BFS983057:BFS983059 BPO983057:BPO983059 BZK983057:BZK983059 CJG983057:CJG983059 CTC983057:CTC983059 DCY983057:DCY983059 DMU983057:DMU983059 DWQ983057:DWQ983059 EGM983057:EGM983059 EQI983057:EQI983059 FAE983057:FAE983059 FKA983057:FKA983059 FTW983057:FTW983059 GDS983057:GDS983059 GNO983057:GNO983059 GXK983057:GXK983059 HHG983057:HHG983059 HRC983057:HRC983059 IAY983057:IAY983059 IKU983057:IKU983059 IUQ983057:IUQ983059 JEM983057:JEM983059 JOI983057:JOI983059 JYE983057:JYE983059 KIA983057:KIA983059 KRW983057:KRW983059 LBS983057:LBS983059 LLO983057:LLO983059 LVK983057:LVK983059 MFG983057:MFG983059 MPC983057:MPC983059 MYY983057:MYY983059 NIU983057:NIU983059 NSQ983057:NSQ983059 OCM983057:OCM983059 OMI983057:OMI983059 OWE983057:OWE983059 PGA983057:PGA983059 PPW983057:PPW983059 PZS983057:PZS983059 QJO983057:QJO983059 QTK983057:QTK983059 RDG983057:RDG983059 RNC983057:RNC983059 RWY983057:RWY983059 SGU983057:SGU983059 SQQ983057:SQQ983059 TAM983057:TAM983059 TKI983057:TKI983059 TUE983057:TUE983059 UEA983057:UEA983059 UNW983057:UNW983059 UXS983057:UXS983059 VHO983057:VHO983059 VRK983057:VRK983059 WBG983057:WBG983059 WLC983057:WLC983059 WUY983057:WUY983059 F33 IM33 SI33 ACE33 AMA33 AVW33 BFS33 BPO33 BZK33 CJG33 CTC33 DCY33 DMU33 DWQ33 EGM33 EQI33 FAE33 FKA33 FTW33 GDS33 GNO33 GXK33 HHG33 HRC33 IAY33 IKU33 IUQ33 JEM33 JOI33 JYE33 KIA33 KRW33 LBS33 LLO33 LVK33 MFG33 MPC33 MYY33 NIU33 NSQ33 OCM33 OMI33 OWE33 PGA33 PPW33 PZS33 QJO33 QTK33 RDG33 RNC33 RWY33 SGU33 SQQ33 TAM33 TKI33 TUE33 UEA33 UNW33 UXS33 VHO33 VRK33 WBG33 WLC33 WUY33 F65569 IM65569 SI65569 ACE65569 AMA65569 AVW65569 BFS65569 BPO65569 BZK65569 CJG65569 CTC65569 DCY65569 DMU65569 DWQ65569 EGM65569 EQI65569 FAE65569 FKA65569 FTW65569 GDS65569 GNO65569 GXK65569 HHG65569 HRC65569 IAY65569 IKU65569 IUQ65569 JEM65569 JOI65569 JYE65569 KIA65569 KRW65569 LBS65569 LLO65569 LVK65569 MFG65569 MPC65569 MYY65569 NIU65569 NSQ65569 OCM65569 OMI65569 OWE65569 PGA65569 PPW65569 PZS65569 QJO65569 QTK65569 RDG65569 RNC65569 RWY65569 SGU65569 SQQ65569 TAM65569 TKI65569 TUE65569 UEA65569 UNW65569 UXS65569 VHO65569 VRK65569 WBG65569 WLC65569 WUY65569 F131105 IM131105 SI131105 ACE131105 AMA131105 AVW131105 BFS131105 BPO131105 BZK131105 CJG131105 CTC131105 DCY131105 DMU131105 DWQ131105 EGM131105 EQI131105 FAE131105 FKA131105 FTW131105 GDS131105 GNO131105 GXK131105 HHG131105 HRC131105 IAY131105 IKU131105 IUQ131105 JEM131105 JOI131105 JYE131105 KIA131105 KRW131105 LBS131105 LLO131105 LVK131105 MFG131105 MPC131105 MYY131105 NIU131105 NSQ131105 OCM131105 OMI131105 OWE131105 PGA131105 PPW131105 PZS131105 QJO131105 QTK131105 RDG131105 RNC131105 RWY131105 SGU131105 SQQ131105 TAM131105 TKI131105 TUE131105 UEA131105 UNW131105 UXS131105 VHO131105 VRK131105 WBG131105 WLC131105 WUY131105 F196641 IM196641 SI196641 ACE196641 AMA196641 AVW196641 BFS196641 BPO196641 BZK196641 CJG196641 CTC196641 DCY196641 DMU196641 DWQ196641 EGM196641 EQI196641 FAE196641 FKA196641 FTW196641 GDS196641 GNO196641 GXK196641 HHG196641 HRC196641 IAY196641 IKU196641 IUQ196641 JEM196641 JOI196641 JYE196641 KIA196641 KRW196641 LBS196641 LLO196641 LVK196641 MFG196641 MPC196641 MYY196641 NIU196641 NSQ196641 OCM196641 OMI196641 OWE196641 PGA196641 PPW196641 PZS196641 QJO196641 QTK196641 RDG196641 RNC196641 RWY196641 SGU196641 SQQ196641 TAM196641 TKI196641 TUE196641 UEA196641 UNW196641 UXS196641 VHO196641 VRK196641 WBG196641 WLC196641 WUY196641 F262177 IM262177 SI262177 ACE262177 AMA262177 AVW262177 BFS262177 BPO262177 BZK262177 CJG262177 CTC262177 DCY262177 DMU262177 DWQ262177 EGM262177 EQI262177 FAE262177 FKA262177 FTW262177 GDS262177 GNO262177 GXK262177 HHG262177 HRC262177 IAY262177 IKU262177 IUQ262177 JEM262177 JOI262177 JYE262177 KIA262177 KRW262177 LBS262177 LLO262177 LVK262177 MFG262177 MPC262177 MYY262177 NIU262177 NSQ262177 OCM262177 OMI262177 OWE262177 PGA262177 PPW262177 PZS262177 QJO262177 QTK262177 RDG262177 RNC262177 RWY262177 SGU262177 SQQ262177 TAM262177 TKI262177 TUE262177 UEA262177 UNW262177 UXS262177 VHO262177 VRK262177 WBG262177 WLC262177 WUY262177 F327713 IM327713 SI327713 ACE327713 AMA327713 AVW327713 BFS327713 BPO327713 BZK327713 CJG327713 CTC327713 DCY327713 DMU327713 DWQ327713 EGM327713 EQI327713 FAE327713 FKA327713 FTW327713 GDS327713 GNO327713 GXK327713 HHG327713 HRC327713 IAY327713 IKU327713 IUQ327713 JEM327713 JOI327713 JYE327713 KIA327713 KRW327713 LBS327713 LLO327713 LVK327713 MFG327713 MPC327713 MYY327713 NIU327713 NSQ327713 OCM327713 OMI327713 OWE327713 PGA327713 PPW327713 PZS327713 QJO327713 QTK327713 RDG327713 RNC327713 RWY327713 SGU327713 SQQ327713 TAM327713 TKI327713 TUE327713 UEA327713 UNW327713 UXS327713 VHO327713 VRK327713 WBG327713 WLC327713 WUY327713 F393249 IM393249 SI393249 ACE393249 AMA393249 AVW393249 BFS393249 BPO393249 BZK393249 CJG393249 CTC393249 DCY393249 DMU393249 DWQ393249 EGM393249 EQI393249 FAE393249 FKA393249 FTW393249 GDS393249 GNO393249 GXK393249 HHG393249 HRC393249 IAY393249 IKU393249 IUQ393249 JEM393249 JOI393249 JYE393249 KIA393249 KRW393249 LBS393249 LLO393249 LVK393249 MFG393249 MPC393249 MYY393249 NIU393249 NSQ393249 OCM393249 OMI393249 OWE393249 PGA393249 PPW393249 PZS393249 QJO393249 QTK393249 RDG393249 RNC393249 RWY393249 SGU393249 SQQ393249 TAM393249 TKI393249 TUE393249 UEA393249 UNW393249 UXS393249 VHO393249 VRK393249 WBG393249 WLC393249 WUY393249 F458785 IM458785 SI458785 ACE458785 AMA458785 AVW458785 BFS458785 BPO458785 BZK458785 CJG458785 CTC458785 DCY458785 DMU458785 DWQ458785 EGM458785 EQI458785 FAE458785 FKA458785 FTW458785 GDS458785 GNO458785 GXK458785 HHG458785 HRC458785 IAY458785 IKU458785 IUQ458785 JEM458785 JOI458785 JYE458785 KIA458785 KRW458785 LBS458785 LLO458785 LVK458785 MFG458785 MPC458785 MYY458785 NIU458785 NSQ458785 OCM458785 OMI458785 OWE458785 PGA458785 PPW458785 PZS458785 QJO458785 QTK458785 RDG458785 RNC458785 RWY458785 SGU458785 SQQ458785 TAM458785 TKI458785 TUE458785 UEA458785 UNW458785 UXS458785 VHO458785 VRK458785 WBG458785 WLC458785 WUY458785 F524321 IM524321 SI524321 ACE524321 AMA524321 AVW524321 BFS524321 BPO524321 BZK524321 CJG524321 CTC524321 DCY524321 DMU524321 DWQ524321 EGM524321 EQI524321 FAE524321 FKA524321 FTW524321 GDS524321 GNO524321 GXK524321 HHG524321 HRC524321 IAY524321 IKU524321 IUQ524321 JEM524321 JOI524321 JYE524321 KIA524321 KRW524321 LBS524321 LLO524321 LVK524321 MFG524321 MPC524321 MYY524321 NIU524321 NSQ524321 OCM524321 OMI524321 OWE524321 PGA524321 PPW524321 PZS524321 QJO524321 QTK524321 RDG524321 RNC524321 RWY524321 SGU524321 SQQ524321 TAM524321 TKI524321 TUE524321 UEA524321 UNW524321 UXS524321 VHO524321 VRK524321 WBG524321 WLC524321 WUY524321 F589857 IM589857 SI589857 ACE589857 AMA589857 AVW589857 BFS589857 BPO589857 BZK589857 CJG589857 CTC589857 DCY589857 DMU589857 DWQ589857 EGM589857 EQI589857 FAE589857 FKA589857 FTW589857 GDS589857 GNO589857 GXK589857 HHG589857 HRC589857 IAY589857 IKU589857 IUQ589857 JEM589857 JOI589857 JYE589857 KIA589857 KRW589857 LBS589857 LLO589857 LVK589857 MFG589857 MPC589857 MYY589857 NIU589857 NSQ589857 OCM589857 OMI589857 OWE589857 PGA589857 PPW589857 PZS589857 QJO589857 QTK589857 RDG589857 RNC589857 RWY589857 SGU589857 SQQ589857 TAM589857 TKI589857 TUE589857 UEA589857 UNW589857 UXS589857 VHO589857 VRK589857 WBG589857 WLC589857 WUY589857 F655393 IM655393 SI655393 ACE655393 AMA655393 AVW655393 BFS655393 BPO655393 BZK655393 CJG655393 CTC655393 DCY655393 DMU655393 DWQ655393 EGM655393 EQI655393 FAE655393 FKA655393 FTW655393 GDS655393 GNO655393 GXK655393 HHG655393 HRC655393 IAY655393 IKU655393 IUQ655393 JEM655393 JOI655393 JYE655393 KIA655393 KRW655393 LBS655393 LLO655393 LVK655393 MFG655393 MPC655393 MYY655393 NIU655393 NSQ655393 OCM655393 OMI655393 OWE655393 PGA655393 PPW655393 PZS655393 QJO655393 QTK655393 RDG655393 RNC655393 RWY655393 SGU655393 SQQ655393 TAM655393 TKI655393 TUE655393 UEA655393 UNW655393 UXS655393 VHO655393 VRK655393 WBG655393 WLC655393 WUY655393 F720929 IM720929 SI720929 ACE720929 AMA720929 AVW720929 BFS720929 BPO720929 BZK720929 CJG720929 CTC720929 DCY720929 DMU720929 DWQ720929 EGM720929 EQI720929 FAE720929 FKA720929 FTW720929 GDS720929 GNO720929 GXK720929 HHG720929 HRC720929 IAY720929 IKU720929 IUQ720929 JEM720929 JOI720929 JYE720929 KIA720929 KRW720929 LBS720929 LLO720929 LVK720929 MFG720929 MPC720929 MYY720929 NIU720929 NSQ720929 OCM720929 OMI720929 OWE720929 PGA720929 PPW720929 PZS720929 QJO720929 QTK720929 RDG720929 RNC720929 RWY720929 SGU720929 SQQ720929 TAM720929 TKI720929 TUE720929 UEA720929 UNW720929 UXS720929 VHO720929 VRK720929 WBG720929 WLC720929 WUY720929 F786465 IM786465 SI786465 ACE786465 AMA786465 AVW786465 BFS786465 BPO786465 BZK786465 CJG786465 CTC786465 DCY786465 DMU786465 DWQ786465 EGM786465 EQI786465 FAE786465 FKA786465 FTW786465 GDS786465 GNO786465 GXK786465 HHG786465 HRC786465 IAY786465 IKU786465 IUQ786465 JEM786465 JOI786465 JYE786465 KIA786465 KRW786465 LBS786465 LLO786465 LVK786465 MFG786465 MPC786465 MYY786465 NIU786465 NSQ786465 OCM786465 OMI786465 OWE786465 PGA786465 PPW786465 PZS786465 QJO786465 QTK786465 RDG786465 RNC786465 RWY786465 SGU786465 SQQ786465 TAM786465 TKI786465 TUE786465 UEA786465 UNW786465 UXS786465 VHO786465 VRK786465 WBG786465 WLC786465 WUY786465 F852001 IM852001 SI852001 ACE852001 AMA852001 AVW852001 BFS852001 BPO852001 BZK852001 CJG852001 CTC852001 DCY852001 DMU852001 DWQ852001 EGM852001 EQI852001 FAE852001 FKA852001 FTW852001 GDS852001 GNO852001 GXK852001 HHG852001 HRC852001 IAY852001 IKU852001 IUQ852001 JEM852001 JOI852001 JYE852001 KIA852001 KRW852001 LBS852001 LLO852001 LVK852001 MFG852001 MPC852001 MYY852001 NIU852001 NSQ852001 OCM852001 OMI852001 OWE852001 PGA852001 PPW852001 PZS852001 QJO852001 QTK852001 RDG852001 RNC852001 RWY852001 SGU852001 SQQ852001 TAM852001 TKI852001 TUE852001 UEA852001 UNW852001 UXS852001 VHO852001 VRK852001 WBG852001 WLC852001 WUY852001 F917537 IM917537 SI917537 ACE917537 AMA917537 AVW917537 BFS917537 BPO917537 BZK917537 CJG917537 CTC917537 DCY917537 DMU917537 DWQ917537 EGM917537 EQI917537 FAE917537 FKA917537 FTW917537 GDS917537 GNO917537 GXK917537 HHG917537 HRC917537 IAY917537 IKU917537 IUQ917537 JEM917537 JOI917537 JYE917537 KIA917537 KRW917537 LBS917537 LLO917537 LVK917537 MFG917537 MPC917537 MYY917537 NIU917537 NSQ917537 OCM917537 OMI917537 OWE917537 PGA917537 PPW917537 PZS917537 QJO917537 QTK917537 RDG917537 RNC917537 RWY917537 SGU917537 SQQ917537 TAM917537 TKI917537 TUE917537 UEA917537 UNW917537 UXS917537 VHO917537 VRK917537 WBG917537 WLC917537 WUY917537 F983073 IM983073 SI983073 ACE983073 AMA983073 AVW983073 BFS983073 BPO983073 BZK983073 CJG983073 CTC983073 DCY983073 DMU983073 DWQ983073 EGM983073 EQI983073 FAE983073 FKA983073 FTW983073 GDS983073 GNO983073 GXK983073 HHG983073 HRC983073 IAY983073 IKU983073 IUQ983073 JEM983073 JOI983073 JYE983073 KIA983073 KRW983073 LBS983073 LLO983073 LVK983073 MFG983073 MPC983073 MYY983073 NIU983073 NSQ983073 OCM983073 OMI983073 OWE983073 PGA983073 PPW983073 PZS983073 QJO983073 QTK983073 RDG983073 RNC983073 RWY983073 SGU983073 SQQ983073 TAM983073 TKI983073 TUE983073 UEA983073 UNW983073 UXS983073 VHO983073 VRK983073 WBG983073 WLC983073 WUY983073 F43 IM43 SI43 ACE43 AMA43 AVW43 BFS43 BPO43 BZK43 CJG43 CTC43 DCY43 DMU43 DWQ43 EGM43 EQI43 FAE43 FKA43 FTW43 GDS43 GNO43 GXK43 HHG43 HRC43 IAY43 IKU43 IUQ43 JEM43 JOI43 JYE43 KIA43 KRW43 LBS43 LLO43 LVK43 MFG43 MPC43 MYY43 NIU43 NSQ43 OCM43 OMI43 OWE43 PGA43 PPW43 PZS43 QJO43 QTK43 RDG43 RNC43 RWY43 SGU43 SQQ43 TAM43 TKI43 TUE43 UEA43 UNW43 UXS43 VHO43 VRK43 WBG43 WLC43 WUY43 F65579 IM65579 SI65579 ACE65579 AMA65579 AVW65579 BFS65579 BPO65579 BZK65579 CJG65579 CTC65579 DCY65579 DMU65579 DWQ65579 EGM65579 EQI65579 FAE65579 FKA65579 FTW65579 GDS65579 GNO65579 GXK65579 HHG65579 HRC65579 IAY65579 IKU65579 IUQ65579 JEM65579 JOI65579 JYE65579 KIA65579 KRW65579 LBS65579 LLO65579 LVK65579 MFG65579 MPC65579 MYY65579 NIU65579 NSQ65579 OCM65579 OMI65579 OWE65579 PGA65579 PPW65579 PZS65579 QJO65579 QTK65579 RDG65579 RNC65579 RWY65579 SGU65579 SQQ65579 TAM65579 TKI65579 TUE65579 UEA65579 UNW65579 UXS65579 VHO65579 VRK65579 WBG65579 WLC65579 WUY65579 F131115 IM131115 SI131115 ACE131115 AMA131115 AVW131115 BFS131115 BPO131115 BZK131115 CJG131115 CTC131115 DCY131115 DMU131115 DWQ131115 EGM131115 EQI131115 FAE131115 FKA131115 FTW131115 GDS131115 GNO131115 GXK131115 HHG131115 HRC131115 IAY131115 IKU131115 IUQ131115 JEM131115 JOI131115 JYE131115 KIA131115 KRW131115 LBS131115 LLO131115 LVK131115 MFG131115 MPC131115 MYY131115 NIU131115 NSQ131115 OCM131115 OMI131115 OWE131115 PGA131115 PPW131115 PZS131115 QJO131115 QTK131115 RDG131115 RNC131115 RWY131115 SGU131115 SQQ131115 TAM131115 TKI131115 TUE131115 UEA131115 UNW131115 UXS131115 VHO131115 VRK131115 WBG131115 WLC131115 WUY131115 F196651 IM196651 SI196651 ACE196651 AMA196651 AVW196651 BFS196651 BPO196651 BZK196651 CJG196651 CTC196651 DCY196651 DMU196651 DWQ196651 EGM196651 EQI196651 FAE196651 FKA196651 FTW196651 GDS196651 GNO196651 GXK196651 HHG196651 HRC196651 IAY196651 IKU196651 IUQ196651 JEM196651 JOI196651 JYE196651 KIA196651 KRW196651 LBS196651 LLO196651 LVK196651 MFG196651 MPC196651 MYY196651 NIU196651 NSQ196651 OCM196651 OMI196651 OWE196651 PGA196651 PPW196651 PZS196651 QJO196651 QTK196651 RDG196651 RNC196651 RWY196651 SGU196651 SQQ196651 TAM196651 TKI196651 TUE196651 UEA196651 UNW196651 UXS196651 VHO196651 VRK196651 WBG196651 WLC196651 WUY196651 F262187 IM262187 SI262187 ACE262187 AMA262187 AVW262187 BFS262187 BPO262187 BZK262187 CJG262187 CTC262187 DCY262187 DMU262187 DWQ262187 EGM262187 EQI262187 FAE262187 FKA262187 FTW262187 GDS262187 GNO262187 GXK262187 HHG262187 HRC262187 IAY262187 IKU262187 IUQ262187 JEM262187 JOI262187 JYE262187 KIA262187 KRW262187 LBS262187 LLO262187 LVK262187 MFG262187 MPC262187 MYY262187 NIU262187 NSQ262187 OCM262187 OMI262187 OWE262187 PGA262187 PPW262187 PZS262187 QJO262187 QTK262187 RDG262187 RNC262187 RWY262187 SGU262187 SQQ262187 TAM262187 TKI262187 TUE262187 UEA262187 UNW262187 UXS262187 VHO262187 VRK262187 WBG262187 WLC262187 WUY262187 F327723 IM327723 SI327723 ACE327723 AMA327723 AVW327723 BFS327723 BPO327723 BZK327723 CJG327723 CTC327723 DCY327723 DMU327723 DWQ327723 EGM327723 EQI327723 FAE327723 FKA327723 FTW327723 GDS327723 GNO327723 GXK327723 HHG327723 HRC327723 IAY327723 IKU327723 IUQ327723 JEM327723 JOI327723 JYE327723 KIA327723 KRW327723 LBS327723 LLO327723 LVK327723 MFG327723 MPC327723 MYY327723 NIU327723 NSQ327723 OCM327723 OMI327723 OWE327723 PGA327723 PPW327723 PZS327723 QJO327723 QTK327723 RDG327723 RNC327723 RWY327723 SGU327723 SQQ327723 TAM327723 TKI327723 TUE327723 UEA327723 UNW327723 UXS327723 VHO327723 VRK327723 WBG327723 WLC327723 WUY327723 F393259 IM393259 SI393259 ACE393259 AMA393259 AVW393259 BFS393259 BPO393259 BZK393259 CJG393259 CTC393259 DCY393259 DMU393259 DWQ393259 EGM393259 EQI393259 FAE393259 FKA393259 FTW393259 GDS393259 GNO393259 GXK393259 HHG393259 HRC393259 IAY393259 IKU393259 IUQ393259 JEM393259 JOI393259 JYE393259 KIA393259 KRW393259 LBS393259 LLO393259 LVK393259 MFG393259 MPC393259 MYY393259 NIU393259 NSQ393259 OCM393259 OMI393259 OWE393259 PGA393259 PPW393259 PZS393259 QJO393259 QTK393259 RDG393259 RNC393259 RWY393259 SGU393259 SQQ393259 TAM393259 TKI393259 TUE393259 UEA393259 UNW393259 UXS393259 VHO393259 VRK393259 WBG393259 WLC393259 WUY393259 F458795 IM458795 SI458795 ACE458795 AMA458795 AVW458795 BFS458795 BPO458795 BZK458795 CJG458795 CTC458795 DCY458795 DMU458795 DWQ458795 EGM458795 EQI458795 FAE458795 FKA458795 FTW458795 GDS458795 GNO458795 GXK458795 HHG458795 HRC458795 IAY458795 IKU458795 IUQ458795 JEM458795 JOI458795 JYE458795 KIA458795 KRW458795 LBS458795 LLO458795 LVK458795 MFG458795 MPC458795 MYY458795 NIU458795 NSQ458795 OCM458795 OMI458795 OWE458795 PGA458795 PPW458795 PZS458795 QJO458795 QTK458795 RDG458795 RNC458795 RWY458795 SGU458795 SQQ458795 TAM458795 TKI458795 TUE458795 UEA458795 UNW458795 UXS458795 VHO458795 VRK458795 WBG458795 WLC458795 WUY458795 F524331 IM524331 SI524331 ACE524331 AMA524331 AVW524331 BFS524331 BPO524331 BZK524331 CJG524331 CTC524331 DCY524331 DMU524331 DWQ524331 EGM524331 EQI524331 FAE524331 FKA524331 FTW524331 GDS524331 GNO524331 GXK524331 HHG524331 HRC524331 IAY524331 IKU524331 IUQ524331 JEM524331 JOI524331 JYE524331 KIA524331 KRW524331 LBS524331 LLO524331 LVK524331 MFG524331 MPC524331 MYY524331 NIU524331 NSQ524331 OCM524331 OMI524331 OWE524331 PGA524331 PPW524331 PZS524331 QJO524331 QTK524331 RDG524331 RNC524331 RWY524331 SGU524331 SQQ524331 TAM524331 TKI524331 TUE524331 UEA524331 UNW524331 UXS524331 VHO524331 VRK524331 WBG524331 WLC524331 WUY524331 F589867 IM589867 SI589867 ACE589867 AMA589867 AVW589867 BFS589867 BPO589867 BZK589867 CJG589867 CTC589867 DCY589867 DMU589867 DWQ589867 EGM589867 EQI589867 FAE589867 FKA589867 FTW589867 GDS589867 GNO589867 GXK589867 HHG589867 HRC589867 IAY589867 IKU589867 IUQ589867 JEM589867 JOI589867 JYE589867 KIA589867 KRW589867 LBS589867 LLO589867 LVK589867 MFG589867 MPC589867 MYY589867 NIU589867 NSQ589867 OCM589867 OMI589867 OWE589867 PGA589867 PPW589867 PZS589867 QJO589867 QTK589867 RDG589867 RNC589867 RWY589867 SGU589867 SQQ589867 TAM589867 TKI589867 TUE589867 UEA589867 UNW589867 UXS589867 VHO589867 VRK589867 WBG589867 WLC589867 WUY589867 F655403 IM655403 SI655403 ACE655403 AMA655403 AVW655403 BFS655403 BPO655403 BZK655403 CJG655403 CTC655403 DCY655403 DMU655403 DWQ655403 EGM655403 EQI655403 FAE655403 FKA655403 FTW655403 GDS655403 GNO655403 GXK655403 HHG655403 HRC655403 IAY655403 IKU655403 IUQ655403 JEM655403 JOI655403 JYE655403 KIA655403 KRW655403 LBS655403 LLO655403 LVK655403 MFG655403 MPC655403 MYY655403 NIU655403 NSQ655403 OCM655403 OMI655403 OWE655403 PGA655403 PPW655403 PZS655403 QJO655403 QTK655403 RDG655403 RNC655403 RWY655403 SGU655403 SQQ655403 TAM655403 TKI655403 TUE655403 UEA655403 UNW655403 UXS655403 VHO655403 VRK655403 WBG655403 WLC655403 WUY655403 F720939 IM720939 SI720939 ACE720939 AMA720939 AVW720939 BFS720939 BPO720939 BZK720939 CJG720939 CTC720939 DCY720939 DMU720939 DWQ720939 EGM720939 EQI720939 FAE720939 FKA720939 FTW720939 GDS720939 GNO720939 GXK720939 HHG720939 HRC720939 IAY720939 IKU720939 IUQ720939 JEM720939 JOI720939 JYE720939 KIA720939 KRW720939 LBS720939 LLO720939 LVK720939 MFG720939 MPC720939 MYY720939 NIU720939 NSQ720939 OCM720939 OMI720939 OWE720939 PGA720939 PPW720939 PZS720939 QJO720939 QTK720939 RDG720939 RNC720939 RWY720939 SGU720939 SQQ720939 TAM720939 TKI720939 TUE720939 UEA720939 UNW720939 UXS720939 VHO720939 VRK720939 WBG720939 WLC720939 WUY720939 F786475 IM786475 SI786475 ACE786475 AMA786475 AVW786475 BFS786475 BPO786475 BZK786475 CJG786475 CTC786475 DCY786475 DMU786475 DWQ786475 EGM786475 EQI786475 FAE786475 FKA786475 FTW786475 GDS786475 GNO786475 GXK786475 HHG786475 HRC786475 IAY786475 IKU786475 IUQ786475 JEM786475 JOI786475 JYE786475 KIA786475 KRW786475 LBS786475 LLO786475 LVK786475 MFG786475 MPC786475 MYY786475 NIU786475 NSQ786475 OCM786475 OMI786475 OWE786475 PGA786475 PPW786475 PZS786475 QJO786475 QTK786475 RDG786475 RNC786475 RWY786475 SGU786475 SQQ786475 TAM786475 TKI786475 TUE786475 UEA786475 UNW786475 UXS786475 VHO786475 VRK786475 WBG786475 WLC786475 WUY786475 F852011 IM852011 SI852011 ACE852011 AMA852011 AVW852011 BFS852011 BPO852011 BZK852011 CJG852011 CTC852011 DCY852011 DMU852011 DWQ852011 EGM852011 EQI852011 FAE852011 FKA852011 FTW852011 GDS852011 GNO852011 GXK852011 HHG852011 HRC852011 IAY852011 IKU852011 IUQ852011 JEM852011 JOI852011 JYE852011 KIA852011 KRW852011 LBS852011 LLO852011 LVK852011 MFG852011 MPC852011 MYY852011 NIU852011 NSQ852011 OCM852011 OMI852011 OWE852011 PGA852011 PPW852011 PZS852011 QJO852011 QTK852011 RDG852011 RNC852011 RWY852011 SGU852011 SQQ852011 TAM852011 TKI852011 TUE852011 UEA852011 UNW852011 UXS852011 VHO852011 VRK852011 WBG852011 WLC852011 WUY852011 F917547 IM917547 SI917547 ACE917547 AMA917547 AVW917547 BFS917547 BPO917547 BZK917547 CJG917547 CTC917547 DCY917547 DMU917547 DWQ917547 EGM917547 EQI917547 FAE917547 FKA917547 FTW917547 GDS917547 GNO917547 GXK917547 HHG917547 HRC917547 IAY917547 IKU917547 IUQ917547 JEM917547 JOI917547 JYE917547 KIA917547 KRW917547 LBS917547 LLO917547 LVK917547 MFG917547 MPC917547 MYY917547 NIU917547 NSQ917547 OCM917547 OMI917547 OWE917547 PGA917547 PPW917547 PZS917547 QJO917547 QTK917547 RDG917547 RNC917547 RWY917547 SGU917547 SQQ917547 TAM917547 TKI917547 TUE917547 UEA917547 UNW917547 UXS917547 VHO917547 VRK917547 WBG917547 WLC917547 WUY917547 F983083 IM983083 SI983083 ACE983083 AMA983083 AVW983083 BFS983083 BPO983083 BZK983083 CJG983083 CTC983083 DCY983083 DMU983083 DWQ983083 EGM983083 EQI983083 FAE983083 FKA983083 FTW983083 GDS983083 GNO983083 GXK983083 HHG983083 HRC983083 IAY983083 IKU983083 IUQ983083 JEM983083 JOI983083 JYE983083 KIA983083 KRW983083 LBS983083 LLO983083 LVK983083 MFG983083 MPC983083 MYY983083 NIU983083 NSQ983083 OCM983083 OMI983083 OWE983083 PGA983083 PPW983083 PZS983083 QJO983083 QTK983083 RDG983083 RNC983083 RWY983083 SGU983083 SQQ983083 TAM983083 TKI983083 TUE983083 UEA983083 UNW983083 UXS983083 VHO983083 VRK983083 WBG983083 WLC983083 WUY983083 F107:F124 IM107:IM124 SI107:SI124 ACE107:ACE124 AMA107:AMA124 AVW107:AVW124 BFS107:BFS124 BPO107:BPO124 BZK107:BZK124 CJG107:CJG124 CTC107:CTC124 DCY107:DCY124 DMU107:DMU124 DWQ107:DWQ124 EGM107:EGM124 EQI107:EQI124 FAE107:FAE124 FKA107:FKA124 FTW107:FTW124 GDS107:GDS124 GNO107:GNO124 GXK107:GXK124 HHG107:HHG124 HRC107:HRC124 IAY107:IAY124 IKU107:IKU124 IUQ107:IUQ124 JEM107:JEM124 JOI107:JOI124 JYE107:JYE124 KIA107:KIA124 KRW107:KRW124 LBS107:LBS124 LLO107:LLO124 LVK107:LVK124 MFG107:MFG124 MPC107:MPC124 MYY107:MYY124 NIU107:NIU124 NSQ107:NSQ124 OCM107:OCM124 OMI107:OMI124 OWE107:OWE124 PGA107:PGA124 PPW107:PPW124 PZS107:PZS124 QJO107:QJO124 QTK107:QTK124 RDG107:RDG124 RNC107:RNC124 RWY107:RWY124 SGU107:SGU124 SQQ107:SQQ124 TAM107:TAM124 TKI107:TKI124 TUE107:TUE124 UEA107:UEA124 UNW107:UNW124 UXS107:UXS124 VHO107:VHO124 VRK107:VRK124 WBG107:WBG124 WLC107:WLC124 WUY107:WUY124 F65643:F65660 IM65643:IM65660 SI65643:SI65660 ACE65643:ACE65660 AMA65643:AMA65660 AVW65643:AVW65660 BFS65643:BFS65660 BPO65643:BPO65660 BZK65643:BZK65660 CJG65643:CJG65660 CTC65643:CTC65660 DCY65643:DCY65660 DMU65643:DMU65660 DWQ65643:DWQ65660 EGM65643:EGM65660 EQI65643:EQI65660 FAE65643:FAE65660 FKA65643:FKA65660 FTW65643:FTW65660 GDS65643:GDS65660 GNO65643:GNO65660 GXK65643:GXK65660 HHG65643:HHG65660 HRC65643:HRC65660 IAY65643:IAY65660 IKU65643:IKU65660 IUQ65643:IUQ65660 JEM65643:JEM65660 JOI65643:JOI65660 JYE65643:JYE65660 KIA65643:KIA65660 KRW65643:KRW65660 LBS65643:LBS65660 LLO65643:LLO65660 LVK65643:LVK65660 MFG65643:MFG65660 MPC65643:MPC65660 MYY65643:MYY65660 NIU65643:NIU65660 NSQ65643:NSQ65660 OCM65643:OCM65660 OMI65643:OMI65660 OWE65643:OWE65660 PGA65643:PGA65660 PPW65643:PPW65660 PZS65643:PZS65660 QJO65643:QJO65660 QTK65643:QTK65660 RDG65643:RDG65660 RNC65643:RNC65660 RWY65643:RWY65660 SGU65643:SGU65660 SQQ65643:SQQ65660 TAM65643:TAM65660 TKI65643:TKI65660 TUE65643:TUE65660 UEA65643:UEA65660 UNW65643:UNW65660 UXS65643:UXS65660 VHO65643:VHO65660 VRK65643:VRK65660 WBG65643:WBG65660 WLC65643:WLC65660 WUY65643:WUY65660 F131179:F131196 IM131179:IM131196 SI131179:SI131196 ACE131179:ACE131196 AMA131179:AMA131196 AVW131179:AVW131196 BFS131179:BFS131196 BPO131179:BPO131196 BZK131179:BZK131196 CJG131179:CJG131196 CTC131179:CTC131196 DCY131179:DCY131196 DMU131179:DMU131196 DWQ131179:DWQ131196 EGM131179:EGM131196 EQI131179:EQI131196 FAE131179:FAE131196 FKA131179:FKA131196 FTW131179:FTW131196 GDS131179:GDS131196 GNO131179:GNO131196 GXK131179:GXK131196 HHG131179:HHG131196 HRC131179:HRC131196 IAY131179:IAY131196 IKU131179:IKU131196 IUQ131179:IUQ131196 JEM131179:JEM131196 JOI131179:JOI131196 JYE131179:JYE131196 KIA131179:KIA131196 KRW131179:KRW131196 LBS131179:LBS131196 LLO131179:LLO131196 LVK131179:LVK131196 MFG131179:MFG131196 MPC131179:MPC131196 MYY131179:MYY131196 NIU131179:NIU131196 NSQ131179:NSQ131196 OCM131179:OCM131196 OMI131179:OMI131196 OWE131179:OWE131196 PGA131179:PGA131196 PPW131179:PPW131196 PZS131179:PZS131196 QJO131179:QJO131196 QTK131179:QTK131196 RDG131179:RDG131196 RNC131179:RNC131196 RWY131179:RWY131196 SGU131179:SGU131196 SQQ131179:SQQ131196 TAM131179:TAM131196 TKI131179:TKI131196 TUE131179:TUE131196 UEA131179:UEA131196 UNW131179:UNW131196 UXS131179:UXS131196 VHO131179:VHO131196 VRK131179:VRK131196 WBG131179:WBG131196 WLC131179:WLC131196 WUY131179:WUY131196 F196715:F196732 IM196715:IM196732 SI196715:SI196732 ACE196715:ACE196732 AMA196715:AMA196732 AVW196715:AVW196732 BFS196715:BFS196732 BPO196715:BPO196732 BZK196715:BZK196732 CJG196715:CJG196732 CTC196715:CTC196732 DCY196715:DCY196732 DMU196715:DMU196732 DWQ196715:DWQ196732 EGM196715:EGM196732 EQI196715:EQI196732 FAE196715:FAE196732 FKA196715:FKA196732 FTW196715:FTW196732 GDS196715:GDS196732 GNO196715:GNO196732 GXK196715:GXK196732 HHG196715:HHG196732 HRC196715:HRC196732 IAY196715:IAY196732 IKU196715:IKU196732 IUQ196715:IUQ196732 JEM196715:JEM196732 JOI196715:JOI196732 JYE196715:JYE196732 KIA196715:KIA196732 KRW196715:KRW196732 LBS196715:LBS196732 LLO196715:LLO196732 LVK196715:LVK196732 MFG196715:MFG196732 MPC196715:MPC196732 MYY196715:MYY196732 NIU196715:NIU196732 NSQ196715:NSQ196732 OCM196715:OCM196732 OMI196715:OMI196732 OWE196715:OWE196732 PGA196715:PGA196732 PPW196715:PPW196732 PZS196715:PZS196732 QJO196715:QJO196732 QTK196715:QTK196732 RDG196715:RDG196732 RNC196715:RNC196732 RWY196715:RWY196732 SGU196715:SGU196732 SQQ196715:SQQ196732 TAM196715:TAM196732 TKI196715:TKI196732 TUE196715:TUE196732 UEA196715:UEA196732 UNW196715:UNW196732 UXS196715:UXS196732 VHO196715:VHO196732 VRK196715:VRK196732 WBG196715:WBG196732 WLC196715:WLC196732 WUY196715:WUY196732 F262251:F262268 IM262251:IM262268 SI262251:SI262268 ACE262251:ACE262268 AMA262251:AMA262268 AVW262251:AVW262268 BFS262251:BFS262268 BPO262251:BPO262268 BZK262251:BZK262268 CJG262251:CJG262268 CTC262251:CTC262268 DCY262251:DCY262268 DMU262251:DMU262268 DWQ262251:DWQ262268 EGM262251:EGM262268 EQI262251:EQI262268 FAE262251:FAE262268 FKA262251:FKA262268 FTW262251:FTW262268 GDS262251:GDS262268 GNO262251:GNO262268 GXK262251:GXK262268 HHG262251:HHG262268 HRC262251:HRC262268 IAY262251:IAY262268 IKU262251:IKU262268 IUQ262251:IUQ262268 JEM262251:JEM262268 JOI262251:JOI262268 JYE262251:JYE262268 KIA262251:KIA262268 KRW262251:KRW262268 LBS262251:LBS262268 LLO262251:LLO262268 LVK262251:LVK262268 MFG262251:MFG262268 MPC262251:MPC262268 MYY262251:MYY262268 NIU262251:NIU262268 NSQ262251:NSQ262268 OCM262251:OCM262268 OMI262251:OMI262268 OWE262251:OWE262268 PGA262251:PGA262268 PPW262251:PPW262268 PZS262251:PZS262268 QJO262251:QJO262268 QTK262251:QTK262268 RDG262251:RDG262268 RNC262251:RNC262268 RWY262251:RWY262268 SGU262251:SGU262268 SQQ262251:SQQ262268 TAM262251:TAM262268 TKI262251:TKI262268 TUE262251:TUE262268 UEA262251:UEA262268 UNW262251:UNW262268 UXS262251:UXS262268 VHO262251:VHO262268 VRK262251:VRK262268 WBG262251:WBG262268 WLC262251:WLC262268 WUY262251:WUY262268 F327787:F327804 IM327787:IM327804 SI327787:SI327804 ACE327787:ACE327804 AMA327787:AMA327804 AVW327787:AVW327804 BFS327787:BFS327804 BPO327787:BPO327804 BZK327787:BZK327804 CJG327787:CJG327804 CTC327787:CTC327804 DCY327787:DCY327804 DMU327787:DMU327804 DWQ327787:DWQ327804 EGM327787:EGM327804 EQI327787:EQI327804 FAE327787:FAE327804 FKA327787:FKA327804 FTW327787:FTW327804 GDS327787:GDS327804 GNO327787:GNO327804 GXK327787:GXK327804 HHG327787:HHG327804 HRC327787:HRC327804 IAY327787:IAY327804 IKU327787:IKU327804 IUQ327787:IUQ327804 JEM327787:JEM327804 JOI327787:JOI327804 JYE327787:JYE327804 KIA327787:KIA327804 KRW327787:KRW327804 LBS327787:LBS327804 LLO327787:LLO327804 LVK327787:LVK327804 MFG327787:MFG327804 MPC327787:MPC327804 MYY327787:MYY327804 NIU327787:NIU327804 NSQ327787:NSQ327804 OCM327787:OCM327804 OMI327787:OMI327804 OWE327787:OWE327804 PGA327787:PGA327804 PPW327787:PPW327804 PZS327787:PZS327804 QJO327787:QJO327804 QTK327787:QTK327804 RDG327787:RDG327804 RNC327787:RNC327804 RWY327787:RWY327804 SGU327787:SGU327804 SQQ327787:SQQ327804 TAM327787:TAM327804 TKI327787:TKI327804 TUE327787:TUE327804 UEA327787:UEA327804 UNW327787:UNW327804 UXS327787:UXS327804 VHO327787:VHO327804 VRK327787:VRK327804 WBG327787:WBG327804 WLC327787:WLC327804 WUY327787:WUY327804 F393323:F393340 IM393323:IM393340 SI393323:SI393340 ACE393323:ACE393340 AMA393323:AMA393340 AVW393323:AVW393340 BFS393323:BFS393340 BPO393323:BPO393340 BZK393323:BZK393340 CJG393323:CJG393340 CTC393323:CTC393340 DCY393323:DCY393340 DMU393323:DMU393340 DWQ393323:DWQ393340 EGM393323:EGM393340 EQI393323:EQI393340 FAE393323:FAE393340 FKA393323:FKA393340 FTW393323:FTW393340 GDS393323:GDS393340 GNO393323:GNO393340 GXK393323:GXK393340 HHG393323:HHG393340 HRC393323:HRC393340 IAY393323:IAY393340 IKU393323:IKU393340 IUQ393323:IUQ393340 JEM393323:JEM393340 JOI393323:JOI393340 JYE393323:JYE393340 KIA393323:KIA393340 KRW393323:KRW393340 LBS393323:LBS393340 LLO393323:LLO393340 LVK393323:LVK393340 MFG393323:MFG393340 MPC393323:MPC393340 MYY393323:MYY393340 NIU393323:NIU393340 NSQ393323:NSQ393340 OCM393323:OCM393340 OMI393323:OMI393340 OWE393323:OWE393340 PGA393323:PGA393340 PPW393323:PPW393340 PZS393323:PZS393340 QJO393323:QJO393340 QTK393323:QTK393340 RDG393323:RDG393340 RNC393323:RNC393340 RWY393323:RWY393340 SGU393323:SGU393340 SQQ393323:SQQ393340 TAM393323:TAM393340 TKI393323:TKI393340 TUE393323:TUE393340 UEA393323:UEA393340 UNW393323:UNW393340 UXS393323:UXS393340 VHO393323:VHO393340 VRK393323:VRK393340 WBG393323:WBG393340 WLC393323:WLC393340 WUY393323:WUY393340 F458859:F458876 IM458859:IM458876 SI458859:SI458876 ACE458859:ACE458876 AMA458859:AMA458876 AVW458859:AVW458876 BFS458859:BFS458876 BPO458859:BPO458876 BZK458859:BZK458876 CJG458859:CJG458876 CTC458859:CTC458876 DCY458859:DCY458876 DMU458859:DMU458876 DWQ458859:DWQ458876 EGM458859:EGM458876 EQI458859:EQI458876 FAE458859:FAE458876 FKA458859:FKA458876 FTW458859:FTW458876 GDS458859:GDS458876 GNO458859:GNO458876 GXK458859:GXK458876 HHG458859:HHG458876 HRC458859:HRC458876 IAY458859:IAY458876 IKU458859:IKU458876 IUQ458859:IUQ458876 JEM458859:JEM458876 JOI458859:JOI458876 JYE458859:JYE458876 KIA458859:KIA458876 KRW458859:KRW458876 LBS458859:LBS458876 LLO458859:LLO458876 LVK458859:LVK458876 MFG458859:MFG458876 MPC458859:MPC458876 MYY458859:MYY458876 NIU458859:NIU458876 NSQ458859:NSQ458876 OCM458859:OCM458876 OMI458859:OMI458876 OWE458859:OWE458876 PGA458859:PGA458876 PPW458859:PPW458876 PZS458859:PZS458876 QJO458859:QJO458876 QTK458859:QTK458876 RDG458859:RDG458876 RNC458859:RNC458876 RWY458859:RWY458876 SGU458859:SGU458876 SQQ458859:SQQ458876 TAM458859:TAM458876 TKI458859:TKI458876 TUE458859:TUE458876 UEA458859:UEA458876 UNW458859:UNW458876 UXS458859:UXS458876 VHO458859:VHO458876 VRK458859:VRK458876 WBG458859:WBG458876 WLC458859:WLC458876 WUY458859:WUY458876 F524395:F524412 IM524395:IM524412 SI524395:SI524412 ACE524395:ACE524412 AMA524395:AMA524412 AVW524395:AVW524412 BFS524395:BFS524412 BPO524395:BPO524412 BZK524395:BZK524412 CJG524395:CJG524412 CTC524395:CTC524412 DCY524395:DCY524412 DMU524395:DMU524412 DWQ524395:DWQ524412 EGM524395:EGM524412 EQI524395:EQI524412 FAE524395:FAE524412 FKA524395:FKA524412 FTW524395:FTW524412 GDS524395:GDS524412 GNO524395:GNO524412 GXK524395:GXK524412 HHG524395:HHG524412 HRC524395:HRC524412 IAY524395:IAY524412 IKU524395:IKU524412 IUQ524395:IUQ524412 JEM524395:JEM524412 JOI524395:JOI524412 JYE524395:JYE524412 KIA524395:KIA524412 KRW524395:KRW524412 LBS524395:LBS524412 LLO524395:LLO524412 LVK524395:LVK524412 MFG524395:MFG524412 MPC524395:MPC524412 MYY524395:MYY524412 NIU524395:NIU524412 NSQ524395:NSQ524412 OCM524395:OCM524412 OMI524395:OMI524412 OWE524395:OWE524412 PGA524395:PGA524412 PPW524395:PPW524412 PZS524395:PZS524412 QJO524395:QJO524412 QTK524395:QTK524412 RDG524395:RDG524412 RNC524395:RNC524412 RWY524395:RWY524412 SGU524395:SGU524412 SQQ524395:SQQ524412 TAM524395:TAM524412 TKI524395:TKI524412 TUE524395:TUE524412 UEA524395:UEA524412 UNW524395:UNW524412 UXS524395:UXS524412 VHO524395:VHO524412 VRK524395:VRK524412 WBG524395:WBG524412 WLC524395:WLC524412 WUY524395:WUY524412 F589931:F589948 IM589931:IM589948 SI589931:SI589948 ACE589931:ACE589948 AMA589931:AMA589948 AVW589931:AVW589948 BFS589931:BFS589948 BPO589931:BPO589948 BZK589931:BZK589948 CJG589931:CJG589948 CTC589931:CTC589948 DCY589931:DCY589948 DMU589931:DMU589948 DWQ589931:DWQ589948 EGM589931:EGM589948 EQI589931:EQI589948 FAE589931:FAE589948 FKA589931:FKA589948 FTW589931:FTW589948 GDS589931:GDS589948 GNO589931:GNO589948 GXK589931:GXK589948 HHG589931:HHG589948 HRC589931:HRC589948 IAY589931:IAY589948 IKU589931:IKU589948 IUQ589931:IUQ589948 JEM589931:JEM589948 JOI589931:JOI589948 JYE589931:JYE589948 KIA589931:KIA589948 KRW589931:KRW589948 LBS589931:LBS589948 LLO589931:LLO589948 LVK589931:LVK589948 MFG589931:MFG589948 MPC589931:MPC589948 MYY589931:MYY589948 NIU589931:NIU589948 NSQ589931:NSQ589948 OCM589931:OCM589948 OMI589931:OMI589948 OWE589931:OWE589948 PGA589931:PGA589948 PPW589931:PPW589948 PZS589931:PZS589948 QJO589931:QJO589948 QTK589931:QTK589948 RDG589931:RDG589948 RNC589931:RNC589948 RWY589931:RWY589948 SGU589931:SGU589948 SQQ589931:SQQ589948 TAM589931:TAM589948 TKI589931:TKI589948 TUE589931:TUE589948 UEA589931:UEA589948 UNW589931:UNW589948 UXS589931:UXS589948 VHO589931:VHO589948 VRK589931:VRK589948 WBG589931:WBG589948 WLC589931:WLC589948 WUY589931:WUY589948 F655467:F655484 IM655467:IM655484 SI655467:SI655484 ACE655467:ACE655484 AMA655467:AMA655484 AVW655467:AVW655484 BFS655467:BFS655484 BPO655467:BPO655484 BZK655467:BZK655484 CJG655467:CJG655484 CTC655467:CTC655484 DCY655467:DCY655484 DMU655467:DMU655484 DWQ655467:DWQ655484 EGM655467:EGM655484 EQI655467:EQI655484 FAE655467:FAE655484 FKA655467:FKA655484 FTW655467:FTW655484 GDS655467:GDS655484 GNO655467:GNO655484 GXK655467:GXK655484 HHG655467:HHG655484 HRC655467:HRC655484 IAY655467:IAY655484 IKU655467:IKU655484 IUQ655467:IUQ655484 JEM655467:JEM655484 JOI655467:JOI655484 JYE655467:JYE655484 KIA655467:KIA655484 KRW655467:KRW655484 LBS655467:LBS655484 LLO655467:LLO655484 LVK655467:LVK655484 MFG655467:MFG655484 MPC655467:MPC655484 MYY655467:MYY655484 NIU655467:NIU655484 NSQ655467:NSQ655484 OCM655467:OCM655484 OMI655467:OMI655484 OWE655467:OWE655484 PGA655467:PGA655484 PPW655467:PPW655484 PZS655467:PZS655484 QJO655467:QJO655484 QTK655467:QTK655484 RDG655467:RDG655484 RNC655467:RNC655484 RWY655467:RWY655484 SGU655467:SGU655484 SQQ655467:SQQ655484 TAM655467:TAM655484 TKI655467:TKI655484 TUE655467:TUE655484 UEA655467:UEA655484 UNW655467:UNW655484 UXS655467:UXS655484 VHO655467:VHO655484 VRK655467:VRK655484 WBG655467:WBG655484 WLC655467:WLC655484 WUY655467:WUY655484 F721003:F721020 IM721003:IM721020 SI721003:SI721020 ACE721003:ACE721020 AMA721003:AMA721020 AVW721003:AVW721020 BFS721003:BFS721020 BPO721003:BPO721020 BZK721003:BZK721020 CJG721003:CJG721020 CTC721003:CTC721020 DCY721003:DCY721020 DMU721003:DMU721020 DWQ721003:DWQ721020 EGM721003:EGM721020 EQI721003:EQI721020 FAE721003:FAE721020 FKA721003:FKA721020 FTW721003:FTW721020 GDS721003:GDS721020 GNO721003:GNO721020 GXK721003:GXK721020 HHG721003:HHG721020 HRC721003:HRC721020 IAY721003:IAY721020 IKU721003:IKU721020 IUQ721003:IUQ721020 JEM721003:JEM721020 JOI721003:JOI721020 JYE721003:JYE721020 KIA721003:KIA721020 KRW721003:KRW721020 LBS721003:LBS721020 LLO721003:LLO721020 LVK721003:LVK721020 MFG721003:MFG721020 MPC721003:MPC721020 MYY721003:MYY721020 NIU721003:NIU721020 NSQ721003:NSQ721020 OCM721003:OCM721020 OMI721003:OMI721020 OWE721003:OWE721020 PGA721003:PGA721020 PPW721003:PPW721020 PZS721003:PZS721020 QJO721003:QJO721020 QTK721003:QTK721020 RDG721003:RDG721020 RNC721003:RNC721020 RWY721003:RWY721020 SGU721003:SGU721020 SQQ721003:SQQ721020 TAM721003:TAM721020 TKI721003:TKI721020 TUE721003:TUE721020 UEA721003:UEA721020 UNW721003:UNW721020 UXS721003:UXS721020 VHO721003:VHO721020 VRK721003:VRK721020 WBG721003:WBG721020 WLC721003:WLC721020 WUY721003:WUY721020 F786539:F786556 IM786539:IM786556 SI786539:SI786556 ACE786539:ACE786556 AMA786539:AMA786556 AVW786539:AVW786556 BFS786539:BFS786556 BPO786539:BPO786556 BZK786539:BZK786556 CJG786539:CJG786556 CTC786539:CTC786556 DCY786539:DCY786556 DMU786539:DMU786556 DWQ786539:DWQ786556 EGM786539:EGM786556 EQI786539:EQI786556 FAE786539:FAE786556 FKA786539:FKA786556 FTW786539:FTW786556 GDS786539:GDS786556 GNO786539:GNO786556 GXK786539:GXK786556 HHG786539:HHG786556 HRC786539:HRC786556 IAY786539:IAY786556 IKU786539:IKU786556 IUQ786539:IUQ786556 JEM786539:JEM786556 JOI786539:JOI786556 JYE786539:JYE786556 KIA786539:KIA786556 KRW786539:KRW786556 LBS786539:LBS786556 LLO786539:LLO786556 LVK786539:LVK786556 MFG786539:MFG786556 MPC786539:MPC786556 MYY786539:MYY786556 NIU786539:NIU786556 NSQ786539:NSQ786556 OCM786539:OCM786556 OMI786539:OMI786556 OWE786539:OWE786556 PGA786539:PGA786556 PPW786539:PPW786556 PZS786539:PZS786556 QJO786539:QJO786556 QTK786539:QTK786556 RDG786539:RDG786556 RNC786539:RNC786556 RWY786539:RWY786556 SGU786539:SGU786556 SQQ786539:SQQ786556 TAM786539:TAM786556 TKI786539:TKI786556 TUE786539:TUE786556 UEA786539:UEA786556 UNW786539:UNW786556 UXS786539:UXS786556 VHO786539:VHO786556 VRK786539:VRK786556 WBG786539:WBG786556 WLC786539:WLC786556 WUY786539:WUY786556 F852075:F852092 IM852075:IM852092 SI852075:SI852092 ACE852075:ACE852092 AMA852075:AMA852092 AVW852075:AVW852092 BFS852075:BFS852092 BPO852075:BPO852092 BZK852075:BZK852092 CJG852075:CJG852092 CTC852075:CTC852092 DCY852075:DCY852092 DMU852075:DMU852092 DWQ852075:DWQ852092 EGM852075:EGM852092 EQI852075:EQI852092 FAE852075:FAE852092 FKA852075:FKA852092 FTW852075:FTW852092 GDS852075:GDS852092 GNO852075:GNO852092 GXK852075:GXK852092 HHG852075:HHG852092 HRC852075:HRC852092 IAY852075:IAY852092 IKU852075:IKU852092 IUQ852075:IUQ852092 JEM852075:JEM852092 JOI852075:JOI852092 JYE852075:JYE852092 KIA852075:KIA852092 KRW852075:KRW852092 LBS852075:LBS852092 LLO852075:LLO852092 LVK852075:LVK852092 MFG852075:MFG852092 MPC852075:MPC852092 MYY852075:MYY852092 NIU852075:NIU852092 NSQ852075:NSQ852092 OCM852075:OCM852092 OMI852075:OMI852092 OWE852075:OWE852092 PGA852075:PGA852092 PPW852075:PPW852092 PZS852075:PZS852092 QJO852075:QJO852092 QTK852075:QTK852092 RDG852075:RDG852092 RNC852075:RNC852092 RWY852075:RWY852092 SGU852075:SGU852092 SQQ852075:SQQ852092 TAM852075:TAM852092 TKI852075:TKI852092 TUE852075:TUE852092 UEA852075:UEA852092 UNW852075:UNW852092 UXS852075:UXS852092 VHO852075:VHO852092 VRK852075:VRK852092 WBG852075:WBG852092 WLC852075:WLC852092 WUY852075:WUY852092 F917611:F917628 IM917611:IM917628 SI917611:SI917628 ACE917611:ACE917628 AMA917611:AMA917628 AVW917611:AVW917628 BFS917611:BFS917628 BPO917611:BPO917628 BZK917611:BZK917628 CJG917611:CJG917628 CTC917611:CTC917628 DCY917611:DCY917628 DMU917611:DMU917628 DWQ917611:DWQ917628 EGM917611:EGM917628 EQI917611:EQI917628 FAE917611:FAE917628 FKA917611:FKA917628 FTW917611:FTW917628 GDS917611:GDS917628 GNO917611:GNO917628 GXK917611:GXK917628 HHG917611:HHG917628 HRC917611:HRC917628 IAY917611:IAY917628 IKU917611:IKU917628 IUQ917611:IUQ917628 JEM917611:JEM917628 JOI917611:JOI917628 JYE917611:JYE917628 KIA917611:KIA917628 KRW917611:KRW917628 LBS917611:LBS917628 LLO917611:LLO917628 LVK917611:LVK917628 MFG917611:MFG917628 MPC917611:MPC917628 MYY917611:MYY917628 NIU917611:NIU917628 NSQ917611:NSQ917628 OCM917611:OCM917628 OMI917611:OMI917628 OWE917611:OWE917628 PGA917611:PGA917628 PPW917611:PPW917628 PZS917611:PZS917628 QJO917611:QJO917628 QTK917611:QTK917628 RDG917611:RDG917628 RNC917611:RNC917628 RWY917611:RWY917628 SGU917611:SGU917628 SQQ917611:SQQ917628 TAM917611:TAM917628 TKI917611:TKI917628 TUE917611:TUE917628 UEA917611:UEA917628 UNW917611:UNW917628 UXS917611:UXS917628 VHO917611:VHO917628 VRK917611:VRK917628 WBG917611:WBG917628 WLC917611:WLC917628 WUY917611:WUY917628 F983147:F983164 IM983147:IM983164 SI983147:SI983164 ACE983147:ACE983164 AMA983147:AMA983164 AVW983147:AVW983164 BFS983147:BFS983164 BPO983147:BPO983164 BZK983147:BZK983164 CJG983147:CJG983164 CTC983147:CTC983164 DCY983147:DCY983164 DMU983147:DMU983164 DWQ983147:DWQ983164 EGM983147:EGM983164 EQI983147:EQI983164 FAE983147:FAE983164 FKA983147:FKA983164 FTW983147:FTW983164 GDS983147:GDS983164 GNO983147:GNO983164 GXK983147:GXK983164 HHG983147:HHG983164 HRC983147:HRC983164 IAY983147:IAY983164 IKU983147:IKU983164 IUQ983147:IUQ983164 JEM983147:JEM983164 JOI983147:JOI983164 JYE983147:JYE983164 KIA983147:KIA983164 KRW983147:KRW983164 LBS983147:LBS983164 LLO983147:LLO983164 LVK983147:LVK983164 MFG983147:MFG983164 MPC983147:MPC983164 MYY983147:MYY983164 NIU983147:NIU983164 NSQ983147:NSQ983164 OCM983147:OCM983164 OMI983147:OMI983164 OWE983147:OWE983164 PGA983147:PGA983164 PPW983147:PPW983164 PZS983147:PZS983164 QJO983147:QJO983164 QTK983147:QTK983164 RDG983147:RDG983164 RNC983147:RNC983164 RWY983147:RWY983164 SGU983147:SGU983164 SQQ983147:SQQ983164 TAM983147:TAM983164 TKI983147:TKI983164 TUE983147:TUE983164 UEA983147:UEA983164 UNW983147:UNW983164 UXS983147:UXS983164 VHO983147:VHO983164 VRK983147:VRK983164 WBG983147:WBG983164 WLC983147:WLC983164 WUY983147:WUY983164 F135:F136 IM135:IM136 SI135:SI136 ACE135:ACE136 AMA135:AMA136 AVW135:AVW136 BFS135:BFS136 BPO135:BPO136 BZK135:BZK136 CJG135:CJG136 CTC135:CTC136 DCY135:DCY136 DMU135:DMU136 DWQ135:DWQ136 EGM135:EGM136 EQI135:EQI136 FAE135:FAE136 FKA135:FKA136 FTW135:FTW136 GDS135:GDS136 GNO135:GNO136 GXK135:GXK136 HHG135:HHG136 HRC135:HRC136 IAY135:IAY136 IKU135:IKU136 IUQ135:IUQ136 JEM135:JEM136 JOI135:JOI136 JYE135:JYE136 KIA135:KIA136 KRW135:KRW136 LBS135:LBS136 LLO135:LLO136 LVK135:LVK136 MFG135:MFG136 MPC135:MPC136 MYY135:MYY136 NIU135:NIU136 NSQ135:NSQ136 OCM135:OCM136 OMI135:OMI136 OWE135:OWE136 PGA135:PGA136 PPW135:PPW136 PZS135:PZS136 QJO135:QJO136 QTK135:QTK136 RDG135:RDG136 RNC135:RNC136 RWY135:RWY136 SGU135:SGU136 SQQ135:SQQ136 TAM135:TAM136 TKI135:TKI136 TUE135:TUE136 UEA135:UEA136 UNW135:UNW136 UXS135:UXS136 VHO135:VHO136 VRK135:VRK136 WBG135:WBG136 WLC135:WLC136 WUY135:WUY136 F65671:F65672 IM65671:IM65672 SI65671:SI65672 ACE65671:ACE65672 AMA65671:AMA65672 AVW65671:AVW65672 BFS65671:BFS65672 BPO65671:BPO65672 BZK65671:BZK65672 CJG65671:CJG65672 CTC65671:CTC65672 DCY65671:DCY65672 DMU65671:DMU65672 DWQ65671:DWQ65672 EGM65671:EGM65672 EQI65671:EQI65672 FAE65671:FAE65672 FKA65671:FKA65672 FTW65671:FTW65672 GDS65671:GDS65672 GNO65671:GNO65672 GXK65671:GXK65672 HHG65671:HHG65672 HRC65671:HRC65672 IAY65671:IAY65672 IKU65671:IKU65672 IUQ65671:IUQ65672 JEM65671:JEM65672 JOI65671:JOI65672 JYE65671:JYE65672 KIA65671:KIA65672 KRW65671:KRW65672 LBS65671:LBS65672 LLO65671:LLO65672 LVK65671:LVK65672 MFG65671:MFG65672 MPC65671:MPC65672 MYY65671:MYY65672 NIU65671:NIU65672 NSQ65671:NSQ65672 OCM65671:OCM65672 OMI65671:OMI65672 OWE65671:OWE65672 PGA65671:PGA65672 PPW65671:PPW65672 PZS65671:PZS65672 QJO65671:QJO65672 QTK65671:QTK65672 RDG65671:RDG65672 RNC65671:RNC65672 RWY65671:RWY65672 SGU65671:SGU65672 SQQ65671:SQQ65672 TAM65671:TAM65672 TKI65671:TKI65672 TUE65671:TUE65672 UEA65671:UEA65672 UNW65671:UNW65672 UXS65671:UXS65672 VHO65671:VHO65672 VRK65671:VRK65672 WBG65671:WBG65672 WLC65671:WLC65672 WUY65671:WUY65672 F131207:F131208 IM131207:IM131208 SI131207:SI131208 ACE131207:ACE131208 AMA131207:AMA131208 AVW131207:AVW131208 BFS131207:BFS131208 BPO131207:BPO131208 BZK131207:BZK131208 CJG131207:CJG131208 CTC131207:CTC131208 DCY131207:DCY131208 DMU131207:DMU131208 DWQ131207:DWQ131208 EGM131207:EGM131208 EQI131207:EQI131208 FAE131207:FAE131208 FKA131207:FKA131208 FTW131207:FTW131208 GDS131207:GDS131208 GNO131207:GNO131208 GXK131207:GXK131208 HHG131207:HHG131208 HRC131207:HRC131208 IAY131207:IAY131208 IKU131207:IKU131208 IUQ131207:IUQ131208 JEM131207:JEM131208 JOI131207:JOI131208 JYE131207:JYE131208 KIA131207:KIA131208 KRW131207:KRW131208 LBS131207:LBS131208 LLO131207:LLO131208 LVK131207:LVK131208 MFG131207:MFG131208 MPC131207:MPC131208 MYY131207:MYY131208 NIU131207:NIU131208 NSQ131207:NSQ131208 OCM131207:OCM131208 OMI131207:OMI131208 OWE131207:OWE131208 PGA131207:PGA131208 PPW131207:PPW131208 PZS131207:PZS131208 QJO131207:QJO131208 QTK131207:QTK131208 RDG131207:RDG131208 RNC131207:RNC131208 RWY131207:RWY131208 SGU131207:SGU131208 SQQ131207:SQQ131208 TAM131207:TAM131208 TKI131207:TKI131208 TUE131207:TUE131208 UEA131207:UEA131208 UNW131207:UNW131208 UXS131207:UXS131208 VHO131207:VHO131208 VRK131207:VRK131208 WBG131207:WBG131208 WLC131207:WLC131208 WUY131207:WUY131208 F196743:F196744 IM196743:IM196744 SI196743:SI196744 ACE196743:ACE196744 AMA196743:AMA196744 AVW196743:AVW196744 BFS196743:BFS196744 BPO196743:BPO196744 BZK196743:BZK196744 CJG196743:CJG196744 CTC196743:CTC196744 DCY196743:DCY196744 DMU196743:DMU196744 DWQ196743:DWQ196744 EGM196743:EGM196744 EQI196743:EQI196744 FAE196743:FAE196744 FKA196743:FKA196744 FTW196743:FTW196744 GDS196743:GDS196744 GNO196743:GNO196744 GXK196743:GXK196744 HHG196743:HHG196744 HRC196743:HRC196744 IAY196743:IAY196744 IKU196743:IKU196744 IUQ196743:IUQ196744 JEM196743:JEM196744 JOI196743:JOI196744 JYE196743:JYE196744 KIA196743:KIA196744 KRW196743:KRW196744 LBS196743:LBS196744 LLO196743:LLO196744 LVK196743:LVK196744 MFG196743:MFG196744 MPC196743:MPC196744 MYY196743:MYY196744 NIU196743:NIU196744 NSQ196743:NSQ196744 OCM196743:OCM196744 OMI196743:OMI196744 OWE196743:OWE196744 PGA196743:PGA196744 PPW196743:PPW196744 PZS196743:PZS196744 QJO196743:QJO196744 QTK196743:QTK196744 RDG196743:RDG196744 RNC196743:RNC196744 RWY196743:RWY196744 SGU196743:SGU196744 SQQ196743:SQQ196744 TAM196743:TAM196744 TKI196743:TKI196744 TUE196743:TUE196744 UEA196743:UEA196744 UNW196743:UNW196744 UXS196743:UXS196744 VHO196743:VHO196744 VRK196743:VRK196744 WBG196743:WBG196744 WLC196743:WLC196744 WUY196743:WUY196744 F262279:F262280 IM262279:IM262280 SI262279:SI262280 ACE262279:ACE262280 AMA262279:AMA262280 AVW262279:AVW262280 BFS262279:BFS262280 BPO262279:BPO262280 BZK262279:BZK262280 CJG262279:CJG262280 CTC262279:CTC262280 DCY262279:DCY262280 DMU262279:DMU262280 DWQ262279:DWQ262280 EGM262279:EGM262280 EQI262279:EQI262280 FAE262279:FAE262280 FKA262279:FKA262280 FTW262279:FTW262280 GDS262279:GDS262280 GNO262279:GNO262280 GXK262279:GXK262280 HHG262279:HHG262280 HRC262279:HRC262280 IAY262279:IAY262280 IKU262279:IKU262280 IUQ262279:IUQ262280 JEM262279:JEM262280 JOI262279:JOI262280 JYE262279:JYE262280 KIA262279:KIA262280 KRW262279:KRW262280 LBS262279:LBS262280 LLO262279:LLO262280 LVK262279:LVK262280 MFG262279:MFG262280 MPC262279:MPC262280 MYY262279:MYY262280 NIU262279:NIU262280 NSQ262279:NSQ262280 OCM262279:OCM262280 OMI262279:OMI262280 OWE262279:OWE262280 PGA262279:PGA262280 PPW262279:PPW262280 PZS262279:PZS262280 QJO262279:QJO262280 QTK262279:QTK262280 RDG262279:RDG262280 RNC262279:RNC262280 RWY262279:RWY262280 SGU262279:SGU262280 SQQ262279:SQQ262280 TAM262279:TAM262280 TKI262279:TKI262280 TUE262279:TUE262280 UEA262279:UEA262280 UNW262279:UNW262280 UXS262279:UXS262280 VHO262279:VHO262280 VRK262279:VRK262280 WBG262279:WBG262280 WLC262279:WLC262280 WUY262279:WUY262280 F327815:F327816 IM327815:IM327816 SI327815:SI327816 ACE327815:ACE327816 AMA327815:AMA327816 AVW327815:AVW327816 BFS327815:BFS327816 BPO327815:BPO327816 BZK327815:BZK327816 CJG327815:CJG327816 CTC327815:CTC327816 DCY327815:DCY327816 DMU327815:DMU327816 DWQ327815:DWQ327816 EGM327815:EGM327816 EQI327815:EQI327816 FAE327815:FAE327816 FKA327815:FKA327816 FTW327815:FTW327816 GDS327815:GDS327816 GNO327815:GNO327816 GXK327815:GXK327816 HHG327815:HHG327816 HRC327815:HRC327816 IAY327815:IAY327816 IKU327815:IKU327816 IUQ327815:IUQ327816 JEM327815:JEM327816 JOI327815:JOI327816 JYE327815:JYE327816 KIA327815:KIA327816 KRW327815:KRW327816 LBS327815:LBS327816 LLO327815:LLO327816 LVK327815:LVK327816 MFG327815:MFG327816 MPC327815:MPC327816 MYY327815:MYY327816 NIU327815:NIU327816 NSQ327815:NSQ327816 OCM327815:OCM327816 OMI327815:OMI327816 OWE327815:OWE327816 PGA327815:PGA327816 PPW327815:PPW327816 PZS327815:PZS327816 QJO327815:QJO327816 QTK327815:QTK327816 RDG327815:RDG327816 RNC327815:RNC327816 RWY327815:RWY327816 SGU327815:SGU327816 SQQ327815:SQQ327816 TAM327815:TAM327816 TKI327815:TKI327816 TUE327815:TUE327816 UEA327815:UEA327816 UNW327815:UNW327816 UXS327815:UXS327816 VHO327815:VHO327816 VRK327815:VRK327816 WBG327815:WBG327816 WLC327815:WLC327816 WUY327815:WUY327816 F393351:F393352 IM393351:IM393352 SI393351:SI393352 ACE393351:ACE393352 AMA393351:AMA393352 AVW393351:AVW393352 BFS393351:BFS393352 BPO393351:BPO393352 BZK393351:BZK393352 CJG393351:CJG393352 CTC393351:CTC393352 DCY393351:DCY393352 DMU393351:DMU393352 DWQ393351:DWQ393352 EGM393351:EGM393352 EQI393351:EQI393352 FAE393351:FAE393352 FKA393351:FKA393352 FTW393351:FTW393352 GDS393351:GDS393352 GNO393351:GNO393352 GXK393351:GXK393352 HHG393351:HHG393352 HRC393351:HRC393352 IAY393351:IAY393352 IKU393351:IKU393352 IUQ393351:IUQ393352 JEM393351:JEM393352 JOI393351:JOI393352 JYE393351:JYE393352 KIA393351:KIA393352 KRW393351:KRW393352 LBS393351:LBS393352 LLO393351:LLO393352 LVK393351:LVK393352 MFG393351:MFG393352 MPC393351:MPC393352 MYY393351:MYY393352 NIU393351:NIU393352 NSQ393351:NSQ393352 OCM393351:OCM393352 OMI393351:OMI393352 OWE393351:OWE393352 PGA393351:PGA393352 PPW393351:PPW393352 PZS393351:PZS393352 QJO393351:QJO393352 QTK393351:QTK393352 RDG393351:RDG393352 RNC393351:RNC393352 RWY393351:RWY393352 SGU393351:SGU393352 SQQ393351:SQQ393352 TAM393351:TAM393352 TKI393351:TKI393352 TUE393351:TUE393352 UEA393351:UEA393352 UNW393351:UNW393352 UXS393351:UXS393352 VHO393351:VHO393352 VRK393351:VRK393352 WBG393351:WBG393352 WLC393351:WLC393352 WUY393351:WUY393352 F458887:F458888 IM458887:IM458888 SI458887:SI458888 ACE458887:ACE458888 AMA458887:AMA458888 AVW458887:AVW458888 BFS458887:BFS458888 BPO458887:BPO458888 BZK458887:BZK458888 CJG458887:CJG458888 CTC458887:CTC458888 DCY458887:DCY458888 DMU458887:DMU458888 DWQ458887:DWQ458888 EGM458887:EGM458888 EQI458887:EQI458888 FAE458887:FAE458888 FKA458887:FKA458888 FTW458887:FTW458888 GDS458887:GDS458888 GNO458887:GNO458888 GXK458887:GXK458888 HHG458887:HHG458888 HRC458887:HRC458888 IAY458887:IAY458888 IKU458887:IKU458888 IUQ458887:IUQ458888 JEM458887:JEM458888 JOI458887:JOI458888 JYE458887:JYE458888 KIA458887:KIA458888 KRW458887:KRW458888 LBS458887:LBS458888 LLO458887:LLO458888 LVK458887:LVK458888 MFG458887:MFG458888 MPC458887:MPC458888 MYY458887:MYY458888 NIU458887:NIU458888 NSQ458887:NSQ458888 OCM458887:OCM458888 OMI458887:OMI458888 OWE458887:OWE458888 PGA458887:PGA458888 PPW458887:PPW458888 PZS458887:PZS458888 QJO458887:QJO458888 QTK458887:QTK458888 RDG458887:RDG458888 RNC458887:RNC458888 RWY458887:RWY458888 SGU458887:SGU458888 SQQ458887:SQQ458888 TAM458887:TAM458888 TKI458887:TKI458888 TUE458887:TUE458888 UEA458887:UEA458888 UNW458887:UNW458888 UXS458887:UXS458888 VHO458887:VHO458888 VRK458887:VRK458888 WBG458887:WBG458888 WLC458887:WLC458888 WUY458887:WUY458888 F524423:F524424 IM524423:IM524424 SI524423:SI524424 ACE524423:ACE524424 AMA524423:AMA524424 AVW524423:AVW524424 BFS524423:BFS524424 BPO524423:BPO524424 BZK524423:BZK524424 CJG524423:CJG524424 CTC524423:CTC524424 DCY524423:DCY524424 DMU524423:DMU524424 DWQ524423:DWQ524424 EGM524423:EGM524424 EQI524423:EQI524424 FAE524423:FAE524424 FKA524423:FKA524424 FTW524423:FTW524424 GDS524423:GDS524424 GNO524423:GNO524424 GXK524423:GXK524424 HHG524423:HHG524424 HRC524423:HRC524424 IAY524423:IAY524424 IKU524423:IKU524424 IUQ524423:IUQ524424 JEM524423:JEM524424 JOI524423:JOI524424 JYE524423:JYE524424 KIA524423:KIA524424 KRW524423:KRW524424 LBS524423:LBS524424 LLO524423:LLO524424 LVK524423:LVK524424 MFG524423:MFG524424 MPC524423:MPC524424 MYY524423:MYY524424 NIU524423:NIU524424 NSQ524423:NSQ524424 OCM524423:OCM524424 OMI524423:OMI524424 OWE524423:OWE524424 PGA524423:PGA524424 PPW524423:PPW524424 PZS524423:PZS524424 QJO524423:QJO524424 QTK524423:QTK524424 RDG524423:RDG524424 RNC524423:RNC524424 RWY524423:RWY524424 SGU524423:SGU524424 SQQ524423:SQQ524424 TAM524423:TAM524424 TKI524423:TKI524424 TUE524423:TUE524424 UEA524423:UEA524424 UNW524423:UNW524424 UXS524423:UXS524424 VHO524423:VHO524424 VRK524423:VRK524424 WBG524423:WBG524424 WLC524423:WLC524424 WUY524423:WUY524424 F589959:F589960 IM589959:IM589960 SI589959:SI589960 ACE589959:ACE589960 AMA589959:AMA589960 AVW589959:AVW589960 BFS589959:BFS589960 BPO589959:BPO589960 BZK589959:BZK589960 CJG589959:CJG589960 CTC589959:CTC589960 DCY589959:DCY589960 DMU589959:DMU589960 DWQ589959:DWQ589960 EGM589959:EGM589960 EQI589959:EQI589960 FAE589959:FAE589960 FKA589959:FKA589960 FTW589959:FTW589960 GDS589959:GDS589960 GNO589959:GNO589960 GXK589959:GXK589960 HHG589959:HHG589960 HRC589959:HRC589960 IAY589959:IAY589960 IKU589959:IKU589960 IUQ589959:IUQ589960 JEM589959:JEM589960 JOI589959:JOI589960 JYE589959:JYE589960 KIA589959:KIA589960 KRW589959:KRW589960 LBS589959:LBS589960 LLO589959:LLO589960 LVK589959:LVK589960 MFG589959:MFG589960 MPC589959:MPC589960 MYY589959:MYY589960 NIU589959:NIU589960 NSQ589959:NSQ589960 OCM589959:OCM589960 OMI589959:OMI589960 OWE589959:OWE589960 PGA589959:PGA589960 PPW589959:PPW589960 PZS589959:PZS589960 QJO589959:QJO589960 QTK589959:QTK589960 RDG589959:RDG589960 RNC589959:RNC589960 RWY589959:RWY589960 SGU589959:SGU589960 SQQ589959:SQQ589960 TAM589959:TAM589960 TKI589959:TKI589960 TUE589959:TUE589960 UEA589959:UEA589960 UNW589959:UNW589960 UXS589959:UXS589960 VHO589959:VHO589960 VRK589959:VRK589960 WBG589959:WBG589960 WLC589959:WLC589960 WUY589959:WUY589960 F655495:F655496 IM655495:IM655496 SI655495:SI655496 ACE655495:ACE655496 AMA655495:AMA655496 AVW655495:AVW655496 BFS655495:BFS655496 BPO655495:BPO655496 BZK655495:BZK655496 CJG655495:CJG655496 CTC655495:CTC655496 DCY655495:DCY655496 DMU655495:DMU655496 DWQ655495:DWQ655496 EGM655495:EGM655496 EQI655495:EQI655496 FAE655495:FAE655496 FKA655495:FKA655496 FTW655495:FTW655496 GDS655495:GDS655496 GNO655495:GNO655496 GXK655495:GXK655496 HHG655495:HHG655496 HRC655495:HRC655496 IAY655495:IAY655496 IKU655495:IKU655496 IUQ655495:IUQ655496 JEM655495:JEM655496 JOI655495:JOI655496 JYE655495:JYE655496 KIA655495:KIA655496 KRW655495:KRW655496 LBS655495:LBS655496 LLO655495:LLO655496 LVK655495:LVK655496 MFG655495:MFG655496 MPC655495:MPC655496 MYY655495:MYY655496 NIU655495:NIU655496 NSQ655495:NSQ655496 OCM655495:OCM655496 OMI655495:OMI655496 OWE655495:OWE655496 PGA655495:PGA655496 PPW655495:PPW655496 PZS655495:PZS655496 QJO655495:QJO655496 QTK655495:QTK655496 RDG655495:RDG655496 RNC655495:RNC655496 RWY655495:RWY655496 SGU655495:SGU655496 SQQ655495:SQQ655496 TAM655495:TAM655496 TKI655495:TKI655496 TUE655495:TUE655496 UEA655495:UEA655496 UNW655495:UNW655496 UXS655495:UXS655496 VHO655495:VHO655496 VRK655495:VRK655496 WBG655495:WBG655496 WLC655495:WLC655496 WUY655495:WUY655496 F721031:F721032 IM721031:IM721032 SI721031:SI721032 ACE721031:ACE721032 AMA721031:AMA721032 AVW721031:AVW721032 BFS721031:BFS721032 BPO721031:BPO721032 BZK721031:BZK721032 CJG721031:CJG721032 CTC721031:CTC721032 DCY721031:DCY721032 DMU721031:DMU721032 DWQ721031:DWQ721032 EGM721031:EGM721032 EQI721031:EQI721032 FAE721031:FAE721032 FKA721031:FKA721032 FTW721031:FTW721032 GDS721031:GDS721032 GNO721031:GNO721032 GXK721031:GXK721032 HHG721031:HHG721032 HRC721031:HRC721032 IAY721031:IAY721032 IKU721031:IKU721032 IUQ721031:IUQ721032 JEM721031:JEM721032 JOI721031:JOI721032 JYE721031:JYE721032 KIA721031:KIA721032 KRW721031:KRW721032 LBS721031:LBS721032 LLO721031:LLO721032 LVK721031:LVK721032 MFG721031:MFG721032 MPC721031:MPC721032 MYY721031:MYY721032 NIU721031:NIU721032 NSQ721031:NSQ721032 OCM721031:OCM721032 OMI721031:OMI721032 OWE721031:OWE721032 PGA721031:PGA721032 PPW721031:PPW721032 PZS721031:PZS721032 QJO721031:QJO721032 QTK721031:QTK721032 RDG721031:RDG721032 RNC721031:RNC721032 RWY721031:RWY721032 SGU721031:SGU721032 SQQ721031:SQQ721032 TAM721031:TAM721032 TKI721031:TKI721032 TUE721031:TUE721032 UEA721031:UEA721032 UNW721031:UNW721032 UXS721031:UXS721032 VHO721031:VHO721032 VRK721031:VRK721032 WBG721031:WBG721032 WLC721031:WLC721032 WUY721031:WUY721032 F786567:F786568 IM786567:IM786568 SI786567:SI786568 ACE786567:ACE786568 AMA786567:AMA786568 AVW786567:AVW786568 BFS786567:BFS786568 BPO786567:BPO786568 BZK786567:BZK786568 CJG786567:CJG786568 CTC786567:CTC786568 DCY786567:DCY786568 DMU786567:DMU786568 DWQ786567:DWQ786568 EGM786567:EGM786568 EQI786567:EQI786568 FAE786567:FAE786568 FKA786567:FKA786568 FTW786567:FTW786568 GDS786567:GDS786568 GNO786567:GNO786568 GXK786567:GXK786568 HHG786567:HHG786568 HRC786567:HRC786568 IAY786567:IAY786568 IKU786567:IKU786568 IUQ786567:IUQ786568 JEM786567:JEM786568 JOI786567:JOI786568 JYE786567:JYE786568 KIA786567:KIA786568 KRW786567:KRW786568 LBS786567:LBS786568 LLO786567:LLO786568 LVK786567:LVK786568 MFG786567:MFG786568 MPC786567:MPC786568 MYY786567:MYY786568 NIU786567:NIU786568 NSQ786567:NSQ786568 OCM786567:OCM786568 OMI786567:OMI786568 OWE786567:OWE786568 PGA786567:PGA786568 PPW786567:PPW786568 PZS786567:PZS786568 QJO786567:QJO786568 QTK786567:QTK786568 RDG786567:RDG786568 RNC786567:RNC786568 RWY786567:RWY786568 SGU786567:SGU786568 SQQ786567:SQQ786568 TAM786567:TAM786568 TKI786567:TKI786568 TUE786567:TUE786568 UEA786567:UEA786568 UNW786567:UNW786568 UXS786567:UXS786568 VHO786567:VHO786568 VRK786567:VRK786568 WBG786567:WBG786568 WLC786567:WLC786568 WUY786567:WUY786568 F852103:F852104 IM852103:IM852104 SI852103:SI852104 ACE852103:ACE852104 AMA852103:AMA852104 AVW852103:AVW852104 BFS852103:BFS852104 BPO852103:BPO852104 BZK852103:BZK852104 CJG852103:CJG852104 CTC852103:CTC852104 DCY852103:DCY852104 DMU852103:DMU852104 DWQ852103:DWQ852104 EGM852103:EGM852104 EQI852103:EQI852104 FAE852103:FAE852104 FKA852103:FKA852104 FTW852103:FTW852104 GDS852103:GDS852104 GNO852103:GNO852104 GXK852103:GXK852104 HHG852103:HHG852104 HRC852103:HRC852104 IAY852103:IAY852104 IKU852103:IKU852104 IUQ852103:IUQ852104 JEM852103:JEM852104 JOI852103:JOI852104 JYE852103:JYE852104 KIA852103:KIA852104 KRW852103:KRW852104 LBS852103:LBS852104 LLO852103:LLO852104 LVK852103:LVK852104 MFG852103:MFG852104 MPC852103:MPC852104 MYY852103:MYY852104 NIU852103:NIU852104 NSQ852103:NSQ852104 OCM852103:OCM852104 OMI852103:OMI852104 OWE852103:OWE852104 PGA852103:PGA852104 PPW852103:PPW852104 PZS852103:PZS852104 QJO852103:QJO852104 QTK852103:QTK852104 RDG852103:RDG852104 RNC852103:RNC852104 RWY852103:RWY852104 SGU852103:SGU852104 SQQ852103:SQQ852104 TAM852103:TAM852104 TKI852103:TKI852104 TUE852103:TUE852104 UEA852103:UEA852104 UNW852103:UNW852104 UXS852103:UXS852104 VHO852103:VHO852104 VRK852103:VRK852104 WBG852103:WBG852104 WLC852103:WLC852104 WUY852103:WUY852104 F917639:F917640 IM917639:IM917640 SI917639:SI917640 ACE917639:ACE917640 AMA917639:AMA917640 AVW917639:AVW917640 BFS917639:BFS917640 BPO917639:BPO917640 BZK917639:BZK917640 CJG917639:CJG917640 CTC917639:CTC917640 DCY917639:DCY917640 DMU917639:DMU917640 DWQ917639:DWQ917640 EGM917639:EGM917640 EQI917639:EQI917640 FAE917639:FAE917640 FKA917639:FKA917640 FTW917639:FTW917640 GDS917639:GDS917640 GNO917639:GNO917640 GXK917639:GXK917640 HHG917639:HHG917640 HRC917639:HRC917640 IAY917639:IAY917640 IKU917639:IKU917640 IUQ917639:IUQ917640 JEM917639:JEM917640 JOI917639:JOI917640 JYE917639:JYE917640 KIA917639:KIA917640 KRW917639:KRW917640 LBS917639:LBS917640 LLO917639:LLO917640 LVK917639:LVK917640 MFG917639:MFG917640 MPC917639:MPC917640 MYY917639:MYY917640 NIU917639:NIU917640 NSQ917639:NSQ917640 OCM917639:OCM917640 OMI917639:OMI917640 OWE917639:OWE917640 PGA917639:PGA917640 PPW917639:PPW917640 PZS917639:PZS917640 QJO917639:QJO917640 QTK917639:QTK917640 RDG917639:RDG917640 RNC917639:RNC917640 RWY917639:RWY917640 SGU917639:SGU917640 SQQ917639:SQQ917640 TAM917639:TAM917640 TKI917639:TKI917640 TUE917639:TUE917640 UEA917639:UEA917640 UNW917639:UNW917640 UXS917639:UXS917640 VHO917639:VHO917640 VRK917639:VRK917640 WBG917639:WBG917640 WLC917639:WLC917640 WUY917639:WUY917640 F983175:F983176 IM983175:IM983176 SI983175:SI983176 ACE983175:ACE983176 AMA983175:AMA983176 AVW983175:AVW983176 BFS983175:BFS983176 BPO983175:BPO983176 BZK983175:BZK983176 CJG983175:CJG983176 CTC983175:CTC983176 DCY983175:DCY983176 DMU983175:DMU983176 DWQ983175:DWQ983176 EGM983175:EGM983176 EQI983175:EQI983176 FAE983175:FAE983176 FKA983175:FKA983176 FTW983175:FTW983176 GDS983175:GDS983176 GNO983175:GNO983176 GXK983175:GXK983176 HHG983175:HHG983176 HRC983175:HRC983176 IAY983175:IAY983176 IKU983175:IKU983176 IUQ983175:IUQ983176 JEM983175:JEM983176 JOI983175:JOI983176 JYE983175:JYE983176 KIA983175:KIA983176 KRW983175:KRW983176 LBS983175:LBS983176 LLO983175:LLO983176 LVK983175:LVK983176 MFG983175:MFG983176 MPC983175:MPC983176 MYY983175:MYY983176 NIU983175:NIU983176 NSQ983175:NSQ983176 OCM983175:OCM983176 OMI983175:OMI983176 OWE983175:OWE983176 PGA983175:PGA983176 PPW983175:PPW983176 PZS983175:PZS983176 QJO983175:QJO983176 QTK983175:QTK983176 RDG983175:RDG983176 RNC983175:RNC983176 RWY983175:RWY983176 SGU983175:SGU983176 SQQ983175:SQQ983176 TAM983175:TAM983176 TKI983175:TKI983176 TUE983175:TUE983176 UEA983175:UEA983176 UNW983175:UNW983176 UXS983175:UXS983176 VHO983175:VHO983176 VRK983175:VRK983176 WBG983175:WBG983176 WLC983175:WLC983176 WUY983175:WUY983176 F131 IM131 SI131 ACE131 AMA131 AVW131 BFS131 BPO131 BZK131 CJG131 CTC131 DCY131 DMU131 DWQ131 EGM131 EQI131 FAE131 FKA131 FTW131 GDS131 GNO131 GXK131 HHG131 HRC131 IAY131 IKU131 IUQ131 JEM131 JOI131 JYE131 KIA131 KRW131 LBS131 LLO131 LVK131 MFG131 MPC131 MYY131 NIU131 NSQ131 OCM131 OMI131 OWE131 PGA131 PPW131 PZS131 QJO131 QTK131 RDG131 RNC131 RWY131 SGU131 SQQ131 TAM131 TKI131 TUE131 UEA131 UNW131 UXS131 VHO131 VRK131 WBG131 WLC131 WUY131 F65667 IM65667 SI65667 ACE65667 AMA65667 AVW65667 BFS65667 BPO65667 BZK65667 CJG65667 CTC65667 DCY65667 DMU65667 DWQ65667 EGM65667 EQI65667 FAE65667 FKA65667 FTW65667 GDS65667 GNO65667 GXK65667 HHG65667 HRC65667 IAY65667 IKU65667 IUQ65667 JEM65667 JOI65667 JYE65667 KIA65667 KRW65667 LBS65667 LLO65667 LVK65667 MFG65667 MPC65667 MYY65667 NIU65667 NSQ65667 OCM65667 OMI65667 OWE65667 PGA65667 PPW65667 PZS65667 QJO65667 QTK65667 RDG65667 RNC65667 RWY65667 SGU65667 SQQ65667 TAM65667 TKI65667 TUE65667 UEA65667 UNW65667 UXS65667 VHO65667 VRK65667 WBG65667 WLC65667 WUY65667 F131203 IM131203 SI131203 ACE131203 AMA131203 AVW131203 BFS131203 BPO131203 BZK131203 CJG131203 CTC131203 DCY131203 DMU131203 DWQ131203 EGM131203 EQI131203 FAE131203 FKA131203 FTW131203 GDS131203 GNO131203 GXK131203 HHG131203 HRC131203 IAY131203 IKU131203 IUQ131203 JEM131203 JOI131203 JYE131203 KIA131203 KRW131203 LBS131203 LLO131203 LVK131203 MFG131203 MPC131203 MYY131203 NIU131203 NSQ131203 OCM131203 OMI131203 OWE131203 PGA131203 PPW131203 PZS131203 QJO131203 QTK131203 RDG131203 RNC131203 RWY131203 SGU131203 SQQ131203 TAM131203 TKI131203 TUE131203 UEA131203 UNW131203 UXS131203 VHO131203 VRK131203 WBG131203 WLC131203 WUY131203 F196739 IM196739 SI196739 ACE196739 AMA196739 AVW196739 BFS196739 BPO196739 BZK196739 CJG196739 CTC196739 DCY196739 DMU196739 DWQ196739 EGM196739 EQI196739 FAE196739 FKA196739 FTW196739 GDS196739 GNO196739 GXK196739 HHG196739 HRC196739 IAY196739 IKU196739 IUQ196739 JEM196739 JOI196739 JYE196739 KIA196739 KRW196739 LBS196739 LLO196739 LVK196739 MFG196739 MPC196739 MYY196739 NIU196739 NSQ196739 OCM196739 OMI196739 OWE196739 PGA196739 PPW196739 PZS196739 QJO196739 QTK196739 RDG196739 RNC196739 RWY196739 SGU196739 SQQ196739 TAM196739 TKI196739 TUE196739 UEA196739 UNW196739 UXS196739 VHO196739 VRK196739 WBG196739 WLC196739 WUY196739 F262275 IM262275 SI262275 ACE262275 AMA262275 AVW262275 BFS262275 BPO262275 BZK262275 CJG262275 CTC262275 DCY262275 DMU262275 DWQ262275 EGM262275 EQI262275 FAE262275 FKA262275 FTW262275 GDS262275 GNO262275 GXK262275 HHG262275 HRC262275 IAY262275 IKU262275 IUQ262275 JEM262275 JOI262275 JYE262275 KIA262275 KRW262275 LBS262275 LLO262275 LVK262275 MFG262275 MPC262275 MYY262275 NIU262275 NSQ262275 OCM262275 OMI262275 OWE262275 PGA262275 PPW262275 PZS262275 QJO262275 QTK262275 RDG262275 RNC262275 RWY262275 SGU262275 SQQ262275 TAM262275 TKI262275 TUE262275 UEA262275 UNW262275 UXS262275 VHO262275 VRK262275 WBG262275 WLC262275 WUY262275 F327811 IM327811 SI327811 ACE327811 AMA327811 AVW327811 BFS327811 BPO327811 BZK327811 CJG327811 CTC327811 DCY327811 DMU327811 DWQ327811 EGM327811 EQI327811 FAE327811 FKA327811 FTW327811 GDS327811 GNO327811 GXK327811 HHG327811 HRC327811 IAY327811 IKU327811 IUQ327811 JEM327811 JOI327811 JYE327811 KIA327811 KRW327811 LBS327811 LLO327811 LVK327811 MFG327811 MPC327811 MYY327811 NIU327811 NSQ327811 OCM327811 OMI327811 OWE327811 PGA327811 PPW327811 PZS327811 QJO327811 QTK327811 RDG327811 RNC327811 RWY327811 SGU327811 SQQ327811 TAM327811 TKI327811 TUE327811 UEA327811 UNW327811 UXS327811 VHO327811 VRK327811 WBG327811 WLC327811 WUY327811 F393347 IM393347 SI393347 ACE393347 AMA393347 AVW393347 BFS393347 BPO393347 BZK393347 CJG393347 CTC393347 DCY393347 DMU393347 DWQ393347 EGM393347 EQI393347 FAE393347 FKA393347 FTW393347 GDS393347 GNO393347 GXK393347 HHG393347 HRC393347 IAY393347 IKU393347 IUQ393347 JEM393347 JOI393347 JYE393347 KIA393347 KRW393347 LBS393347 LLO393347 LVK393347 MFG393347 MPC393347 MYY393347 NIU393347 NSQ393347 OCM393347 OMI393347 OWE393347 PGA393347 PPW393347 PZS393347 QJO393347 QTK393347 RDG393347 RNC393347 RWY393347 SGU393347 SQQ393347 TAM393347 TKI393347 TUE393347 UEA393347 UNW393347 UXS393347 VHO393347 VRK393347 WBG393347 WLC393347 WUY393347 F458883 IM458883 SI458883 ACE458883 AMA458883 AVW458883 BFS458883 BPO458883 BZK458883 CJG458883 CTC458883 DCY458883 DMU458883 DWQ458883 EGM458883 EQI458883 FAE458883 FKA458883 FTW458883 GDS458883 GNO458883 GXK458883 HHG458883 HRC458883 IAY458883 IKU458883 IUQ458883 JEM458883 JOI458883 JYE458883 KIA458883 KRW458883 LBS458883 LLO458883 LVK458883 MFG458883 MPC458883 MYY458883 NIU458883 NSQ458883 OCM458883 OMI458883 OWE458883 PGA458883 PPW458883 PZS458883 QJO458883 QTK458883 RDG458883 RNC458883 RWY458883 SGU458883 SQQ458883 TAM458883 TKI458883 TUE458883 UEA458883 UNW458883 UXS458883 VHO458883 VRK458883 WBG458883 WLC458883 WUY458883 F524419 IM524419 SI524419 ACE524419 AMA524419 AVW524419 BFS524419 BPO524419 BZK524419 CJG524419 CTC524419 DCY524419 DMU524419 DWQ524419 EGM524419 EQI524419 FAE524419 FKA524419 FTW524419 GDS524419 GNO524419 GXK524419 HHG524419 HRC524419 IAY524419 IKU524419 IUQ524419 JEM524419 JOI524419 JYE524419 KIA524419 KRW524419 LBS524419 LLO524419 LVK524419 MFG524419 MPC524419 MYY524419 NIU524419 NSQ524419 OCM524419 OMI524419 OWE524419 PGA524419 PPW524419 PZS524419 QJO524419 QTK524419 RDG524419 RNC524419 RWY524419 SGU524419 SQQ524419 TAM524419 TKI524419 TUE524419 UEA524419 UNW524419 UXS524419 VHO524419 VRK524419 WBG524419 WLC524419 WUY524419 F589955 IM589955 SI589955 ACE589955 AMA589955 AVW589955 BFS589955 BPO589955 BZK589955 CJG589955 CTC589955 DCY589955 DMU589955 DWQ589955 EGM589955 EQI589955 FAE589955 FKA589955 FTW589955 GDS589955 GNO589955 GXK589955 HHG589955 HRC589955 IAY589955 IKU589955 IUQ589955 JEM589955 JOI589955 JYE589955 KIA589955 KRW589955 LBS589955 LLO589955 LVK589955 MFG589955 MPC589955 MYY589955 NIU589955 NSQ589955 OCM589955 OMI589955 OWE589955 PGA589955 PPW589955 PZS589955 QJO589955 QTK589955 RDG589955 RNC589955 RWY589955 SGU589955 SQQ589955 TAM589955 TKI589955 TUE589955 UEA589955 UNW589955 UXS589955 VHO589955 VRK589955 WBG589955 WLC589955 WUY589955 F655491 IM655491 SI655491 ACE655491 AMA655491 AVW655491 BFS655491 BPO655491 BZK655491 CJG655491 CTC655491 DCY655491 DMU655491 DWQ655491 EGM655491 EQI655491 FAE655491 FKA655491 FTW655491 GDS655491 GNO655491 GXK655491 HHG655491 HRC655491 IAY655491 IKU655491 IUQ655491 JEM655491 JOI655491 JYE655491 KIA655491 KRW655491 LBS655491 LLO655491 LVK655491 MFG655491 MPC655491 MYY655491 NIU655491 NSQ655491 OCM655491 OMI655491 OWE655491 PGA655491 PPW655491 PZS655491 QJO655491 QTK655491 RDG655491 RNC655491 RWY655491 SGU655491 SQQ655491 TAM655491 TKI655491 TUE655491 UEA655491 UNW655491 UXS655491 VHO655491 VRK655491 WBG655491 WLC655491 WUY655491 F721027 IM721027 SI721027 ACE721027 AMA721027 AVW721027 BFS721027 BPO721027 BZK721027 CJG721027 CTC721027 DCY721027 DMU721027 DWQ721027 EGM721027 EQI721027 FAE721027 FKA721027 FTW721027 GDS721027 GNO721027 GXK721027 HHG721027 HRC721027 IAY721027 IKU721027 IUQ721027 JEM721027 JOI721027 JYE721027 KIA721027 KRW721027 LBS721027 LLO721027 LVK721027 MFG721027 MPC721027 MYY721027 NIU721027 NSQ721027 OCM721027 OMI721027 OWE721027 PGA721027 PPW721027 PZS721027 QJO721027 QTK721027 RDG721027 RNC721027 RWY721027 SGU721027 SQQ721027 TAM721027 TKI721027 TUE721027 UEA721027 UNW721027 UXS721027 VHO721027 VRK721027 WBG721027 WLC721027 WUY721027 F786563 IM786563 SI786563 ACE786563 AMA786563 AVW786563 BFS786563 BPO786563 BZK786563 CJG786563 CTC786563 DCY786563 DMU786563 DWQ786563 EGM786563 EQI786563 FAE786563 FKA786563 FTW786563 GDS786563 GNO786563 GXK786563 HHG786563 HRC786563 IAY786563 IKU786563 IUQ786563 JEM786563 JOI786563 JYE786563 KIA786563 KRW786563 LBS786563 LLO786563 LVK786563 MFG786563 MPC786563 MYY786563 NIU786563 NSQ786563 OCM786563 OMI786563 OWE786563 PGA786563 PPW786563 PZS786563 QJO786563 QTK786563 RDG786563 RNC786563 RWY786563 SGU786563 SQQ786563 TAM786563 TKI786563 TUE786563 UEA786563 UNW786563 UXS786563 VHO786563 VRK786563 WBG786563 WLC786563 WUY786563 F852099 IM852099 SI852099 ACE852099 AMA852099 AVW852099 BFS852099 BPO852099 BZK852099 CJG852099 CTC852099 DCY852099 DMU852099 DWQ852099 EGM852099 EQI852099 FAE852099 FKA852099 FTW852099 GDS852099 GNO852099 GXK852099 HHG852099 HRC852099 IAY852099 IKU852099 IUQ852099 JEM852099 JOI852099 JYE852099 KIA852099 KRW852099 LBS852099 LLO852099 LVK852099 MFG852099 MPC852099 MYY852099 NIU852099 NSQ852099 OCM852099 OMI852099 OWE852099 PGA852099 PPW852099 PZS852099 QJO852099 QTK852099 RDG852099 RNC852099 RWY852099 SGU852099 SQQ852099 TAM852099 TKI852099 TUE852099 UEA852099 UNW852099 UXS852099 VHO852099 VRK852099 WBG852099 WLC852099 WUY852099 F917635 IM917635 SI917635 ACE917635 AMA917635 AVW917635 BFS917635 BPO917635 BZK917635 CJG917635 CTC917635 DCY917635 DMU917635 DWQ917635 EGM917635 EQI917635 FAE917635 FKA917635 FTW917635 GDS917635 GNO917635 GXK917635 HHG917635 HRC917635 IAY917635 IKU917635 IUQ917635 JEM917635 JOI917635 JYE917635 KIA917635 KRW917635 LBS917635 LLO917635 LVK917635 MFG917635 MPC917635 MYY917635 NIU917635 NSQ917635 OCM917635 OMI917635 OWE917635 PGA917635 PPW917635 PZS917635 QJO917635 QTK917635 RDG917635 RNC917635 RWY917635 SGU917635 SQQ917635 TAM917635 TKI917635 TUE917635 UEA917635 UNW917635 UXS917635 VHO917635 VRK917635 WBG917635 WLC917635 WUY917635 F983171 IM983171 SI983171 ACE983171 AMA983171 AVW983171 BFS983171 BPO983171 BZK983171 CJG983171 CTC983171 DCY983171 DMU983171 DWQ983171 EGM983171 EQI983171 FAE983171 FKA983171 FTW983171 GDS983171 GNO983171 GXK983171 HHG983171 HRC983171 IAY983171 IKU983171 IUQ983171 JEM983171 JOI983171 JYE983171 KIA983171 KRW983171 LBS983171 LLO983171 LVK983171 MFG983171 MPC983171 MYY983171 NIU983171 NSQ983171 OCM983171 OMI983171 OWE983171 PGA983171 PPW983171 PZS983171 QJO983171 QTK983171 RDG983171 RNC983171 RWY983171 SGU983171 SQQ983171 TAM983171 TKI983171 TUE983171 UEA983171 UNW983171 UXS983171 VHO983171 VRK983171 WBG983171 WLC983171 WUY983171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E5924-8AB2-4099-851C-35D867EFB734}">
  <sheetPr>
    <tabColor rgb="FFFFC000"/>
  </sheetPr>
  <dimension ref="A1:U226"/>
  <sheetViews>
    <sheetView view="pageBreakPreview" topLeftCell="A46" zoomScale="71" zoomScaleNormal="61" zoomScaleSheetLayoutView="61" workbookViewId="0">
      <pane xSplit="2" topLeftCell="C1" activePane="topRight" state="frozen"/>
      <selection activeCell="G2" sqref="G2"/>
      <selection pane="topRight" activeCell="O31" sqref="O31"/>
    </sheetView>
  </sheetViews>
  <sheetFormatPr defaultRowHeight="12.75"/>
  <cols>
    <col min="1" max="1" width="3.7109375" customWidth="1"/>
    <col min="2" max="2" width="14.42578125" customWidth="1"/>
    <col min="3" max="3" width="13.42578125" customWidth="1"/>
    <col min="4" max="4" width="9.28515625" customWidth="1"/>
    <col min="5" max="5" width="7.85546875" customWidth="1"/>
    <col min="6" max="6" width="15.42578125" customWidth="1"/>
    <col min="7" max="7" width="28" customWidth="1"/>
    <col min="8" max="8" width="10.7109375" customWidth="1"/>
    <col min="9" max="9" width="12.42578125" customWidth="1"/>
    <col min="10" max="10" width="13" customWidth="1"/>
    <col min="11" max="11" width="12.85546875" customWidth="1"/>
    <col min="12" max="12" width="18.5703125" customWidth="1"/>
    <col min="13" max="13" width="10.140625" customWidth="1"/>
    <col min="14" max="14" width="15" customWidth="1"/>
    <col min="15" max="15" width="22" bestFit="1" customWidth="1"/>
    <col min="16" max="16" width="18.42578125" customWidth="1"/>
    <col min="17" max="17" width="16.7109375" customWidth="1"/>
    <col min="18" max="18" width="20.140625" customWidth="1"/>
    <col min="19" max="19" width="18.42578125" customWidth="1"/>
    <col min="20" max="20" width="18.7109375" customWidth="1"/>
    <col min="21" max="21" width="11.7109375" customWidth="1"/>
    <col min="242" max="242" width="3.7109375" customWidth="1"/>
    <col min="243" max="243" width="14.42578125" customWidth="1"/>
    <col min="244" max="244" width="13.42578125" customWidth="1"/>
    <col min="245" max="245" width="9.28515625" customWidth="1"/>
    <col min="246" max="246" width="7.85546875" customWidth="1"/>
    <col min="247" max="247" width="15.42578125" customWidth="1"/>
    <col min="248" max="248" width="28" customWidth="1"/>
    <col min="249" max="249" width="10.7109375" customWidth="1"/>
    <col min="250" max="250" width="12.42578125" customWidth="1"/>
    <col min="251" max="251" width="13" customWidth="1"/>
    <col min="252" max="252" width="12.85546875" customWidth="1"/>
    <col min="253" max="253" width="13.140625" customWidth="1"/>
    <col min="254" max="254" width="12.5703125" customWidth="1"/>
    <col min="255" max="255" width="20.140625" customWidth="1"/>
    <col min="256" max="256" width="18.5703125" customWidth="1"/>
    <col min="257" max="257" width="10.140625" customWidth="1"/>
    <col min="258" max="258" width="15" customWidth="1"/>
    <col min="259" max="259" width="22" bestFit="1" customWidth="1"/>
    <col min="260" max="260" width="18.42578125" customWidth="1"/>
    <col min="261" max="261" width="16.7109375" customWidth="1"/>
    <col min="262" max="262" width="20.140625" customWidth="1"/>
    <col min="263" max="263" width="18.42578125" customWidth="1"/>
    <col min="264" max="264" width="18.7109375" customWidth="1"/>
    <col min="265" max="265" width="11.7109375" customWidth="1"/>
    <col min="266" max="266" width="22.5703125" bestFit="1" customWidth="1"/>
    <col min="267" max="267" width="10.5703125" customWidth="1"/>
    <col min="268" max="268" width="15.140625" customWidth="1"/>
    <col min="269" max="269" width="11.85546875" bestFit="1" customWidth="1"/>
    <col min="270" max="270" width="19.85546875" customWidth="1"/>
    <col min="271" max="271" width="14" customWidth="1"/>
    <col min="272" max="272" width="25.140625" customWidth="1"/>
    <col min="273" max="273" width="20.28515625" customWidth="1"/>
    <col min="274" max="274" width="18.28515625" customWidth="1"/>
    <col min="498" max="498" width="3.7109375" customWidth="1"/>
    <col min="499" max="499" width="14.42578125" customWidth="1"/>
    <col min="500" max="500" width="13.42578125" customWidth="1"/>
    <col min="501" max="501" width="9.28515625" customWidth="1"/>
    <col min="502" max="502" width="7.85546875" customWidth="1"/>
    <col min="503" max="503" width="15.42578125" customWidth="1"/>
    <col min="504" max="504" width="28" customWidth="1"/>
    <col min="505" max="505" width="10.7109375" customWidth="1"/>
    <col min="506" max="506" width="12.42578125" customWidth="1"/>
    <col min="507" max="507" width="13" customWidth="1"/>
    <col min="508" max="508" width="12.85546875" customWidth="1"/>
    <col min="509" max="509" width="13.140625" customWidth="1"/>
    <col min="510" max="510" width="12.5703125" customWidth="1"/>
    <col min="511" max="511" width="20.140625" customWidth="1"/>
    <col min="512" max="512" width="18.5703125" customWidth="1"/>
    <col min="513" max="513" width="10.140625" customWidth="1"/>
    <col min="514" max="514" width="15" customWidth="1"/>
    <col min="515" max="515" width="22" bestFit="1" customWidth="1"/>
    <col min="516" max="516" width="18.42578125" customWidth="1"/>
    <col min="517" max="517" width="16.7109375" customWidth="1"/>
    <col min="518" max="518" width="20.140625" customWidth="1"/>
    <col min="519" max="519" width="18.42578125" customWidth="1"/>
    <col min="520" max="520" width="18.7109375" customWidth="1"/>
    <col min="521" max="521" width="11.7109375" customWidth="1"/>
    <col min="522" max="522" width="22.5703125" bestFit="1" customWidth="1"/>
    <col min="523" max="523" width="10.5703125" customWidth="1"/>
    <col min="524" max="524" width="15.140625" customWidth="1"/>
    <col min="525" max="525" width="11.85546875" bestFit="1" customWidth="1"/>
    <col min="526" max="526" width="19.85546875" customWidth="1"/>
    <col min="527" max="527" width="14" customWidth="1"/>
    <col min="528" max="528" width="25.140625" customWidth="1"/>
    <col min="529" max="529" width="20.28515625" customWidth="1"/>
    <col min="530" max="530" width="18.28515625" customWidth="1"/>
    <col min="754" max="754" width="3.7109375" customWidth="1"/>
    <col min="755" max="755" width="14.42578125" customWidth="1"/>
    <col min="756" max="756" width="13.42578125" customWidth="1"/>
    <col min="757" max="757" width="9.28515625" customWidth="1"/>
    <col min="758" max="758" width="7.85546875" customWidth="1"/>
    <col min="759" max="759" width="15.42578125" customWidth="1"/>
    <col min="760" max="760" width="28" customWidth="1"/>
    <col min="761" max="761" width="10.7109375" customWidth="1"/>
    <col min="762" max="762" width="12.42578125" customWidth="1"/>
    <col min="763" max="763" width="13" customWidth="1"/>
    <col min="764" max="764" width="12.85546875" customWidth="1"/>
    <col min="765" max="765" width="13.140625" customWidth="1"/>
    <col min="766" max="766" width="12.5703125" customWidth="1"/>
    <col min="767" max="767" width="20.140625" customWidth="1"/>
    <col min="768" max="768" width="18.5703125" customWidth="1"/>
    <col min="769" max="769" width="10.140625" customWidth="1"/>
    <col min="770" max="770" width="15" customWidth="1"/>
    <col min="771" max="771" width="22" bestFit="1" customWidth="1"/>
    <col min="772" max="772" width="18.42578125" customWidth="1"/>
    <col min="773" max="773" width="16.7109375" customWidth="1"/>
    <col min="774" max="774" width="20.140625" customWidth="1"/>
    <col min="775" max="775" width="18.42578125" customWidth="1"/>
    <col min="776" max="776" width="18.7109375" customWidth="1"/>
    <col min="777" max="777" width="11.7109375" customWidth="1"/>
    <col min="778" max="778" width="22.5703125" bestFit="1" customWidth="1"/>
    <col min="779" max="779" width="10.5703125" customWidth="1"/>
    <col min="780" max="780" width="15.140625" customWidth="1"/>
    <col min="781" max="781" width="11.85546875" bestFit="1" customWidth="1"/>
    <col min="782" max="782" width="19.85546875" customWidth="1"/>
    <col min="783" max="783" width="14" customWidth="1"/>
    <col min="784" max="784" width="25.140625" customWidth="1"/>
    <col min="785" max="785" width="20.28515625" customWidth="1"/>
    <col min="786" max="786" width="18.28515625" customWidth="1"/>
    <col min="1010" max="1010" width="3.7109375" customWidth="1"/>
    <col min="1011" max="1011" width="14.42578125" customWidth="1"/>
    <col min="1012" max="1012" width="13.42578125" customWidth="1"/>
    <col min="1013" max="1013" width="9.28515625" customWidth="1"/>
    <col min="1014" max="1014" width="7.85546875" customWidth="1"/>
    <col min="1015" max="1015" width="15.42578125" customWidth="1"/>
    <col min="1016" max="1016" width="28" customWidth="1"/>
    <col min="1017" max="1017" width="10.7109375" customWidth="1"/>
    <col min="1018" max="1018" width="12.42578125" customWidth="1"/>
    <col min="1019" max="1019" width="13" customWidth="1"/>
    <col min="1020" max="1020" width="12.85546875" customWidth="1"/>
    <col min="1021" max="1021" width="13.140625" customWidth="1"/>
    <col min="1022" max="1022" width="12.5703125" customWidth="1"/>
    <col min="1023" max="1023" width="20.140625" customWidth="1"/>
    <col min="1024" max="1024" width="18.5703125" customWidth="1"/>
    <col min="1025" max="1025" width="10.140625" customWidth="1"/>
    <col min="1026" max="1026" width="15" customWidth="1"/>
    <col min="1027" max="1027" width="22" bestFit="1" customWidth="1"/>
    <col min="1028" max="1028" width="18.42578125" customWidth="1"/>
    <col min="1029" max="1029" width="16.7109375" customWidth="1"/>
    <col min="1030" max="1030" width="20.140625" customWidth="1"/>
    <col min="1031" max="1031" width="18.42578125" customWidth="1"/>
    <col min="1032" max="1032" width="18.7109375" customWidth="1"/>
    <col min="1033" max="1033" width="11.7109375" customWidth="1"/>
    <col min="1034" max="1034" width="22.5703125" bestFit="1" customWidth="1"/>
    <col min="1035" max="1035" width="10.5703125" customWidth="1"/>
    <col min="1036" max="1036" width="15.140625" customWidth="1"/>
    <col min="1037" max="1037" width="11.85546875" bestFit="1" customWidth="1"/>
    <col min="1038" max="1038" width="19.85546875" customWidth="1"/>
    <col min="1039" max="1039" width="14" customWidth="1"/>
    <col min="1040" max="1040" width="25.140625" customWidth="1"/>
    <col min="1041" max="1041" width="20.28515625" customWidth="1"/>
    <col min="1042" max="1042" width="18.28515625" customWidth="1"/>
    <col min="1266" max="1266" width="3.7109375" customWidth="1"/>
    <col min="1267" max="1267" width="14.42578125" customWidth="1"/>
    <col min="1268" max="1268" width="13.42578125" customWidth="1"/>
    <col min="1269" max="1269" width="9.28515625" customWidth="1"/>
    <col min="1270" max="1270" width="7.85546875" customWidth="1"/>
    <col min="1271" max="1271" width="15.42578125" customWidth="1"/>
    <col min="1272" max="1272" width="28" customWidth="1"/>
    <col min="1273" max="1273" width="10.7109375" customWidth="1"/>
    <col min="1274" max="1274" width="12.42578125" customWidth="1"/>
    <col min="1275" max="1275" width="13" customWidth="1"/>
    <col min="1276" max="1276" width="12.85546875" customWidth="1"/>
    <col min="1277" max="1277" width="13.140625" customWidth="1"/>
    <col min="1278" max="1278" width="12.5703125" customWidth="1"/>
    <col min="1279" max="1279" width="20.140625" customWidth="1"/>
    <col min="1280" max="1280" width="18.5703125" customWidth="1"/>
    <col min="1281" max="1281" width="10.140625" customWidth="1"/>
    <col min="1282" max="1282" width="15" customWidth="1"/>
    <col min="1283" max="1283" width="22" bestFit="1" customWidth="1"/>
    <col min="1284" max="1284" width="18.42578125" customWidth="1"/>
    <col min="1285" max="1285" width="16.7109375" customWidth="1"/>
    <col min="1286" max="1286" width="20.140625" customWidth="1"/>
    <col min="1287" max="1287" width="18.42578125" customWidth="1"/>
    <col min="1288" max="1288" width="18.7109375" customWidth="1"/>
    <col min="1289" max="1289" width="11.7109375" customWidth="1"/>
    <col min="1290" max="1290" width="22.5703125" bestFit="1" customWidth="1"/>
    <col min="1291" max="1291" width="10.5703125" customWidth="1"/>
    <col min="1292" max="1292" width="15.140625" customWidth="1"/>
    <col min="1293" max="1293" width="11.85546875" bestFit="1" customWidth="1"/>
    <col min="1294" max="1294" width="19.85546875" customWidth="1"/>
    <col min="1295" max="1295" width="14" customWidth="1"/>
    <col min="1296" max="1296" width="25.140625" customWidth="1"/>
    <col min="1297" max="1297" width="20.28515625" customWidth="1"/>
    <col min="1298" max="1298" width="18.28515625" customWidth="1"/>
    <col min="1522" max="1522" width="3.7109375" customWidth="1"/>
    <col min="1523" max="1523" width="14.42578125" customWidth="1"/>
    <col min="1524" max="1524" width="13.42578125" customWidth="1"/>
    <col min="1525" max="1525" width="9.28515625" customWidth="1"/>
    <col min="1526" max="1526" width="7.85546875" customWidth="1"/>
    <col min="1527" max="1527" width="15.42578125" customWidth="1"/>
    <col min="1528" max="1528" width="28" customWidth="1"/>
    <col min="1529" max="1529" width="10.7109375" customWidth="1"/>
    <col min="1530" max="1530" width="12.42578125" customWidth="1"/>
    <col min="1531" max="1531" width="13" customWidth="1"/>
    <col min="1532" max="1532" width="12.85546875" customWidth="1"/>
    <col min="1533" max="1533" width="13.140625" customWidth="1"/>
    <col min="1534" max="1534" width="12.5703125" customWidth="1"/>
    <col min="1535" max="1535" width="20.140625" customWidth="1"/>
    <col min="1536" max="1536" width="18.5703125" customWidth="1"/>
    <col min="1537" max="1537" width="10.140625" customWidth="1"/>
    <col min="1538" max="1538" width="15" customWidth="1"/>
    <col min="1539" max="1539" width="22" bestFit="1" customWidth="1"/>
    <col min="1540" max="1540" width="18.42578125" customWidth="1"/>
    <col min="1541" max="1541" width="16.7109375" customWidth="1"/>
    <col min="1542" max="1542" width="20.140625" customWidth="1"/>
    <col min="1543" max="1543" width="18.42578125" customWidth="1"/>
    <col min="1544" max="1544" width="18.7109375" customWidth="1"/>
    <col min="1545" max="1545" width="11.7109375" customWidth="1"/>
    <col min="1546" max="1546" width="22.5703125" bestFit="1" customWidth="1"/>
    <col min="1547" max="1547" width="10.5703125" customWidth="1"/>
    <col min="1548" max="1548" width="15.140625" customWidth="1"/>
    <col min="1549" max="1549" width="11.85546875" bestFit="1" customWidth="1"/>
    <col min="1550" max="1550" width="19.85546875" customWidth="1"/>
    <col min="1551" max="1551" width="14" customWidth="1"/>
    <col min="1552" max="1552" width="25.140625" customWidth="1"/>
    <col min="1553" max="1553" width="20.28515625" customWidth="1"/>
    <col min="1554" max="1554" width="18.28515625" customWidth="1"/>
    <col min="1778" max="1778" width="3.7109375" customWidth="1"/>
    <col min="1779" max="1779" width="14.42578125" customWidth="1"/>
    <col min="1780" max="1780" width="13.42578125" customWidth="1"/>
    <col min="1781" max="1781" width="9.28515625" customWidth="1"/>
    <col min="1782" max="1782" width="7.85546875" customWidth="1"/>
    <col min="1783" max="1783" width="15.42578125" customWidth="1"/>
    <col min="1784" max="1784" width="28" customWidth="1"/>
    <col min="1785" max="1785" width="10.7109375" customWidth="1"/>
    <col min="1786" max="1786" width="12.42578125" customWidth="1"/>
    <col min="1787" max="1787" width="13" customWidth="1"/>
    <col min="1788" max="1788" width="12.85546875" customWidth="1"/>
    <col min="1789" max="1789" width="13.140625" customWidth="1"/>
    <col min="1790" max="1790" width="12.5703125" customWidth="1"/>
    <col min="1791" max="1791" width="20.140625" customWidth="1"/>
    <col min="1792" max="1792" width="18.5703125" customWidth="1"/>
    <col min="1793" max="1793" width="10.140625" customWidth="1"/>
    <col min="1794" max="1794" width="15" customWidth="1"/>
    <col min="1795" max="1795" width="22" bestFit="1" customWidth="1"/>
    <col min="1796" max="1796" width="18.42578125" customWidth="1"/>
    <col min="1797" max="1797" width="16.7109375" customWidth="1"/>
    <col min="1798" max="1798" width="20.140625" customWidth="1"/>
    <col min="1799" max="1799" width="18.42578125" customWidth="1"/>
    <col min="1800" max="1800" width="18.7109375" customWidth="1"/>
    <col min="1801" max="1801" width="11.7109375" customWidth="1"/>
    <col min="1802" max="1802" width="22.5703125" bestFit="1" customWidth="1"/>
    <col min="1803" max="1803" width="10.5703125" customWidth="1"/>
    <col min="1804" max="1804" width="15.140625" customWidth="1"/>
    <col min="1805" max="1805" width="11.85546875" bestFit="1" customWidth="1"/>
    <col min="1806" max="1806" width="19.85546875" customWidth="1"/>
    <col min="1807" max="1807" width="14" customWidth="1"/>
    <col min="1808" max="1808" width="25.140625" customWidth="1"/>
    <col min="1809" max="1809" width="20.28515625" customWidth="1"/>
    <col min="1810" max="1810" width="18.28515625" customWidth="1"/>
    <col min="2034" max="2034" width="3.7109375" customWidth="1"/>
    <col min="2035" max="2035" width="14.42578125" customWidth="1"/>
    <col min="2036" max="2036" width="13.42578125" customWidth="1"/>
    <col min="2037" max="2037" width="9.28515625" customWidth="1"/>
    <col min="2038" max="2038" width="7.85546875" customWidth="1"/>
    <col min="2039" max="2039" width="15.42578125" customWidth="1"/>
    <col min="2040" max="2040" width="28" customWidth="1"/>
    <col min="2041" max="2041" width="10.7109375" customWidth="1"/>
    <col min="2042" max="2042" width="12.42578125" customWidth="1"/>
    <col min="2043" max="2043" width="13" customWidth="1"/>
    <col min="2044" max="2044" width="12.85546875" customWidth="1"/>
    <col min="2045" max="2045" width="13.140625" customWidth="1"/>
    <col min="2046" max="2046" width="12.5703125" customWidth="1"/>
    <col min="2047" max="2047" width="20.140625" customWidth="1"/>
    <col min="2048" max="2048" width="18.5703125" customWidth="1"/>
    <col min="2049" max="2049" width="10.140625" customWidth="1"/>
    <col min="2050" max="2050" width="15" customWidth="1"/>
    <col min="2051" max="2051" width="22" bestFit="1" customWidth="1"/>
    <col min="2052" max="2052" width="18.42578125" customWidth="1"/>
    <col min="2053" max="2053" width="16.7109375" customWidth="1"/>
    <col min="2054" max="2054" width="20.140625" customWidth="1"/>
    <col min="2055" max="2055" width="18.42578125" customWidth="1"/>
    <col min="2056" max="2056" width="18.7109375" customWidth="1"/>
    <col min="2057" max="2057" width="11.7109375" customWidth="1"/>
    <col min="2058" max="2058" width="22.5703125" bestFit="1" customWidth="1"/>
    <col min="2059" max="2059" width="10.5703125" customWidth="1"/>
    <col min="2060" max="2060" width="15.140625" customWidth="1"/>
    <col min="2061" max="2061" width="11.85546875" bestFit="1" customWidth="1"/>
    <col min="2062" max="2062" width="19.85546875" customWidth="1"/>
    <col min="2063" max="2063" width="14" customWidth="1"/>
    <col min="2064" max="2064" width="25.140625" customWidth="1"/>
    <col min="2065" max="2065" width="20.28515625" customWidth="1"/>
    <col min="2066" max="2066" width="18.28515625" customWidth="1"/>
    <col min="2290" max="2290" width="3.7109375" customWidth="1"/>
    <col min="2291" max="2291" width="14.42578125" customWidth="1"/>
    <col min="2292" max="2292" width="13.42578125" customWidth="1"/>
    <col min="2293" max="2293" width="9.28515625" customWidth="1"/>
    <col min="2294" max="2294" width="7.85546875" customWidth="1"/>
    <col min="2295" max="2295" width="15.42578125" customWidth="1"/>
    <col min="2296" max="2296" width="28" customWidth="1"/>
    <col min="2297" max="2297" width="10.7109375" customWidth="1"/>
    <col min="2298" max="2298" width="12.42578125" customWidth="1"/>
    <col min="2299" max="2299" width="13" customWidth="1"/>
    <col min="2300" max="2300" width="12.85546875" customWidth="1"/>
    <col min="2301" max="2301" width="13.140625" customWidth="1"/>
    <col min="2302" max="2302" width="12.5703125" customWidth="1"/>
    <col min="2303" max="2303" width="20.140625" customWidth="1"/>
    <col min="2304" max="2304" width="18.5703125" customWidth="1"/>
    <col min="2305" max="2305" width="10.140625" customWidth="1"/>
    <col min="2306" max="2306" width="15" customWidth="1"/>
    <col min="2307" max="2307" width="22" bestFit="1" customWidth="1"/>
    <col min="2308" max="2308" width="18.42578125" customWidth="1"/>
    <col min="2309" max="2309" width="16.7109375" customWidth="1"/>
    <col min="2310" max="2310" width="20.140625" customWidth="1"/>
    <col min="2311" max="2311" width="18.42578125" customWidth="1"/>
    <col min="2312" max="2312" width="18.7109375" customWidth="1"/>
    <col min="2313" max="2313" width="11.7109375" customWidth="1"/>
    <col min="2314" max="2314" width="22.5703125" bestFit="1" customWidth="1"/>
    <col min="2315" max="2315" width="10.5703125" customWidth="1"/>
    <col min="2316" max="2316" width="15.140625" customWidth="1"/>
    <col min="2317" max="2317" width="11.85546875" bestFit="1" customWidth="1"/>
    <col min="2318" max="2318" width="19.85546875" customWidth="1"/>
    <col min="2319" max="2319" width="14" customWidth="1"/>
    <col min="2320" max="2320" width="25.140625" customWidth="1"/>
    <col min="2321" max="2321" width="20.28515625" customWidth="1"/>
    <col min="2322" max="2322" width="18.28515625" customWidth="1"/>
    <col min="2546" max="2546" width="3.7109375" customWidth="1"/>
    <col min="2547" max="2547" width="14.42578125" customWidth="1"/>
    <col min="2548" max="2548" width="13.42578125" customWidth="1"/>
    <col min="2549" max="2549" width="9.28515625" customWidth="1"/>
    <col min="2550" max="2550" width="7.85546875" customWidth="1"/>
    <col min="2551" max="2551" width="15.42578125" customWidth="1"/>
    <col min="2552" max="2552" width="28" customWidth="1"/>
    <col min="2553" max="2553" width="10.7109375" customWidth="1"/>
    <col min="2554" max="2554" width="12.42578125" customWidth="1"/>
    <col min="2555" max="2555" width="13" customWidth="1"/>
    <col min="2556" max="2556" width="12.85546875" customWidth="1"/>
    <col min="2557" max="2557" width="13.140625" customWidth="1"/>
    <col min="2558" max="2558" width="12.5703125" customWidth="1"/>
    <col min="2559" max="2559" width="20.140625" customWidth="1"/>
    <col min="2560" max="2560" width="18.5703125" customWidth="1"/>
    <col min="2561" max="2561" width="10.140625" customWidth="1"/>
    <col min="2562" max="2562" width="15" customWidth="1"/>
    <col min="2563" max="2563" width="22" bestFit="1" customWidth="1"/>
    <col min="2564" max="2564" width="18.42578125" customWidth="1"/>
    <col min="2565" max="2565" width="16.7109375" customWidth="1"/>
    <col min="2566" max="2566" width="20.140625" customWidth="1"/>
    <col min="2567" max="2567" width="18.42578125" customWidth="1"/>
    <col min="2568" max="2568" width="18.7109375" customWidth="1"/>
    <col min="2569" max="2569" width="11.7109375" customWidth="1"/>
    <col min="2570" max="2570" width="22.5703125" bestFit="1" customWidth="1"/>
    <col min="2571" max="2571" width="10.5703125" customWidth="1"/>
    <col min="2572" max="2572" width="15.140625" customWidth="1"/>
    <col min="2573" max="2573" width="11.85546875" bestFit="1" customWidth="1"/>
    <col min="2574" max="2574" width="19.85546875" customWidth="1"/>
    <col min="2575" max="2575" width="14" customWidth="1"/>
    <col min="2576" max="2576" width="25.140625" customWidth="1"/>
    <col min="2577" max="2577" width="20.28515625" customWidth="1"/>
    <col min="2578" max="2578" width="18.28515625" customWidth="1"/>
    <col min="2802" max="2802" width="3.7109375" customWidth="1"/>
    <col min="2803" max="2803" width="14.42578125" customWidth="1"/>
    <col min="2804" max="2804" width="13.42578125" customWidth="1"/>
    <col min="2805" max="2805" width="9.28515625" customWidth="1"/>
    <col min="2806" max="2806" width="7.85546875" customWidth="1"/>
    <col min="2807" max="2807" width="15.42578125" customWidth="1"/>
    <col min="2808" max="2808" width="28" customWidth="1"/>
    <col min="2809" max="2809" width="10.7109375" customWidth="1"/>
    <col min="2810" max="2810" width="12.42578125" customWidth="1"/>
    <col min="2811" max="2811" width="13" customWidth="1"/>
    <col min="2812" max="2812" width="12.85546875" customWidth="1"/>
    <col min="2813" max="2813" width="13.140625" customWidth="1"/>
    <col min="2814" max="2814" width="12.5703125" customWidth="1"/>
    <col min="2815" max="2815" width="20.140625" customWidth="1"/>
    <col min="2816" max="2816" width="18.5703125" customWidth="1"/>
    <col min="2817" max="2817" width="10.140625" customWidth="1"/>
    <col min="2818" max="2818" width="15" customWidth="1"/>
    <col min="2819" max="2819" width="22" bestFit="1" customWidth="1"/>
    <col min="2820" max="2820" width="18.42578125" customWidth="1"/>
    <col min="2821" max="2821" width="16.7109375" customWidth="1"/>
    <col min="2822" max="2822" width="20.140625" customWidth="1"/>
    <col min="2823" max="2823" width="18.42578125" customWidth="1"/>
    <col min="2824" max="2824" width="18.7109375" customWidth="1"/>
    <col min="2825" max="2825" width="11.7109375" customWidth="1"/>
    <col min="2826" max="2826" width="22.5703125" bestFit="1" customWidth="1"/>
    <col min="2827" max="2827" width="10.5703125" customWidth="1"/>
    <col min="2828" max="2828" width="15.140625" customWidth="1"/>
    <col min="2829" max="2829" width="11.85546875" bestFit="1" customWidth="1"/>
    <col min="2830" max="2830" width="19.85546875" customWidth="1"/>
    <col min="2831" max="2831" width="14" customWidth="1"/>
    <col min="2832" max="2832" width="25.140625" customWidth="1"/>
    <col min="2833" max="2833" width="20.28515625" customWidth="1"/>
    <col min="2834" max="2834" width="18.28515625" customWidth="1"/>
    <col min="3058" max="3058" width="3.7109375" customWidth="1"/>
    <col min="3059" max="3059" width="14.42578125" customWidth="1"/>
    <col min="3060" max="3060" width="13.42578125" customWidth="1"/>
    <col min="3061" max="3061" width="9.28515625" customWidth="1"/>
    <col min="3062" max="3062" width="7.85546875" customWidth="1"/>
    <col min="3063" max="3063" width="15.42578125" customWidth="1"/>
    <col min="3064" max="3064" width="28" customWidth="1"/>
    <col min="3065" max="3065" width="10.7109375" customWidth="1"/>
    <col min="3066" max="3066" width="12.42578125" customWidth="1"/>
    <col min="3067" max="3067" width="13" customWidth="1"/>
    <col min="3068" max="3068" width="12.85546875" customWidth="1"/>
    <col min="3069" max="3069" width="13.140625" customWidth="1"/>
    <col min="3070" max="3070" width="12.5703125" customWidth="1"/>
    <col min="3071" max="3071" width="20.140625" customWidth="1"/>
    <col min="3072" max="3072" width="18.5703125" customWidth="1"/>
    <col min="3073" max="3073" width="10.140625" customWidth="1"/>
    <col min="3074" max="3074" width="15" customWidth="1"/>
    <col min="3075" max="3075" width="22" bestFit="1" customWidth="1"/>
    <col min="3076" max="3076" width="18.42578125" customWidth="1"/>
    <col min="3077" max="3077" width="16.7109375" customWidth="1"/>
    <col min="3078" max="3078" width="20.140625" customWidth="1"/>
    <col min="3079" max="3079" width="18.42578125" customWidth="1"/>
    <col min="3080" max="3080" width="18.7109375" customWidth="1"/>
    <col min="3081" max="3081" width="11.7109375" customWidth="1"/>
    <col min="3082" max="3082" width="22.5703125" bestFit="1" customWidth="1"/>
    <col min="3083" max="3083" width="10.5703125" customWidth="1"/>
    <col min="3084" max="3084" width="15.140625" customWidth="1"/>
    <col min="3085" max="3085" width="11.85546875" bestFit="1" customWidth="1"/>
    <col min="3086" max="3086" width="19.85546875" customWidth="1"/>
    <col min="3087" max="3087" width="14" customWidth="1"/>
    <col min="3088" max="3088" width="25.140625" customWidth="1"/>
    <col min="3089" max="3089" width="20.28515625" customWidth="1"/>
    <col min="3090" max="3090" width="18.28515625" customWidth="1"/>
    <col min="3314" max="3314" width="3.7109375" customWidth="1"/>
    <col min="3315" max="3315" width="14.42578125" customWidth="1"/>
    <col min="3316" max="3316" width="13.42578125" customWidth="1"/>
    <col min="3317" max="3317" width="9.28515625" customWidth="1"/>
    <col min="3318" max="3318" width="7.85546875" customWidth="1"/>
    <col min="3319" max="3319" width="15.42578125" customWidth="1"/>
    <col min="3320" max="3320" width="28" customWidth="1"/>
    <col min="3321" max="3321" width="10.7109375" customWidth="1"/>
    <col min="3322" max="3322" width="12.42578125" customWidth="1"/>
    <col min="3323" max="3323" width="13" customWidth="1"/>
    <col min="3324" max="3324" width="12.85546875" customWidth="1"/>
    <col min="3325" max="3325" width="13.140625" customWidth="1"/>
    <col min="3326" max="3326" width="12.5703125" customWidth="1"/>
    <col min="3327" max="3327" width="20.140625" customWidth="1"/>
    <col min="3328" max="3328" width="18.5703125" customWidth="1"/>
    <col min="3329" max="3329" width="10.140625" customWidth="1"/>
    <col min="3330" max="3330" width="15" customWidth="1"/>
    <col min="3331" max="3331" width="22" bestFit="1" customWidth="1"/>
    <col min="3332" max="3332" width="18.42578125" customWidth="1"/>
    <col min="3333" max="3333" width="16.7109375" customWidth="1"/>
    <col min="3334" max="3334" width="20.140625" customWidth="1"/>
    <col min="3335" max="3335" width="18.42578125" customWidth="1"/>
    <col min="3336" max="3336" width="18.7109375" customWidth="1"/>
    <col min="3337" max="3337" width="11.7109375" customWidth="1"/>
    <col min="3338" max="3338" width="22.5703125" bestFit="1" customWidth="1"/>
    <col min="3339" max="3339" width="10.5703125" customWidth="1"/>
    <col min="3340" max="3340" width="15.140625" customWidth="1"/>
    <col min="3341" max="3341" width="11.85546875" bestFit="1" customWidth="1"/>
    <col min="3342" max="3342" width="19.85546875" customWidth="1"/>
    <col min="3343" max="3343" width="14" customWidth="1"/>
    <col min="3344" max="3344" width="25.140625" customWidth="1"/>
    <col min="3345" max="3345" width="20.28515625" customWidth="1"/>
    <col min="3346" max="3346" width="18.28515625" customWidth="1"/>
    <col min="3570" max="3570" width="3.7109375" customWidth="1"/>
    <col min="3571" max="3571" width="14.42578125" customWidth="1"/>
    <col min="3572" max="3572" width="13.42578125" customWidth="1"/>
    <col min="3573" max="3573" width="9.28515625" customWidth="1"/>
    <col min="3574" max="3574" width="7.85546875" customWidth="1"/>
    <col min="3575" max="3575" width="15.42578125" customWidth="1"/>
    <col min="3576" max="3576" width="28" customWidth="1"/>
    <col min="3577" max="3577" width="10.7109375" customWidth="1"/>
    <col min="3578" max="3578" width="12.42578125" customWidth="1"/>
    <col min="3579" max="3579" width="13" customWidth="1"/>
    <col min="3580" max="3580" width="12.85546875" customWidth="1"/>
    <col min="3581" max="3581" width="13.140625" customWidth="1"/>
    <col min="3582" max="3582" width="12.5703125" customWidth="1"/>
    <col min="3583" max="3583" width="20.140625" customWidth="1"/>
    <col min="3584" max="3584" width="18.5703125" customWidth="1"/>
    <col min="3585" max="3585" width="10.140625" customWidth="1"/>
    <col min="3586" max="3586" width="15" customWidth="1"/>
    <col min="3587" max="3587" width="22" bestFit="1" customWidth="1"/>
    <col min="3588" max="3588" width="18.42578125" customWidth="1"/>
    <col min="3589" max="3589" width="16.7109375" customWidth="1"/>
    <col min="3590" max="3590" width="20.140625" customWidth="1"/>
    <col min="3591" max="3591" width="18.42578125" customWidth="1"/>
    <col min="3592" max="3592" width="18.7109375" customWidth="1"/>
    <col min="3593" max="3593" width="11.7109375" customWidth="1"/>
    <col min="3594" max="3594" width="22.5703125" bestFit="1" customWidth="1"/>
    <col min="3595" max="3595" width="10.5703125" customWidth="1"/>
    <col min="3596" max="3596" width="15.140625" customWidth="1"/>
    <col min="3597" max="3597" width="11.85546875" bestFit="1" customWidth="1"/>
    <col min="3598" max="3598" width="19.85546875" customWidth="1"/>
    <col min="3599" max="3599" width="14" customWidth="1"/>
    <col min="3600" max="3600" width="25.140625" customWidth="1"/>
    <col min="3601" max="3601" width="20.28515625" customWidth="1"/>
    <col min="3602" max="3602" width="18.28515625" customWidth="1"/>
    <col min="3826" max="3826" width="3.7109375" customWidth="1"/>
    <col min="3827" max="3827" width="14.42578125" customWidth="1"/>
    <col min="3828" max="3828" width="13.42578125" customWidth="1"/>
    <col min="3829" max="3829" width="9.28515625" customWidth="1"/>
    <col min="3830" max="3830" width="7.85546875" customWidth="1"/>
    <col min="3831" max="3831" width="15.42578125" customWidth="1"/>
    <col min="3832" max="3832" width="28" customWidth="1"/>
    <col min="3833" max="3833" width="10.7109375" customWidth="1"/>
    <col min="3834" max="3834" width="12.42578125" customWidth="1"/>
    <col min="3835" max="3835" width="13" customWidth="1"/>
    <col min="3836" max="3836" width="12.85546875" customWidth="1"/>
    <col min="3837" max="3837" width="13.140625" customWidth="1"/>
    <col min="3838" max="3838" width="12.5703125" customWidth="1"/>
    <col min="3839" max="3839" width="20.140625" customWidth="1"/>
    <col min="3840" max="3840" width="18.5703125" customWidth="1"/>
    <col min="3841" max="3841" width="10.140625" customWidth="1"/>
    <col min="3842" max="3842" width="15" customWidth="1"/>
    <col min="3843" max="3843" width="22" bestFit="1" customWidth="1"/>
    <col min="3844" max="3844" width="18.42578125" customWidth="1"/>
    <col min="3845" max="3845" width="16.7109375" customWidth="1"/>
    <col min="3846" max="3846" width="20.140625" customWidth="1"/>
    <col min="3847" max="3847" width="18.42578125" customWidth="1"/>
    <col min="3848" max="3848" width="18.7109375" customWidth="1"/>
    <col min="3849" max="3849" width="11.7109375" customWidth="1"/>
    <col min="3850" max="3850" width="22.5703125" bestFit="1" customWidth="1"/>
    <col min="3851" max="3851" width="10.5703125" customWidth="1"/>
    <col min="3852" max="3852" width="15.140625" customWidth="1"/>
    <col min="3853" max="3853" width="11.85546875" bestFit="1" customWidth="1"/>
    <col min="3854" max="3854" width="19.85546875" customWidth="1"/>
    <col min="3855" max="3855" width="14" customWidth="1"/>
    <col min="3856" max="3856" width="25.140625" customWidth="1"/>
    <col min="3857" max="3857" width="20.28515625" customWidth="1"/>
    <col min="3858" max="3858" width="18.28515625" customWidth="1"/>
    <col min="4082" max="4082" width="3.7109375" customWidth="1"/>
    <col min="4083" max="4083" width="14.42578125" customWidth="1"/>
    <col min="4084" max="4084" width="13.42578125" customWidth="1"/>
    <col min="4085" max="4085" width="9.28515625" customWidth="1"/>
    <col min="4086" max="4086" width="7.85546875" customWidth="1"/>
    <col min="4087" max="4087" width="15.42578125" customWidth="1"/>
    <col min="4088" max="4088" width="28" customWidth="1"/>
    <col min="4089" max="4089" width="10.7109375" customWidth="1"/>
    <col min="4090" max="4090" width="12.42578125" customWidth="1"/>
    <col min="4091" max="4091" width="13" customWidth="1"/>
    <col min="4092" max="4092" width="12.85546875" customWidth="1"/>
    <col min="4093" max="4093" width="13.140625" customWidth="1"/>
    <col min="4094" max="4094" width="12.5703125" customWidth="1"/>
    <col min="4095" max="4095" width="20.140625" customWidth="1"/>
    <col min="4096" max="4096" width="18.5703125" customWidth="1"/>
    <col min="4097" max="4097" width="10.140625" customWidth="1"/>
    <col min="4098" max="4098" width="15" customWidth="1"/>
    <col min="4099" max="4099" width="22" bestFit="1" customWidth="1"/>
    <col min="4100" max="4100" width="18.42578125" customWidth="1"/>
    <col min="4101" max="4101" width="16.7109375" customWidth="1"/>
    <col min="4102" max="4102" width="20.140625" customWidth="1"/>
    <col min="4103" max="4103" width="18.42578125" customWidth="1"/>
    <col min="4104" max="4104" width="18.7109375" customWidth="1"/>
    <col min="4105" max="4105" width="11.7109375" customWidth="1"/>
    <col min="4106" max="4106" width="22.5703125" bestFit="1" customWidth="1"/>
    <col min="4107" max="4107" width="10.5703125" customWidth="1"/>
    <col min="4108" max="4108" width="15.140625" customWidth="1"/>
    <col min="4109" max="4109" width="11.85546875" bestFit="1" customWidth="1"/>
    <col min="4110" max="4110" width="19.85546875" customWidth="1"/>
    <col min="4111" max="4111" width="14" customWidth="1"/>
    <col min="4112" max="4112" width="25.140625" customWidth="1"/>
    <col min="4113" max="4113" width="20.28515625" customWidth="1"/>
    <col min="4114" max="4114" width="18.28515625" customWidth="1"/>
    <col min="4338" max="4338" width="3.7109375" customWidth="1"/>
    <col min="4339" max="4339" width="14.42578125" customWidth="1"/>
    <col min="4340" max="4340" width="13.42578125" customWidth="1"/>
    <col min="4341" max="4341" width="9.28515625" customWidth="1"/>
    <col min="4342" max="4342" width="7.85546875" customWidth="1"/>
    <col min="4343" max="4343" width="15.42578125" customWidth="1"/>
    <col min="4344" max="4344" width="28" customWidth="1"/>
    <col min="4345" max="4345" width="10.7109375" customWidth="1"/>
    <col min="4346" max="4346" width="12.42578125" customWidth="1"/>
    <col min="4347" max="4347" width="13" customWidth="1"/>
    <col min="4348" max="4348" width="12.85546875" customWidth="1"/>
    <col min="4349" max="4349" width="13.140625" customWidth="1"/>
    <col min="4350" max="4350" width="12.5703125" customWidth="1"/>
    <col min="4351" max="4351" width="20.140625" customWidth="1"/>
    <col min="4352" max="4352" width="18.5703125" customWidth="1"/>
    <col min="4353" max="4353" width="10.140625" customWidth="1"/>
    <col min="4354" max="4354" width="15" customWidth="1"/>
    <col min="4355" max="4355" width="22" bestFit="1" customWidth="1"/>
    <col min="4356" max="4356" width="18.42578125" customWidth="1"/>
    <col min="4357" max="4357" width="16.7109375" customWidth="1"/>
    <col min="4358" max="4358" width="20.140625" customWidth="1"/>
    <col min="4359" max="4359" width="18.42578125" customWidth="1"/>
    <col min="4360" max="4360" width="18.7109375" customWidth="1"/>
    <col min="4361" max="4361" width="11.7109375" customWidth="1"/>
    <col min="4362" max="4362" width="22.5703125" bestFit="1" customWidth="1"/>
    <col min="4363" max="4363" width="10.5703125" customWidth="1"/>
    <col min="4364" max="4364" width="15.140625" customWidth="1"/>
    <col min="4365" max="4365" width="11.85546875" bestFit="1" customWidth="1"/>
    <col min="4366" max="4366" width="19.85546875" customWidth="1"/>
    <col min="4367" max="4367" width="14" customWidth="1"/>
    <col min="4368" max="4368" width="25.140625" customWidth="1"/>
    <col min="4369" max="4369" width="20.28515625" customWidth="1"/>
    <col min="4370" max="4370" width="18.28515625" customWidth="1"/>
    <col min="4594" max="4594" width="3.7109375" customWidth="1"/>
    <col min="4595" max="4595" width="14.42578125" customWidth="1"/>
    <col min="4596" max="4596" width="13.42578125" customWidth="1"/>
    <col min="4597" max="4597" width="9.28515625" customWidth="1"/>
    <col min="4598" max="4598" width="7.85546875" customWidth="1"/>
    <col min="4599" max="4599" width="15.42578125" customWidth="1"/>
    <col min="4600" max="4600" width="28" customWidth="1"/>
    <col min="4601" max="4601" width="10.7109375" customWidth="1"/>
    <col min="4602" max="4602" width="12.42578125" customWidth="1"/>
    <col min="4603" max="4603" width="13" customWidth="1"/>
    <col min="4604" max="4604" width="12.85546875" customWidth="1"/>
    <col min="4605" max="4605" width="13.140625" customWidth="1"/>
    <col min="4606" max="4606" width="12.5703125" customWidth="1"/>
    <col min="4607" max="4607" width="20.140625" customWidth="1"/>
    <col min="4608" max="4608" width="18.5703125" customWidth="1"/>
    <col min="4609" max="4609" width="10.140625" customWidth="1"/>
    <col min="4610" max="4610" width="15" customWidth="1"/>
    <col min="4611" max="4611" width="22" bestFit="1" customWidth="1"/>
    <col min="4612" max="4612" width="18.42578125" customWidth="1"/>
    <col min="4613" max="4613" width="16.7109375" customWidth="1"/>
    <col min="4614" max="4614" width="20.140625" customWidth="1"/>
    <col min="4615" max="4615" width="18.42578125" customWidth="1"/>
    <col min="4616" max="4616" width="18.7109375" customWidth="1"/>
    <col min="4617" max="4617" width="11.7109375" customWidth="1"/>
    <col min="4618" max="4618" width="22.5703125" bestFit="1" customWidth="1"/>
    <col min="4619" max="4619" width="10.5703125" customWidth="1"/>
    <col min="4620" max="4620" width="15.140625" customWidth="1"/>
    <col min="4621" max="4621" width="11.85546875" bestFit="1" customWidth="1"/>
    <col min="4622" max="4622" width="19.85546875" customWidth="1"/>
    <col min="4623" max="4623" width="14" customWidth="1"/>
    <col min="4624" max="4624" width="25.140625" customWidth="1"/>
    <col min="4625" max="4625" width="20.28515625" customWidth="1"/>
    <col min="4626" max="4626" width="18.28515625" customWidth="1"/>
    <col min="4850" max="4850" width="3.7109375" customWidth="1"/>
    <col min="4851" max="4851" width="14.42578125" customWidth="1"/>
    <col min="4852" max="4852" width="13.42578125" customWidth="1"/>
    <col min="4853" max="4853" width="9.28515625" customWidth="1"/>
    <col min="4854" max="4854" width="7.85546875" customWidth="1"/>
    <col min="4855" max="4855" width="15.42578125" customWidth="1"/>
    <col min="4856" max="4856" width="28" customWidth="1"/>
    <col min="4857" max="4857" width="10.7109375" customWidth="1"/>
    <col min="4858" max="4858" width="12.42578125" customWidth="1"/>
    <col min="4859" max="4859" width="13" customWidth="1"/>
    <col min="4860" max="4860" width="12.85546875" customWidth="1"/>
    <col min="4861" max="4861" width="13.140625" customWidth="1"/>
    <col min="4862" max="4862" width="12.5703125" customWidth="1"/>
    <col min="4863" max="4863" width="20.140625" customWidth="1"/>
    <col min="4864" max="4864" width="18.5703125" customWidth="1"/>
    <col min="4865" max="4865" width="10.140625" customWidth="1"/>
    <col min="4866" max="4866" width="15" customWidth="1"/>
    <col min="4867" max="4867" width="22" bestFit="1" customWidth="1"/>
    <col min="4868" max="4868" width="18.42578125" customWidth="1"/>
    <col min="4869" max="4869" width="16.7109375" customWidth="1"/>
    <col min="4870" max="4870" width="20.140625" customWidth="1"/>
    <col min="4871" max="4871" width="18.42578125" customWidth="1"/>
    <col min="4872" max="4872" width="18.7109375" customWidth="1"/>
    <col min="4873" max="4873" width="11.7109375" customWidth="1"/>
    <col min="4874" max="4874" width="22.5703125" bestFit="1" customWidth="1"/>
    <col min="4875" max="4875" width="10.5703125" customWidth="1"/>
    <col min="4876" max="4876" width="15.140625" customWidth="1"/>
    <col min="4877" max="4877" width="11.85546875" bestFit="1" customWidth="1"/>
    <col min="4878" max="4878" width="19.85546875" customWidth="1"/>
    <col min="4879" max="4879" width="14" customWidth="1"/>
    <col min="4880" max="4880" width="25.140625" customWidth="1"/>
    <col min="4881" max="4881" width="20.28515625" customWidth="1"/>
    <col min="4882" max="4882" width="18.28515625" customWidth="1"/>
    <col min="5106" max="5106" width="3.7109375" customWidth="1"/>
    <col min="5107" max="5107" width="14.42578125" customWidth="1"/>
    <col min="5108" max="5108" width="13.42578125" customWidth="1"/>
    <col min="5109" max="5109" width="9.28515625" customWidth="1"/>
    <col min="5110" max="5110" width="7.85546875" customWidth="1"/>
    <col min="5111" max="5111" width="15.42578125" customWidth="1"/>
    <col min="5112" max="5112" width="28" customWidth="1"/>
    <col min="5113" max="5113" width="10.7109375" customWidth="1"/>
    <col min="5114" max="5114" width="12.42578125" customWidth="1"/>
    <col min="5115" max="5115" width="13" customWidth="1"/>
    <col min="5116" max="5116" width="12.85546875" customWidth="1"/>
    <col min="5117" max="5117" width="13.140625" customWidth="1"/>
    <col min="5118" max="5118" width="12.5703125" customWidth="1"/>
    <col min="5119" max="5119" width="20.140625" customWidth="1"/>
    <col min="5120" max="5120" width="18.5703125" customWidth="1"/>
    <col min="5121" max="5121" width="10.140625" customWidth="1"/>
    <col min="5122" max="5122" width="15" customWidth="1"/>
    <col min="5123" max="5123" width="22" bestFit="1" customWidth="1"/>
    <col min="5124" max="5124" width="18.42578125" customWidth="1"/>
    <col min="5125" max="5125" width="16.7109375" customWidth="1"/>
    <col min="5126" max="5126" width="20.140625" customWidth="1"/>
    <col min="5127" max="5127" width="18.42578125" customWidth="1"/>
    <col min="5128" max="5128" width="18.7109375" customWidth="1"/>
    <col min="5129" max="5129" width="11.7109375" customWidth="1"/>
    <col min="5130" max="5130" width="22.5703125" bestFit="1" customWidth="1"/>
    <col min="5131" max="5131" width="10.5703125" customWidth="1"/>
    <col min="5132" max="5132" width="15.140625" customWidth="1"/>
    <col min="5133" max="5133" width="11.85546875" bestFit="1" customWidth="1"/>
    <col min="5134" max="5134" width="19.85546875" customWidth="1"/>
    <col min="5135" max="5135" width="14" customWidth="1"/>
    <col min="5136" max="5136" width="25.140625" customWidth="1"/>
    <col min="5137" max="5137" width="20.28515625" customWidth="1"/>
    <col min="5138" max="5138" width="18.28515625" customWidth="1"/>
    <col min="5362" max="5362" width="3.7109375" customWidth="1"/>
    <col min="5363" max="5363" width="14.42578125" customWidth="1"/>
    <col min="5364" max="5364" width="13.42578125" customWidth="1"/>
    <col min="5365" max="5365" width="9.28515625" customWidth="1"/>
    <col min="5366" max="5366" width="7.85546875" customWidth="1"/>
    <col min="5367" max="5367" width="15.42578125" customWidth="1"/>
    <col min="5368" max="5368" width="28" customWidth="1"/>
    <col min="5369" max="5369" width="10.7109375" customWidth="1"/>
    <col min="5370" max="5370" width="12.42578125" customWidth="1"/>
    <col min="5371" max="5371" width="13" customWidth="1"/>
    <col min="5372" max="5372" width="12.85546875" customWidth="1"/>
    <col min="5373" max="5373" width="13.140625" customWidth="1"/>
    <col min="5374" max="5374" width="12.5703125" customWidth="1"/>
    <col min="5375" max="5375" width="20.140625" customWidth="1"/>
    <col min="5376" max="5376" width="18.5703125" customWidth="1"/>
    <col min="5377" max="5377" width="10.140625" customWidth="1"/>
    <col min="5378" max="5378" width="15" customWidth="1"/>
    <col min="5379" max="5379" width="22" bestFit="1" customWidth="1"/>
    <col min="5380" max="5380" width="18.42578125" customWidth="1"/>
    <col min="5381" max="5381" width="16.7109375" customWidth="1"/>
    <col min="5382" max="5382" width="20.140625" customWidth="1"/>
    <col min="5383" max="5383" width="18.42578125" customWidth="1"/>
    <col min="5384" max="5384" width="18.7109375" customWidth="1"/>
    <col min="5385" max="5385" width="11.7109375" customWidth="1"/>
    <col min="5386" max="5386" width="22.5703125" bestFit="1" customWidth="1"/>
    <col min="5387" max="5387" width="10.5703125" customWidth="1"/>
    <col min="5388" max="5388" width="15.140625" customWidth="1"/>
    <col min="5389" max="5389" width="11.85546875" bestFit="1" customWidth="1"/>
    <col min="5390" max="5390" width="19.85546875" customWidth="1"/>
    <col min="5391" max="5391" width="14" customWidth="1"/>
    <col min="5392" max="5392" width="25.140625" customWidth="1"/>
    <col min="5393" max="5393" width="20.28515625" customWidth="1"/>
    <col min="5394" max="5394" width="18.28515625" customWidth="1"/>
    <col min="5618" max="5618" width="3.7109375" customWidth="1"/>
    <col min="5619" max="5619" width="14.42578125" customWidth="1"/>
    <col min="5620" max="5620" width="13.42578125" customWidth="1"/>
    <col min="5621" max="5621" width="9.28515625" customWidth="1"/>
    <col min="5622" max="5622" width="7.85546875" customWidth="1"/>
    <col min="5623" max="5623" width="15.42578125" customWidth="1"/>
    <col min="5624" max="5624" width="28" customWidth="1"/>
    <col min="5625" max="5625" width="10.7109375" customWidth="1"/>
    <col min="5626" max="5626" width="12.42578125" customWidth="1"/>
    <col min="5627" max="5627" width="13" customWidth="1"/>
    <col min="5628" max="5628" width="12.85546875" customWidth="1"/>
    <col min="5629" max="5629" width="13.140625" customWidth="1"/>
    <col min="5630" max="5630" width="12.5703125" customWidth="1"/>
    <col min="5631" max="5631" width="20.140625" customWidth="1"/>
    <col min="5632" max="5632" width="18.5703125" customWidth="1"/>
    <col min="5633" max="5633" width="10.140625" customWidth="1"/>
    <col min="5634" max="5634" width="15" customWidth="1"/>
    <col min="5635" max="5635" width="22" bestFit="1" customWidth="1"/>
    <col min="5636" max="5636" width="18.42578125" customWidth="1"/>
    <col min="5637" max="5637" width="16.7109375" customWidth="1"/>
    <col min="5638" max="5638" width="20.140625" customWidth="1"/>
    <col min="5639" max="5639" width="18.42578125" customWidth="1"/>
    <col min="5640" max="5640" width="18.7109375" customWidth="1"/>
    <col min="5641" max="5641" width="11.7109375" customWidth="1"/>
    <col min="5642" max="5642" width="22.5703125" bestFit="1" customWidth="1"/>
    <col min="5643" max="5643" width="10.5703125" customWidth="1"/>
    <col min="5644" max="5644" width="15.140625" customWidth="1"/>
    <col min="5645" max="5645" width="11.85546875" bestFit="1" customWidth="1"/>
    <col min="5646" max="5646" width="19.85546875" customWidth="1"/>
    <col min="5647" max="5647" width="14" customWidth="1"/>
    <col min="5648" max="5648" width="25.140625" customWidth="1"/>
    <col min="5649" max="5649" width="20.28515625" customWidth="1"/>
    <col min="5650" max="5650" width="18.28515625" customWidth="1"/>
    <col min="5874" max="5874" width="3.7109375" customWidth="1"/>
    <col min="5875" max="5875" width="14.42578125" customWidth="1"/>
    <col min="5876" max="5876" width="13.42578125" customWidth="1"/>
    <col min="5877" max="5877" width="9.28515625" customWidth="1"/>
    <col min="5878" max="5878" width="7.85546875" customWidth="1"/>
    <col min="5879" max="5879" width="15.42578125" customWidth="1"/>
    <col min="5880" max="5880" width="28" customWidth="1"/>
    <col min="5881" max="5881" width="10.7109375" customWidth="1"/>
    <col min="5882" max="5882" width="12.42578125" customWidth="1"/>
    <col min="5883" max="5883" width="13" customWidth="1"/>
    <col min="5884" max="5884" width="12.85546875" customWidth="1"/>
    <col min="5885" max="5885" width="13.140625" customWidth="1"/>
    <col min="5886" max="5886" width="12.5703125" customWidth="1"/>
    <col min="5887" max="5887" width="20.140625" customWidth="1"/>
    <col min="5888" max="5888" width="18.5703125" customWidth="1"/>
    <col min="5889" max="5889" width="10.140625" customWidth="1"/>
    <col min="5890" max="5890" width="15" customWidth="1"/>
    <col min="5891" max="5891" width="22" bestFit="1" customWidth="1"/>
    <col min="5892" max="5892" width="18.42578125" customWidth="1"/>
    <col min="5893" max="5893" width="16.7109375" customWidth="1"/>
    <col min="5894" max="5894" width="20.140625" customWidth="1"/>
    <col min="5895" max="5895" width="18.42578125" customWidth="1"/>
    <col min="5896" max="5896" width="18.7109375" customWidth="1"/>
    <col min="5897" max="5897" width="11.7109375" customWidth="1"/>
    <col min="5898" max="5898" width="22.5703125" bestFit="1" customWidth="1"/>
    <col min="5899" max="5899" width="10.5703125" customWidth="1"/>
    <col min="5900" max="5900" width="15.140625" customWidth="1"/>
    <col min="5901" max="5901" width="11.85546875" bestFit="1" customWidth="1"/>
    <col min="5902" max="5902" width="19.85546875" customWidth="1"/>
    <col min="5903" max="5903" width="14" customWidth="1"/>
    <col min="5904" max="5904" width="25.140625" customWidth="1"/>
    <col min="5905" max="5905" width="20.28515625" customWidth="1"/>
    <col min="5906" max="5906" width="18.28515625" customWidth="1"/>
    <col min="6130" max="6130" width="3.7109375" customWidth="1"/>
    <col min="6131" max="6131" width="14.42578125" customWidth="1"/>
    <col min="6132" max="6132" width="13.42578125" customWidth="1"/>
    <col min="6133" max="6133" width="9.28515625" customWidth="1"/>
    <col min="6134" max="6134" width="7.85546875" customWidth="1"/>
    <col min="6135" max="6135" width="15.42578125" customWidth="1"/>
    <col min="6136" max="6136" width="28" customWidth="1"/>
    <col min="6137" max="6137" width="10.7109375" customWidth="1"/>
    <col min="6138" max="6138" width="12.42578125" customWidth="1"/>
    <col min="6139" max="6139" width="13" customWidth="1"/>
    <col min="6140" max="6140" width="12.85546875" customWidth="1"/>
    <col min="6141" max="6141" width="13.140625" customWidth="1"/>
    <col min="6142" max="6142" width="12.5703125" customWidth="1"/>
    <col min="6143" max="6143" width="20.140625" customWidth="1"/>
    <col min="6144" max="6144" width="18.5703125" customWidth="1"/>
    <col min="6145" max="6145" width="10.140625" customWidth="1"/>
    <col min="6146" max="6146" width="15" customWidth="1"/>
    <col min="6147" max="6147" width="22" bestFit="1" customWidth="1"/>
    <col min="6148" max="6148" width="18.42578125" customWidth="1"/>
    <col min="6149" max="6149" width="16.7109375" customWidth="1"/>
    <col min="6150" max="6150" width="20.140625" customWidth="1"/>
    <col min="6151" max="6151" width="18.42578125" customWidth="1"/>
    <col min="6152" max="6152" width="18.7109375" customWidth="1"/>
    <col min="6153" max="6153" width="11.7109375" customWidth="1"/>
    <col min="6154" max="6154" width="22.5703125" bestFit="1" customWidth="1"/>
    <col min="6155" max="6155" width="10.5703125" customWidth="1"/>
    <col min="6156" max="6156" width="15.140625" customWidth="1"/>
    <col min="6157" max="6157" width="11.85546875" bestFit="1" customWidth="1"/>
    <col min="6158" max="6158" width="19.85546875" customWidth="1"/>
    <col min="6159" max="6159" width="14" customWidth="1"/>
    <col min="6160" max="6160" width="25.140625" customWidth="1"/>
    <col min="6161" max="6161" width="20.28515625" customWidth="1"/>
    <col min="6162" max="6162" width="18.28515625" customWidth="1"/>
    <col min="6386" max="6386" width="3.7109375" customWidth="1"/>
    <col min="6387" max="6387" width="14.42578125" customWidth="1"/>
    <col min="6388" max="6388" width="13.42578125" customWidth="1"/>
    <col min="6389" max="6389" width="9.28515625" customWidth="1"/>
    <col min="6390" max="6390" width="7.85546875" customWidth="1"/>
    <col min="6391" max="6391" width="15.42578125" customWidth="1"/>
    <col min="6392" max="6392" width="28" customWidth="1"/>
    <col min="6393" max="6393" width="10.7109375" customWidth="1"/>
    <col min="6394" max="6394" width="12.42578125" customWidth="1"/>
    <col min="6395" max="6395" width="13" customWidth="1"/>
    <col min="6396" max="6396" width="12.85546875" customWidth="1"/>
    <col min="6397" max="6397" width="13.140625" customWidth="1"/>
    <col min="6398" max="6398" width="12.5703125" customWidth="1"/>
    <col min="6399" max="6399" width="20.140625" customWidth="1"/>
    <col min="6400" max="6400" width="18.5703125" customWidth="1"/>
    <col min="6401" max="6401" width="10.140625" customWidth="1"/>
    <col min="6402" max="6402" width="15" customWidth="1"/>
    <col min="6403" max="6403" width="22" bestFit="1" customWidth="1"/>
    <col min="6404" max="6404" width="18.42578125" customWidth="1"/>
    <col min="6405" max="6405" width="16.7109375" customWidth="1"/>
    <col min="6406" max="6406" width="20.140625" customWidth="1"/>
    <col min="6407" max="6407" width="18.42578125" customWidth="1"/>
    <col min="6408" max="6408" width="18.7109375" customWidth="1"/>
    <col min="6409" max="6409" width="11.7109375" customWidth="1"/>
    <col min="6410" max="6410" width="22.5703125" bestFit="1" customWidth="1"/>
    <col min="6411" max="6411" width="10.5703125" customWidth="1"/>
    <col min="6412" max="6412" width="15.140625" customWidth="1"/>
    <col min="6413" max="6413" width="11.85546875" bestFit="1" customWidth="1"/>
    <col min="6414" max="6414" width="19.85546875" customWidth="1"/>
    <col min="6415" max="6415" width="14" customWidth="1"/>
    <col min="6416" max="6416" width="25.140625" customWidth="1"/>
    <col min="6417" max="6417" width="20.28515625" customWidth="1"/>
    <col min="6418" max="6418" width="18.28515625" customWidth="1"/>
    <col min="6642" max="6642" width="3.7109375" customWidth="1"/>
    <col min="6643" max="6643" width="14.42578125" customWidth="1"/>
    <col min="6644" max="6644" width="13.42578125" customWidth="1"/>
    <col min="6645" max="6645" width="9.28515625" customWidth="1"/>
    <col min="6646" max="6646" width="7.85546875" customWidth="1"/>
    <col min="6647" max="6647" width="15.42578125" customWidth="1"/>
    <col min="6648" max="6648" width="28" customWidth="1"/>
    <col min="6649" max="6649" width="10.7109375" customWidth="1"/>
    <col min="6650" max="6650" width="12.42578125" customWidth="1"/>
    <col min="6651" max="6651" width="13" customWidth="1"/>
    <col min="6652" max="6652" width="12.85546875" customWidth="1"/>
    <col min="6653" max="6653" width="13.140625" customWidth="1"/>
    <col min="6654" max="6654" width="12.5703125" customWidth="1"/>
    <col min="6655" max="6655" width="20.140625" customWidth="1"/>
    <col min="6656" max="6656" width="18.5703125" customWidth="1"/>
    <col min="6657" max="6657" width="10.140625" customWidth="1"/>
    <col min="6658" max="6658" width="15" customWidth="1"/>
    <col min="6659" max="6659" width="22" bestFit="1" customWidth="1"/>
    <col min="6660" max="6660" width="18.42578125" customWidth="1"/>
    <col min="6661" max="6661" width="16.7109375" customWidth="1"/>
    <col min="6662" max="6662" width="20.140625" customWidth="1"/>
    <col min="6663" max="6663" width="18.42578125" customWidth="1"/>
    <col min="6664" max="6664" width="18.7109375" customWidth="1"/>
    <col min="6665" max="6665" width="11.7109375" customWidth="1"/>
    <col min="6666" max="6666" width="22.5703125" bestFit="1" customWidth="1"/>
    <col min="6667" max="6667" width="10.5703125" customWidth="1"/>
    <col min="6668" max="6668" width="15.140625" customWidth="1"/>
    <col min="6669" max="6669" width="11.85546875" bestFit="1" customWidth="1"/>
    <col min="6670" max="6670" width="19.85546875" customWidth="1"/>
    <col min="6671" max="6671" width="14" customWidth="1"/>
    <col min="6672" max="6672" width="25.140625" customWidth="1"/>
    <col min="6673" max="6673" width="20.28515625" customWidth="1"/>
    <col min="6674" max="6674" width="18.28515625" customWidth="1"/>
    <col min="6898" max="6898" width="3.7109375" customWidth="1"/>
    <col min="6899" max="6899" width="14.42578125" customWidth="1"/>
    <col min="6900" max="6900" width="13.42578125" customWidth="1"/>
    <col min="6901" max="6901" width="9.28515625" customWidth="1"/>
    <col min="6902" max="6902" width="7.85546875" customWidth="1"/>
    <col min="6903" max="6903" width="15.42578125" customWidth="1"/>
    <col min="6904" max="6904" width="28" customWidth="1"/>
    <col min="6905" max="6905" width="10.7109375" customWidth="1"/>
    <col min="6906" max="6906" width="12.42578125" customWidth="1"/>
    <col min="6907" max="6907" width="13" customWidth="1"/>
    <col min="6908" max="6908" width="12.85546875" customWidth="1"/>
    <col min="6909" max="6909" width="13.140625" customWidth="1"/>
    <col min="6910" max="6910" width="12.5703125" customWidth="1"/>
    <col min="6911" max="6911" width="20.140625" customWidth="1"/>
    <col min="6912" max="6912" width="18.5703125" customWidth="1"/>
    <col min="6913" max="6913" width="10.140625" customWidth="1"/>
    <col min="6914" max="6914" width="15" customWidth="1"/>
    <col min="6915" max="6915" width="22" bestFit="1" customWidth="1"/>
    <col min="6916" max="6916" width="18.42578125" customWidth="1"/>
    <col min="6917" max="6917" width="16.7109375" customWidth="1"/>
    <col min="6918" max="6918" width="20.140625" customWidth="1"/>
    <col min="6919" max="6919" width="18.42578125" customWidth="1"/>
    <col min="6920" max="6920" width="18.7109375" customWidth="1"/>
    <col min="6921" max="6921" width="11.7109375" customWidth="1"/>
    <col min="6922" max="6922" width="22.5703125" bestFit="1" customWidth="1"/>
    <col min="6923" max="6923" width="10.5703125" customWidth="1"/>
    <col min="6924" max="6924" width="15.140625" customWidth="1"/>
    <col min="6925" max="6925" width="11.85546875" bestFit="1" customWidth="1"/>
    <col min="6926" max="6926" width="19.85546875" customWidth="1"/>
    <col min="6927" max="6927" width="14" customWidth="1"/>
    <col min="6928" max="6928" width="25.140625" customWidth="1"/>
    <col min="6929" max="6929" width="20.28515625" customWidth="1"/>
    <col min="6930" max="6930" width="18.28515625" customWidth="1"/>
    <col min="7154" max="7154" width="3.7109375" customWidth="1"/>
    <col min="7155" max="7155" width="14.42578125" customWidth="1"/>
    <col min="7156" max="7156" width="13.42578125" customWidth="1"/>
    <col min="7157" max="7157" width="9.28515625" customWidth="1"/>
    <col min="7158" max="7158" width="7.85546875" customWidth="1"/>
    <col min="7159" max="7159" width="15.42578125" customWidth="1"/>
    <col min="7160" max="7160" width="28" customWidth="1"/>
    <col min="7161" max="7161" width="10.7109375" customWidth="1"/>
    <col min="7162" max="7162" width="12.42578125" customWidth="1"/>
    <col min="7163" max="7163" width="13" customWidth="1"/>
    <col min="7164" max="7164" width="12.85546875" customWidth="1"/>
    <col min="7165" max="7165" width="13.140625" customWidth="1"/>
    <col min="7166" max="7166" width="12.5703125" customWidth="1"/>
    <col min="7167" max="7167" width="20.140625" customWidth="1"/>
    <col min="7168" max="7168" width="18.5703125" customWidth="1"/>
    <col min="7169" max="7169" width="10.140625" customWidth="1"/>
    <col min="7170" max="7170" width="15" customWidth="1"/>
    <col min="7171" max="7171" width="22" bestFit="1" customWidth="1"/>
    <col min="7172" max="7172" width="18.42578125" customWidth="1"/>
    <col min="7173" max="7173" width="16.7109375" customWidth="1"/>
    <col min="7174" max="7174" width="20.140625" customWidth="1"/>
    <col min="7175" max="7175" width="18.42578125" customWidth="1"/>
    <col min="7176" max="7176" width="18.7109375" customWidth="1"/>
    <col min="7177" max="7177" width="11.7109375" customWidth="1"/>
    <col min="7178" max="7178" width="22.5703125" bestFit="1" customWidth="1"/>
    <col min="7179" max="7179" width="10.5703125" customWidth="1"/>
    <col min="7180" max="7180" width="15.140625" customWidth="1"/>
    <col min="7181" max="7181" width="11.85546875" bestFit="1" customWidth="1"/>
    <col min="7182" max="7182" width="19.85546875" customWidth="1"/>
    <col min="7183" max="7183" width="14" customWidth="1"/>
    <col min="7184" max="7184" width="25.140625" customWidth="1"/>
    <col min="7185" max="7185" width="20.28515625" customWidth="1"/>
    <col min="7186" max="7186" width="18.28515625" customWidth="1"/>
    <col min="7410" max="7410" width="3.7109375" customWidth="1"/>
    <col min="7411" max="7411" width="14.42578125" customWidth="1"/>
    <col min="7412" max="7412" width="13.42578125" customWidth="1"/>
    <col min="7413" max="7413" width="9.28515625" customWidth="1"/>
    <col min="7414" max="7414" width="7.85546875" customWidth="1"/>
    <col min="7415" max="7415" width="15.42578125" customWidth="1"/>
    <col min="7416" max="7416" width="28" customWidth="1"/>
    <col min="7417" max="7417" width="10.7109375" customWidth="1"/>
    <col min="7418" max="7418" width="12.42578125" customWidth="1"/>
    <col min="7419" max="7419" width="13" customWidth="1"/>
    <col min="7420" max="7420" width="12.85546875" customWidth="1"/>
    <col min="7421" max="7421" width="13.140625" customWidth="1"/>
    <col min="7422" max="7422" width="12.5703125" customWidth="1"/>
    <col min="7423" max="7423" width="20.140625" customWidth="1"/>
    <col min="7424" max="7424" width="18.5703125" customWidth="1"/>
    <col min="7425" max="7425" width="10.140625" customWidth="1"/>
    <col min="7426" max="7426" width="15" customWidth="1"/>
    <col min="7427" max="7427" width="22" bestFit="1" customWidth="1"/>
    <col min="7428" max="7428" width="18.42578125" customWidth="1"/>
    <col min="7429" max="7429" width="16.7109375" customWidth="1"/>
    <col min="7430" max="7430" width="20.140625" customWidth="1"/>
    <col min="7431" max="7431" width="18.42578125" customWidth="1"/>
    <col min="7432" max="7432" width="18.7109375" customWidth="1"/>
    <col min="7433" max="7433" width="11.7109375" customWidth="1"/>
    <col min="7434" max="7434" width="22.5703125" bestFit="1" customWidth="1"/>
    <col min="7435" max="7435" width="10.5703125" customWidth="1"/>
    <col min="7436" max="7436" width="15.140625" customWidth="1"/>
    <col min="7437" max="7437" width="11.85546875" bestFit="1" customWidth="1"/>
    <col min="7438" max="7438" width="19.85546875" customWidth="1"/>
    <col min="7439" max="7439" width="14" customWidth="1"/>
    <col min="7440" max="7440" width="25.140625" customWidth="1"/>
    <col min="7441" max="7441" width="20.28515625" customWidth="1"/>
    <col min="7442" max="7442" width="18.28515625" customWidth="1"/>
    <col min="7666" max="7666" width="3.7109375" customWidth="1"/>
    <col min="7667" max="7667" width="14.42578125" customWidth="1"/>
    <col min="7668" max="7668" width="13.42578125" customWidth="1"/>
    <col min="7669" max="7669" width="9.28515625" customWidth="1"/>
    <col min="7670" max="7670" width="7.85546875" customWidth="1"/>
    <col min="7671" max="7671" width="15.42578125" customWidth="1"/>
    <col min="7672" max="7672" width="28" customWidth="1"/>
    <col min="7673" max="7673" width="10.7109375" customWidth="1"/>
    <col min="7674" max="7674" width="12.42578125" customWidth="1"/>
    <col min="7675" max="7675" width="13" customWidth="1"/>
    <col min="7676" max="7676" width="12.85546875" customWidth="1"/>
    <col min="7677" max="7677" width="13.140625" customWidth="1"/>
    <col min="7678" max="7678" width="12.5703125" customWidth="1"/>
    <col min="7679" max="7679" width="20.140625" customWidth="1"/>
    <col min="7680" max="7680" width="18.5703125" customWidth="1"/>
    <col min="7681" max="7681" width="10.140625" customWidth="1"/>
    <col min="7682" max="7682" width="15" customWidth="1"/>
    <col min="7683" max="7683" width="22" bestFit="1" customWidth="1"/>
    <col min="7684" max="7684" width="18.42578125" customWidth="1"/>
    <col min="7685" max="7685" width="16.7109375" customWidth="1"/>
    <col min="7686" max="7686" width="20.140625" customWidth="1"/>
    <col min="7687" max="7687" width="18.42578125" customWidth="1"/>
    <col min="7688" max="7688" width="18.7109375" customWidth="1"/>
    <col min="7689" max="7689" width="11.7109375" customWidth="1"/>
    <col min="7690" max="7690" width="22.5703125" bestFit="1" customWidth="1"/>
    <col min="7691" max="7691" width="10.5703125" customWidth="1"/>
    <col min="7692" max="7692" width="15.140625" customWidth="1"/>
    <col min="7693" max="7693" width="11.85546875" bestFit="1" customWidth="1"/>
    <col min="7694" max="7694" width="19.85546875" customWidth="1"/>
    <col min="7695" max="7695" width="14" customWidth="1"/>
    <col min="7696" max="7696" width="25.140625" customWidth="1"/>
    <col min="7697" max="7697" width="20.28515625" customWidth="1"/>
    <col min="7698" max="7698" width="18.28515625" customWidth="1"/>
    <col min="7922" max="7922" width="3.7109375" customWidth="1"/>
    <col min="7923" max="7923" width="14.42578125" customWidth="1"/>
    <col min="7924" max="7924" width="13.42578125" customWidth="1"/>
    <col min="7925" max="7925" width="9.28515625" customWidth="1"/>
    <col min="7926" max="7926" width="7.85546875" customWidth="1"/>
    <col min="7927" max="7927" width="15.42578125" customWidth="1"/>
    <col min="7928" max="7928" width="28" customWidth="1"/>
    <col min="7929" max="7929" width="10.7109375" customWidth="1"/>
    <col min="7930" max="7930" width="12.42578125" customWidth="1"/>
    <col min="7931" max="7931" width="13" customWidth="1"/>
    <col min="7932" max="7932" width="12.85546875" customWidth="1"/>
    <col min="7933" max="7933" width="13.140625" customWidth="1"/>
    <col min="7934" max="7934" width="12.5703125" customWidth="1"/>
    <col min="7935" max="7935" width="20.140625" customWidth="1"/>
    <col min="7936" max="7936" width="18.5703125" customWidth="1"/>
    <col min="7937" max="7937" width="10.140625" customWidth="1"/>
    <col min="7938" max="7938" width="15" customWidth="1"/>
    <col min="7939" max="7939" width="22" bestFit="1" customWidth="1"/>
    <col min="7940" max="7940" width="18.42578125" customWidth="1"/>
    <col min="7941" max="7941" width="16.7109375" customWidth="1"/>
    <col min="7942" max="7942" width="20.140625" customWidth="1"/>
    <col min="7943" max="7943" width="18.42578125" customWidth="1"/>
    <col min="7944" max="7944" width="18.7109375" customWidth="1"/>
    <col min="7945" max="7945" width="11.7109375" customWidth="1"/>
    <col min="7946" max="7946" width="22.5703125" bestFit="1" customWidth="1"/>
    <col min="7947" max="7947" width="10.5703125" customWidth="1"/>
    <col min="7948" max="7948" width="15.140625" customWidth="1"/>
    <col min="7949" max="7949" width="11.85546875" bestFit="1" customWidth="1"/>
    <col min="7950" max="7950" width="19.85546875" customWidth="1"/>
    <col min="7951" max="7951" width="14" customWidth="1"/>
    <col min="7952" max="7952" width="25.140625" customWidth="1"/>
    <col min="7953" max="7953" width="20.28515625" customWidth="1"/>
    <col min="7954" max="7954" width="18.28515625" customWidth="1"/>
    <col min="8178" max="8178" width="3.7109375" customWidth="1"/>
    <col min="8179" max="8179" width="14.42578125" customWidth="1"/>
    <col min="8180" max="8180" width="13.42578125" customWidth="1"/>
    <col min="8181" max="8181" width="9.28515625" customWidth="1"/>
    <col min="8182" max="8182" width="7.85546875" customWidth="1"/>
    <col min="8183" max="8183" width="15.42578125" customWidth="1"/>
    <col min="8184" max="8184" width="28" customWidth="1"/>
    <col min="8185" max="8185" width="10.7109375" customWidth="1"/>
    <col min="8186" max="8186" width="12.42578125" customWidth="1"/>
    <col min="8187" max="8187" width="13" customWidth="1"/>
    <col min="8188" max="8188" width="12.85546875" customWidth="1"/>
    <col min="8189" max="8189" width="13.140625" customWidth="1"/>
    <col min="8190" max="8190" width="12.5703125" customWidth="1"/>
    <col min="8191" max="8191" width="20.140625" customWidth="1"/>
    <col min="8192" max="8192" width="18.5703125" customWidth="1"/>
    <col min="8193" max="8193" width="10.140625" customWidth="1"/>
    <col min="8194" max="8194" width="15" customWidth="1"/>
    <col min="8195" max="8195" width="22" bestFit="1" customWidth="1"/>
    <col min="8196" max="8196" width="18.42578125" customWidth="1"/>
    <col min="8197" max="8197" width="16.7109375" customWidth="1"/>
    <col min="8198" max="8198" width="20.140625" customWidth="1"/>
    <col min="8199" max="8199" width="18.42578125" customWidth="1"/>
    <col min="8200" max="8200" width="18.7109375" customWidth="1"/>
    <col min="8201" max="8201" width="11.7109375" customWidth="1"/>
    <col min="8202" max="8202" width="22.5703125" bestFit="1" customWidth="1"/>
    <col min="8203" max="8203" width="10.5703125" customWidth="1"/>
    <col min="8204" max="8204" width="15.140625" customWidth="1"/>
    <col min="8205" max="8205" width="11.85546875" bestFit="1" customWidth="1"/>
    <col min="8206" max="8206" width="19.85546875" customWidth="1"/>
    <col min="8207" max="8207" width="14" customWidth="1"/>
    <col min="8208" max="8208" width="25.140625" customWidth="1"/>
    <col min="8209" max="8209" width="20.28515625" customWidth="1"/>
    <col min="8210" max="8210" width="18.28515625" customWidth="1"/>
    <col min="8434" max="8434" width="3.7109375" customWidth="1"/>
    <col min="8435" max="8435" width="14.42578125" customWidth="1"/>
    <col min="8436" max="8436" width="13.42578125" customWidth="1"/>
    <col min="8437" max="8437" width="9.28515625" customWidth="1"/>
    <col min="8438" max="8438" width="7.85546875" customWidth="1"/>
    <col min="8439" max="8439" width="15.42578125" customWidth="1"/>
    <col min="8440" max="8440" width="28" customWidth="1"/>
    <col min="8441" max="8441" width="10.7109375" customWidth="1"/>
    <col min="8442" max="8442" width="12.42578125" customWidth="1"/>
    <col min="8443" max="8443" width="13" customWidth="1"/>
    <col min="8444" max="8444" width="12.85546875" customWidth="1"/>
    <col min="8445" max="8445" width="13.140625" customWidth="1"/>
    <col min="8446" max="8446" width="12.5703125" customWidth="1"/>
    <col min="8447" max="8447" width="20.140625" customWidth="1"/>
    <col min="8448" max="8448" width="18.5703125" customWidth="1"/>
    <col min="8449" max="8449" width="10.140625" customWidth="1"/>
    <col min="8450" max="8450" width="15" customWidth="1"/>
    <col min="8451" max="8451" width="22" bestFit="1" customWidth="1"/>
    <col min="8452" max="8452" width="18.42578125" customWidth="1"/>
    <col min="8453" max="8453" width="16.7109375" customWidth="1"/>
    <col min="8454" max="8454" width="20.140625" customWidth="1"/>
    <col min="8455" max="8455" width="18.42578125" customWidth="1"/>
    <col min="8456" max="8456" width="18.7109375" customWidth="1"/>
    <col min="8457" max="8457" width="11.7109375" customWidth="1"/>
    <col min="8458" max="8458" width="22.5703125" bestFit="1" customWidth="1"/>
    <col min="8459" max="8459" width="10.5703125" customWidth="1"/>
    <col min="8460" max="8460" width="15.140625" customWidth="1"/>
    <col min="8461" max="8461" width="11.85546875" bestFit="1" customWidth="1"/>
    <col min="8462" max="8462" width="19.85546875" customWidth="1"/>
    <col min="8463" max="8463" width="14" customWidth="1"/>
    <col min="8464" max="8464" width="25.140625" customWidth="1"/>
    <col min="8465" max="8465" width="20.28515625" customWidth="1"/>
    <col min="8466" max="8466" width="18.28515625" customWidth="1"/>
    <col min="8690" max="8690" width="3.7109375" customWidth="1"/>
    <col min="8691" max="8691" width="14.42578125" customWidth="1"/>
    <col min="8692" max="8692" width="13.42578125" customWidth="1"/>
    <col min="8693" max="8693" width="9.28515625" customWidth="1"/>
    <col min="8694" max="8694" width="7.85546875" customWidth="1"/>
    <col min="8695" max="8695" width="15.42578125" customWidth="1"/>
    <col min="8696" max="8696" width="28" customWidth="1"/>
    <col min="8697" max="8697" width="10.7109375" customWidth="1"/>
    <col min="8698" max="8698" width="12.42578125" customWidth="1"/>
    <col min="8699" max="8699" width="13" customWidth="1"/>
    <col min="8700" max="8700" width="12.85546875" customWidth="1"/>
    <col min="8701" max="8701" width="13.140625" customWidth="1"/>
    <col min="8702" max="8702" width="12.5703125" customWidth="1"/>
    <col min="8703" max="8703" width="20.140625" customWidth="1"/>
    <col min="8704" max="8704" width="18.5703125" customWidth="1"/>
    <col min="8705" max="8705" width="10.140625" customWidth="1"/>
    <col min="8706" max="8706" width="15" customWidth="1"/>
    <col min="8707" max="8707" width="22" bestFit="1" customWidth="1"/>
    <col min="8708" max="8708" width="18.42578125" customWidth="1"/>
    <col min="8709" max="8709" width="16.7109375" customWidth="1"/>
    <col min="8710" max="8710" width="20.140625" customWidth="1"/>
    <col min="8711" max="8711" width="18.42578125" customWidth="1"/>
    <col min="8712" max="8712" width="18.7109375" customWidth="1"/>
    <col min="8713" max="8713" width="11.7109375" customWidth="1"/>
    <col min="8714" max="8714" width="22.5703125" bestFit="1" customWidth="1"/>
    <col min="8715" max="8715" width="10.5703125" customWidth="1"/>
    <col min="8716" max="8716" width="15.140625" customWidth="1"/>
    <col min="8717" max="8717" width="11.85546875" bestFit="1" customWidth="1"/>
    <col min="8718" max="8718" width="19.85546875" customWidth="1"/>
    <col min="8719" max="8719" width="14" customWidth="1"/>
    <col min="8720" max="8720" width="25.140625" customWidth="1"/>
    <col min="8721" max="8721" width="20.28515625" customWidth="1"/>
    <col min="8722" max="8722" width="18.28515625" customWidth="1"/>
    <col min="8946" max="8946" width="3.7109375" customWidth="1"/>
    <col min="8947" max="8947" width="14.42578125" customWidth="1"/>
    <col min="8948" max="8948" width="13.42578125" customWidth="1"/>
    <col min="8949" max="8949" width="9.28515625" customWidth="1"/>
    <col min="8950" max="8950" width="7.85546875" customWidth="1"/>
    <col min="8951" max="8951" width="15.42578125" customWidth="1"/>
    <col min="8952" max="8952" width="28" customWidth="1"/>
    <col min="8953" max="8953" width="10.7109375" customWidth="1"/>
    <col min="8954" max="8954" width="12.42578125" customWidth="1"/>
    <col min="8955" max="8955" width="13" customWidth="1"/>
    <col min="8956" max="8956" width="12.85546875" customWidth="1"/>
    <col min="8957" max="8957" width="13.140625" customWidth="1"/>
    <col min="8958" max="8958" width="12.5703125" customWidth="1"/>
    <col min="8959" max="8959" width="20.140625" customWidth="1"/>
    <col min="8960" max="8960" width="18.5703125" customWidth="1"/>
    <col min="8961" max="8961" width="10.140625" customWidth="1"/>
    <col min="8962" max="8962" width="15" customWidth="1"/>
    <col min="8963" max="8963" width="22" bestFit="1" customWidth="1"/>
    <col min="8964" max="8964" width="18.42578125" customWidth="1"/>
    <col min="8965" max="8965" width="16.7109375" customWidth="1"/>
    <col min="8966" max="8966" width="20.140625" customWidth="1"/>
    <col min="8967" max="8967" width="18.42578125" customWidth="1"/>
    <col min="8968" max="8968" width="18.7109375" customWidth="1"/>
    <col min="8969" max="8969" width="11.7109375" customWidth="1"/>
    <col min="8970" max="8970" width="22.5703125" bestFit="1" customWidth="1"/>
    <col min="8971" max="8971" width="10.5703125" customWidth="1"/>
    <col min="8972" max="8972" width="15.140625" customWidth="1"/>
    <col min="8973" max="8973" width="11.85546875" bestFit="1" customWidth="1"/>
    <col min="8974" max="8974" width="19.85546875" customWidth="1"/>
    <col min="8975" max="8975" width="14" customWidth="1"/>
    <col min="8976" max="8976" width="25.140625" customWidth="1"/>
    <col min="8977" max="8977" width="20.28515625" customWidth="1"/>
    <col min="8978" max="8978" width="18.28515625" customWidth="1"/>
    <col min="9202" max="9202" width="3.7109375" customWidth="1"/>
    <col min="9203" max="9203" width="14.42578125" customWidth="1"/>
    <col min="9204" max="9204" width="13.42578125" customWidth="1"/>
    <col min="9205" max="9205" width="9.28515625" customWidth="1"/>
    <col min="9206" max="9206" width="7.85546875" customWidth="1"/>
    <col min="9207" max="9207" width="15.42578125" customWidth="1"/>
    <col min="9208" max="9208" width="28" customWidth="1"/>
    <col min="9209" max="9209" width="10.7109375" customWidth="1"/>
    <col min="9210" max="9210" width="12.42578125" customWidth="1"/>
    <col min="9211" max="9211" width="13" customWidth="1"/>
    <col min="9212" max="9212" width="12.85546875" customWidth="1"/>
    <col min="9213" max="9213" width="13.140625" customWidth="1"/>
    <col min="9214" max="9214" width="12.5703125" customWidth="1"/>
    <col min="9215" max="9215" width="20.140625" customWidth="1"/>
    <col min="9216" max="9216" width="18.5703125" customWidth="1"/>
    <col min="9217" max="9217" width="10.140625" customWidth="1"/>
    <col min="9218" max="9218" width="15" customWidth="1"/>
    <col min="9219" max="9219" width="22" bestFit="1" customWidth="1"/>
    <col min="9220" max="9220" width="18.42578125" customWidth="1"/>
    <col min="9221" max="9221" width="16.7109375" customWidth="1"/>
    <col min="9222" max="9222" width="20.140625" customWidth="1"/>
    <col min="9223" max="9223" width="18.42578125" customWidth="1"/>
    <col min="9224" max="9224" width="18.7109375" customWidth="1"/>
    <col min="9225" max="9225" width="11.7109375" customWidth="1"/>
    <col min="9226" max="9226" width="22.5703125" bestFit="1" customWidth="1"/>
    <col min="9227" max="9227" width="10.5703125" customWidth="1"/>
    <col min="9228" max="9228" width="15.140625" customWidth="1"/>
    <col min="9229" max="9229" width="11.85546875" bestFit="1" customWidth="1"/>
    <col min="9230" max="9230" width="19.85546875" customWidth="1"/>
    <col min="9231" max="9231" width="14" customWidth="1"/>
    <col min="9232" max="9232" width="25.140625" customWidth="1"/>
    <col min="9233" max="9233" width="20.28515625" customWidth="1"/>
    <col min="9234" max="9234" width="18.28515625" customWidth="1"/>
    <col min="9458" max="9458" width="3.7109375" customWidth="1"/>
    <col min="9459" max="9459" width="14.42578125" customWidth="1"/>
    <col min="9460" max="9460" width="13.42578125" customWidth="1"/>
    <col min="9461" max="9461" width="9.28515625" customWidth="1"/>
    <col min="9462" max="9462" width="7.85546875" customWidth="1"/>
    <col min="9463" max="9463" width="15.42578125" customWidth="1"/>
    <col min="9464" max="9464" width="28" customWidth="1"/>
    <col min="9465" max="9465" width="10.7109375" customWidth="1"/>
    <col min="9466" max="9466" width="12.42578125" customWidth="1"/>
    <col min="9467" max="9467" width="13" customWidth="1"/>
    <col min="9468" max="9468" width="12.85546875" customWidth="1"/>
    <col min="9469" max="9469" width="13.140625" customWidth="1"/>
    <col min="9470" max="9470" width="12.5703125" customWidth="1"/>
    <col min="9471" max="9471" width="20.140625" customWidth="1"/>
    <col min="9472" max="9472" width="18.5703125" customWidth="1"/>
    <col min="9473" max="9473" width="10.140625" customWidth="1"/>
    <col min="9474" max="9474" width="15" customWidth="1"/>
    <col min="9475" max="9475" width="22" bestFit="1" customWidth="1"/>
    <col min="9476" max="9476" width="18.42578125" customWidth="1"/>
    <col min="9477" max="9477" width="16.7109375" customWidth="1"/>
    <col min="9478" max="9478" width="20.140625" customWidth="1"/>
    <col min="9479" max="9479" width="18.42578125" customWidth="1"/>
    <col min="9480" max="9480" width="18.7109375" customWidth="1"/>
    <col min="9481" max="9481" width="11.7109375" customWidth="1"/>
    <col min="9482" max="9482" width="22.5703125" bestFit="1" customWidth="1"/>
    <col min="9483" max="9483" width="10.5703125" customWidth="1"/>
    <col min="9484" max="9484" width="15.140625" customWidth="1"/>
    <col min="9485" max="9485" width="11.85546875" bestFit="1" customWidth="1"/>
    <col min="9486" max="9486" width="19.85546875" customWidth="1"/>
    <col min="9487" max="9487" width="14" customWidth="1"/>
    <col min="9488" max="9488" width="25.140625" customWidth="1"/>
    <col min="9489" max="9489" width="20.28515625" customWidth="1"/>
    <col min="9490" max="9490" width="18.28515625" customWidth="1"/>
    <col min="9714" max="9714" width="3.7109375" customWidth="1"/>
    <col min="9715" max="9715" width="14.42578125" customWidth="1"/>
    <col min="9716" max="9716" width="13.42578125" customWidth="1"/>
    <col min="9717" max="9717" width="9.28515625" customWidth="1"/>
    <col min="9718" max="9718" width="7.85546875" customWidth="1"/>
    <col min="9719" max="9719" width="15.42578125" customWidth="1"/>
    <col min="9720" max="9720" width="28" customWidth="1"/>
    <col min="9721" max="9721" width="10.7109375" customWidth="1"/>
    <col min="9722" max="9722" width="12.42578125" customWidth="1"/>
    <col min="9723" max="9723" width="13" customWidth="1"/>
    <col min="9724" max="9724" width="12.85546875" customWidth="1"/>
    <col min="9725" max="9725" width="13.140625" customWidth="1"/>
    <col min="9726" max="9726" width="12.5703125" customWidth="1"/>
    <col min="9727" max="9727" width="20.140625" customWidth="1"/>
    <col min="9728" max="9728" width="18.5703125" customWidth="1"/>
    <col min="9729" max="9729" width="10.140625" customWidth="1"/>
    <col min="9730" max="9730" width="15" customWidth="1"/>
    <col min="9731" max="9731" width="22" bestFit="1" customWidth="1"/>
    <col min="9732" max="9732" width="18.42578125" customWidth="1"/>
    <col min="9733" max="9733" width="16.7109375" customWidth="1"/>
    <col min="9734" max="9734" width="20.140625" customWidth="1"/>
    <col min="9735" max="9735" width="18.42578125" customWidth="1"/>
    <col min="9736" max="9736" width="18.7109375" customWidth="1"/>
    <col min="9737" max="9737" width="11.7109375" customWidth="1"/>
    <col min="9738" max="9738" width="22.5703125" bestFit="1" customWidth="1"/>
    <col min="9739" max="9739" width="10.5703125" customWidth="1"/>
    <col min="9740" max="9740" width="15.140625" customWidth="1"/>
    <col min="9741" max="9741" width="11.85546875" bestFit="1" customWidth="1"/>
    <col min="9742" max="9742" width="19.85546875" customWidth="1"/>
    <col min="9743" max="9743" width="14" customWidth="1"/>
    <col min="9744" max="9744" width="25.140625" customWidth="1"/>
    <col min="9745" max="9745" width="20.28515625" customWidth="1"/>
    <col min="9746" max="9746" width="18.28515625" customWidth="1"/>
    <col min="9970" max="9970" width="3.7109375" customWidth="1"/>
    <col min="9971" max="9971" width="14.42578125" customWidth="1"/>
    <col min="9972" max="9972" width="13.42578125" customWidth="1"/>
    <col min="9973" max="9973" width="9.28515625" customWidth="1"/>
    <col min="9974" max="9974" width="7.85546875" customWidth="1"/>
    <col min="9975" max="9975" width="15.42578125" customWidth="1"/>
    <col min="9976" max="9976" width="28" customWidth="1"/>
    <col min="9977" max="9977" width="10.7109375" customWidth="1"/>
    <col min="9978" max="9978" width="12.42578125" customWidth="1"/>
    <col min="9979" max="9979" width="13" customWidth="1"/>
    <col min="9980" max="9980" width="12.85546875" customWidth="1"/>
    <col min="9981" max="9981" width="13.140625" customWidth="1"/>
    <col min="9982" max="9982" width="12.5703125" customWidth="1"/>
    <col min="9983" max="9983" width="20.140625" customWidth="1"/>
    <col min="9984" max="9984" width="18.5703125" customWidth="1"/>
    <col min="9985" max="9985" width="10.140625" customWidth="1"/>
    <col min="9986" max="9986" width="15" customWidth="1"/>
    <col min="9987" max="9987" width="22" bestFit="1" customWidth="1"/>
    <col min="9988" max="9988" width="18.42578125" customWidth="1"/>
    <col min="9989" max="9989" width="16.7109375" customWidth="1"/>
    <col min="9990" max="9990" width="20.140625" customWidth="1"/>
    <col min="9991" max="9991" width="18.42578125" customWidth="1"/>
    <col min="9992" max="9992" width="18.7109375" customWidth="1"/>
    <col min="9993" max="9993" width="11.7109375" customWidth="1"/>
    <col min="9994" max="9994" width="22.5703125" bestFit="1" customWidth="1"/>
    <col min="9995" max="9995" width="10.5703125" customWidth="1"/>
    <col min="9996" max="9996" width="15.140625" customWidth="1"/>
    <col min="9997" max="9997" width="11.85546875" bestFit="1" customWidth="1"/>
    <col min="9998" max="9998" width="19.85546875" customWidth="1"/>
    <col min="9999" max="9999" width="14" customWidth="1"/>
    <col min="10000" max="10000" width="25.140625" customWidth="1"/>
    <col min="10001" max="10001" width="20.28515625" customWidth="1"/>
    <col min="10002" max="10002" width="18.28515625" customWidth="1"/>
    <col min="10226" max="10226" width="3.7109375" customWidth="1"/>
    <col min="10227" max="10227" width="14.42578125" customWidth="1"/>
    <col min="10228" max="10228" width="13.42578125" customWidth="1"/>
    <col min="10229" max="10229" width="9.28515625" customWidth="1"/>
    <col min="10230" max="10230" width="7.85546875" customWidth="1"/>
    <col min="10231" max="10231" width="15.42578125" customWidth="1"/>
    <col min="10232" max="10232" width="28" customWidth="1"/>
    <col min="10233" max="10233" width="10.7109375" customWidth="1"/>
    <col min="10234" max="10234" width="12.42578125" customWidth="1"/>
    <col min="10235" max="10235" width="13" customWidth="1"/>
    <col min="10236" max="10236" width="12.85546875" customWidth="1"/>
    <col min="10237" max="10237" width="13.140625" customWidth="1"/>
    <col min="10238" max="10238" width="12.5703125" customWidth="1"/>
    <col min="10239" max="10239" width="20.140625" customWidth="1"/>
    <col min="10240" max="10240" width="18.5703125" customWidth="1"/>
    <col min="10241" max="10241" width="10.140625" customWidth="1"/>
    <col min="10242" max="10242" width="15" customWidth="1"/>
    <col min="10243" max="10243" width="22" bestFit="1" customWidth="1"/>
    <col min="10244" max="10244" width="18.42578125" customWidth="1"/>
    <col min="10245" max="10245" width="16.7109375" customWidth="1"/>
    <col min="10246" max="10246" width="20.140625" customWidth="1"/>
    <col min="10247" max="10247" width="18.42578125" customWidth="1"/>
    <col min="10248" max="10248" width="18.7109375" customWidth="1"/>
    <col min="10249" max="10249" width="11.7109375" customWidth="1"/>
    <col min="10250" max="10250" width="22.5703125" bestFit="1" customWidth="1"/>
    <col min="10251" max="10251" width="10.5703125" customWidth="1"/>
    <col min="10252" max="10252" width="15.140625" customWidth="1"/>
    <col min="10253" max="10253" width="11.85546875" bestFit="1" customWidth="1"/>
    <col min="10254" max="10254" width="19.85546875" customWidth="1"/>
    <col min="10255" max="10255" width="14" customWidth="1"/>
    <col min="10256" max="10256" width="25.140625" customWidth="1"/>
    <col min="10257" max="10257" width="20.28515625" customWidth="1"/>
    <col min="10258" max="10258" width="18.28515625" customWidth="1"/>
    <col min="10482" max="10482" width="3.7109375" customWidth="1"/>
    <col min="10483" max="10483" width="14.42578125" customWidth="1"/>
    <col min="10484" max="10484" width="13.42578125" customWidth="1"/>
    <col min="10485" max="10485" width="9.28515625" customWidth="1"/>
    <col min="10486" max="10486" width="7.85546875" customWidth="1"/>
    <col min="10487" max="10487" width="15.42578125" customWidth="1"/>
    <col min="10488" max="10488" width="28" customWidth="1"/>
    <col min="10489" max="10489" width="10.7109375" customWidth="1"/>
    <col min="10490" max="10490" width="12.42578125" customWidth="1"/>
    <col min="10491" max="10491" width="13" customWidth="1"/>
    <col min="10492" max="10492" width="12.85546875" customWidth="1"/>
    <col min="10493" max="10493" width="13.140625" customWidth="1"/>
    <col min="10494" max="10494" width="12.5703125" customWidth="1"/>
    <col min="10495" max="10495" width="20.140625" customWidth="1"/>
    <col min="10496" max="10496" width="18.5703125" customWidth="1"/>
    <col min="10497" max="10497" width="10.140625" customWidth="1"/>
    <col min="10498" max="10498" width="15" customWidth="1"/>
    <col min="10499" max="10499" width="22" bestFit="1" customWidth="1"/>
    <col min="10500" max="10500" width="18.42578125" customWidth="1"/>
    <col min="10501" max="10501" width="16.7109375" customWidth="1"/>
    <col min="10502" max="10502" width="20.140625" customWidth="1"/>
    <col min="10503" max="10503" width="18.42578125" customWidth="1"/>
    <col min="10504" max="10504" width="18.7109375" customWidth="1"/>
    <col min="10505" max="10505" width="11.7109375" customWidth="1"/>
    <col min="10506" max="10506" width="22.5703125" bestFit="1" customWidth="1"/>
    <col min="10507" max="10507" width="10.5703125" customWidth="1"/>
    <col min="10508" max="10508" width="15.140625" customWidth="1"/>
    <col min="10509" max="10509" width="11.85546875" bestFit="1" customWidth="1"/>
    <col min="10510" max="10510" width="19.85546875" customWidth="1"/>
    <col min="10511" max="10511" width="14" customWidth="1"/>
    <col min="10512" max="10512" width="25.140625" customWidth="1"/>
    <col min="10513" max="10513" width="20.28515625" customWidth="1"/>
    <col min="10514" max="10514" width="18.28515625" customWidth="1"/>
    <col min="10738" max="10738" width="3.7109375" customWidth="1"/>
    <col min="10739" max="10739" width="14.42578125" customWidth="1"/>
    <col min="10740" max="10740" width="13.42578125" customWidth="1"/>
    <col min="10741" max="10741" width="9.28515625" customWidth="1"/>
    <col min="10742" max="10742" width="7.85546875" customWidth="1"/>
    <col min="10743" max="10743" width="15.42578125" customWidth="1"/>
    <col min="10744" max="10744" width="28" customWidth="1"/>
    <col min="10745" max="10745" width="10.7109375" customWidth="1"/>
    <col min="10746" max="10746" width="12.42578125" customWidth="1"/>
    <col min="10747" max="10747" width="13" customWidth="1"/>
    <col min="10748" max="10748" width="12.85546875" customWidth="1"/>
    <col min="10749" max="10749" width="13.140625" customWidth="1"/>
    <col min="10750" max="10750" width="12.5703125" customWidth="1"/>
    <col min="10751" max="10751" width="20.140625" customWidth="1"/>
    <col min="10752" max="10752" width="18.5703125" customWidth="1"/>
    <col min="10753" max="10753" width="10.140625" customWidth="1"/>
    <col min="10754" max="10754" width="15" customWidth="1"/>
    <col min="10755" max="10755" width="22" bestFit="1" customWidth="1"/>
    <col min="10756" max="10756" width="18.42578125" customWidth="1"/>
    <col min="10757" max="10757" width="16.7109375" customWidth="1"/>
    <col min="10758" max="10758" width="20.140625" customWidth="1"/>
    <col min="10759" max="10759" width="18.42578125" customWidth="1"/>
    <col min="10760" max="10760" width="18.7109375" customWidth="1"/>
    <col min="10761" max="10761" width="11.7109375" customWidth="1"/>
    <col min="10762" max="10762" width="22.5703125" bestFit="1" customWidth="1"/>
    <col min="10763" max="10763" width="10.5703125" customWidth="1"/>
    <col min="10764" max="10764" width="15.140625" customWidth="1"/>
    <col min="10765" max="10765" width="11.85546875" bestFit="1" customWidth="1"/>
    <col min="10766" max="10766" width="19.85546875" customWidth="1"/>
    <col min="10767" max="10767" width="14" customWidth="1"/>
    <col min="10768" max="10768" width="25.140625" customWidth="1"/>
    <col min="10769" max="10769" width="20.28515625" customWidth="1"/>
    <col min="10770" max="10770" width="18.28515625" customWidth="1"/>
    <col min="10994" max="10994" width="3.7109375" customWidth="1"/>
    <col min="10995" max="10995" width="14.42578125" customWidth="1"/>
    <col min="10996" max="10996" width="13.42578125" customWidth="1"/>
    <col min="10997" max="10997" width="9.28515625" customWidth="1"/>
    <col min="10998" max="10998" width="7.85546875" customWidth="1"/>
    <col min="10999" max="10999" width="15.42578125" customWidth="1"/>
    <col min="11000" max="11000" width="28" customWidth="1"/>
    <col min="11001" max="11001" width="10.7109375" customWidth="1"/>
    <col min="11002" max="11002" width="12.42578125" customWidth="1"/>
    <col min="11003" max="11003" width="13" customWidth="1"/>
    <col min="11004" max="11004" width="12.85546875" customWidth="1"/>
    <col min="11005" max="11005" width="13.140625" customWidth="1"/>
    <col min="11006" max="11006" width="12.5703125" customWidth="1"/>
    <col min="11007" max="11007" width="20.140625" customWidth="1"/>
    <col min="11008" max="11008" width="18.5703125" customWidth="1"/>
    <col min="11009" max="11009" width="10.140625" customWidth="1"/>
    <col min="11010" max="11010" width="15" customWidth="1"/>
    <col min="11011" max="11011" width="22" bestFit="1" customWidth="1"/>
    <col min="11012" max="11012" width="18.42578125" customWidth="1"/>
    <col min="11013" max="11013" width="16.7109375" customWidth="1"/>
    <col min="11014" max="11014" width="20.140625" customWidth="1"/>
    <col min="11015" max="11015" width="18.42578125" customWidth="1"/>
    <col min="11016" max="11016" width="18.7109375" customWidth="1"/>
    <col min="11017" max="11017" width="11.7109375" customWidth="1"/>
    <col min="11018" max="11018" width="22.5703125" bestFit="1" customWidth="1"/>
    <col min="11019" max="11019" width="10.5703125" customWidth="1"/>
    <col min="11020" max="11020" width="15.140625" customWidth="1"/>
    <col min="11021" max="11021" width="11.85546875" bestFit="1" customWidth="1"/>
    <col min="11022" max="11022" width="19.85546875" customWidth="1"/>
    <col min="11023" max="11023" width="14" customWidth="1"/>
    <col min="11024" max="11024" width="25.140625" customWidth="1"/>
    <col min="11025" max="11025" width="20.28515625" customWidth="1"/>
    <col min="11026" max="11026" width="18.28515625" customWidth="1"/>
    <col min="11250" max="11250" width="3.7109375" customWidth="1"/>
    <col min="11251" max="11251" width="14.42578125" customWidth="1"/>
    <col min="11252" max="11252" width="13.42578125" customWidth="1"/>
    <col min="11253" max="11253" width="9.28515625" customWidth="1"/>
    <col min="11254" max="11254" width="7.85546875" customWidth="1"/>
    <col min="11255" max="11255" width="15.42578125" customWidth="1"/>
    <col min="11256" max="11256" width="28" customWidth="1"/>
    <col min="11257" max="11257" width="10.7109375" customWidth="1"/>
    <col min="11258" max="11258" width="12.42578125" customWidth="1"/>
    <col min="11259" max="11259" width="13" customWidth="1"/>
    <col min="11260" max="11260" width="12.85546875" customWidth="1"/>
    <col min="11261" max="11261" width="13.140625" customWidth="1"/>
    <col min="11262" max="11262" width="12.5703125" customWidth="1"/>
    <col min="11263" max="11263" width="20.140625" customWidth="1"/>
    <col min="11264" max="11264" width="18.5703125" customWidth="1"/>
    <col min="11265" max="11265" width="10.140625" customWidth="1"/>
    <col min="11266" max="11266" width="15" customWidth="1"/>
    <col min="11267" max="11267" width="22" bestFit="1" customWidth="1"/>
    <col min="11268" max="11268" width="18.42578125" customWidth="1"/>
    <col min="11269" max="11269" width="16.7109375" customWidth="1"/>
    <col min="11270" max="11270" width="20.140625" customWidth="1"/>
    <col min="11271" max="11271" width="18.42578125" customWidth="1"/>
    <col min="11272" max="11272" width="18.7109375" customWidth="1"/>
    <col min="11273" max="11273" width="11.7109375" customWidth="1"/>
    <col min="11274" max="11274" width="22.5703125" bestFit="1" customWidth="1"/>
    <col min="11275" max="11275" width="10.5703125" customWidth="1"/>
    <col min="11276" max="11276" width="15.140625" customWidth="1"/>
    <col min="11277" max="11277" width="11.85546875" bestFit="1" customWidth="1"/>
    <col min="11278" max="11278" width="19.85546875" customWidth="1"/>
    <col min="11279" max="11279" width="14" customWidth="1"/>
    <col min="11280" max="11280" width="25.140625" customWidth="1"/>
    <col min="11281" max="11281" width="20.28515625" customWidth="1"/>
    <col min="11282" max="11282" width="18.28515625" customWidth="1"/>
    <col min="11506" max="11506" width="3.7109375" customWidth="1"/>
    <col min="11507" max="11507" width="14.42578125" customWidth="1"/>
    <col min="11508" max="11508" width="13.42578125" customWidth="1"/>
    <col min="11509" max="11509" width="9.28515625" customWidth="1"/>
    <col min="11510" max="11510" width="7.85546875" customWidth="1"/>
    <col min="11511" max="11511" width="15.42578125" customWidth="1"/>
    <col min="11512" max="11512" width="28" customWidth="1"/>
    <col min="11513" max="11513" width="10.7109375" customWidth="1"/>
    <col min="11514" max="11514" width="12.42578125" customWidth="1"/>
    <col min="11515" max="11515" width="13" customWidth="1"/>
    <col min="11516" max="11516" width="12.85546875" customWidth="1"/>
    <col min="11517" max="11517" width="13.140625" customWidth="1"/>
    <col min="11518" max="11518" width="12.5703125" customWidth="1"/>
    <col min="11519" max="11519" width="20.140625" customWidth="1"/>
    <col min="11520" max="11520" width="18.5703125" customWidth="1"/>
    <col min="11521" max="11521" width="10.140625" customWidth="1"/>
    <col min="11522" max="11522" width="15" customWidth="1"/>
    <col min="11523" max="11523" width="22" bestFit="1" customWidth="1"/>
    <col min="11524" max="11524" width="18.42578125" customWidth="1"/>
    <col min="11525" max="11525" width="16.7109375" customWidth="1"/>
    <col min="11526" max="11526" width="20.140625" customWidth="1"/>
    <col min="11527" max="11527" width="18.42578125" customWidth="1"/>
    <col min="11528" max="11528" width="18.7109375" customWidth="1"/>
    <col min="11529" max="11529" width="11.7109375" customWidth="1"/>
    <col min="11530" max="11530" width="22.5703125" bestFit="1" customWidth="1"/>
    <col min="11531" max="11531" width="10.5703125" customWidth="1"/>
    <col min="11532" max="11532" width="15.140625" customWidth="1"/>
    <col min="11533" max="11533" width="11.85546875" bestFit="1" customWidth="1"/>
    <col min="11534" max="11534" width="19.85546875" customWidth="1"/>
    <col min="11535" max="11535" width="14" customWidth="1"/>
    <col min="11536" max="11536" width="25.140625" customWidth="1"/>
    <col min="11537" max="11537" width="20.28515625" customWidth="1"/>
    <col min="11538" max="11538" width="18.28515625" customWidth="1"/>
    <col min="11762" max="11762" width="3.7109375" customWidth="1"/>
    <col min="11763" max="11763" width="14.42578125" customWidth="1"/>
    <col min="11764" max="11764" width="13.42578125" customWidth="1"/>
    <col min="11765" max="11765" width="9.28515625" customWidth="1"/>
    <col min="11766" max="11766" width="7.85546875" customWidth="1"/>
    <col min="11767" max="11767" width="15.42578125" customWidth="1"/>
    <col min="11768" max="11768" width="28" customWidth="1"/>
    <col min="11769" max="11769" width="10.7109375" customWidth="1"/>
    <col min="11770" max="11770" width="12.42578125" customWidth="1"/>
    <col min="11771" max="11771" width="13" customWidth="1"/>
    <col min="11772" max="11772" width="12.85546875" customWidth="1"/>
    <col min="11773" max="11773" width="13.140625" customWidth="1"/>
    <col min="11774" max="11774" width="12.5703125" customWidth="1"/>
    <col min="11775" max="11775" width="20.140625" customWidth="1"/>
    <col min="11776" max="11776" width="18.5703125" customWidth="1"/>
    <col min="11777" max="11777" width="10.140625" customWidth="1"/>
    <col min="11778" max="11778" width="15" customWidth="1"/>
    <col min="11779" max="11779" width="22" bestFit="1" customWidth="1"/>
    <col min="11780" max="11780" width="18.42578125" customWidth="1"/>
    <col min="11781" max="11781" width="16.7109375" customWidth="1"/>
    <col min="11782" max="11782" width="20.140625" customWidth="1"/>
    <col min="11783" max="11783" width="18.42578125" customWidth="1"/>
    <col min="11784" max="11784" width="18.7109375" customWidth="1"/>
    <col min="11785" max="11785" width="11.7109375" customWidth="1"/>
    <col min="11786" max="11786" width="22.5703125" bestFit="1" customWidth="1"/>
    <col min="11787" max="11787" width="10.5703125" customWidth="1"/>
    <col min="11788" max="11788" width="15.140625" customWidth="1"/>
    <col min="11789" max="11789" width="11.85546875" bestFit="1" customWidth="1"/>
    <col min="11790" max="11790" width="19.85546875" customWidth="1"/>
    <col min="11791" max="11791" width="14" customWidth="1"/>
    <col min="11792" max="11792" width="25.140625" customWidth="1"/>
    <col min="11793" max="11793" width="20.28515625" customWidth="1"/>
    <col min="11794" max="11794" width="18.28515625" customWidth="1"/>
    <col min="12018" max="12018" width="3.7109375" customWidth="1"/>
    <col min="12019" max="12019" width="14.42578125" customWidth="1"/>
    <col min="12020" max="12020" width="13.42578125" customWidth="1"/>
    <col min="12021" max="12021" width="9.28515625" customWidth="1"/>
    <col min="12022" max="12022" width="7.85546875" customWidth="1"/>
    <col min="12023" max="12023" width="15.42578125" customWidth="1"/>
    <col min="12024" max="12024" width="28" customWidth="1"/>
    <col min="12025" max="12025" width="10.7109375" customWidth="1"/>
    <col min="12026" max="12026" width="12.42578125" customWidth="1"/>
    <col min="12027" max="12027" width="13" customWidth="1"/>
    <col min="12028" max="12028" width="12.85546875" customWidth="1"/>
    <col min="12029" max="12029" width="13.140625" customWidth="1"/>
    <col min="12030" max="12030" width="12.5703125" customWidth="1"/>
    <col min="12031" max="12031" width="20.140625" customWidth="1"/>
    <col min="12032" max="12032" width="18.5703125" customWidth="1"/>
    <col min="12033" max="12033" width="10.140625" customWidth="1"/>
    <col min="12034" max="12034" width="15" customWidth="1"/>
    <col min="12035" max="12035" width="22" bestFit="1" customWidth="1"/>
    <col min="12036" max="12036" width="18.42578125" customWidth="1"/>
    <col min="12037" max="12037" width="16.7109375" customWidth="1"/>
    <col min="12038" max="12038" width="20.140625" customWidth="1"/>
    <col min="12039" max="12039" width="18.42578125" customWidth="1"/>
    <col min="12040" max="12040" width="18.7109375" customWidth="1"/>
    <col min="12041" max="12041" width="11.7109375" customWidth="1"/>
    <col min="12042" max="12042" width="22.5703125" bestFit="1" customWidth="1"/>
    <col min="12043" max="12043" width="10.5703125" customWidth="1"/>
    <col min="12044" max="12044" width="15.140625" customWidth="1"/>
    <col min="12045" max="12045" width="11.85546875" bestFit="1" customWidth="1"/>
    <col min="12046" max="12046" width="19.85546875" customWidth="1"/>
    <col min="12047" max="12047" width="14" customWidth="1"/>
    <col min="12048" max="12048" width="25.140625" customWidth="1"/>
    <col min="12049" max="12049" width="20.28515625" customWidth="1"/>
    <col min="12050" max="12050" width="18.28515625" customWidth="1"/>
    <col min="12274" max="12274" width="3.7109375" customWidth="1"/>
    <col min="12275" max="12275" width="14.42578125" customWidth="1"/>
    <col min="12276" max="12276" width="13.42578125" customWidth="1"/>
    <col min="12277" max="12277" width="9.28515625" customWidth="1"/>
    <col min="12278" max="12278" width="7.85546875" customWidth="1"/>
    <col min="12279" max="12279" width="15.42578125" customWidth="1"/>
    <col min="12280" max="12280" width="28" customWidth="1"/>
    <col min="12281" max="12281" width="10.7109375" customWidth="1"/>
    <col min="12282" max="12282" width="12.42578125" customWidth="1"/>
    <col min="12283" max="12283" width="13" customWidth="1"/>
    <col min="12284" max="12284" width="12.85546875" customWidth="1"/>
    <col min="12285" max="12285" width="13.140625" customWidth="1"/>
    <col min="12286" max="12286" width="12.5703125" customWidth="1"/>
    <col min="12287" max="12287" width="20.140625" customWidth="1"/>
    <col min="12288" max="12288" width="18.5703125" customWidth="1"/>
    <col min="12289" max="12289" width="10.140625" customWidth="1"/>
    <col min="12290" max="12290" width="15" customWidth="1"/>
    <col min="12291" max="12291" width="22" bestFit="1" customWidth="1"/>
    <col min="12292" max="12292" width="18.42578125" customWidth="1"/>
    <col min="12293" max="12293" width="16.7109375" customWidth="1"/>
    <col min="12294" max="12294" width="20.140625" customWidth="1"/>
    <col min="12295" max="12295" width="18.42578125" customWidth="1"/>
    <col min="12296" max="12296" width="18.7109375" customWidth="1"/>
    <col min="12297" max="12297" width="11.7109375" customWidth="1"/>
    <col min="12298" max="12298" width="22.5703125" bestFit="1" customWidth="1"/>
    <col min="12299" max="12299" width="10.5703125" customWidth="1"/>
    <col min="12300" max="12300" width="15.140625" customWidth="1"/>
    <col min="12301" max="12301" width="11.85546875" bestFit="1" customWidth="1"/>
    <col min="12302" max="12302" width="19.85546875" customWidth="1"/>
    <col min="12303" max="12303" width="14" customWidth="1"/>
    <col min="12304" max="12304" width="25.140625" customWidth="1"/>
    <col min="12305" max="12305" width="20.28515625" customWidth="1"/>
    <col min="12306" max="12306" width="18.28515625" customWidth="1"/>
    <col min="12530" max="12530" width="3.7109375" customWidth="1"/>
    <col min="12531" max="12531" width="14.42578125" customWidth="1"/>
    <col min="12532" max="12532" width="13.42578125" customWidth="1"/>
    <col min="12533" max="12533" width="9.28515625" customWidth="1"/>
    <col min="12534" max="12534" width="7.85546875" customWidth="1"/>
    <col min="12535" max="12535" width="15.42578125" customWidth="1"/>
    <col min="12536" max="12536" width="28" customWidth="1"/>
    <col min="12537" max="12537" width="10.7109375" customWidth="1"/>
    <col min="12538" max="12538" width="12.42578125" customWidth="1"/>
    <col min="12539" max="12539" width="13" customWidth="1"/>
    <col min="12540" max="12540" width="12.85546875" customWidth="1"/>
    <col min="12541" max="12541" width="13.140625" customWidth="1"/>
    <col min="12542" max="12542" width="12.5703125" customWidth="1"/>
    <col min="12543" max="12543" width="20.140625" customWidth="1"/>
    <col min="12544" max="12544" width="18.5703125" customWidth="1"/>
    <col min="12545" max="12545" width="10.140625" customWidth="1"/>
    <col min="12546" max="12546" width="15" customWidth="1"/>
    <col min="12547" max="12547" width="22" bestFit="1" customWidth="1"/>
    <col min="12548" max="12548" width="18.42578125" customWidth="1"/>
    <col min="12549" max="12549" width="16.7109375" customWidth="1"/>
    <col min="12550" max="12550" width="20.140625" customWidth="1"/>
    <col min="12551" max="12551" width="18.42578125" customWidth="1"/>
    <col min="12552" max="12552" width="18.7109375" customWidth="1"/>
    <col min="12553" max="12553" width="11.7109375" customWidth="1"/>
    <col min="12554" max="12554" width="22.5703125" bestFit="1" customWidth="1"/>
    <col min="12555" max="12555" width="10.5703125" customWidth="1"/>
    <col min="12556" max="12556" width="15.140625" customWidth="1"/>
    <col min="12557" max="12557" width="11.85546875" bestFit="1" customWidth="1"/>
    <col min="12558" max="12558" width="19.85546875" customWidth="1"/>
    <col min="12559" max="12559" width="14" customWidth="1"/>
    <col min="12560" max="12560" width="25.140625" customWidth="1"/>
    <col min="12561" max="12561" width="20.28515625" customWidth="1"/>
    <col min="12562" max="12562" width="18.28515625" customWidth="1"/>
    <col min="12786" max="12786" width="3.7109375" customWidth="1"/>
    <col min="12787" max="12787" width="14.42578125" customWidth="1"/>
    <col min="12788" max="12788" width="13.42578125" customWidth="1"/>
    <col min="12789" max="12789" width="9.28515625" customWidth="1"/>
    <col min="12790" max="12790" width="7.85546875" customWidth="1"/>
    <col min="12791" max="12791" width="15.42578125" customWidth="1"/>
    <col min="12792" max="12792" width="28" customWidth="1"/>
    <col min="12793" max="12793" width="10.7109375" customWidth="1"/>
    <col min="12794" max="12794" width="12.42578125" customWidth="1"/>
    <col min="12795" max="12795" width="13" customWidth="1"/>
    <col min="12796" max="12796" width="12.85546875" customWidth="1"/>
    <col min="12797" max="12797" width="13.140625" customWidth="1"/>
    <col min="12798" max="12798" width="12.5703125" customWidth="1"/>
    <col min="12799" max="12799" width="20.140625" customWidth="1"/>
    <col min="12800" max="12800" width="18.5703125" customWidth="1"/>
    <col min="12801" max="12801" width="10.140625" customWidth="1"/>
    <col min="12802" max="12802" width="15" customWidth="1"/>
    <col min="12803" max="12803" width="22" bestFit="1" customWidth="1"/>
    <col min="12804" max="12804" width="18.42578125" customWidth="1"/>
    <col min="12805" max="12805" width="16.7109375" customWidth="1"/>
    <col min="12806" max="12806" width="20.140625" customWidth="1"/>
    <col min="12807" max="12807" width="18.42578125" customWidth="1"/>
    <col min="12808" max="12808" width="18.7109375" customWidth="1"/>
    <col min="12809" max="12809" width="11.7109375" customWidth="1"/>
    <col min="12810" max="12810" width="22.5703125" bestFit="1" customWidth="1"/>
    <col min="12811" max="12811" width="10.5703125" customWidth="1"/>
    <col min="12812" max="12812" width="15.140625" customWidth="1"/>
    <col min="12813" max="12813" width="11.85546875" bestFit="1" customWidth="1"/>
    <col min="12814" max="12814" width="19.85546875" customWidth="1"/>
    <col min="12815" max="12815" width="14" customWidth="1"/>
    <col min="12816" max="12816" width="25.140625" customWidth="1"/>
    <col min="12817" max="12817" width="20.28515625" customWidth="1"/>
    <col min="12818" max="12818" width="18.28515625" customWidth="1"/>
    <col min="13042" max="13042" width="3.7109375" customWidth="1"/>
    <col min="13043" max="13043" width="14.42578125" customWidth="1"/>
    <col min="13044" max="13044" width="13.42578125" customWidth="1"/>
    <col min="13045" max="13045" width="9.28515625" customWidth="1"/>
    <col min="13046" max="13046" width="7.85546875" customWidth="1"/>
    <col min="13047" max="13047" width="15.42578125" customWidth="1"/>
    <col min="13048" max="13048" width="28" customWidth="1"/>
    <col min="13049" max="13049" width="10.7109375" customWidth="1"/>
    <col min="13050" max="13050" width="12.42578125" customWidth="1"/>
    <col min="13051" max="13051" width="13" customWidth="1"/>
    <col min="13052" max="13052" width="12.85546875" customWidth="1"/>
    <col min="13053" max="13053" width="13.140625" customWidth="1"/>
    <col min="13054" max="13054" width="12.5703125" customWidth="1"/>
    <col min="13055" max="13055" width="20.140625" customWidth="1"/>
    <col min="13056" max="13056" width="18.5703125" customWidth="1"/>
    <col min="13057" max="13057" width="10.140625" customWidth="1"/>
    <col min="13058" max="13058" width="15" customWidth="1"/>
    <col min="13059" max="13059" width="22" bestFit="1" customWidth="1"/>
    <col min="13060" max="13060" width="18.42578125" customWidth="1"/>
    <col min="13061" max="13061" width="16.7109375" customWidth="1"/>
    <col min="13062" max="13062" width="20.140625" customWidth="1"/>
    <col min="13063" max="13063" width="18.42578125" customWidth="1"/>
    <col min="13064" max="13064" width="18.7109375" customWidth="1"/>
    <col min="13065" max="13065" width="11.7109375" customWidth="1"/>
    <col min="13066" max="13066" width="22.5703125" bestFit="1" customWidth="1"/>
    <col min="13067" max="13067" width="10.5703125" customWidth="1"/>
    <col min="13068" max="13068" width="15.140625" customWidth="1"/>
    <col min="13069" max="13069" width="11.85546875" bestFit="1" customWidth="1"/>
    <col min="13070" max="13070" width="19.85546875" customWidth="1"/>
    <col min="13071" max="13071" width="14" customWidth="1"/>
    <col min="13072" max="13072" width="25.140625" customWidth="1"/>
    <col min="13073" max="13073" width="20.28515625" customWidth="1"/>
    <col min="13074" max="13074" width="18.28515625" customWidth="1"/>
    <col min="13298" max="13298" width="3.7109375" customWidth="1"/>
    <col min="13299" max="13299" width="14.42578125" customWidth="1"/>
    <col min="13300" max="13300" width="13.42578125" customWidth="1"/>
    <col min="13301" max="13301" width="9.28515625" customWidth="1"/>
    <col min="13302" max="13302" width="7.85546875" customWidth="1"/>
    <col min="13303" max="13303" width="15.42578125" customWidth="1"/>
    <col min="13304" max="13304" width="28" customWidth="1"/>
    <col min="13305" max="13305" width="10.7109375" customWidth="1"/>
    <col min="13306" max="13306" width="12.42578125" customWidth="1"/>
    <col min="13307" max="13307" width="13" customWidth="1"/>
    <col min="13308" max="13308" width="12.85546875" customWidth="1"/>
    <col min="13309" max="13309" width="13.140625" customWidth="1"/>
    <col min="13310" max="13310" width="12.5703125" customWidth="1"/>
    <col min="13311" max="13311" width="20.140625" customWidth="1"/>
    <col min="13312" max="13312" width="18.5703125" customWidth="1"/>
    <col min="13313" max="13313" width="10.140625" customWidth="1"/>
    <col min="13314" max="13314" width="15" customWidth="1"/>
    <col min="13315" max="13315" width="22" bestFit="1" customWidth="1"/>
    <col min="13316" max="13316" width="18.42578125" customWidth="1"/>
    <col min="13317" max="13317" width="16.7109375" customWidth="1"/>
    <col min="13318" max="13318" width="20.140625" customWidth="1"/>
    <col min="13319" max="13319" width="18.42578125" customWidth="1"/>
    <col min="13320" max="13320" width="18.7109375" customWidth="1"/>
    <col min="13321" max="13321" width="11.7109375" customWidth="1"/>
    <col min="13322" max="13322" width="22.5703125" bestFit="1" customWidth="1"/>
    <col min="13323" max="13323" width="10.5703125" customWidth="1"/>
    <col min="13324" max="13324" width="15.140625" customWidth="1"/>
    <col min="13325" max="13325" width="11.85546875" bestFit="1" customWidth="1"/>
    <col min="13326" max="13326" width="19.85546875" customWidth="1"/>
    <col min="13327" max="13327" width="14" customWidth="1"/>
    <col min="13328" max="13328" width="25.140625" customWidth="1"/>
    <col min="13329" max="13329" width="20.28515625" customWidth="1"/>
    <col min="13330" max="13330" width="18.28515625" customWidth="1"/>
    <col min="13554" max="13554" width="3.7109375" customWidth="1"/>
    <col min="13555" max="13555" width="14.42578125" customWidth="1"/>
    <col min="13556" max="13556" width="13.42578125" customWidth="1"/>
    <col min="13557" max="13557" width="9.28515625" customWidth="1"/>
    <col min="13558" max="13558" width="7.85546875" customWidth="1"/>
    <col min="13559" max="13559" width="15.42578125" customWidth="1"/>
    <col min="13560" max="13560" width="28" customWidth="1"/>
    <col min="13561" max="13561" width="10.7109375" customWidth="1"/>
    <col min="13562" max="13562" width="12.42578125" customWidth="1"/>
    <col min="13563" max="13563" width="13" customWidth="1"/>
    <col min="13564" max="13564" width="12.85546875" customWidth="1"/>
    <col min="13565" max="13565" width="13.140625" customWidth="1"/>
    <col min="13566" max="13566" width="12.5703125" customWidth="1"/>
    <col min="13567" max="13567" width="20.140625" customWidth="1"/>
    <col min="13568" max="13568" width="18.5703125" customWidth="1"/>
    <col min="13569" max="13569" width="10.140625" customWidth="1"/>
    <col min="13570" max="13570" width="15" customWidth="1"/>
    <col min="13571" max="13571" width="22" bestFit="1" customWidth="1"/>
    <col min="13572" max="13572" width="18.42578125" customWidth="1"/>
    <col min="13573" max="13573" width="16.7109375" customWidth="1"/>
    <col min="13574" max="13574" width="20.140625" customWidth="1"/>
    <col min="13575" max="13575" width="18.42578125" customWidth="1"/>
    <col min="13576" max="13576" width="18.7109375" customWidth="1"/>
    <col min="13577" max="13577" width="11.7109375" customWidth="1"/>
    <col min="13578" max="13578" width="22.5703125" bestFit="1" customWidth="1"/>
    <col min="13579" max="13579" width="10.5703125" customWidth="1"/>
    <col min="13580" max="13580" width="15.140625" customWidth="1"/>
    <col min="13581" max="13581" width="11.85546875" bestFit="1" customWidth="1"/>
    <col min="13582" max="13582" width="19.85546875" customWidth="1"/>
    <col min="13583" max="13583" width="14" customWidth="1"/>
    <col min="13584" max="13584" width="25.140625" customWidth="1"/>
    <col min="13585" max="13585" width="20.28515625" customWidth="1"/>
    <col min="13586" max="13586" width="18.28515625" customWidth="1"/>
    <col min="13810" max="13810" width="3.7109375" customWidth="1"/>
    <col min="13811" max="13811" width="14.42578125" customWidth="1"/>
    <col min="13812" max="13812" width="13.42578125" customWidth="1"/>
    <col min="13813" max="13813" width="9.28515625" customWidth="1"/>
    <col min="13814" max="13814" width="7.85546875" customWidth="1"/>
    <col min="13815" max="13815" width="15.42578125" customWidth="1"/>
    <col min="13816" max="13816" width="28" customWidth="1"/>
    <col min="13817" max="13817" width="10.7109375" customWidth="1"/>
    <col min="13818" max="13818" width="12.42578125" customWidth="1"/>
    <col min="13819" max="13819" width="13" customWidth="1"/>
    <col min="13820" max="13820" width="12.85546875" customWidth="1"/>
    <col min="13821" max="13821" width="13.140625" customWidth="1"/>
    <col min="13822" max="13822" width="12.5703125" customWidth="1"/>
    <col min="13823" max="13823" width="20.140625" customWidth="1"/>
    <col min="13824" max="13824" width="18.5703125" customWidth="1"/>
    <col min="13825" max="13825" width="10.140625" customWidth="1"/>
    <col min="13826" max="13826" width="15" customWidth="1"/>
    <col min="13827" max="13827" width="22" bestFit="1" customWidth="1"/>
    <col min="13828" max="13828" width="18.42578125" customWidth="1"/>
    <col min="13829" max="13829" width="16.7109375" customWidth="1"/>
    <col min="13830" max="13830" width="20.140625" customWidth="1"/>
    <col min="13831" max="13831" width="18.42578125" customWidth="1"/>
    <col min="13832" max="13832" width="18.7109375" customWidth="1"/>
    <col min="13833" max="13833" width="11.7109375" customWidth="1"/>
    <col min="13834" max="13834" width="22.5703125" bestFit="1" customWidth="1"/>
    <col min="13835" max="13835" width="10.5703125" customWidth="1"/>
    <col min="13836" max="13836" width="15.140625" customWidth="1"/>
    <col min="13837" max="13837" width="11.85546875" bestFit="1" customWidth="1"/>
    <col min="13838" max="13838" width="19.85546875" customWidth="1"/>
    <col min="13839" max="13839" width="14" customWidth="1"/>
    <col min="13840" max="13840" width="25.140625" customWidth="1"/>
    <col min="13841" max="13841" width="20.28515625" customWidth="1"/>
    <col min="13842" max="13842" width="18.28515625" customWidth="1"/>
    <col min="14066" max="14066" width="3.7109375" customWidth="1"/>
    <col min="14067" max="14067" width="14.42578125" customWidth="1"/>
    <col min="14068" max="14068" width="13.42578125" customWidth="1"/>
    <col min="14069" max="14069" width="9.28515625" customWidth="1"/>
    <col min="14070" max="14070" width="7.85546875" customWidth="1"/>
    <col min="14071" max="14071" width="15.42578125" customWidth="1"/>
    <col min="14072" max="14072" width="28" customWidth="1"/>
    <col min="14073" max="14073" width="10.7109375" customWidth="1"/>
    <col min="14074" max="14074" width="12.42578125" customWidth="1"/>
    <col min="14075" max="14075" width="13" customWidth="1"/>
    <col min="14076" max="14076" width="12.85546875" customWidth="1"/>
    <col min="14077" max="14077" width="13.140625" customWidth="1"/>
    <col min="14078" max="14078" width="12.5703125" customWidth="1"/>
    <col min="14079" max="14079" width="20.140625" customWidth="1"/>
    <col min="14080" max="14080" width="18.5703125" customWidth="1"/>
    <col min="14081" max="14081" width="10.140625" customWidth="1"/>
    <col min="14082" max="14082" width="15" customWidth="1"/>
    <col min="14083" max="14083" width="22" bestFit="1" customWidth="1"/>
    <col min="14084" max="14084" width="18.42578125" customWidth="1"/>
    <col min="14085" max="14085" width="16.7109375" customWidth="1"/>
    <col min="14086" max="14086" width="20.140625" customWidth="1"/>
    <col min="14087" max="14087" width="18.42578125" customWidth="1"/>
    <col min="14088" max="14088" width="18.7109375" customWidth="1"/>
    <col min="14089" max="14089" width="11.7109375" customWidth="1"/>
    <col min="14090" max="14090" width="22.5703125" bestFit="1" customWidth="1"/>
    <col min="14091" max="14091" width="10.5703125" customWidth="1"/>
    <col min="14092" max="14092" width="15.140625" customWidth="1"/>
    <col min="14093" max="14093" width="11.85546875" bestFit="1" customWidth="1"/>
    <col min="14094" max="14094" width="19.85546875" customWidth="1"/>
    <col min="14095" max="14095" width="14" customWidth="1"/>
    <col min="14096" max="14096" width="25.140625" customWidth="1"/>
    <col min="14097" max="14097" width="20.28515625" customWidth="1"/>
    <col min="14098" max="14098" width="18.28515625" customWidth="1"/>
    <col min="14322" max="14322" width="3.7109375" customWidth="1"/>
    <col min="14323" max="14323" width="14.42578125" customWidth="1"/>
    <col min="14324" max="14324" width="13.42578125" customWidth="1"/>
    <col min="14325" max="14325" width="9.28515625" customWidth="1"/>
    <col min="14326" max="14326" width="7.85546875" customWidth="1"/>
    <col min="14327" max="14327" width="15.42578125" customWidth="1"/>
    <col min="14328" max="14328" width="28" customWidth="1"/>
    <col min="14329" max="14329" width="10.7109375" customWidth="1"/>
    <col min="14330" max="14330" width="12.42578125" customWidth="1"/>
    <col min="14331" max="14331" width="13" customWidth="1"/>
    <col min="14332" max="14332" width="12.85546875" customWidth="1"/>
    <col min="14333" max="14333" width="13.140625" customWidth="1"/>
    <col min="14334" max="14334" width="12.5703125" customWidth="1"/>
    <col min="14335" max="14335" width="20.140625" customWidth="1"/>
    <col min="14336" max="14336" width="18.5703125" customWidth="1"/>
    <col min="14337" max="14337" width="10.140625" customWidth="1"/>
    <col min="14338" max="14338" width="15" customWidth="1"/>
    <col min="14339" max="14339" width="22" bestFit="1" customWidth="1"/>
    <col min="14340" max="14340" width="18.42578125" customWidth="1"/>
    <col min="14341" max="14341" width="16.7109375" customWidth="1"/>
    <col min="14342" max="14342" width="20.140625" customWidth="1"/>
    <col min="14343" max="14343" width="18.42578125" customWidth="1"/>
    <col min="14344" max="14344" width="18.7109375" customWidth="1"/>
    <col min="14345" max="14345" width="11.7109375" customWidth="1"/>
    <col min="14346" max="14346" width="22.5703125" bestFit="1" customWidth="1"/>
    <col min="14347" max="14347" width="10.5703125" customWidth="1"/>
    <col min="14348" max="14348" width="15.140625" customWidth="1"/>
    <col min="14349" max="14349" width="11.85546875" bestFit="1" customWidth="1"/>
    <col min="14350" max="14350" width="19.85546875" customWidth="1"/>
    <col min="14351" max="14351" width="14" customWidth="1"/>
    <col min="14352" max="14352" width="25.140625" customWidth="1"/>
    <col min="14353" max="14353" width="20.28515625" customWidth="1"/>
    <col min="14354" max="14354" width="18.28515625" customWidth="1"/>
    <col min="14578" max="14578" width="3.7109375" customWidth="1"/>
    <col min="14579" max="14579" width="14.42578125" customWidth="1"/>
    <col min="14580" max="14580" width="13.42578125" customWidth="1"/>
    <col min="14581" max="14581" width="9.28515625" customWidth="1"/>
    <col min="14582" max="14582" width="7.85546875" customWidth="1"/>
    <col min="14583" max="14583" width="15.42578125" customWidth="1"/>
    <col min="14584" max="14584" width="28" customWidth="1"/>
    <col min="14585" max="14585" width="10.7109375" customWidth="1"/>
    <col min="14586" max="14586" width="12.42578125" customWidth="1"/>
    <col min="14587" max="14587" width="13" customWidth="1"/>
    <col min="14588" max="14588" width="12.85546875" customWidth="1"/>
    <col min="14589" max="14589" width="13.140625" customWidth="1"/>
    <col min="14590" max="14590" width="12.5703125" customWidth="1"/>
    <col min="14591" max="14591" width="20.140625" customWidth="1"/>
    <col min="14592" max="14592" width="18.5703125" customWidth="1"/>
    <col min="14593" max="14593" width="10.140625" customWidth="1"/>
    <col min="14594" max="14594" width="15" customWidth="1"/>
    <col min="14595" max="14595" width="22" bestFit="1" customWidth="1"/>
    <col min="14596" max="14596" width="18.42578125" customWidth="1"/>
    <col min="14597" max="14597" width="16.7109375" customWidth="1"/>
    <col min="14598" max="14598" width="20.140625" customWidth="1"/>
    <col min="14599" max="14599" width="18.42578125" customWidth="1"/>
    <col min="14600" max="14600" width="18.7109375" customWidth="1"/>
    <col min="14601" max="14601" width="11.7109375" customWidth="1"/>
    <col min="14602" max="14602" width="22.5703125" bestFit="1" customWidth="1"/>
    <col min="14603" max="14603" width="10.5703125" customWidth="1"/>
    <col min="14604" max="14604" width="15.140625" customWidth="1"/>
    <col min="14605" max="14605" width="11.85546875" bestFit="1" customWidth="1"/>
    <col min="14606" max="14606" width="19.85546875" customWidth="1"/>
    <col min="14607" max="14607" width="14" customWidth="1"/>
    <col min="14608" max="14608" width="25.140625" customWidth="1"/>
    <col min="14609" max="14609" width="20.28515625" customWidth="1"/>
    <col min="14610" max="14610" width="18.28515625" customWidth="1"/>
    <col min="14834" max="14834" width="3.7109375" customWidth="1"/>
    <col min="14835" max="14835" width="14.42578125" customWidth="1"/>
    <col min="14836" max="14836" width="13.42578125" customWidth="1"/>
    <col min="14837" max="14837" width="9.28515625" customWidth="1"/>
    <col min="14838" max="14838" width="7.85546875" customWidth="1"/>
    <col min="14839" max="14839" width="15.42578125" customWidth="1"/>
    <col min="14840" max="14840" width="28" customWidth="1"/>
    <col min="14841" max="14841" width="10.7109375" customWidth="1"/>
    <col min="14842" max="14842" width="12.42578125" customWidth="1"/>
    <col min="14843" max="14843" width="13" customWidth="1"/>
    <col min="14844" max="14844" width="12.85546875" customWidth="1"/>
    <col min="14845" max="14845" width="13.140625" customWidth="1"/>
    <col min="14846" max="14846" width="12.5703125" customWidth="1"/>
    <col min="14847" max="14847" width="20.140625" customWidth="1"/>
    <col min="14848" max="14848" width="18.5703125" customWidth="1"/>
    <col min="14849" max="14849" width="10.140625" customWidth="1"/>
    <col min="14850" max="14850" width="15" customWidth="1"/>
    <col min="14851" max="14851" width="22" bestFit="1" customWidth="1"/>
    <col min="14852" max="14852" width="18.42578125" customWidth="1"/>
    <col min="14853" max="14853" width="16.7109375" customWidth="1"/>
    <col min="14854" max="14854" width="20.140625" customWidth="1"/>
    <col min="14855" max="14855" width="18.42578125" customWidth="1"/>
    <col min="14856" max="14856" width="18.7109375" customWidth="1"/>
    <col min="14857" max="14857" width="11.7109375" customWidth="1"/>
    <col min="14858" max="14858" width="22.5703125" bestFit="1" customWidth="1"/>
    <col min="14859" max="14859" width="10.5703125" customWidth="1"/>
    <col min="14860" max="14860" width="15.140625" customWidth="1"/>
    <col min="14861" max="14861" width="11.85546875" bestFit="1" customWidth="1"/>
    <col min="14862" max="14862" width="19.85546875" customWidth="1"/>
    <col min="14863" max="14863" width="14" customWidth="1"/>
    <col min="14864" max="14864" width="25.140625" customWidth="1"/>
    <col min="14865" max="14865" width="20.28515625" customWidth="1"/>
    <col min="14866" max="14866" width="18.28515625" customWidth="1"/>
    <col min="15090" max="15090" width="3.7109375" customWidth="1"/>
    <col min="15091" max="15091" width="14.42578125" customWidth="1"/>
    <col min="15092" max="15092" width="13.42578125" customWidth="1"/>
    <col min="15093" max="15093" width="9.28515625" customWidth="1"/>
    <col min="15094" max="15094" width="7.85546875" customWidth="1"/>
    <col min="15095" max="15095" width="15.42578125" customWidth="1"/>
    <col min="15096" max="15096" width="28" customWidth="1"/>
    <col min="15097" max="15097" width="10.7109375" customWidth="1"/>
    <col min="15098" max="15098" width="12.42578125" customWidth="1"/>
    <col min="15099" max="15099" width="13" customWidth="1"/>
    <col min="15100" max="15100" width="12.85546875" customWidth="1"/>
    <col min="15101" max="15101" width="13.140625" customWidth="1"/>
    <col min="15102" max="15102" width="12.5703125" customWidth="1"/>
    <col min="15103" max="15103" width="20.140625" customWidth="1"/>
    <col min="15104" max="15104" width="18.5703125" customWidth="1"/>
    <col min="15105" max="15105" width="10.140625" customWidth="1"/>
    <col min="15106" max="15106" width="15" customWidth="1"/>
    <col min="15107" max="15107" width="22" bestFit="1" customWidth="1"/>
    <col min="15108" max="15108" width="18.42578125" customWidth="1"/>
    <col min="15109" max="15109" width="16.7109375" customWidth="1"/>
    <col min="15110" max="15110" width="20.140625" customWidth="1"/>
    <col min="15111" max="15111" width="18.42578125" customWidth="1"/>
    <col min="15112" max="15112" width="18.7109375" customWidth="1"/>
    <col min="15113" max="15113" width="11.7109375" customWidth="1"/>
    <col min="15114" max="15114" width="22.5703125" bestFit="1" customWidth="1"/>
    <col min="15115" max="15115" width="10.5703125" customWidth="1"/>
    <col min="15116" max="15116" width="15.140625" customWidth="1"/>
    <col min="15117" max="15117" width="11.85546875" bestFit="1" customWidth="1"/>
    <col min="15118" max="15118" width="19.85546875" customWidth="1"/>
    <col min="15119" max="15119" width="14" customWidth="1"/>
    <col min="15120" max="15120" width="25.140625" customWidth="1"/>
    <col min="15121" max="15121" width="20.28515625" customWidth="1"/>
    <col min="15122" max="15122" width="18.28515625" customWidth="1"/>
    <col min="15346" max="15346" width="3.7109375" customWidth="1"/>
    <col min="15347" max="15347" width="14.42578125" customWidth="1"/>
    <col min="15348" max="15348" width="13.42578125" customWidth="1"/>
    <col min="15349" max="15349" width="9.28515625" customWidth="1"/>
    <col min="15350" max="15350" width="7.85546875" customWidth="1"/>
    <col min="15351" max="15351" width="15.42578125" customWidth="1"/>
    <col min="15352" max="15352" width="28" customWidth="1"/>
    <col min="15353" max="15353" width="10.7109375" customWidth="1"/>
    <col min="15354" max="15354" width="12.42578125" customWidth="1"/>
    <col min="15355" max="15355" width="13" customWidth="1"/>
    <col min="15356" max="15356" width="12.85546875" customWidth="1"/>
    <col min="15357" max="15357" width="13.140625" customWidth="1"/>
    <col min="15358" max="15358" width="12.5703125" customWidth="1"/>
    <col min="15359" max="15359" width="20.140625" customWidth="1"/>
    <col min="15360" max="15360" width="18.5703125" customWidth="1"/>
    <col min="15361" max="15361" width="10.140625" customWidth="1"/>
    <col min="15362" max="15362" width="15" customWidth="1"/>
    <col min="15363" max="15363" width="22" bestFit="1" customWidth="1"/>
    <col min="15364" max="15364" width="18.42578125" customWidth="1"/>
    <col min="15365" max="15365" width="16.7109375" customWidth="1"/>
    <col min="15366" max="15366" width="20.140625" customWidth="1"/>
    <col min="15367" max="15367" width="18.42578125" customWidth="1"/>
    <col min="15368" max="15368" width="18.7109375" customWidth="1"/>
    <col min="15369" max="15369" width="11.7109375" customWidth="1"/>
    <col min="15370" max="15370" width="22.5703125" bestFit="1" customWidth="1"/>
    <col min="15371" max="15371" width="10.5703125" customWidth="1"/>
    <col min="15372" max="15372" width="15.140625" customWidth="1"/>
    <col min="15373" max="15373" width="11.85546875" bestFit="1" customWidth="1"/>
    <col min="15374" max="15374" width="19.85546875" customWidth="1"/>
    <col min="15375" max="15375" width="14" customWidth="1"/>
    <col min="15376" max="15376" width="25.140625" customWidth="1"/>
    <col min="15377" max="15377" width="20.28515625" customWidth="1"/>
    <col min="15378" max="15378" width="18.28515625" customWidth="1"/>
    <col min="15602" max="15602" width="3.7109375" customWidth="1"/>
    <col min="15603" max="15603" width="14.42578125" customWidth="1"/>
    <col min="15604" max="15604" width="13.42578125" customWidth="1"/>
    <col min="15605" max="15605" width="9.28515625" customWidth="1"/>
    <col min="15606" max="15606" width="7.85546875" customWidth="1"/>
    <col min="15607" max="15607" width="15.42578125" customWidth="1"/>
    <col min="15608" max="15608" width="28" customWidth="1"/>
    <col min="15609" max="15609" width="10.7109375" customWidth="1"/>
    <col min="15610" max="15610" width="12.42578125" customWidth="1"/>
    <col min="15611" max="15611" width="13" customWidth="1"/>
    <col min="15612" max="15612" width="12.85546875" customWidth="1"/>
    <col min="15613" max="15613" width="13.140625" customWidth="1"/>
    <col min="15614" max="15614" width="12.5703125" customWidth="1"/>
    <col min="15615" max="15615" width="20.140625" customWidth="1"/>
    <col min="15616" max="15616" width="18.5703125" customWidth="1"/>
    <col min="15617" max="15617" width="10.140625" customWidth="1"/>
    <col min="15618" max="15618" width="15" customWidth="1"/>
    <col min="15619" max="15619" width="22" bestFit="1" customWidth="1"/>
    <col min="15620" max="15620" width="18.42578125" customWidth="1"/>
    <col min="15621" max="15621" width="16.7109375" customWidth="1"/>
    <col min="15622" max="15622" width="20.140625" customWidth="1"/>
    <col min="15623" max="15623" width="18.42578125" customWidth="1"/>
    <col min="15624" max="15624" width="18.7109375" customWidth="1"/>
    <col min="15625" max="15625" width="11.7109375" customWidth="1"/>
    <col min="15626" max="15626" width="22.5703125" bestFit="1" customWidth="1"/>
    <col min="15627" max="15627" width="10.5703125" customWidth="1"/>
    <col min="15628" max="15628" width="15.140625" customWidth="1"/>
    <col min="15629" max="15629" width="11.85546875" bestFit="1" customWidth="1"/>
    <col min="15630" max="15630" width="19.85546875" customWidth="1"/>
    <col min="15631" max="15631" width="14" customWidth="1"/>
    <col min="15632" max="15632" width="25.140625" customWidth="1"/>
    <col min="15633" max="15633" width="20.28515625" customWidth="1"/>
    <col min="15634" max="15634" width="18.28515625" customWidth="1"/>
    <col min="15858" max="15858" width="3.7109375" customWidth="1"/>
    <col min="15859" max="15859" width="14.42578125" customWidth="1"/>
    <col min="15860" max="15860" width="13.42578125" customWidth="1"/>
    <col min="15861" max="15861" width="9.28515625" customWidth="1"/>
    <col min="15862" max="15862" width="7.85546875" customWidth="1"/>
    <col min="15863" max="15863" width="15.42578125" customWidth="1"/>
    <col min="15864" max="15864" width="28" customWidth="1"/>
    <col min="15865" max="15865" width="10.7109375" customWidth="1"/>
    <col min="15866" max="15866" width="12.42578125" customWidth="1"/>
    <col min="15867" max="15867" width="13" customWidth="1"/>
    <col min="15868" max="15868" width="12.85546875" customWidth="1"/>
    <col min="15869" max="15869" width="13.140625" customWidth="1"/>
    <col min="15870" max="15870" width="12.5703125" customWidth="1"/>
    <col min="15871" max="15871" width="20.140625" customWidth="1"/>
    <col min="15872" max="15872" width="18.5703125" customWidth="1"/>
    <col min="15873" max="15873" width="10.140625" customWidth="1"/>
    <col min="15874" max="15874" width="15" customWidth="1"/>
    <col min="15875" max="15875" width="22" bestFit="1" customWidth="1"/>
    <col min="15876" max="15876" width="18.42578125" customWidth="1"/>
    <col min="15877" max="15877" width="16.7109375" customWidth="1"/>
    <col min="15878" max="15878" width="20.140625" customWidth="1"/>
    <col min="15879" max="15879" width="18.42578125" customWidth="1"/>
    <col min="15880" max="15880" width="18.7109375" customWidth="1"/>
    <col min="15881" max="15881" width="11.7109375" customWidth="1"/>
    <col min="15882" max="15882" width="22.5703125" bestFit="1" customWidth="1"/>
    <col min="15883" max="15883" width="10.5703125" customWidth="1"/>
    <col min="15884" max="15884" width="15.140625" customWidth="1"/>
    <col min="15885" max="15885" width="11.85546875" bestFit="1" customWidth="1"/>
    <col min="15886" max="15886" width="19.85546875" customWidth="1"/>
    <col min="15887" max="15887" width="14" customWidth="1"/>
    <col min="15888" max="15888" width="25.140625" customWidth="1"/>
    <col min="15889" max="15889" width="20.28515625" customWidth="1"/>
    <col min="15890" max="15890" width="18.28515625" customWidth="1"/>
    <col min="16114" max="16114" width="3.7109375" customWidth="1"/>
    <col min="16115" max="16115" width="14.42578125" customWidth="1"/>
    <col min="16116" max="16116" width="13.42578125" customWidth="1"/>
    <col min="16117" max="16117" width="9.28515625" customWidth="1"/>
    <col min="16118" max="16118" width="7.85546875" customWidth="1"/>
    <col min="16119" max="16119" width="15.42578125" customWidth="1"/>
    <col min="16120" max="16120" width="28" customWidth="1"/>
    <col min="16121" max="16121" width="10.7109375" customWidth="1"/>
    <col min="16122" max="16122" width="12.42578125" customWidth="1"/>
    <col min="16123" max="16123" width="13" customWidth="1"/>
    <col min="16124" max="16124" width="12.85546875" customWidth="1"/>
    <col min="16125" max="16125" width="13.140625" customWidth="1"/>
    <col min="16126" max="16126" width="12.5703125" customWidth="1"/>
    <col min="16127" max="16127" width="20.140625" customWidth="1"/>
    <col min="16128" max="16128" width="18.5703125" customWidth="1"/>
    <col min="16129" max="16129" width="10.140625" customWidth="1"/>
    <col min="16130" max="16130" width="15" customWidth="1"/>
    <col min="16131" max="16131" width="22" bestFit="1" customWidth="1"/>
    <col min="16132" max="16132" width="18.42578125" customWidth="1"/>
    <col min="16133" max="16133" width="16.7109375" customWidth="1"/>
    <col min="16134" max="16134" width="20.140625" customWidth="1"/>
    <col min="16135" max="16135" width="18.42578125" customWidth="1"/>
    <col min="16136" max="16136" width="18.7109375" customWidth="1"/>
    <col min="16137" max="16137" width="11.7109375" customWidth="1"/>
    <col min="16138" max="16138" width="22.5703125" bestFit="1" customWidth="1"/>
    <col min="16139" max="16139" width="10.5703125" customWidth="1"/>
    <col min="16140" max="16140" width="15.140625" customWidth="1"/>
    <col min="16141" max="16141" width="11.85546875" bestFit="1" customWidth="1"/>
    <col min="16142" max="16142" width="19.85546875" customWidth="1"/>
    <col min="16143" max="16143" width="14" customWidth="1"/>
    <col min="16144" max="16144" width="25.140625" customWidth="1"/>
    <col min="16145" max="16145" width="20.28515625" customWidth="1"/>
    <col min="16146" max="16146" width="18.28515625" customWidth="1"/>
  </cols>
  <sheetData>
    <row r="1" spans="1:21" ht="31.5" customHeight="1">
      <c r="A1" s="1" t="s">
        <v>0</v>
      </c>
      <c r="B1" s="2"/>
      <c r="C1" s="2"/>
      <c r="D1" s="2"/>
      <c r="E1" s="2"/>
      <c r="F1" s="2"/>
      <c r="G1" s="2"/>
      <c r="H1" s="2"/>
      <c r="I1" s="2"/>
      <c r="J1" s="2"/>
      <c r="K1" s="2"/>
      <c r="L1" s="2"/>
      <c r="M1" s="2"/>
      <c r="N1" s="2"/>
      <c r="O1" s="2"/>
      <c r="P1" s="2"/>
      <c r="Q1" s="2"/>
      <c r="R1" s="2"/>
      <c r="S1" s="2"/>
      <c r="T1" s="2"/>
      <c r="U1" s="2"/>
    </row>
    <row r="2" spans="1:21" ht="18">
      <c r="A2" s="3"/>
      <c r="B2" s="4"/>
      <c r="C2" s="4"/>
      <c r="G2" s="5"/>
      <c r="H2" s="6"/>
    </row>
    <row r="3" spans="1:21" ht="18">
      <c r="A3" s="3"/>
      <c r="B3" s="4"/>
      <c r="C3" s="4"/>
      <c r="G3" s="7"/>
      <c r="H3" s="6"/>
    </row>
    <row r="5" spans="1:21" ht="13.5" thickBot="1">
      <c r="F5" s="8"/>
      <c r="G5" s="9"/>
    </row>
    <row r="6" spans="1:21" ht="13.5" hidden="1" customHeight="1">
      <c r="A6" s="10"/>
      <c r="B6" s="11"/>
      <c r="C6" s="11"/>
      <c r="D6" s="11"/>
      <c r="E6" s="11"/>
      <c r="F6" s="11"/>
      <c r="G6" s="12" t="s">
        <v>1</v>
      </c>
      <c r="H6" s="11"/>
      <c r="I6" s="11"/>
      <c r="J6" s="13"/>
      <c r="K6" s="11"/>
      <c r="L6" s="11"/>
      <c r="M6" s="11"/>
      <c r="N6" s="11"/>
      <c r="O6" s="11"/>
      <c r="P6" s="11"/>
      <c r="Q6" s="11"/>
      <c r="R6" s="11"/>
      <c r="S6" s="11"/>
      <c r="T6" s="11"/>
      <c r="U6" s="11"/>
    </row>
    <row r="7" spans="1:21" ht="26.25" hidden="1" customHeight="1" thickBot="1">
      <c r="A7" s="14"/>
      <c r="B7" s="15"/>
      <c r="C7" s="15"/>
      <c r="D7" s="15"/>
      <c r="E7" s="15"/>
      <c r="F7" s="15"/>
      <c r="G7" s="12" t="s">
        <v>2</v>
      </c>
      <c r="H7" s="15"/>
      <c r="I7" s="15"/>
      <c r="J7" s="16"/>
      <c r="K7" s="15"/>
      <c r="L7" s="15"/>
      <c r="M7" s="15"/>
      <c r="N7" s="15"/>
      <c r="O7" s="15"/>
      <c r="P7" s="15"/>
      <c r="Q7" s="15"/>
      <c r="R7" s="15"/>
      <c r="S7" s="15"/>
      <c r="T7" s="15"/>
      <c r="U7" s="15"/>
    </row>
    <row r="8" spans="1:21" ht="13.5" hidden="1" customHeight="1" thickBot="1">
      <c r="A8" s="17"/>
      <c r="B8" s="18"/>
      <c r="C8" s="18"/>
      <c r="D8" s="18"/>
      <c r="E8" s="18"/>
      <c r="F8" s="18"/>
      <c r="G8" s="19" t="s">
        <v>3</v>
      </c>
      <c r="H8" s="18"/>
      <c r="I8" s="18"/>
      <c r="J8" s="20"/>
      <c r="K8" s="18"/>
      <c r="L8" s="18"/>
      <c r="M8" s="18"/>
      <c r="N8" s="18"/>
      <c r="O8" s="18"/>
      <c r="P8" s="18"/>
      <c r="Q8" s="18"/>
      <c r="R8" s="18"/>
      <c r="S8" s="18"/>
      <c r="T8" s="18"/>
      <c r="U8" s="18"/>
    </row>
    <row r="9" spans="1:21" ht="13.5" hidden="1" customHeight="1" thickBot="1">
      <c r="A9" s="14"/>
      <c r="B9" s="15"/>
      <c r="C9" s="15"/>
      <c r="D9" s="21"/>
      <c r="E9" s="15"/>
      <c r="F9" s="15"/>
      <c r="G9" s="19" t="s">
        <v>4</v>
      </c>
      <c r="H9" s="19"/>
      <c r="I9" s="15"/>
      <c r="J9" s="15"/>
      <c r="K9" s="19"/>
      <c r="L9" s="19"/>
      <c r="M9" s="19"/>
      <c r="N9" s="15"/>
      <c r="O9" s="15"/>
      <c r="P9" s="15"/>
      <c r="Q9" s="15"/>
      <c r="R9" s="15"/>
      <c r="S9" s="15"/>
      <c r="T9" s="15"/>
      <c r="U9" s="15"/>
    </row>
    <row r="10" spans="1:21" ht="13.5" hidden="1" customHeight="1" thickBot="1">
      <c r="A10" s="14"/>
      <c r="B10" s="15"/>
      <c r="C10" s="15"/>
      <c r="D10" s="21"/>
      <c r="E10" s="15"/>
      <c r="F10" s="15"/>
      <c r="G10" s="19" t="s">
        <v>5</v>
      </c>
      <c r="H10" s="19"/>
      <c r="I10" s="15"/>
      <c r="J10" s="15"/>
      <c r="K10" s="19"/>
      <c r="L10" s="23"/>
      <c r="M10" s="23"/>
      <c r="N10" s="15"/>
      <c r="O10" s="15"/>
      <c r="P10" s="19"/>
      <c r="Q10" s="19"/>
      <c r="R10" s="22"/>
      <c r="S10" s="22"/>
      <c r="T10" s="22"/>
      <c r="U10" s="22"/>
    </row>
    <row r="11" spans="1:21" ht="13.5" hidden="1" customHeight="1" thickBot="1">
      <c r="A11" s="14"/>
      <c r="B11" s="15"/>
      <c r="C11" s="15"/>
      <c r="D11" s="15"/>
      <c r="E11" s="15"/>
      <c r="F11" s="15"/>
      <c r="G11" s="19" t="s">
        <v>6</v>
      </c>
      <c r="H11" s="19"/>
      <c r="I11" s="15"/>
      <c r="J11" s="15"/>
      <c r="K11" s="19"/>
      <c r="L11" s="23"/>
      <c r="M11" s="19"/>
      <c r="N11" s="19"/>
      <c r="O11" s="19"/>
      <c r="P11" s="19"/>
      <c r="Q11" s="19"/>
      <c r="R11" s="22"/>
      <c r="S11" s="22"/>
      <c r="T11" s="22" t="s">
        <v>7</v>
      </c>
      <c r="U11" s="22"/>
    </row>
    <row r="12" spans="1:21" ht="13.5" hidden="1" customHeight="1" thickBot="1">
      <c r="A12" s="14"/>
      <c r="B12" s="15"/>
      <c r="C12" s="15"/>
      <c r="D12" s="15"/>
      <c r="E12" s="15"/>
      <c r="F12" s="19" t="s">
        <v>8</v>
      </c>
      <c r="G12" s="19" t="s">
        <v>9</v>
      </c>
      <c r="H12" s="19"/>
      <c r="I12" s="15"/>
      <c r="J12" s="15"/>
      <c r="K12" s="19"/>
      <c r="L12" s="23"/>
      <c r="M12" s="23" t="s">
        <v>10</v>
      </c>
      <c r="N12" s="19"/>
      <c r="O12" s="19"/>
      <c r="P12" s="19"/>
      <c r="Q12" s="19"/>
      <c r="R12" s="22"/>
      <c r="S12" s="22"/>
      <c r="T12" s="22"/>
      <c r="U12" s="22"/>
    </row>
    <row r="13" spans="1:21" ht="13.5" hidden="1" customHeight="1" thickBot="1">
      <c r="A13" s="14"/>
      <c r="B13" s="15"/>
      <c r="C13" s="15"/>
      <c r="D13" s="15"/>
      <c r="E13" s="15"/>
      <c r="F13" s="19" t="s">
        <v>11</v>
      </c>
      <c r="G13" s="19" t="s">
        <v>12</v>
      </c>
      <c r="H13" s="19"/>
      <c r="I13" s="19"/>
      <c r="J13" s="19"/>
      <c r="K13" s="19"/>
      <c r="L13" s="23"/>
      <c r="M13" s="23" t="s">
        <v>13</v>
      </c>
      <c r="N13" s="19"/>
      <c r="O13" s="19"/>
      <c r="P13" s="19"/>
      <c r="Q13" s="19" t="s">
        <v>14</v>
      </c>
      <c r="R13" s="22"/>
      <c r="S13" s="22"/>
      <c r="T13" s="22"/>
      <c r="U13" s="22"/>
    </row>
    <row r="14" spans="1:21" ht="16.5" customHeight="1" thickBot="1">
      <c r="A14" s="24"/>
      <c r="B14" s="25"/>
      <c r="C14" s="25"/>
      <c r="D14" s="25"/>
      <c r="E14" s="25"/>
      <c r="F14" s="26" t="s">
        <v>15</v>
      </c>
      <c r="G14" s="26" t="s">
        <v>16</v>
      </c>
      <c r="H14" s="26"/>
      <c r="I14" s="26"/>
      <c r="J14" s="26"/>
      <c r="K14" s="26"/>
      <c r="L14" s="28"/>
      <c r="M14" s="29" t="s">
        <v>16</v>
      </c>
      <c r="N14" s="26"/>
      <c r="O14" s="26"/>
      <c r="P14" s="26"/>
      <c r="Q14" s="26" t="s">
        <v>17</v>
      </c>
      <c r="R14" s="30"/>
      <c r="S14" s="30"/>
      <c r="T14" s="27"/>
      <c r="U14" s="27"/>
    </row>
    <row r="15" spans="1:21" ht="16.5" thickBot="1">
      <c r="A15" s="31"/>
      <c r="B15" s="32" t="s">
        <v>18</v>
      </c>
      <c r="C15" s="33"/>
      <c r="D15" s="33"/>
      <c r="E15" s="33"/>
      <c r="F15" s="33"/>
      <c r="G15" s="33"/>
      <c r="H15" s="33"/>
      <c r="I15" s="33"/>
      <c r="J15" s="33"/>
      <c r="K15" s="34"/>
      <c r="L15" s="330" t="s">
        <v>19</v>
      </c>
      <c r="M15" s="331"/>
      <c r="N15" s="331"/>
      <c r="O15" s="331"/>
      <c r="P15" s="331"/>
      <c r="Q15" s="332"/>
      <c r="R15" s="333" t="s">
        <v>20</v>
      </c>
      <c r="S15" s="334"/>
      <c r="T15" s="335"/>
      <c r="U15" s="336"/>
    </row>
    <row r="16" spans="1:21" ht="48" thickBot="1">
      <c r="A16" s="35"/>
      <c r="B16" s="36" t="s">
        <v>21</v>
      </c>
      <c r="C16" s="37" t="s">
        <v>22</v>
      </c>
      <c r="D16" s="37" t="s">
        <v>23</v>
      </c>
      <c r="E16" s="37" t="s">
        <v>24</v>
      </c>
      <c r="F16" s="37" t="s">
        <v>25</v>
      </c>
      <c r="G16" s="37" t="s">
        <v>26</v>
      </c>
      <c r="H16" s="37" t="s">
        <v>27</v>
      </c>
      <c r="I16" s="37" t="s">
        <v>28</v>
      </c>
      <c r="J16" s="37" t="s">
        <v>29</v>
      </c>
      <c r="K16" s="38" t="s">
        <v>30</v>
      </c>
      <c r="L16" s="36" t="s">
        <v>31</v>
      </c>
      <c r="M16" s="37" t="s">
        <v>32</v>
      </c>
      <c r="N16" s="37" t="s">
        <v>33</v>
      </c>
      <c r="O16" s="37" t="s">
        <v>34</v>
      </c>
      <c r="P16" s="37" t="s">
        <v>35</v>
      </c>
      <c r="Q16" s="38" t="s">
        <v>36</v>
      </c>
      <c r="R16" s="36" t="s">
        <v>37</v>
      </c>
      <c r="S16" s="37" t="s">
        <v>38</v>
      </c>
      <c r="T16" s="39" t="s">
        <v>39</v>
      </c>
      <c r="U16" s="38" t="s">
        <v>40</v>
      </c>
    </row>
    <row r="17" spans="1:21" ht="14.25" customHeight="1">
      <c r="A17" s="265">
        <v>1</v>
      </c>
      <c r="B17" s="222" t="s">
        <v>41</v>
      </c>
      <c r="C17" s="224" t="s">
        <v>42</v>
      </c>
      <c r="D17" s="224" t="s">
        <v>43</v>
      </c>
      <c r="E17" s="224" t="s">
        <v>44</v>
      </c>
      <c r="F17" s="226" t="s">
        <v>15</v>
      </c>
      <c r="G17" s="226" t="s">
        <v>1</v>
      </c>
      <c r="H17" s="224">
        <v>368</v>
      </c>
      <c r="I17" s="224">
        <v>2010</v>
      </c>
      <c r="J17" s="284">
        <v>0.95</v>
      </c>
      <c r="K17" s="216">
        <v>1975</v>
      </c>
      <c r="L17" s="40" t="s">
        <v>45</v>
      </c>
      <c r="M17" s="41" t="s">
        <v>10</v>
      </c>
      <c r="N17" s="42">
        <v>47327</v>
      </c>
      <c r="O17" s="43">
        <f>'[1]DEC,21'!$G$106</f>
        <v>75000000</v>
      </c>
      <c r="P17" s="44">
        <f>(1.3%+2.4813%)*O17</f>
        <v>2835975</v>
      </c>
      <c r="Q17" s="45" t="s">
        <v>17</v>
      </c>
      <c r="R17" s="292">
        <f>'[1]DEC,21'!$L$140</f>
        <v>11551173.130000001</v>
      </c>
      <c r="S17" s="286">
        <f>-'[1]DEC,21'!$M$140</f>
        <v>3711010.9300000011</v>
      </c>
      <c r="T17" s="302">
        <f>R17-S17</f>
        <v>7840162.1999999993</v>
      </c>
      <c r="U17" s="288">
        <f>IF(T17&gt;0,T17/(P17+P18),"-")</f>
        <v>2.7645385449448598</v>
      </c>
    </row>
    <row r="18" spans="1:21" ht="15" thickBot="1">
      <c r="A18" s="266"/>
      <c r="B18" s="223"/>
      <c r="C18" s="225"/>
      <c r="D18" s="225"/>
      <c r="E18" s="225"/>
      <c r="F18" s="227"/>
      <c r="G18" s="227"/>
      <c r="H18" s="225"/>
      <c r="I18" s="225"/>
      <c r="J18" s="285"/>
      <c r="K18" s="217"/>
      <c r="L18" s="47"/>
      <c r="M18" s="48"/>
      <c r="N18" s="48"/>
      <c r="O18" s="49"/>
      <c r="P18" s="49"/>
      <c r="Q18" s="50"/>
      <c r="R18" s="243"/>
      <c r="S18" s="329"/>
      <c r="T18" s="316"/>
      <c r="U18" s="289"/>
    </row>
    <row r="19" spans="1:21" ht="14.25" customHeight="1">
      <c r="A19" s="265">
        <v>2</v>
      </c>
      <c r="B19" s="222" t="s">
        <v>46</v>
      </c>
      <c r="C19" s="224" t="s">
        <v>47</v>
      </c>
      <c r="D19" s="224" t="s">
        <v>43</v>
      </c>
      <c r="E19" s="224" t="s">
        <v>44</v>
      </c>
      <c r="F19" s="226" t="s">
        <v>15</v>
      </c>
      <c r="G19" s="226" t="s">
        <v>1</v>
      </c>
      <c r="H19" s="224">
        <v>344</v>
      </c>
      <c r="I19" s="224" t="s">
        <v>48</v>
      </c>
      <c r="J19" s="284">
        <v>0.94</v>
      </c>
      <c r="K19" s="216">
        <v>1991</v>
      </c>
      <c r="L19" s="51" t="s">
        <v>49</v>
      </c>
      <c r="M19" s="52" t="s">
        <v>10</v>
      </c>
      <c r="N19" s="53">
        <v>46388</v>
      </c>
      <c r="O19" s="43">
        <f>'[2]DEC,21'!$G$123</f>
        <v>45857464.229999997</v>
      </c>
      <c r="P19" s="43">
        <f>139304.17*12</f>
        <v>1671650.04</v>
      </c>
      <c r="Q19" s="54" t="s">
        <v>17</v>
      </c>
      <c r="R19" s="292">
        <f>'[2]DEC,21'!$L$156</f>
        <v>8504521.8599999994</v>
      </c>
      <c r="S19" s="286">
        <f>-'[2]DEC,21'!$M$156</f>
        <v>2736907.54</v>
      </c>
      <c r="T19" s="302">
        <f>R19-S19</f>
        <v>5767614.3199999994</v>
      </c>
      <c r="U19" s="288">
        <f>IF(T19&gt;0,T19/(P19+P20),"-")</f>
        <v>3.4502522549516401</v>
      </c>
    </row>
    <row r="20" spans="1:21" ht="35.25" customHeight="1" thickBot="1">
      <c r="A20" s="266"/>
      <c r="B20" s="223"/>
      <c r="C20" s="225"/>
      <c r="D20" s="225"/>
      <c r="E20" s="225"/>
      <c r="F20" s="227"/>
      <c r="G20" s="227"/>
      <c r="H20" s="225"/>
      <c r="I20" s="225"/>
      <c r="J20" s="285"/>
      <c r="K20" s="217"/>
      <c r="L20" s="47" t="s">
        <v>50</v>
      </c>
      <c r="M20" s="48"/>
      <c r="N20" s="48"/>
      <c r="O20" s="49"/>
      <c r="P20" s="49"/>
      <c r="Q20" s="50"/>
      <c r="R20" s="243"/>
      <c r="S20" s="329"/>
      <c r="T20" s="316"/>
      <c r="U20" s="289"/>
    </row>
    <row r="21" spans="1:21" ht="14.25" customHeight="1">
      <c r="A21" s="265">
        <v>3</v>
      </c>
      <c r="B21" s="222" t="s">
        <v>51</v>
      </c>
      <c r="C21" s="224" t="s">
        <v>52</v>
      </c>
      <c r="D21" s="224" t="s">
        <v>43</v>
      </c>
      <c r="E21" s="224" t="s">
        <v>44</v>
      </c>
      <c r="F21" s="226" t="s">
        <v>15</v>
      </c>
      <c r="G21" s="226" t="s">
        <v>1</v>
      </c>
      <c r="H21" s="224">
        <v>224</v>
      </c>
      <c r="I21" s="224" t="s">
        <v>53</v>
      </c>
      <c r="J21" s="284">
        <v>0.94</v>
      </c>
      <c r="K21" s="216">
        <v>1975</v>
      </c>
      <c r="L21" s="51" t="s">
        <v>45</v>
      </c>
      <c r="M21" s="52" t="s">
        <v>10</v>
      </c>
      <c r="N21" s="53">
        <v>46508</v>
      </c>
      <c r="O21" s="43">
        <f>'[3]DEC,21'!$G$126</f>
        <v>39000000</v>
      </c>
      <c r="P21" s="43">
        <f>O21*2.405%</f>
        <v>937949.99999999988</v>
      </c>
      <c r="Q21" s="54" t="s">
        <v>17</v>
      </c>
      <c r="R21" s="292">
        <f>'[3]DEC,21'!$K$149</f>
        <v>5123770.620000001</v>
      </c>
      <c r="S21" s="286">
        <f>-'[3]DEC,21'!$L$149</f>
        <v>1729239.8599999999</v>
      </c>
      <c r="T21" s="302">
        <f>R21-S21</f>
        <v>3394530.7600000012</v>
      </c>
      <c r="U21" s="288">
        <f>IF(T21&gt;0,T21/(P21+P22),"-")</f>
        <v>3.6190956447571847</v>
      </c>
    </row>
    <row r="22" spans="1:21" ht="15" thickBot="1">
      <c r="A22" s="266"/>
      <c r="B22" s="223"/>
      <c r="C22" s="225"/>
      <c r="D22" s="225"/>
      <c r="E22" s="225"/>
      <c r="F22" s="227"/>
      <c r="G22" s="227"/>
      <c r="H22" s="225"/>
      <c r="I22" s="225"/>
      <c r="J22" s="285"/>
      <c r="K22" s="217"/>
      <c r="L22" s="47"/>
      <c r="M22" s="48"/>
      <c r="N22" s="48"/>
      <c r="O22" s="49"/>
      <c r="P22" s="49"/>
      <c r="Q22" s="50"/>
      <c r="R22" s="293"/>
      <c r="S22" s="287"/>
      <c r="T22" s="316"/>
      <c r="U22" s="289"/>
    </row>
    <row r="23" spans="1:21" ht="14.25" customHeight="1">
      <c r="A23" s="265">
        <v>4</v>
      </c>
      <c r="B23" s="222" t="s">
        <v>54</v>
      </c>
      <c r="C23" s="224" t="s">
        <v>55</v>
      </c>
      <c r="D23" s="224" t="s">
        <v>43</v>
      </c>
      <c r="E23" s="224" t="s">
        <v>44</v>
      </c>
      <c r="F23" s="226" t="s">
        <v>15</v>
      </c>
      <c r="G23" s="226" t="s">
        <v>1</v>
      </c>
      <c r="H23" s="224">
        <v>192</v>
      </c>
      <c r="I23" s="224" t="s">
        <v>56</v>
      </c>
      <c r="J23" s="284">
        <v>0.92</v>
      </c>
      <c r="K23" s="216">
        <v>1999</v>
      </c>
      <c r="L23" s="51" t="s">
        <v>50</v>
      </c>
      <c r="M23" s="52" t="s">
        <v>10</v>
      </c>
      <c r="N23" s="53">
        <v>45139</v>
      </c>
      <c r="O23" s="43">
        <f>'[4]DEC,21'!$G$106</f>
        <v>18558920.539999999</v>
      </c>
      <c r="P23" s="43">
        <f>101933*12</f>
        <v>1223196</v>
      </c>
      <c r="Q23" s="54" t="s">
        <v>14</v>
      </c>
      <c r="R23" s="292">
        <f>'[4]DEC,21'!$L$145</f>
        <v>4588819.6599999992</v>
      </c>
      <c r="S23" s="286">
        <f>-'[4]DEC,21'!$M$145</f>
        <v>1502956.28</v>
      </c>
      <c r="T23" s="302">
        <f>R23-S23</f>
        <v>3085863.379999999</v>
      </c>
      <c r="U23" s="288">
        <f>IF(T23&gt;0,T23/(P23+P24),"-")</f>
        <v>2.5227873374340652</v>
      </c>
    </row>
    <row r="24" spans="1:21" ht="15" thickBot="1">
      <c r="A24" s="266"/>
      <c r="B24" s="223"/>
      <c r="C24" s="225"/>
      <c r="D24" s="225"/>
      <c r="E24" s="225"/>
      <c r="F24" s="227"/>
      <c r="G24" s="227"/>
      <c r="H24" s="225"/>
      <c r="I24" s="225"/>
      <c r="J24" s="285"/>
      <c r="K24" s="217"/>
      <c r="L24" s="47" t="s">
        <v>49</v>
      </c>
      <c r="M24" s="48"/>
      <c r="N24" s="48"/>
      <c r="O24" s="49"/>
      <c r="P24" s="49"/>
      <c r="Q24" s="50"/>
      <c r="R24" s="293"/>
      <c r="S24" s="287"/>
      <c r="T24" s="316"/>
      <c r="U24" s="289"/>
    </row>
    <row r="25" spans="1:21" ht="14.25" customHeight="1">
      <c r="A25" s="265">
        <v>5</v>
      </c>
      <c r="B25" s="222" t="s">
        <v>57</v>
      </c>
      <c r="C25" s="224" t="s">
        <v>58</v>
      </c>
      <c r="D25" s="224" t="s">
        <v>59</v>
      </c>
      <c r="E25" s="224" t="s">
        <v>60</v>
      </c>
      <c r="F25" s="226" t="s">
        <v>15</v>
      </c>
      <c r="G25" s="226" t="s">
        <v>1</v>
      </c>
      <c r="H25" s="224">
        <v>320</v>
      </c>
      <c r="I25" s="224">
        <v>1986</v>
      </c>
      <c r="J25" s="284">
        <v>0.94</v>
      </c>
      <c r="K25" s="216">
        <v>1995</v>
      </c>
      <c r="L25" s="51" t="s">
        <v>45</v>
      </c>
      <c r="M25" s="52" t="s">
        <v>10</v>
      </c>
      <c r="N25" s="53">
        <v>46054</v>
      </c>
      <c r="O25" s="55">
        <v>37800000</v>
      </c>
      <c r="P25" s="43">
        <f>3.75%*O25</f>
        <v>1417500</v>
      </c>
      <c r="Q25" s="54" t="s">
        <v>17</v>
      </c>
      <c r="R25" s="282">
        <v>6126049.1299999999</v>
      </c>
      <c r="S25" s="282">
        <v>2410816.21</v>
      </c>
      <c r="T25" s="286">
        <f>R25-S25</f>
        <v>3715232.92</v>
      </c>
      <c r="U25" s="288">
        <f>IF(T25&gt;0,T25/(P25+P26),"-")</f>
        <v>2.6209756049382715</v>
      </c>
    </row>
    <row r="26" spans="1:21" ht="15" thickBot="1">
      <c r="A26" s="266"/>
      <c r="B26" s="223"/>
      <c r="C26" s="225"/>
      <c r="D26" s="225"/>
      <c r="E26" s="225"/>
      <c r="F26" s="227"/>
      <c r="G26" s="227"/>
      <c r="H26" s="225"/>
      <c r="I26" s="225"/>
      <c r="J26" s="285"/>
      <c r="K26" s="217"/>
      <c r="L26" s="47"/>
      <c r="M26" s="48"/>
      <c r="N26" s="48"/>
      <c r="O26" s="49"/>
      <c r="P26" s="49"/>
      <c r="Q26" s="50"/>
      <c r="R26" s="283"/>
      <c r="S26" s="283"/>
      <c r="T26" s="287"/>
      <c r="U26" s="289"/>
    </row>
    <row r="27" spans="1:21" ht="14.25" customHeight="1">
      <c r="A27" s="265">
        <v>6</v>
      </c>
      <c r="B27" s="222" t="s">
        <v>61</v>
      </c>
      <c r="C27" s="224" t="s">
        <v>62</v>
      </c>
      <c r="D27" s="224" t="s">
        <v>63</v>
      </c>
      <c r="E27" s="224" t="s">
        <v>44</v>
      </c>
      <c r="F27" s="226" t="s">
        <v>15</v>
      </c>
      <c r="G27" s="226" t="s">
        <v>1</v>
      </c>
      <c r="H27" s="224">
        <v>182</v>
      </c>
      <c r="I27" s="224" t="s">
        <v>48</v>
      </c>
      <c r="J27" s="284">
        <v>0.92</v>
      </c>
      <c r="K27" s="216">
        <v>1992</v>
      </c>
      <c r="L27" s="51" t="s">
        <v>45</v>
      </c>
      <c r="M27" s="52" t="s">
        <v>10</v>
      </c>
      <c r="N27" s="53">
        <v>46508</v>
      </c>
      <c r="O27" s="43">
        <f>'[5]DEC,21'!$G$115</f>
        <v>27500000</v>
      </c>
      <c r="P27" s="43">
        <f>O27*2.405%</f>
        <v>661375</v>
      </c>
      <c r="Q27" s="54" t="s">
        <v>17</v>
      </c>
      <c r="R27" s="317">
        <f>'[5]DEC,21'!$L$148</f>
        <v>4295981.3299999991</v>
      </c>
      <c r="S27" s="292">
        <f>-'[5]DEC,21'!$M$148</f>
        <v>1565005.4499999997</v>
      </c>
      <c r="T27" s="302">
        <f>R27-S27</f>
        <v>2730975.8799999994</v>
      </c>
      <c r="U27" s="288">
        <f>IF(T27&gt;0,T27/(P27+P28),"-")</f>
        <v>4.1292396597996586</v>
      </c>
    </row>
    <row r="28" spans="1:21" ht="15" thickBot="1">
      <c r="A28" s="266"/>
      <c r="B28" s="223"/>
      <c r="C28" s="225"/>
      <c r="D28" s="225"/>
      <c r="E28" s="225"/>
      <c r="F28" s="227"/>
      <c r="G28" s="227"/>
      <c r="H28" s="225"/>
      <c r="I28" s="225"/>
      <c r="J28" s="285"/>
      <c r="K28" s="217"/>
      <c r="L28" s="47"/>
      <c r="M28" s="48"/>
      <c r="N28" s="48"/>
      <c r="O28" s="49"/>
      <c r="P28" s="49"/>
      <c r="Q28" s="50"/>
      <c r="R28" s="318"/>
      <c r="S28" s="293"/>
      <c r="T28" s="316"/>
      <c r="U28" s="289"/>
    </row>
    <row r="29" spans="1:21" ht="14.25" customHeight="1">
      <c r="A29" s="265">
        <v>7</v>
      </c>
      <c r="B29" s="337" t="s">
        <v>64</v>
      </c>
      <c r="C29" s="224" t="s">
        <v>65</v>
      </c>
      <c r="D29" s="224" t="s">
        <v>66</v>
      </c>
      <c r="E29" s="224" t="s">
        <v>60</v>
      </c>
      <c r="F29" s="226" t="s">
        <v>8</v>
      </c>
      <c r="G29" s="323" t="s">
        <v>12</v>
      </c>
      <c r="H29" s="224">
        <v>370</v>
      </c>
      <c r="I29" s="224" t="s">
        <v>67</v>
      </c>
      <c r="J29" s="284" t="s">
        <v>67</v>
      </c>
      <c r="K29" s="216">
        <v>2008</v>
      </c>
      <c r="L29" s="51" t="s">
        <v>67</v>
      </c>
      <c r="M29" s="52"/>
      <c r="N29" s="53"/>
      <c r="O29" s="43">
        <v>0</v>
      </c>
      <c r="P29" s="43">
        <v>0</v>
      </c>
      <c r="Q29" s="54"/>
      <c r="R29" s="317">
        <v>0</v>
      </c>
      <c r="S29" s="292">
        <v>0</v>
      </c>
      <c r="T29" s="302">
        <f>R29-S29</f>
        <v>0</v>
      </c>
      <c r="U29" s="288" t="str">
        <f>IF(T29&gt;0,T29/(P29+P30),"-")</f>
        <v>-</v>
      </c>
    </row>
    <row r="30" spans="1:21" ht="15" thickBot="1">
      <c r="A30" s="266"/>
      <c r="B30" s="338"/>
      <c r="C30" s="225"/>
      <c r="D30" s="225"/>
      <c r="E30" s="225"/>
      <c r="F30" s="227"/>
      <c r="G30" s="324"/>
      <c r="H30" s="225"/>
      <c r="I30" s="225"/>
      <c r="J30" s="285"/>
      <c r="K30" s="217"/>
      <c r="L30" s="47"/>
      <c r="M30" s="48"/>
      <c r="N30" s="56"/>
      <c r="O30" s="49"/>
      <c r="P30" s="49"/>
      <c r="Q30" s="50"/>
      <c r="R30" s="318"/>
      <c r="S30" s="293"/>
      <c r="T30" s="316"/>
      <c r="U30" s="289"/>
    </row>
    <row r="31" spans="1:21" ht="14.25" customHeight="1">
      <c r="A31" s="265">
        <v>8</v>
      </c>
      <c r="B31" s="222" t="s">
        <v>68</v>
      </c>
      <c r="C31" s="224" t="s">
        <v>65</v>
      </c>
      <c r="D31" s="224" t="s">
        <v>66</v>
      </c>
      <c r="E31" s="224" t="s">
        <v>60</v>
      </c>
      <c r="F31" s="226" t="s">
        <v>11</v>
      </c>
      <c r="G31" s="323" t="s">
        <v>1</v>
      </c>
      <c r="H31" s="224">
        <v>300</v>
      </c>
      <c r="I31" s="224">
        <v>2020</v>
      </c>
      <c r="J31" s="284">
        <v>0</v>
      </c>
      <c r="K31" s="216">
        <v>2006</v>
      </c>
      <c r="L31" s="51" t="s">
        <v>69</v>
      </c>
      <c r="M31" s="52" t="s">
        <v>13</v>
      </c>
      <c r="N31" s="53">
        <v>48030</v>
      </c>
      <c r="O31" s="55">
        <v>41400000</v>
      </c>
      <c r="P31" s="43">
        <f>(1.938%+1.75%)*O31</f>
        <v>1526831.9999999998</v>
      </c>
      <c r="Q31" s="54" t="s">
        <v>17</v>
      </c>
      <c r="R31" s="282">
        <v>6538075.5800000001</v>
      </c>
      <c r="S31" s="327">
        <v>2615264</v>
      </c>
      <c r="T31" s="286">
        <f>R31-S31</f>
        <v>3922811.58</v>
      </c>
      <c r="U31" s="288">
        <f>IF(T31&gt;0,T31/(P31+P32),"-")</f>
        <v>2.5692489939954104</v>
      </c>
    </row>
    <row r="32" spans="1:21" ht="15" thickBot="1">
      <c r="A32" s="266"/>
      <c r="B32" s="223"/>
      <c r="C32" s="225"/>
      <c r="D32" s="225"/>
      <c r="E32" s="225"/>
      <c r="F32" s="227"/>
      <c r="G32" s="324"/>
      <c r="H32" s="225"/>
      <c r="I32" s="225"/>
      <c r="J32" s="285"/>
      <c r="K32" s="217"/>
      <c r="L32" s="47"/>
      <c r="M32" s="48"/>
      <c r="N32" s="56"/>
      <c r="O32" s="49"/>
      <c r="P32" s="49"/>
      <c r="Q32" s="50"/>
      <c r="R32" s="283"/>
      <c r="S32" s="328"/>
      <c r="T32" s="287"/>
      <c r="U32" s="289"/>
    </row>
    <row r="33" spans="1:21" ht="13.9" customHeight="1">
      <c r="A33" s="265">
        <v>9</v>
      </c>
      <c r="B33" s="222" t="s">
        <v>70</v>
      </c>
      <c r="C33" s="224" t="s">
        <v>71</v>
      </c>
      <c r="D33" s="224" t="s">
        <v>66</v>
      </c>
      <c r="E33" s="224" t="s">
        <v>60</v>
      </c>
      <c r="F33" s="226" t="s">
        <v>15</v>
      </c>
      <c r="G33" s="226" t="s">
        <v>1</v>
      </c>
      <c r="H33" s="224">
        <v>252</v>
      </c>
      <c r="I33" s="224">
        <v>2015</v>
      </c>
      <c r="J33" s="284">
        <v>0.95</v>
      </c>
      <c r="K33" s="216">
        <v>2011</v>
      </c>
      <c r="L33" s="51" t="s">
        <v>72</v>
      </c>
      <c r="M33" s="52" t="s">
        <v>10</v>
      </c>
      <c r="N33" s="53">
        <v>45839</v>
      </c>
      <c r="O33" s="55">
        <v>22322080.91</v>
      </c>
      <c r="P33" s="43">
        <f>109556*12</f>
        <v>1314672</v>
      </c>
      <c r="Q33" s="54" t="s">
        <v>14</v>
      </c>
      <c r="R33" s="280">
        <v>5355919.3</v>
      </c>
      <c r="S33" s="282">
        <v>2216344.4500000002</v>
      </c>
      <c r="T33" s="302">
        <f>R33-S33</f>
        <v>3139574.8499999996</v>
      </c>
      <c r="U33" s="288">
        <f>IF(T33&gt;0,T33/(P33+P34),"-")</f>
        <v>2.3881050558618422</v>
      </c>
    </row>
    <row r="34" spans="1:21" ht="15" thickBot="1">
      <c r="A34" s="266"/>
      <c r="B34" s="223"/>
      <c r="C34" s="225"/>
      <c r="D34" s="225"/>
      <c r="E34" s="225"/>
      <c r="F34" s="227"/>
      <c r="G34" s="227"/>
      <c r="H34" s="225"/>
      <c r="I34" s="225"/>
      <c r="J34" s="285"/>
      <c r="K34" s="217"/>
      <c r="L34" s="47" t="s">
        <v>73</v>
      </c>
      <c r="M34" s="48"/>
      <c r="N34" s="56"/>
      <c r="O34" s="49"/>
      <c r="P34" s="49"/>
      <c r="Q34" s="50"/>
      <c r="R34" s="281"/>
      <c r="S34" s="283"/>
      <c r="T34" s="316"/>
      <c r="U34" s="289"/>
    </row>
    <row r="35" spans="1:21" ht="14.25" customHeight="1">
      <c r="A35" s="265">
        <v>10</v>
      </c>
      <c r="B35" s="337" t="s">
        <v>74</v>
      </c>
      <c r="C35" s="224" t="s">
        <v>75</v>
      </c>
      <c r="D35" s="224" t="s">
        <v>76</v>
      </c>
      <c r="E35" s="224" t="s">
        <v>60</v>
      </c>
      <c r="F35" s="226" t="s">
        <v>15</v>
      </c>
      <c r="G35" s="226" t="s">
        <v>5</v>
      </c>
      <c r="H35" s="224"/>
      <c r="I35" s="224" t="s">
        <v>77</v>
      </c>
      <c r="J35" s="284">
        <v>1</v>
      </c>
      <c r="K35" s="216">
        <v>2010</v>
      </c>
      <c r="L35" s="51" t="s">
        <v>67</v>
      </c>
      <c r="M35" s="52"/>
      <c r="N35" s="53"/>
      <c r="O35" s="43">
        <v>0</v>
      </c>
      <c r="P35" s="43">
        <v>0</v>
      </c>
      <c r="Q35" s="54"/>
      <c r="R35" s="317">
        <v>0</v>
      </c>
      <c r="S35" s="292">
        <v>0</v>
      </c>
      <c r="T35" s="302">
        <f>R35-S35</f>
        <v>0</v>
      </c>
      <c r="U35" s="288" t="str">
        <f>IF(P35&gt;0,T35/(P35+P36),"-")</f>
        <v>-</v>
      </c>
    </row>
    <row r="36" spans="1:21" ht="15" thickBot="1">
      <c r="A36" s="266"/>
      <c r="B36" s="338"/>
      <c r="C36" s="225"/>
      <c r="D36" s="225"/>
      <c r="E36" s="225"/>
      <c r="F36" s="227"/>
      <c r="G36" s="227"/>
      <c r="H36" s="225"/>
      <c r="I36" s="225"/>
      <c r="J36" s="285"/>
      <c r="K36" s="217"/>
      <c r="L36" s="47"/>
      <c r="M36" s="48"/>
      <c r="N36" s="56"/>
      <c r="O36" s="49"/>
      <c r="P36" s="49"/>
      <c r="Q36" s="50"/>
      <c r="R36" s="318"/>
      <c r="S36" s="293"/>
      <c r="T36" s="316"/>
      <c r="U36" s="289"/>
    </row>
    <row r="37" spans="1:21" ht="13.9" customHeight="1">
      <c r="A37" s="265">
        <v>11</v>
      </c>
      <c r="B37" s="222" t="s">
        <v>78</v>
      </c>
      <c r="C37" s="224" t="s">
        <v>79</v>
      </c>
      <c r="D37" s="224" t="s">
        <v>80</v>
      </c>
      <c r="E37" s="224" t="s">
        <v>60</v>
      </c>
      <c r="F37" s="226" t="s">
        <v>15</v>
      </c>
      <c r="G37" s="226" t="s">
        <v>1</v>
      </c>
      <c r="H37" s="224">
        <v>145</v>
      </c>
      <c r="I37" s="224">
        <v>1997</v>
      </c>
      <c r="J37" s="214">
        <v>0.93</v>
      </c>
      <c r="K37" s="216">
        <v>1998</v>
      </c>
      <c r="L37" s="40" t="s">
        <v>81</v>
      </c>
      <c r="M37" s="41" t="s">
        <v>10</v>
      </c>
      <c r="N37" s="42">
        <v>46266</v>
      </c>
      <c r="O37" s="55">
        <v>13840481.25</v>
      </c>
      <c r="P37" s="44">
        <f>77470*12</f>
        <v>929640</v>
      </c>
      <c r="Q37" s="45" t="s">
        <v>14</v>
      </c>
      <c r="R37" s="282">
        <v>3354641.12</v>
      </c>
      <c r="S37" s="282">
        <v>1404191.45</v>
      </c>
      <c r="T37" s="286">
        <f>R37-S37</f>
        <v>1950449.6700000002</v>
      </c>
      <c r="U37" s="288">
        <f>IF(T37&gt;0,T37/(P37+P38),"-")</f>
        <v>2.0980698657544856</v>
      </c>
    </row>
    <row r="38" spans="1:21" ht="15" thickBot="1">
      <c r="A38" s="266"/>
      <c r="B38" s="223"/>
      <c r="C38" s="225"/>
      <c r="D38" s="225"/>
      <c r="E38" s="225"/>
      <c r="F38" s="227"/>
      <c r="G38" s="227"/>
      <c r="H38" s="225"/>
      <c r="I38" s="225"/>
      <c r="J38" s="215"/>
      <c r="K38" s="217"/>
      <c r="L38" s="47" t="s">
        <v>82</v>
      </c>
      <c r="M38" s="48"/>
      <c r="N38" s="48"/>
      <c r="O38" s="49"/>
      <c r="P38" s="49"/>
      <c r="Q38" s="50"/>
      <c r="R38" s="283"/>
      <c r="S38" s="283"/>
      <c r="T38" s="287"/>
      <c r="U38" s="289"/>
    </row>
    <row r="39" spans="1:21" ht="13.9" customHeight="1">
      <c r="A39" s="265">
        <v>12</v>
      </c>
      <c r="B39" s="222" t="s">
        <v>83</v>
      </c>
      <c r="C39" s="224" t="s">
        <v>84</v>
      </c>
      <c r="D39" s="224" t="s">
        <v>43</v>
      </c>
      <c r="E39" s="224" t="s">
        <v>44</v>
      </c>
      <c r="F39" s="226" t="s">
        <v>8</v>
      </c>
      <c r="G39" s="226" t="s">
        <v>1</v>
      </c>
      <c r="H39" s="224">
        <v>276</v>
      </c>
      <c r="I39" s="224">
        <v>2021</v>
      </c>
      <c r="J39" s="214">
        <v>0</v>
      </c>
      <c r="K39" s="216">
        <v>1975</v>
      </c>
      <c r="L39" s="51" t="s">
        <v>45</v>
      </c>
      <c r="M39" s="52" t="s">
        <v>10</v>
      </c>
      <c r="N39" s="53">
        <v>48131</v>
      </c>
      <c r="O39" s="43">
        <f>'[6]DEC,21'!$G$124</f>
        <v>75000000</v>
      </c>
      <c r="P39" s="43">
        <f>2.784%*O39</f>
        <v>2087999.9999999998</v>
      </c>
      <c r="Q39" s="54" t="s">
        <v>17</v>
      </c>
      <c r="R39" s="321">
        <v>8385000</v>
      </c>
      <c r="S39" s="319">
        <v>2500000</v>
      </c>
      <c r="T39" s="319">
        <f>R39-S39</f>
        <v>5885000</v>
      </c>
      <c r="U39" s="288">
        <f>IF(P39&gt;0,T39/(P39+P40),"-")</f>
        <v>2.8184865900383147</v>
      </c>
    </row>
    <row r="40" spans="1:21" ht="15" thickBot="1">
      <c r="A40" s="266"/>
      <c r="B40" s="223"/>
      <c r="C40" s="225"/>
      <c r="D40" s="225"/>
      <c r="E40" s="225"/>
      <c r="F40" s="227"/>
      <c r="G40" s="227"/>
      <c r="H40" s="225"/>
      <c r="I40" s="225"/>
      <c r="J40" s="215"/>
      <c r="K40" s="217"/>
      <c r="L40" s="47"/>
      <c r="M40" s="48"/>
      <c r="N40" s="48"/>
      <c r="O40" s="49"/>
      <c r="P40" s="49"/>
      <c r="Q40" s="50"/>
      <c r="R40" s="322"/>
      <c r="S40" s="320"/>
      <c r="T40" s="320"/>
      <c r="U40" s="289"/>
    </row>
    <row r="41" spans="1:21" ht="13.9" customHeight="1" thickBot="1">
      <c r="A41" s="265">
        <v>13</v>
      </c>
      <c r="B41" s="222" t="s">
        <v>85</v>
      </c>
      <c r="C41" s="224" t="s">
        <v>86</v>
      </c>
      <c r="D41" s="224" t="s">
        <v>87</v>
      </c>
      <c r="E41" s="224" t="s">
        <v>44</v>
      </c>
      <c r="F41" s="226" t="s">
        <v>15</v>
      </c>
      <c r="G41" s="226" t="s">
        <v>1</v>
      </c>
      <c r="H41" s="224">
        <v>110</v>
      </c>
      <c r="I41" s="224" t="s">
        <v>48</v>
      </c>
      <c r="J41" s="284">
        <v>0.92</v>
      </c>
      <c r="K41" s="216">
        <v>1993</v>
      </c>
      <c r="L41" s="51" t="s">
        <v>45</v>
      </c>
      <c r="M41" s="52" t="s">
        <v>10</v>
      </c>
      <c r="N41" s="53">
        <v>46508</v>
      </c>
      <c r="O41" s="43">
        <f>'[7]DEC,21'!$G$116</f>
        <v>12300000</v>
      </c>
      <c r="P41" s="43">
        <f>O41*2.405%</f>
        <v>295815</v>
      </c>
      <c r="Q41" s="54" t="s">
        <v>17</v>
      </c>
      <c r="R41" s="292">
        <f>'[7]DEC,21'!$L$154</f>
        <v>2387420.4300000002</v>
      </c>
      <c r="S41" s="292">
        <f>-'[7]DEC,21'!$M$154</f>
        <v>1066209.4700000002</v>
      </c>
      <c r="T41" s="302">
        <f>R41-S41</f>
        <v>1321210.96</v>
      </c>
      <c r="U41" s="288">
        <f>IF(T41&gt;0,T41/(P41+P42),"-")</f>
        <v>4.4663420042932236</v>
      </c>
    </row>
    <row r="42" spans="1:21" ht="15" thickBot="1">
      <c r="A42" s="266"/>
      <c r="B42" s="223"/>
      <c r="C42" s="225"/>
      <c r="D42" s="225"/>
      <c r="E42" s="225"/>
      <c r="F42" s="227"/>
      <c r="G42" s="227"/>
      <c r="H42" s="225"/>
      <c r="I42" s="225"/>
      <c r="J42" s="285"/>
      <c r="K42" s="217"/>
      <c r="L42" s="47"/>
      <c r="M42" s="48"/>
      <c r="N42" s="48"/>
      <c r="O42" s="49"/>
      <c r="P42" s="49"/>
      <c r="Q42" s="50"/>
      <c r="R42" s="292"/>
      <c r="S42" s="292"/>
      <c r="T42" s="316"/>
      <c r="U42" s="289"/>
    </row>
    <row r="43" spans="1:21" ht="13.9" customHeight="1">
      <c r="A43" s="265">
        <v>14</v>
      </c>
      <c r="B43" s="222" t="s">
        <v>88</v>
      </c>
      <c r="C43" s="224" t="s">
        <v>89</v>
      </c>
      <c r="D43" s="224" t="s">
        <v>90</v>
      </c>
      <c r="E43" s="224" t="s">
        <v>44</v>
      </c>
      <c r="F43" s="226" t="s">
        <v>15</v>
      </c>
      <c r="G43" s="226" t="s">
        <v>1</v>
      </c>
      <c r="H43" s="224">
        <v>325</v>
      </c>
      <c r="I43" s="224">
        <v>2016</v>
      </c>
      <c r="J43" s="284">
        <v>0.95</v>
      </c>
      <c r="K43" s="216">
        <v>2012</v>
      </c>
      <c r="L43" s="51" t="s">
        <v>45</v>
      </c>
      <c r="M43" s="52" t="s">
        <v>10</v>
      </c>
      <c r="N43" s="53">
        <v>45605</v>
      </c>
      <c r="O43" s="43">
        <f>'[8]DEC,21'!$G$107</f>
        <v>52219590.620000005</v>
      </c>
      <c r="P43" s="43">
        <f>O43*(2.43%+1.44%)</f>
        <v>2020898.1569940001</v>
      </c>
      <c r="Q43" s="54" t="s">
        <v>17</v>
      </c>
      <c r="R43" s="292">
        <f>'[8]DEC,21'!$L$142</f>
        <v>7958698.4500000002</v>
      </c>
      <c r="S43" s="286">
        <f>-'[8]DEC,21'!$M$142</f>
        <v>3080560.61</v>
      </c>
      <c r="T43" s="302">
        <f>R43-S43</f>
        <v>4878137.84</v>
      </c>
      <c r="U43" s="288">
        <f>IF(T43&gt;0,T43/(P43+P44),"-")</f>
        <v>2.4138464489749558</v>
      </c>
    </row>
    <row r="44" spans="1:21" ht="15" thickBot="1">
      <c r="A44" s="266"/>
      <c r="B44" s="223"/>
      <c r="C44" s="225"/>
      <c r="D44" s="225"/>
      <c r="E44" s="225"/>
      <c r="F44" s="227"/>
      <c r="G44" s="227"/>
      <c r="H44" s="225"/>
      <c r="I44" s="225"/>
      <c r="J44" s="285"/>
      <c r="K44" s="217"/>
      <c r="L44" s="47" t="s">
        <v>91</v>
      </c>
      <c r="M44" s="48"/>
      <c r="N44" s="48"/>
      <c r="O44" s="49"/>
      <c r="P44" s="49"/>
      <c r="Q44" s="50"/>
      <c r="R44" s="293"/>
      <c r="S44" s="287"/>
      <c r="T44" s="316"/>
      <c r="U44" s="289"/>
    </row>
    <row r="45" spans="1:21" ht="14.25" customHeight="1">
      <c r="A45" s="265">
        <v>15</v>
      </c>
      <c r="B45" s="222" t="s">
        <v>92</v>
      </c>
      <c r="C45" s="224" t="s">
        <v>93</v>
      </c>
      <c r="D45" s="224" t="s">
        <v>94</v>
      </c>
      <c r="E45" s="224" t="s">
        <v>60</v>
      </c>
      <c r="F45" s="226" t="s">
        <v>15</v>
      </c>
      <c r="G45" s="226" t="s">
        <v>1</v>
      </c>
      <c r="H45" s="224">
        <v>208</v>
      </c>
      <c r="I45" s="224">
        <v>1997</v>
      </c>
      <c r="J45" s="284">
        <v>0.95</v>
      </c>
      <c r="K45" s="216">
        <v>1998</v>
      </c>
      <c r="L45" s="57" t="s">
        <v>81</v>
      </c>
      <c r="M45" s="58" t="s">
        <v>10</v>
      </c>
      <c r="N45" s="59">
        <v>46235</v>
      </c>
      <c r="O45" s="55">
        <v>26115043.210000001</v>
      </c>
      <c r="P45" s="55">
        <f>130028*12</f>
        <v>1560336</v>
      </c>
      <c r="Q45" s="60" t="s">
        <v>14</v>
      </c>
      <c r="R45" s="282">
        <v>4932619.05</v>
      </c>
      <c r="S45" s="282">
        <v>2115596.44</v>
      </c>
      <c r="T45" s="286">
        <f>R45-S45</f>
        <v>2817022.61</v>
      </c>
      <c r="U45" s="288">
        <f>IF(T45&gt;0,T45/(P45+P46),"-")</f>
        <v>1.8053948700792648</v>
      </c>
    </row>
    <row r="46" spans="1:21" ht="15.75" thickBot="1">
      <c r="A46" s="266"/>
      <c r="B46" s="223"/>
      <c r="C46" s="225"/>
      <c r="D46" s="225"/>
      <c r="E46" s="225"/>
      <c r="F46" s="227"/>
      <c r="G46" s="227"/>
      <c r="H46" s="225"/>
      <c r="I46" s="225"/>
      <c r="J46" s="285"/>
      <c r="K46" s="217"/>
      <c r="L46" s="61" t="s">
        <v>82</v>
      </c>
      <c r="M46" s="62"/>
      <c r="N46" s="62"/>
      <c r="O46" s="63"/>
      <c r="P46" s="63"/>
      <c r="Q46" s="64"/>
      <c r="R46" s="283"/>
      <c r="S46" s="283"/>
      <c r="T46" s="287"/>
      <c r="U46" s="289"/>
    </row>
    <row r="47" spans="1:21" ht="14.25" customHeight="1" thickBot="1">
      <c r="A47" s="265">
        <v>16</v>
      </c>
      <c r="B47" s="222" t="s">
        <v>95</v>
      </c>
      <c r="C47" s="224" t="s">
        <v>96</v>
      </c>
      <c r="D47" s="224" t="s">
        <v>87</v>
      </c>
      <c r="E47" s="224" t="s">
        <v>44</v>
      </c>
      <c r="F47" s="226" t="s">
        <v>15</v>
      </c>
      <c r="G47" s="226" t="s">
        <v>1</v>
      </c>
      <c r="H47" s="224">
        <v>137</v>
      </c>
      <c r="I47" s="224" t="s">
        <v>48</v>
      </c>
      <c r="J47" s="284">
        <v>0.92</v>
      </c>
      <c r="K47" s="216">
        <v>1999</v>
      </c>
      <c r="L47" s="51" t="s">
        <v>49</v>
      </c>
      <c r="M47" s="52" t="s">
        <v>10</v>
      </c>
      <c r="N47" s="53">
        <v>46966</v>
      </c>
      <c r="O47" s="43">
        <f>'[9]DEC,21'!$G$99</f>
        <v>17148854.620000001</v>
      </c>
      <c r="P47" s="43">
        <f>4.4%*O47</f>
        <v>754549.60328000016</v>
      </c>
      <c r="Q47" s="54" t="s">
        <v>17</v>
      </c>
      <c r="R47" s="292">
        <f>'[9]DEC,21'!$L$132</f>
        <v>3351253.0399999996</v>
      </c>
      <c r="S47" s="292">
        <f>-'[9]DEC,21'!$M$132</f>
        <v>1571307.5699999996</v>
      </c>
      <c r="T47" s="302">
        <f>R47-S47</f>
        <v>1779945.47</v>
      </c>
      <c r="U47" s="288">
        <f>IF(T47&gt;0,T47/(P47+P48),"-")</f>
        <v>2.3589509056298494</v>
      </c>
    </row>
    <row r="48" spans="1:21" ht="15" thickBot="1">
      <c r="A48" s="266"/>
      <c r="B48" s="223"/>
      <c r="C48" s="225"/>
      <c r="D48" s="225"/>
      <c r="E48" s="225"/>
      <c r="F48" s="227"/>
      <c r="G48" s="227"/>
      <c r="H48" s="225"/>
      <c r="I48" s="225"/>
      <c r="J48" s="285"/>
      <c r="K48" s="217"/>
      <c r="L48" s="47" t="s">
        <v>91</v>
      </c>
      <c r="M48" s="48"/>
      <c r="N48" s="48"/>
      <c r="O48" s="49"/>
      <c r="P48" s="49"/>
      <c r="Q48" s="50"/>
      <c r="R48" s="292"/>
      <c r="S48" s="292"/>
      <c r="T48" s="316"/>
      <c r="U48" s="289"/>
    </row>
    <row r="49" spans="1:21" ht="14.25" customHeight="1">
      <c r="A49" s="265">
        <v>17</v>
      </c>
      <c r="B49" s="222" t="s">
        <v>97</v>
      </c>
      <c r="C49" s="224" t="s">
        <v>98</v>
      </c>
      <c r="D49" s="224" t="s">
        <v>99</v>
      </c>
      <c r="E49" s="224" t="s">
        <v>60</v>
      </c>
      <c r="F49" s="226" t="s">
        <v>15</v>
      </c>
      <c r="G49" s="226" t="s">
        <v>1</v>
      </c>
      <c r="H49" s="224">
        <v>360</v>
      </c>
      <c r="I49" s="224">
        <v>2014</v>
      </c>
      <c r="J49" s="284">
        <v>0.93</v>
      </c>
      <c r="K49" s="216">
        <v>2006</v>
      </c>
      <c r="L49" s="51" t="s">
        <v>69</v>
      </c>
      <c r="M49" s="52" t="s">
        <v>10</v>
      </c>
      <c r="N49" s="53">
        <v>45182</v>
      </c>
      <c r="O49" s="55">
        <v>59672160</v>
      </c>
      <c r="P49" s="43">
        <f>4%*O49+(59810*12)</f>
        <v>3104606.4</v>
      </c>
      <c r="Q49" s="54" t="s">
        <v>14</v>
      </c>
      <c r="R49" s="282">
        <v>9516132.2699999996</v>
      </c>
      <c r="S49" s="282">
        <v>3474933.8</v>
      </c>
      <c r="T49" s="286">
        <f>R49-S49</f>
        <v>6041198.4699999997</v>
      </c>
      <c r="U49" s="288">
        <f>IF(T49&gt;0,T49/(P49+P50),"-")</f>
        <v>1.9458822445254251</v>
      </c>
    </row>
    <row r="50" spans="1:21" ht="15" thickBot="1">
      <c r="A50" s="266"/>
      <c r="B50" s="223"/>
      <c r="C50" s="225"/>
      <c r="D50" s="225"/>
      <c r="E50" s="225"/>
      <c r="F50" s="227"/>
      <c r="G50" s="227"/>
      <c r="H50" s="225"/>
      <c r="I50" s="225"/>
      <c r="J50" s="285"/>
      <c r="K50" s="217"/>
      <c r="L50" s="47"/>
      <c r="M50" s="48"/>
      <c r="N50" s="56"/>
      <c r="O50" s="49"/>
      <c r="P50" s="49"/>
      <c r="Q50" s="50"/>
      <c r="R50" s="283"/>
      <c r="S50" s="283"/>
      <c r="T50" s="287"/>
      <c r="U50" s="289"/>
    </row>
    <row r="51" spans="1:21" ht="14.25" customHeight="1">
      <c r="A51" s="265">
        <v>18</v>
      </c>
      <c r="B51" s="222" t="s">
        <v>100</v>
      </c>
      <c r="C51" s="224" t="s">
        <v>101</v>
      </c>
      <c r="D51" s="224" t="s">
        <v>43</v>
      </c>
      <c r="E51" s="224" t="s">
        <v>44</v>
      </c>
      <c r="F51" s="226" t="s">
        <v>15</v>
      </c>
      <c r="G51" s="226" t="s">
        <v>5</v>
      </c>
      <c r="H51" s="224"/>
      <c r="I51" s="224" t="s">
        <v>56</v>
      </c>
      <c r="J51" s="284">
        <v>1</v>
      </c>
      <c r="K51" s="216">
        <v>1975</v>
      </c>
      <c r="L51" s="51" t="s">
        <v>67</v>
      </c>
      <c r="M51" s="52"/>
      <c r="N51" s="53"/>
      <c r="O51" s="43">
        <v>0</v>
      </c>
      <c r="P51" s="43">
        <v>0</v>
      </c>
      <c r="Q51" s="54"/>
      <c r="R51" s="317">
        <v>483000</v>
      </c>
      <c r="S51" s="292">
        <v>0</v>
      </c>
      <c r="T51" s="302">
        <f>R51-S51</f>
        <v>483000</v>
      </c>
      <c r="U51" s="288" t="str">
        <f>IF(P51&gt;0,T51/(P51+P52),"-")</f>
        <v>-</v>
      </c>
    </row>
    <row r="52" spans="1:21" ht="15" thickBot="1">
      <c r="A52" s="266"/>
      <c r="B52" s="223"/>
      <c r="C52" s="225"/>
      <c r="D52" s="225"/>
      <c r="E52" s="225"/>
      <c r="F52" s="227"/>
      <c r="G52" s="227"/>
      <c r="H52" s="225"/>
      <c r="I52" s="225"/>
      <c r="J52" s="285"/>
      <c r="K52" s="217"/>
      <c r="L52" s="47"/>
      <c r="M52" s="48"/>
      <c r="N52" s="56"/>
      <c r="O52" s="49"/>
      <c r="P52" s="49"/>
      <c r="Q52" s="50"/>
      <c r="R52" s="318"/>
      <c r="S52" s="293"/>
      <c r="T52" s="316"/>
      <c r="U52" s="289"/>
    </row>
    <row r="53" spans="1:21" ht="14.25" customHeight="1">
      <c r="A53" s="265">
        <v>19</v>
      </c>
      <c r="B53" s="222" t="s">
        <v>102</v>
      </c>
      <c r="C53" s="224" t="s">
        <v>103</v>
      </c>
      <c r="D53" s="224" t="s">
        <v>59</v>
      </c>
      <c r="E53" s="224" t="s">
        <v>60</v>
      </c>
      <c r="F53" s="226" t="s">
        <v>15</v>
      </c>
      <c r="G53" s="226" t="s">
        <v>1</v>
      </c>
      <c r="H53" s="224">
        <v>180</v>
      </c>
      <c r="I53" s="224">
        <v>1984</v>
      </c>
      <c r="J53" s="284">
        <v>0.94</v>
      </c>
      <c r="K53" s="216">
        <v>2011</v>
      </c>
      <c r="L53" s="51" t="s">
        <v>91</v>
      </c>
      <c r="M53" s="52" t="s">
        <v>10</v>
      </c>
      <c r="N53" s="53">
        <v>46935</v>
      </c>
      <c r="O53" s="55">
        <v>23090000</v>
      </c>
      <c r="P53" s="43">
        <f>(1.38%+2.99%)*O53</f>
        <v>1009033.0000000001</v>
      </c>
      <c r="Q53" s="54" t="s">
        <v>17</v>
      </c>
      <c r="R53" s="282">
        <v>3723341.17</v>
      </c>
      <c r="S53" s="282">
        <v>1477138.07</v>
      </c>
      <c r="T53" s="286">
        <f>R53-S53</f>
        <v>2246203.0999999996</v>
      </c>
      <c r="U53" s="288">
        <f>IF(T53&gt;0,T53/(P53+P54),"-")</f>
        <v>2.226094785799869</v>
      </c>
    </row>
    <row r="54" spans="1:21" ht="15" thickBot="1">
      <c r="A54" s="266"/>
      <c r="B54" s="223"/>
      <c r="C54" s="225"/>
      <c r="D54" s="225"/>
      <c r="E54" s="225"/>
      <c r="F54" s="227"/>
      <c r="G54" s="227"/>
      <c r="H54" s="225"/>
      <c r="I54" s="225"/>
      <c r="J54" s="285"/>
      <c r="K54" s="217"/>
      <c r="L54" s="47" t="s">
        <v>104</v>
      </c>
      <c r="M54" s="48"/>
      <c r="N54" s="48"/>
      <c r="O54" s="49"/>
      <c r="P54" s="49"/>
      <c r="Q54" s="50"/>
      <c r="R54" s="283"/>
      <c r="S54" s="283"/>
      <c r="T54" s="287"/>
      <c r="U54" s="289"/>
    </row>
    <row r="55" spans="1:21" ht="14.25" customHeight="1">
      <c r="A55" s="265">
        <v>20</v>
      </c>
      <c r="B55" s="222" t="s">
        <v>105</v>
      </c>
      <c r="C55" s="224" t="s">
        <v>106</v>
      </c>
      <c r="D55" s="224" t="s">
        <v>107</v>
      </c>
      <c r="E55" s="224" t="s">
        <v>108</v>
      </c>
      <c r="F55" s="226" t="s">
        <v>15</v>
      </c>
      <c r="G55" s="226" t="s">
        <v>1</v>
      </c>
      <c r="H55" s="224">
        <v>228</v>
      </c>
      <c r="I55" s="224">
        <v>1985</v>
      </c>
      <c r="J55" s="214">
        <v>0.97799999999999998</v>
      </c>
      <c r="K55" s="216">
        <v>2012</v>
      </c>
      <c r="L55" s="40" t="s">
        <v>45</v>
      </c>
      <c r="M55" s="41" t="s">
        <v>10</v>
      </c>
      <c r="N55" s="42">
        <v>45410</v>
      </c>
      <c r="O55" s="55">
        <v>13348926</v>
      </c>
      <c r="P55" s="44">
        <f>(64000)*12</f>
        <v>768000</v>
      </c>
      <c r="Q55" s="45" t="s">
        <v>17</v>
      </c>
      <c r="R55" s="282">
        <v>3808607.2</v>
      </c>
      <c r="S55" s="282">
        <v>1607945.37</v>
      </c>
      <c r="T55" s="286">
        <f>R55-S55</f>
        <v>2200661.83</v>
      </c>
      <c r="U55" s="314">
        <f>IF(T55&gt;0,T55/(P55+P56),"-")</f>
        <v>2.8654450911458333</v>
      </c>
    </row>
    <row r="56" spans="1:21" ht="28.5" customHeight="1" thickBot="1">
      <c r="A56" s="266"/>
      <c r="B56" s="223"/>
      <c r="C56" s="225"/>
      <c r="D56" s="225"/>
      <c r="E56" s="225"/>
      <c r="F56" s="227"/>
      <c r="G56" s="227"/>
      <c r="H56" s="225"/>
      <c r="I56" s="225"/>
      <c r="J56" s="215"/>
      <c r="K56" s="217"/>
      <c r="L56" s="47"/>
      <c r="M56" s="48"/>
      <c r="N56" s="56"/>
      <c r="O56" s="49"/>
      <c r="P56" s="49"/>
      <c r="Q56" s="50"/>
      <c r="R56" s="283"/>
      <c r="S56" s="283"/>
      <c r="T56" s="287"/>
      <c r="U56" s="315"/>
    </row>
    <row r="57" spans="1:21" ht="14.25" customHeight="1">
      <c r="A57" s="265">
        <v>21</v>
      </c>
      <c r="B57" s="222" t="s">
        <v>109</v>
      </c>
      <c r="C57" s="224" t="s">
        <v>110</v>
      </c>
      <c r="D57" s="224" t="s">
        <v>111</v>
      </c>
      <c r="E57" s="224" t="s">
        <v>112</v>
      </c>
      <c r="F57" s="226" t="s">
        <v>15</v>
      </c>
      <c r="G57" s="226" t="s">
        <v>1</v>
      </c>
      <c r="H57" s="224">
        <v>240</v>
      </c>
      <c r="I57" s="224">
        <v>2000</v>
      </c>
      <c r="J57" s="214">
        <v>0.95420000000000005</v>
      </c>
      <c r="K57" s="216">
        <v>2012</v>
      </c>
      <c r="L57" s="40" t="s">
        <v>91</v>
      </c>
      <c r="M57" s="52" t="s">
        <v>10</v>
      </c>
      <c r="N57" s="53">
        <v>47150</v>
      </c>
      <c r="O57" s="55">
        <v>23776000</v>
      </c>
      <c r="P57" s="43">
        <f>O57*0.043</f>
        <v>1022367.9999999999</v>
      </c>
      <c r="Q57" s="54" t="s">
        <v>17</v>
      </c>
      <c r="R57" s="280">
        <v>4038357.92</v>
      </c>
      <c r="S57" s="282">
        <v>2111905.46</v>
      </c>
      <c r="T57" s="286">
        <f>R57-S57</f>
        <v>1926452.46</v>
      </c>
      <c r="U57" s="314">
        <f>IF(T57&gt;0,T57/(P57+P58),"-")</f>
        <v>1.8843043405114404</v>
      </c>
    </row>
    <row r="58" spans="1:21" ht="15" thickBot="1">
      <c r="A58" s="266"/>
      <c r="B58" s="223"/>
      <c r="C58" s="225"/>
      <c r="D58" s="225"/>
      <c r="E58" s="225"/>
      <c r="F58" s="227"/>
      <c r="G58" s="227"/>
      <c r="H58" s="225"/>
      <c r="I58" s="225"/>
      <c r="J58" s="215"/>
      <c r="K58" s="217"/>
      <c r="L58" s="47"/>
      <c r="M58" s="48"/>
      <c r="N58" s="48"/>
      <c r="O58" s="49"/>
      <c r="P58" s="49"/>
      <c r="Q58" s="50"/>
      <c r="R58" s="281"/>
      <c r="S58" s="283"/>
      <c r="T58" s="287"/>
      <c r="U58" s="315"/>
    </row>
    <row r="59" spans="1:21" ht="14.25" customHeight="1">
      <c r="A59" s="265">
        <v>22</v>
      </c>
      <c r="B59" s="222" t="s">
        <v>113</v>
      </c>
      <c r="C59" s="224" t="s">
        <v>114</v>
      </c>
      <c r="D59" s="224" t="s">
        <v>115</v>
      </c>
      <c r="E59" s="224" t="s">
        <v>112</v>
      </c>
      <c r="F59" s="226" t="s">
        <v>15</v>
      </c>
      <c r="G59" s="226" t="s">
        <v>1</v>
      </c>
      <c r="H59" s="224">
        <v>456</v>
      </c>
      <c r="I59" s="224">
        <v>1984</v>
      </c>
      <c r="J59" s="214">
        <v>0.96709999999999996</v>
      </c>
      <c r="K59" s="216">
        <v>2012</v>
      </c>
      <c r="L59" s="40" t="s">
        <v>45</v>
      </c>
      <c r="M59" s="52" t="s">
        <v>10</v>
      </c>
      <c r="N59" s="53">
        <v>48183</v>
      </c>
      <c r="O59" s="55">
        <v>32104920</v>
      </c>
      <c r="P59" s="43">
        <f>3.47%*O59</f>
        <v>1114040.7240000002</v>
      </c>
      <c r="Q59" s="54" t="s">
        <v>17</v>
      </c>
      <c r="R59" s="282">
        <v>5889588.2599999998</v>
      </c>
      <c r="S59" s="282">
        <v>3048801.21</v>
      </c>
      <c r="T59" s="286">
        <f>R59-S59</f>
        <v>2840787.05</v>
      </c>
      <c r="U59" s="288">
        <f>IF(T59&gt;0,T59/(P59+P60),"-")</f>
        <v>2.549984923172341</v>
      </c>
    </row>
    <row r="60" spans="1:21" ht="15" thickBot="1">
      <c r="A60" s="266"/>
      <c r="B60" s="223"/>
      <c r="C60" s="225"/>
      <c r="D60" s="225"/>
      <c r="E60" s="225"/>
      <c r="F60" s="227"/>
      <c r="G60" s="227"/>
      <c r="H60" s="225"/>
      <c r="I60" s="225"/>
      <c r="J60" s="215"/>
      <c r="K60" s="217"/>
      <c r="L60" s="47"/>
      <c r="M60" s="48"/>
      <c r="N60" s="56"/>
      <c r="O60" s="49"/>
      <c r="P60" s="65"/>
      <c r="Q60" s="50"/>
      <c r="R60" s="283"/>
      <c r="S60" s="283"/>
      <c r="T60" s="287"/>
      <c r="U60" s="289"/>
    </row>
    <row r="61" spans="1:21" ht="14.25" customHeight="1">
      <c r="A61" s="265">
        <v>23</v>
      </c>
      <c r="B61" s="222" t="s">
        <v>116</v>
      </c>
      <c r="C61" s="224" t="s">
        <v>117</v>
      </c>
      <c r="D61" s="224" t="s">
        <v>118</v>
      </c>
      <c r="E61" s="224" t="s">
        <v>112</v>
      </c>
      <c r="F61" s="226" t="s">
        <v>15</v>
      </c>
      <c r="G61" s="226" t="s">
        <v>1</v>
      </c>
      <c r="H61" s="224">
        <v>256</v>
      </c>
      <c r="I61" s="224">
        <v>1986</v>
      </c>
      <c r="J61" s="214">
        <v>0.91410000000000002</v>
      </c>
      <c r="K61" s="216">
        <v>2012</v>
      </c>
      <c r="L61" s="40" t="s">
        <v>91</v>
      </c>
      <c r="M61" s="52" t="s">
        <v>10</v>
      </c>
      <c r="N61" s="53">
        <v>47088</v>
      </c>
      <c r="O61" s="55">
        <v>18000000</v>
      </c>
      <c r="P61" s="43">
        <f>4.5%*O61</f>
        <v>810000</v>
      </c>
      <c r="Q61" s="54" t="s">
        <v>17</v>
      </c>
      <c r="R61" s="282">
        <v>3334250.62</v>
      </c>
      <c r="S61" s="282">
        <v>1816173.63</v>
      </c>
      <c r="T61" s="286">
        <f>R61-S61</f>
        <v>1518076.9900000002</v>
      </c>
      <c r="U61" s="288">
        <f>IF(T61&gt;0,T61/(P61+P62),"-")</f>
        <v>1.8741691234567903</v>
      </c>
    </row>
    <row r="62" spans="1:21" ht="15" thickBot="1">
      <c r="A62" s="266"/>
      <c r="B62" s="223"/>
      <c r="C62" s="225"/>
      <c r="D62" s="225"/>
      <c r="E62" s="225"/>
      <c r="F62" s="227"/>
      <c r="G62" s="227"/>
      <c r="H62" s="225"/>
      <c r="I62" s="225"/>
      <c r="J62" s="215"/>
      <c r="K62" s="217"/>
      <c r="L62" s="47"/>
      <c r="M62" s="48"/>
      <c r="N62" s="56"/>
      <c r="O62" s="49"/>
      <c r="P62" s="49"/>
      <c r="Q62" s="50"/>
      <c r="R62" s="283"/>
      <c r="S62" s="283"/>
      <c r="T62" s="287"/>
      <c r="U62" s="289"/>
    </row>
    <row r="63" spans="1:21" ht="14.25" customHeight="1" thickBot="1">
      <c r="A63" s="265">
        <v>24</v>
      </c>
      <c r="B63" s="296" t="s">
        <v>119</v>
      </c>
      <c r="C63" s="224" t="s">
        <v>120</v>
      </c>
      <c r="D63" s="224" t="s">
        <v>121</v>
      </c>
      <c r="E63" s="224" t="s">
        <v>108</v>
      </c>
      <c r="F63" s="226" t="s">
        <v>15</v>
      </c>
      <c r="G63" s="226" t="s">
        <v>1</v>
      </c>
      <c r="H63" s="224">
        <v>197</v>
      </c>
      <c r="I63" s="224">
        <v>1990</v>
      </c>
      <c r="J63" s="214">
        <v>0.94</v>
      </c>
      <c r="K63" s="216">
        <v>2013</v>
      </c>
      <c r="L63" s="51" t="s">
        <v>122</v>
      </c>
      <c r="M63" s="52" t="s">
        <v>13</v>
      </c>
      <c r="N63" s="53">
        <v>45026</v>
      </c>
      <c r="O63" s="55">
        <v>22173552.25</v>
      </c>
      <c r="P63" s="43">
        <f>4.08%*O63</f>
        <v>904680.93180000002</v>
      </c>
      <c r="Q63" s="54" t="s">
        <v>17</v>
      </c>
      <c r="R63" s="282">
        <v>3192770.79</v>
      </c>
      <c r="S63" s="282">
        <v>1312166.6000000001</v>
      </c>
      <c r="T63" s="286">
        <f>R63-S63</f>
        <v>1880604.19</v>
      </c>
      <c r="U63" s="288">
        <f>IF(T63&gt;0,T63/(P63+P64),"-")</f>
        <v>2.0787485663683132</v>
      </c>
    </row>
    <row r="64" spans="1:21" ht="15" thickBot="1">
      <c r="A64" s="266"/>
      <c r="B64" s="297"/>
      <c r="C64" s="225"/>
      <c r="D64" s="225"/>
      <c r="E64" s="225"/>
      <c r="F64" s="227"/>
      <c r="G64" s="227"/>
      <c r="H64" s="225"/>
      <c r="I64" s="225"/>
      <c r="J64" s="215"/>
      <c r="K64" s="217"/>
      <c r="L64" s="51"/>
      <c r="M64" s="48"/>
      <c r="N64" s="48"/>
      <c r="O64" s="66"/>
      <c r="P64" s="49"/>
      <c r="Q64" s="50"/>
      <c r="R64" s="283"/>
      <c r="S64" s="283"/>
      <c r="T64" s="287"/>
      <c r="U64" s="289"/>
    </row>
    <row r="65" spans="1:21" ht="14.25" customHeight="1">
      <c r="A65" s="265">
        <v>25</v>
      </c>
      <c r="B65" s="296" t="s">
        <v>123</v>
      </c>
      <c r="C65" s="224" t="s">
        <v>124</v>
      </c>
      <c r="D65" s="224" t="s">
        <v>121</v>
      </c>
      <c r="E65" s="224" t="s">
        <v>108</v>
      </c>
      <c r="F65" s="226" t="s">
        <v>15</v>
      </c>
      <c r="G65" s="226" t="s">
        <v>1</v>
      </c>
      <c r="H65" s="224">
        <v>172</v>
      </c>
      <c r="I65" s="224">
        <v>1990</v>
      </c>
      <c r="J65" s="214">
        <v>0.94</v>
      </c>
      <c r="K65" s="216">
        <v>2013</v>
      </c>
      <c r="L65" s="51" t="s">
        <v>122</v>
      </c>
      <c r="M65" s="52" t="s">
        <v>13</v>
      </c>
      <c r="N65" s="53">
        <v>45026</v>
      </c>
      <c r="O65" s="55">
        <v>19209363.120000001</v>
      </c>
      <c r="P65" s="43">
        <f>4.029%*O65</f>
        <v>773945.24010479997</v>
      </c>
      <c r="Q65" s="54" t="s">
        <v>17</v>
      </c>
      <c r="R65" s="282">
        <v>2722011.62</v>
      </c>
      <c r="S65" s="282">
        <v>1368673.44</v>
      </c>
      <c r="T65" s="286">
        <f>R65-S65</f>
        <v>1353338.1800000002</v>
      </c>
      <c r="U65" s="288">
        <f>IF(T65&gt;0,T65/(P65+P66),"-")</f>
        <v>1.7486226542548986</v>
      </c>
    </row>
    <row r="66" spans="1:21" ht="15" thickBot="1">
      <c r="A66" s="266"/>
      <c r="B66" s="297"/>
      <c r="C66" s="225"/>
      <c r="D66" s="225"/>
      <c r="E66" s="225"/>
      <c r="F66" s="227"/>
      <c r="G66" s="227"/>
      <c r="H66" s="225"/>
      <c r="I66" s="225"/>
      <c r="J66" s="215"/>
      <c r="K66" s="217"/>
      <c r="L66" s="47"/>
      <c r="M66" s="48"/>
      <c r="N66" s="48"/>
      <c r="O66" s="66"/>
      <c r="P66" s="49"/>
      <c r="Q66" s="50"/>
      <c r="R66" s="283"/>
      <c r="S66" s="283"/>
      <c r="T66" s="287"/>
      <c r="U66" s="295"/>
    </row>
    <row r="67" spans="1:21" ht="14.25" customHeight="1" thickTop="1">
      <c r="A67" s="265">
        <v>26</v>
      </c>
      <c r="B67" s="296" t="s">
        <v>125</v>
      </c>
      <c r="C67" s="224" t="s">
        <v>126</v>
      </c>
      <c r="D67" s="224" t="s">
        <v>121</v>
      </c>
      <c r="E67" s="224" t="s">
        <v>108</v>
      </c>
      <c r="F67" s="226" t="s">
        <v>15</v>
      </c>
      <c r="G67" s="226" t="s">
        <v>1</v>
      </c>
      <c r="H67" s="224">
        <v>214</v>
      </c>
      <c r="I67" s="224">
        <v>1986</v>
      </c>
      <c r="J67" s="214">
        <v>0.92</v>
      </c>
      <c r="K67" s="216">
        <v>2014</v>
      </c>
      <c r="L67" s="51" t="s">
        <v>122</v>
      </c>
      <c r="M67" s="52" t="s">
        <v>13</v>
      </c>
      <c r="N67" s="53">
        <v>45026</v>
      </c>
      <c r="O67" s="55">
        <v>28309673.829999998</v>
      </c>
      <c r="P67" s="43">
        <f>4.03%*O67</f>
        <v>1140879.8553490001</v>
      </c>
      <c r="Q67" s="54" t="s">
        <v>17</v>
      </c>
      <c r="R67" s="282">
        <v>3900819.79</v>
      </c>
      <c r="S67" s="282">
        <v>1838272.6</v>
      </c>
      <c r="T67" s="286">
        <f>R67-S67</f>
        <v>2062547.19</v>
      </c>
      <c r="U67" s="294">
        <f>IF(T67&gt;0,T67/(P67+P68),"-")</f>
        <v>1.807856612008508</v>
      </c>
    </row>
    <row r="68" spans="1:21" ht="15" thickBot="1">
      <c r="A68" s="266"/>
      <c r="B68" s="297"/>
      <c r="C68" s="225"/>
      <c r="D68" s="225"/>
      <c r="E68" s="225"/>
      <c r="F68" s="227"/>
      <c r="G68" s="227"/>
      <c r="H68" s="225"/>
      <c r="I68" s="225"/>
      <c r="J68" s="215"/>
      <c r="K68" s="217"/>
      <c r="L68" s="47"/>
      <c r="M68" s="48"/>
      <c r="N68" s="48"/>
      <c r="O68" s="66"/>
      <c r="P68" s="49"/>
      <c r="Q68" s="50"/>
      <c r="R68" s="283"/>
      <c r="S68" s="283"/>
      <c r="T68" s="287"/>
      <c r="U68" s="295"/>
    </row>
    <row r="69" spans="1:21" ht="14.25" customHeight="1" thickTop="1">
      <c r="A69" s="265">
        <v>27</v>
      </c>
      <c r="B69" s="296" t="s">
        <v>127</v>
      </c>
      <c r="C69" s="224" t="s">
        <v>128</v>
      </c>
      <c r="D69" s="224" t="s">
        <v>121</v>
      </c>
      <c r="E69" s="224" t="s">
        <v>108</v>
      </c>
      <c r="F69" s="226" t="s">
        <v>15</v>
      </c>
      <c r="G69" s="226" t="s">
        <v>1</v>
      </c>
      <c r="H69" s="224">
        <v>277</v>
      </c>
      <c r="I69" s="224">
        <v>1992</v>
      </c>
      <c r="J69" s="214">
        <v>0.93</v>
      </c>
      <c r="K69" s="216">
        <v>2014</v>
      </c>
      <c r="L69" s="51" t="s">
        <v>122</v>
      </c>
      <c r="M69" s="52" t="s">
        <v>13</v>
      </c>
      <c r="N69" s="53">
        <v>45026</v>
      </c>
      <c r="O69" s="55">
        <v>32206808.09</v>
      </c>
      <c r="P69" s="43">
        <f>3.98%*O69</f>
        <v>1281830.9619820002</v>
      </c>
      <c r="Q69" s="54" t="s">
        <v>17</v>
      </c>
      <c r="R69" s="282">
        <v>4556099.63</v>
      </c>
      <c r="S69" s="282">
        <v>2059274.2</v>
      </c>
      <c r="T69" s="286">
        <f>R69-S69</f>
        <v>2496825.4299999997</v>
      </c>
      <c r="U69" s="294">
        <f>IF(T69&gt;0,T69/(P69+P70),"-")</f>
        <v>1.9478585742220984</v>
      </c>
    </row>
    <row r="70" spans="1:21" ht="15" thickBot="1">
      <c r="A70" s="266"/>
      <c r="B70" s="297"/>
      <c r="C70" s="225"/>
      <c r="D70" s="225"/>
      <c r="E70" s="225"/>
      <c r="F70" s="227"/>
      <c r="G70" s="227"/>
      <c r="H70" s="225"/>
      <c r="I70" s="225"/>
      <c r="J70" s="215"/>
      <c r="K70" s="217"/>
      <c r="L70" s="47"/>
      <c r="M70" s="48"/>
      <c r="N70" s="48"/>
      <c r="O70" s="66"/>
      <c r="P70" s="49"/>
      <c r="Q70" s="50"/>
      <c r="R70" s="283"/>
      <c r="S70" s="283"/>
      <c r="T70" s="287"/>
      <c r="U70" s="289"/>
    </row>
    <row r="71" spans="1:21" ht="14.45" customHeight="1">
      <c r="A71" s="265">
        <v>28</v>
      </c>
      <c r="B71" s="296" t="s">
        <v>129</v>
      </c>
      <c r="C71" s="224" t="s">
        <v>130</v>
      </c>
      <c r="D71" s="224" t="s">
        <v>115</v>
      </c>
      <c r="E71" s="224" t="s">
        <v>108</v>
      </c>
      <c r="F71" s="226" t="s">
        <v>15</v>
      </c>
      <c r="G71" s="226" t="s">
        <v>1</v>
      </c>
      <c r="H71" s="224">
        <v>332</v>
      </c>
      <c r="I71" s="224">
        <v>2006</v>
      </c>
      <c r="J71" s="214">
        <v>0.94</v>
      </c>
      <c r="K71" s="216">
        <v>2015</v>
      </c>
      <c r="L71" s="40" t="s">
        <v>91</v>
      </c>
      <c r="M71" s="52" t="s">
        <v>10</v>
      </c>
      <c r="N71" s="53">
        <v>45635</v>
      </c>
      <c r="O71" s="55">
        <v>18993000</v>
      </c>
      <c r="P71" s="43">
        <v>721734</v>
      </c>
      <c r="Q71" s="54" t="s">
        <v>17</v>
      </c>
      <c r="R71" s="282">
        <v>5126711.5199999996</v>
      </c>
      <c r="S71" s="282">
        <v>1978254.22</v>
      </c>
      <c r="T71" s="286">
        <f>R71-S71</f>
        <v>3148457.3</v>
      </c>
      <c r="U71" s="288">
        <f>IF(T71&gt;0,T71/(P71+P72),"-")</f>
        <v>4.3623513649072923</v>
      </c>
    </row>
    <row r="72" spans="1:21" ht="15" thickBot="1">
      <c r="A72" s="266"/>
      <c r="B72" s="297"/>
      <c r="C72" s="225"/>
      <c r="D72" s="225"/>
      <c r="E72" s="225"/>
      <c r="F72" s="227"/>
      <c r="G72" s="227"/>
      <c r="H72" s="225"/>
      <c r="I72" s="225"/>
      <c r="J72" s="215"/>
      <c r="K72" s="217"/>
      <c r="L72" s="47"/>
      <c r="M72" s="48"/>
      <c r="N72" s="48"/>
      <c r="O72" s="49"/>
      <c r="P72" s="49"/>
      <c r="Q72" s="50"/>
      <c r="R72" s="283"/>
      <c r="S72" s="283"/>
      <c r="T72" s="287"/>
      <c r="U72" s="289"/>
    </row>
    <row r="73" spans="1:21" ht="14.45" customHeight="1">
      <c r="A73" s="265">
        <v>29</v>
      </c>
      <c r="B73" s="296" t="s">
        <v>131</v>
      </c>
      <c r="C73" s="224" t="s">
        <v>132</v>
      </c>
      <c r="D73" s="224" t="s">
        <v>133</v>
      </c>
      <c r="E73" s="224" t="s">
        <v>108</v>
      </c>
      <c r="F73" s="226" t="s">
        <v>15</v>
      </c>
      <c r="G73" s="226" t="s">
        <v>1</v>
      </c>
      <c r="H73" s="224">
        <v>300</v>
      </c>
      <c r="I73" s="224">
        <v>2001</v>
      </c>
      <c r="J73" s="214">
        <v>0.94</v>
      </c>
      <c r="K73" s="216">
        <v>2015</v>
      </c>
      <c r="L73" s="40" t="s">
        <v>91</v>
      </c>
      <c r="M73" s="52" t="s">
        <v>10</v>
      </c>
      <c r="N73" s="53">
        <v>45635</v>
      </c>
      <c r="O73" s="55">
        <v>22932000</v>
      </c>
      <c r="P73" s="43">
        <v>871416</v>
      </c>
      <c r="Q73" s="54" t="s">
        <v>17</v>
      </c>
      <c r="R73" s="282">
        <v>5170648.5999999996</v>
      </c>
      <c r="S73" s="282">
        <v>1903128.84</v>
      </c>
      <c r="T73" s="286">
        <f>R73-S73</f>
        <v>3267519.76</v>
      </c>
      <c r="U73" s="288">
        <f>IF(T73&gt;0,T73/(P73+P74),"-")</f>
        <v>3.3576180836568477</v>
      </c>
    </row>
    <row r="74" spans="1:21" ht="15.75" thickBot="1">
      <c r="A74" s="266"/>
      <c r="B74" s="297"/>
      <c r="C74" s="225"/>
      <c r="D74" s="225"/>
      <c r="E74" s="225"/>
      <c r="F74" s="227"/>
      <c r="G74" s="227"/>
      <c r="H74" s="225"/>
      <c r="I74" s="225"/>
      <c r="J74" s="215"/>
      <c r="K74" s="217"/>
      <c r="L74" s="47" t="s">
        <v>91</v>
      </c>
      <c r="M74" s="48" t="s">
        <v>10</v>
      </c>
      <c r="N74" s="56">
        <v>45658</v>
      </c>
      <c r="O74" s="63">
        <v>2500000</v>
      </c>
      <c r="P74" s="49">
        <f>O74*0.0407</f>
        <v>101750</v>
      </c>
      <c r="Q74" s="50" t="s">
        <v>17</v>
      </c>
      <c r="R74" s="283"/>
      <c r="S74" s="283"/>
      <c r="T74" s="287"/>
      <c r="U74" s="295"/>
    </row>
    <row r="75" spans="1:21" ht="14.45" customHeight="1" thickTop="1">
      <c r="A75" s="265">
        <v>30</v>
      </c>
      <c r="B75" s="296" t="s">
        <v>134</v>
      </c>
      <c r="C75" s="224" t="s">
        <v>135</v>
      </c>
      <c r="D75" s="224" t="s">
        <v>136</v>
      </c>
      <c r="E75" s="224" t="s">
        <v>108</v>
      </c>
      <c r="F75" s="226" t="s">
        <v>15</v>
      </c>
      <c r="G75" s="226" t="s">
        <v>1</v>
      </c>
      <c r="H75" s="224">
        <v>264</v>
      </c>
      <c r="I75" s="224">
        <v>2004</v>
      </c>
      <c r="J75" s="214">
        <v>0.94</v>
      </c>
      <c r="K75" s="216">
        <v>2015</v>
      </c>
      <c r="L75" s="40" t="s">
        <v>91</v>
      </c>
      <c r="M75" s="52" t="s">
        <v>10</v>
      </c>
      <c r="N75" s="53">
        <v>45635</v>
      </c>
      <c r="O75" s="55">
        <v>15600000</v>
      </c>
      <c r="P75" s="43">
        <v>592800</v>
      </c>
      <c r="Q75" s="54" t="s">
        <v>17</v>
      </c>
      <c r="R75" s="282">
        <v>4205375.7300000004</v>
      </c>
      <c r="S75" s="282">
        <v>1764295.48</v>
      </c>
      <c r="T75" s="286">
        <f>R75-S75</f>
        <v>2441080.2500000005</v>
      </c>
      <c r="U75" s="294">
        <f>IF(T75&gt;0,T75/(P75+P76),"-")</f>
        <v>4.1178816632928479</v>
      </c>
    </row>
    <row r="76" spans="1:21" ht="15" thickBot="1">
      <c r="A76" s="266"/>
      <c r="B76" s="297"/>
      <c r="C76" s="225"/>
      <c r="D76" s="225"/>
      <c r="E76" s="225"/>
      <c r="F76" s="227"/>
      <c r="G76" s="227"/>
      <c r="H76" s="225"/>
      <c r="I76" s="225"/>
      <c r="J76" s="215"/>
      <c r="K76" s="217"/>
      <c r="L76" s="47"/>
      <c r="M76" s="48"/>
      <c r="N76" s="48"/>
      <c r="O76" s="49"/>
      <c r="P76" s="49"/>
      <c r="Q76" s="50"/>
      <c r="R76" s="283"/>
      <c r="S76" s="283"/>
      <c r="T76" s="287"/>
      <c r="U76" s="289"/>
    </row>
    <row r="77" spans="1:21" ht="14.45" customHeight="1">
      <c r="A77" s="265">
        <v>31</v>
      </c>
      <c r="B77" s="296" t="s">
        <v>137</v>
      </c>
      <c r="C77" s="224" t="s">
        <v>138</v>
      </c>
      <c r="D77" s="224" t="s">
        <v>136</v>
      </c>
      <c r="E77" s="224" t="s">
        <v>108</v>
      </c>
      <c r="F77" s="226" t="s">
        <v>15</v>
      </c>
      <c r="G77" s="226" t="s">
        <v>1</v>
      </c>
      <c r="H77" s="224">
        <v>284</v>
      </c>
      <c r="I77" s="224">
        <v>2006</v>
      </c>
      <c r="J77" s="214">
        <v>0.94</v>
      </c>
      <c r="K77" s="216">
        <v>2015</v>
      </c>
      <c r="L77" s="40" t="s">
        <v>91</v>
      </c>
      <c r="M77" s="52" t="s">
        <v>10</v>
      </c>
      <c r="N77" s="53">
        <v>45635</v>
      </c>
      <c r="O77" s="55">
        <v>21775000</v>
      </c>
      <c r="P77" s="43">
        <v>827450</v>
      </c>
      <c r="Q77" s="54" t="s">
        <v>17</v>
      </c>
      <c r="R77" s="282">
        <v>5168085.8899999997</v>
      </c>
      <c r="S77" s="282">
        <v>1834591.44</v>
      </c>
      <c r="T77" s="286">
        <f>R77-S77</f>
        <v>3333494.4499999997</v>
      </c>
      <c r="U77" s="288">
        <f>IF(T77&gt;0,T77/(P77+P78),"-")</f>
        <v>4.0286355066771407</v>
      </c>
    </row>
    <row r="78" spans="1:21" ht="15" thickBot="1">
      <c r="A78" s="266"/>
      <c r="B78" s="297"/>
      <c r="C78" s="225"/>
      <c r="D78" s="225"/>
      <c r="E78" s="225"/>
      <c r="F78" s="227"/>
      <c r="G78" s="227"/>
      <c r="H78" s="225"/>
      <c r="I78" s="225"/>
      <c r="J78" s="215"/>
      <c r="K78" s="217"/>
      <c r="L78" s="47"/>
      <c r="M78" s="48"/>
      <c r="N78" s="48"/>
      <c r="O78" s="49"/>
      <c r="P78" s="49"/>
      <c r="Q78" s="50"/>
      <c r="R78" s="283"/>
      <c r="S78" s="283"/>
      <c r="T78" s="287"/>
      <c r="U78" s="295"/>
    </row>
    <row r="79" spans="1:21" ht="14.45" customHeight="1" thickTop="1">
      <c r="A79" s="265">
        <v>32</v>
      </c>
      <c r="B79" s="296" t="s">
        <v>139</v>
      </c>
      <c r="C79" s="224" t="s">
        <v>140</v>
      </c>
      <c r="D79" s="224" t="s">
        <v>115</v>
      </c>
      <c r="E79" s="224" t="s">
        <v>112</v>
      </c>
      <c r="F79" s="226" t="s">
        <v>15</v>
      </c>
      <c r="G79" s="226" t="s">
        <v>1</v>
      </c>
      <c r="H79" s="224">
        <v>508</v>
      </c>
      <c r="I79" s="224">
        <v>2002</v>
      </c>
      <c r="J79" s="214">
        <v>0.94</v>
      </c>
      <c r="K79" s="216">
        <v>2015</v>
      </c>
      <c r="L79" s="40" t="s">
        <v>91</v>
      </c>
      <c r="M79" s="52" t="s">
        <v>10</v>
      </c>
      <c r="N79" s="53">
        <v>45635</v>
      </c>
      <c r="O79" s="55">
        <v>28015000</v>
      </c>
      <c r="P79" s="43">
        <v>1092585</v>
      </c>
      <c r="Q79" s="54" t="s">
        <v>17</v>
      </c>
      <c r="R79" s="282">
        <v>7031830.2800000003</v>
      </c>
      <c r="S79" s="282">
        <v>3632315.01</v>
      </c>
      <c r="T79" s="286">
        <f>R79-S79</f>
        <v>3399515.2700000005</v>
      </c>
      <c r="U79" s="294">
        <f>IF(T79&gt;0,T79/(P79+P80),"-")</f>
        <v>3.1114423774809286</v>
      </c>
    </row>
    <row r="80" spans="1:21" ht="15" thickBot="1">
      <c r="A80" s="266"/>
      <c r="B80" s="297"/>
      <c r="C80" s="225"/>
      <c r="D80" s="225"/>
      <c r="E80" s="225"/>
      <c r="F80" s="227"/>
      <c r="G80" s="227"/>
      <c r="H80" s="225"/>
      <c r="I80" s="225"/>
      <c r="J80" s="215"/>
      <c r="K80" s="217"/>
      <c r="L80" s="47"/>
      <c r="M80" s="48"/>
      <c r="N80" s="48"/>
      <c r="O80" s="49"/>
      <c r="P80" s="49"/>
      <c r="Q80" s="50"/>
      <c r="R80" s="283"/>
      <c r="S80" s="283"/>
      <c r="T80" s="287"/>
      <c r="U80" s="295"/>
    </row>
    <row r="81" spans="1:21" ht="14.45" customHeight="1" thickTop="1">
      <c r="A81" s="265">
        <v>33</v>
      </c>
      <c r="B81" s="296" t="s">
        <v>141</v>
      </c>
      <c r="C81" s="224" t="s">
        <v>142</v>
      </c>
      <c r="D81" s="224" t="s">
        <v>143</v>
      </c>
      <c r="E81" s="224" t="s">
        <v>112</v>
      </c>
      <c r="F81" s="226" t="s">
        <v>15</v>
      </c>
      <c r="G81" s="226" t="s">
        <v>1</v>
      </c>
      <c r="H81" s="224">
        <v>240</v>
      </c>
      <c r="I81" s="224">
        <v>2006</v>
      </c>
      <c r="J81" s="214">
        <v>0.94</v>
      </c>
      <c r="K81" s="216">
        <v>2015</v>
      </c>
      <c r="L81" s="40" t="s">
        <v>91</v>
      </c>
      <c r="M81" s="52" t="s">
        <v>10</v>
      </c>
      <c r="N81" s="53">
        <v>45670</v>
      </c>
      <c r="O81" s="55">
        <v>22230000</v>
      </c>
      <c r="P81" s="43">
        <v>829920</v>
      </c>
      <c r="Q81" s="54" t="s">
        <v>17</v>
      </c>
      <c r="R81" s="282">
        <v>3991703.37</v>
      </c>
      <c r="S81" s="282">
        <v>1959176.81</v>
      </c>
      <c r="T81" s="286">
        <f>R81-S81</f>
        <v>2032526.56</v>
      </c>
      <c r="U81" s="294">
        <f>IF(T81&gt;0,T81/(P81+P82),"-")</f>
        <v>2.4490632350106036</v>
      </c>
    </row>
    <row r="82" spans="1:21" ht="15" thickBot="1">
      <c r="A82" s="266"/>
      <c r="B82" s="297"/>
      <c r="C82" s="225"/>
      <c r="D82" s="225"/>
      <c r="E82" s="225"/>
      <c r="F82" s="227"/>
      <c r="G82" s="227"/>
      <c r="H82" s="225"/>
      <c r="I82" s="225"/>
      <c r="J82" s="215"/>
      <c r="K82" s="217"/>
      <c r="L82" s="47"/>
      <c r="M82" s="48"/>
      <c r="N82" s="48"/>
      <c r="O82" s="49"/>
      <c r="P82" s="49"/>
      <c r="Q82" s="50"/>
      <c r="R82" s="283"/>
      <c r="S82" s="283"/>
      <c r="T82" s="287"/>
      <c r="U82" s="289"/>
    </row>
    <row r="83" spans="1:21" ht="14.25" customHeight="1">
      <c r="A83" s="265">
        <v>34</v>
      </c>
      <c r="B83" s="296" t="s">
        <v>144</v>
      </c>
      <c r="C83" s="224" t="s">
        <v>145</v>
      </c>
      <c r="D83" s="224" t="s">
        <v>146</v>
      </c>
      <c r="E83" s="224" t="s">
        <v>112</v>
      </c>
      <c r="F83" s="226" t="s">
        <v>15</v>
      </c>
      <c r="G83" s="226" t="s">
        <v>1</v>
      </c>
      <c r="H83" s="224">
        <v>300</v>
      </c>
      <c r="I83" s="224">
        <v>2001</v>
      </c>
      <c r="J83" s="214">
        <v>0.93</v>
      </c>
      <c r="K83" s="216">
        <v>2014</v>
      </c>
      <c r="L83" s="40" t="s">
        <v>91</v>
      </c>
      <c r="M83" s="52" t="s">
        <v>10</v>
      </c>
      <c r="N83" s="53">
        <v>47788</v>
      </c>
      <c r="O83" s="55">
        <v>29700000</v>
      </c>
      <c r="P83" s="43">
        <f>O83*0.0275</f>
        <v>816750</v>
      </c>
      <c r="Q83" s="54" t="s">
        <v>17</v>
      </c>
      <c r="R83" s="282">
        <v>4451501.66</v>
      </c>
      <c r="S83" s="282">
        <v>2191488.4300000002</v>
      </c>
      <c r="T83" s="286">
        <f>R83-S83</f>
        <v>2260013.23</v>
      </c>
      <c r="U83" s="288">
        <f>IF(T83&gt;0,T83/(P83+P84),"-")</f>
        <v>2.767080783593511</v>
      </c>
    </row>
    <row r="84" spans="1:21" ht="15" thickBot="1">
      <c r="A84" s="266"/>
      <c r="B84" s="297"/>
      <c r="C84" s="225"/>
      <c r="D84" s="225"/>
      <c r="E84" s="225"/>
      <c r="F84" s="227"/>
      <c r="G84" s="227"/>
      <c r="H84" s="225"/>
      <c r="I84" s="225"/>
      <c r="J84" s="215"/>
      <c r="K84" s="217"/>
      <c r="L84" s="47"/>
      <c r="M84" s="48"/>
      <c r="N84" s="48"/>
      <c r="O84" s="49"/>
      <c r="P84" s="49"/>
      <c r="Q84" s="50"/>
      <c r="R84" s="283"/>
      <c r="S84" s="283"/>
      <c r="T84" s="287"/>
      <c r="U84" s="295"/>
    </row>
    <row r="85" spans="1:21" ht="14.25" customHeight="1" thickTop="1">
      <c r="A85" s="265">
        <v>35</v>
      </c>
      <c r="B85" s="296" t="s">
        <v>147</v>
      </c>
      <c r="C85" s="224" t="s">
        <v>148</v>
      </c>
      <c r="D85" s="224" t="s">
        <v>149</v>
      </c>
      <c r="E85" s="224" t="s">
        <v>108</v>
      </c>
      <c r="F85" s="226" t="s">
        <v>15</v>
      </c>
      <c r="G85" s="226" t="s">
        <v>1</v>
      </c>
      <c r="H85" s="224">
        <v>178</v>
      </c>
      <c r="I85" s="224">
        <v>1990</v>
      </c>
      <c r="J85" s="214">
        <v>0.96</v>
      </c>
      <c r="K85" s="216">
        <v>2015</v>
      </c>
      <c r="L85" s="51" t="s">
        <v>122</v>
      </c>
      <c r="M85" s="52" t="s">
        <v>13</v>
      </c>
      <c r="N85" s="53">
        <v>45026</v>
      </c>
      <c r="O85" s="55">
        <v>17384154.879999999</v>
      </c>
      <c r="P85" s="43">
        <f>3.98%*O85</f>
        <v>691889.36422400002</v>
      </c>
      <c r="Q85" s="54" t="s">
        <v>17</v>
      </c>
      <c r="R85" s="282">
        <v>2632554.0099999998</v>
      </c>
      <c r="S85" s="282">
        <v>1180479.01</v>
      </c>
      <c r="T85" s="286">
        <f>R85-S85</f>
        <v>1452074.9999999998</v>
      </c>
      <c r="U85" s="294">
        <f>IF(T85&gt;0,T85/(P85+P86),"-")</f>
        <v>2.0987098155911075</v>
      </c>
    </row>
    <row r="86" spans="1:21" ht="15" thickBot="1">
      <c r="A86" s="266"/>
      <c r="B86" s="297"/>
      <c r="C86" s="225"/>
      <c r="D86" s="225"/>
      <c r="E86" s="225"/>
      <c r="F86" s="227"/>
      <c r="G86" s="227"/>
      <c r="H86" s="225"/>
      <c r="I86" s="225"/>
      <c r="J86" s="215"/>
      <c r="K86" s="217"/>
      <c r="L86" s="47"/>
      <c r="M86" s="48"/>
      <c r="N86" s="48"/>
      <c r="O86" s="49"/>
      <c r="P86" s="49"/>
      <c r="Q86" s="50"/>
      <c r="R86" s="283"/>
      <c r="S86" s="283"/>
      <c r="T86" s="287"/>
      <c r="U86" s="295"/>
    </row>
    <row r="87" spans="1:21" ht="15" customHeight="1" thickTop="1">
      <c r="A87" s="265">
        <v>36</v>
      </c>
      <c r="B87" s="296" t="s">
        <v>150</v>
      </c>
      <c r="C87" s="308" t="s">
        <v>151</v>
      </c>
      <c r="D87" s="304" t="s">
        <v>152</v>
      </c>
      <c r="E87" s="304" t="s">
        <v>108</v>
      </c>
      <c r="F87" s="310" t="s">
        <v>15</v>
      </c>
      <c r="G87" s="312" t="s">
        <v>1</v>
      </c>
      <c r="H87" s="304">
        <v>220</v>
      </c>
      <c r="I87" s="304">
        <v>1986</v>
      </c>
      <c r="J87" s="298">
        <f>100%-(217963/2475276)</f>
        <v>0.91194396099667274</v>
      </c>
      <c r="K87" s="300">
        <v>2015</v>
      </c>
      <c r="L87" s="40" t="s">
        <v>45</v>
      </c>
      <c r="M87" s="52" t="s">
        <v>13</v>
      </c>
      <c r="N87" s="53">
        <v>46446</v>
      </c>
      <c r="O87" s="55">
        <v>23952500</v>
      </c>
      <c r="P87" s="43">
        <f>O87*3.0725%</f>
        <v>735940.5625</v>
      </c>
      <c r="Q87" s="54" t="s">
        <v>17</v>
      </c>
      <c r="R87" s="282">
        <v>3479696.96</v>
      </c>
      <c r="S87" s="282">
        <v>1457974.05</v>
      </c>
      <c r="T87" s="286">
        <f>R87-S87</f>
        <v>2021722.91</v>
      </c>
      <c r="U87" s="294">
        <f>IF(T87&gt;0,T87/(P87+P88),"-")</f>
        <v>2.7471279788304912</v>
      </c>
    </row>
    <row r="88" spans="1:21" ht="15" thickBot="1">
      <c r="A88" s="266"/>
      <c r="B88" s="297"/>
      <c r="C88" s="309"/>
      <c r="D88" s="305"/>
      <c r="E88" s="305"/>
      <c r="F88" s="311"/>
      <c r="G88" s="313"/>
      <c r="H88" s="305"/>
      <c r="I88" s="305"/>
      <c r="J88" s="299"/>
      <c r="K88" s="301"/>
      <c r="L88" s="47"/>
      <c r="M88" s="48"/>
      <c r="N88" s="48"/>
      <c r="O88" s="49"/>
      <c r="P88" s="49"/>
      <c r="Q88" s="50"/>
      <c r="R88" s="283"/>
      <c r="S88" s="283"/>
      <c r="T88" s="287"/>
      <c r="U88" s="295"/>
    </row>
    <row r="89" spans="1:21" ht="13.9" customHeight="1" thickTop="1">
      <c r="A89" s="265">
        <v>37</v>
      </c>
      <c r="B89" s="306" t="s">
        <v>153</v>
      </c>
      <c r="C89" s="308" t="s">
        <v>154</v>
      </c>
      <c r="D89" s="304" t="s">
        <v>155</v>
      </c>
      <c r="E89" s="304" t="s">
        <v>108</v>
      </c>
      <c r="F89" s="310" t="s">
        <v>15</v>
      </c>
      <c r="G89" s="312" t="s">
        <v>1</v>
      </c>
      <c r="H89" s="304">
        <v>236</v>
      </c>
      <c r="I89" s="304">
        <v>2000</v>
      </c>
      <c r="J89" s="298">
        <f>100%-(136688/2733758)</f>
        <v>0.94999996342031734</v>
      </c>
      <c r="K89" s="300">
        <v>2015</v>
      </c>
      <c r="L89" s="67" t="s">
        <v>91</v>
      </c>
      <c r="M89" s="52" t="s">
        <v>13</v>
      </c>
      <c r="N89" s="68">
        <v>47088</v>
      </c>
      <c r="O89" s="55">
        <v>38500000</v>
      </c>
      <c r="P89" s="69">
        <f>3.99%*O89</f>
        <v>1536150.0000000002</v>
      </c>
      <c r="Q89" s="70" t="s">
        <v>17</v>
      </c>
      <c r="R89" s="282">
        <v>4145017.34</v>
      </c>
      <c r="S89" s="282">
        <v>1763917.18</v>
      </c>
      <c r="T89" s="302">
        <f>R89-S89</f>
        <v>2381100.16</v>
      </c>
      <c r="U89" s="294">
        <f>IF(T89&gt;0,T89/(P89+P90),"-")</f>
        <v>1.5500440451778796</v>
      </c>
    </row>
    <row r="90" spans="1:21" ht="15" customHeight="1" thickBot="1">
      <c r="A90" s="266"/>
      <c r="B90" s="307"/>
      <c r="C90" s="309"/>
      <c r="D90" s="305"/>
      <c r="E90" s="305"/>
      <c r="F90" s="311"/>
      <c r="G90" s="313"/>
      <c r="H90" s="305"/>
      <c r="I90" s="305"/>
      <c r="J90" s="299"/>
      <c r="K90" s="301"/>
      <c r="L90" s="71" t="s">
        <v>156</v>
      </c>
      <c r="M90" s="72"/>
      <c r="N90" s="73"/>
      <c r="O90" s="73"/>
      <c r="P90" s="74"/>
      <c r="Q90" s="75"/>
      <c r="R90" s="283"/>
      <c r="S90" s="283"/>
      <c r="T90" s="303"/>
      <c r="U90" s="289"/>
    </row>
    <row r="91" spans="1:21" ht="13.9" customHeight="1" thickTop="1">
      <c r="A91" s="265">
        <v>38</v>
      </c>
      <c r="B91" s="296" t="s">
        <v>157</v>
      </c>
      <c r="C91" s="224" t="s">
        <v>158</v>
      </c>
      <c r="D91" s="224" t="s">
        <v>159</v>
      </c>
      <c r="E91" s="224" t="s">
        <v>108</v>
      </c>
      <c r="F91" s="226" t="s">
        <v>15</v>
      </c>
      <c r="G91" s="226" t="s">
        <v>1</v>
      </c>
      <c r="H91" s="224">
        <v>403</v>
      </c>
      <c r="I91" s="224">
        <v>1991</v>
      </c>
      <c r="J91" s="214">
        <v>0.93</v>
      </c>
      <c r="K91" s="216">
        <v>2016</v>
      </c>
      <c r="L91" s="51" t="s">
        <v>91</v>
      </c>
      <c r="M91" s="52" t="s">
        <v>10</v>
      </c>
      <c r="N91" s="53">
        <v>45078</v>
      </c>
      <c r="O91" s="55">
        <v>40180000</v>
      </c>
      <c r="P91" s="43">
        <f>3.51%*O91</f>
        <v>1410318</v>
      </c>
      <c r="Q91" s="54" t="s">
        <v>17</v>
      </c>
      <c r="R91" s="282">
        <v>6559492.2599999998</v>
      </c>
      <c r="S91" s="282">
        <v>2694191.61</v>
      </c>
      <c r="T91" s="286">
        <f>R91-S91</f>
        <v>3865300.65</v>
      </c>
      <c r="U91" s="294">
        <f>IF(T91&gt;0,T91/(P91+P92),"-")</f>
        <v>2.7407298566706233</v>
      </c>
    </row>
    <row r="92" spans="1:21" ht="15" thickBot="1">
      <c r="A92" s="266"/>
      <c r="B92" s="297"/>
      <c r="C92" s="225"/>
      <c r="D92" s="225"/>
      <c r="E92" s="225"/>
      <c r="F92" s="227"/>
      <c r="G92" s="227"/>
      <c r="H92" s="225"/>
      <c r="I92" s="225"/>
      <c r="J92" s="215"/>
      <c r="K92" s="217"/>
      <c r="L92" s="47"/>
      <c r="M92" s="48"/>
      <c r="N92" s="48"/>
      <c r="O92" s="49"/>
      <c r="P92" s="49"/>
      <c r="Q92" s="50"/>
      <c r="R92" s="283"/>
      <c r="S92" s="283"/>
      <c r="T92" s="287"/>
      <c r="U92" s="295"/>
    </row>
    <row r="93" spans="1:21" ht="13.9" customHeight="1" thickTop="1">
      <c r="A93" s="265">
        <v>39</v>
      </c>
      <c r="B93" s="296" t="s">
        <v>160</v>
      </c>
      <c r="C93" s="224" t="s">
        <v>161</v>
      </c>
      <c r="D93" s="224" t="s">
        <v>121</v>
      </c>
      <c r="E93" s="224" t="s">
        <v>108</v>
      </c>
      <c r="F93" s="226" t="s">
        <v>15</v>
      </c>
      <c r="G93" s="226" t="s">
        <v>1</v>
      </c>
      <c r="H93" s="224">
        <v>222</v>
      </c>
      <c r="I93" s="224">
        <v>1987</v>
      </c>
      <c r="J93" s="214">
        <v>0.93</v>
      </c>
      <c r="K93" s="216">
        <v>2016</v>
      </c>
      <c r="L93" s="51" t="s">
        <v>91</v>
      </c>
      <c r="M93" s="52" t="s">
        <v>10</v>
      </c>
      <c r="N93" s="53">
        <v>45078</v>
      </c>
      <c r="O93" s="55">
        <v>21140000</v>
      </c>
      <c r="P93" s="43">
        <f>3.58%*O93</f>
        <v>756812</v>
      </c>
      <c r="Q93" s="54" t="s">
        <v>17</v>
      </c>
      <c r="R93" s="282">
        <v>3643286.43</v>
      </c>
      <c r="S93" s="282">
        <v>1724086.33</v>
      </c>
      <c r="T93" s="286">
        <f>R93-S93</f>
        <v>1919200.1</v>
      </c>
      <c r="U93" s="294">
        <f>IF(T93&gt;0,T93/(P93+P94),"-")</f>
        <v>2.5359007256755972</v>
      </c>
    </row>
    <row r="94" spans="1:21" ht="15" thickBot="1">
      <c r="A94" s="266"/>
      <c r="B94" s="297"/>
      <c r="C94" s="225"/>
      <c r="D94" s="225"/>
      <c r="E94" s="225"/>
      <c r="F94" s="227"/>
      <c r="G94" s="227"/>
      <c r="H94" s="225"/>
      <c r="I94" s="225"/>
      <c r="J94" s="215"/>
      <c r="K94" s="217"/>
      <c r="L94" s="47"/>
      <c r="M94" s="48"/>
      <c r="N94" s="48"/>
      <c r="O94" s="49"/>
      <c r="P94" s="49"/>
      <c r="Q94" s="50"/>
      <c r="R94" s="283"/>
      <c r="S94" s="283"/>
      <c r="T94" s="287"/>
      <c r="U94" s="295"/>
    </row>
    <row r="95" spans="1:21" ht="13.9" customHeight="1" thickTop="1">
      <c r="A95" s="265">
        <v>40</v>
      </c>
      <c r="B95" s="222" t="s">
        <v>162</v>
      </c>
      <c r="C95" s="224" t="s">
        <v>163</v>
      </c>
      <c r="D95" s="224" t="s">
        <v>164</v>
      </c>
      <c r="E95" s="224" t="s">
        <v>112</v>
      </c>
      <c r="F95" s="226" t="s">
        <v>15</v>
      </c>
      <c r="G95" s="226" t="s">
        <v>1</v>
      </c>
      <c r="H95" s="224">
        <v>312</v>
      </c>
      <c r="I95" s="224">
        <v>2005</v>
      </c>
      <c r="J95" s="214">
        <v>0.94</v>
      </c>
      <c r="K95" s="216">
        <v>2016</v>
      </c>
      <c r="L95" s="40" t="s">
        <v>91</v>
      </c>
      <c r="M95" s="52" t="s">
        <v>10</v>
      </c>
      <c r="N95" s="53">
        <v>45200</v>
      </c>
      <c r="O95" s="55">
        <v>31220000</v>
      </c>
      <c r="P95" s="43">
        <f>3.35%*O95</f>
        <v>1045870.0000000001</v>
      </c>
      <c r="Q95" s="54" t="s">
        <v>17</v>
      </c>
      <c r="R95" s="282">
        <v>5081296.93</v>
      </c>
      <c r="S95" s="282">
        <v>1761117.88</v>
      </c>
      <c r="T95" s="286">
        <f>R95-S95</f>
        <v>3320179.05</v>
      </c>
      <c r="U95" s="294">
        <f>IF(T95&gt;0,T95/(P95+P96),"-")</f>
        <v>3.1745618958379143</v>
      </c>
    </row>
    <row r="96" spans="1:21" ht="15" thickBot="1">
      <c r="A96" s="266"/>
      <c r="B96" s="223"/>
      <c r="C96" s="225"/>
      <c r="D96" s="225"/>
      <c r="E96" s="225"/>
      <c r="F96" s="227"/>
      <c r="G96" s="227"/>
      <c r="H96" s="225"/>
      <c r="I96" s="225"/>
      <c r="J96" s="215"/>
      <c r="K96" s="217"/>
      <c r="L96" s="47"/>
      <c r="M96" s="48"/>
      <c r="N96" s="56"/>
      <c r="O96" s="49"/>
      <c r="P96" s="49"/>
      <c r="Q96" s="50"/>
      <c r="R96" s="283"/>
      <c r="S96" s="283"/>
      <c r="T96" s="287"/>
      <c r="U96" s="289"/>
    </row>
    <row r="97" spans="1:21" ht="13.9" customHeight="1">
      <c r="A97" s="265">
        <v>41</v>
      </c>
      <c r="B97" s="222" t="s">
        <v>165</v>
      </c>
      <c r="C97" s="224" t="s">
        <v>166</v>
      </c>
      <c r="D97" s="224" t="s">
        <v>167</v>
      </c>
      <c r="E97" s="224" t="s">
        <v>112</v>
      </c>
      <c r="F97" s="226" t="s">
        <v>15</v>
      </c>
      <c r="G97" s="226" t="s">
        <v>1</v>
      </c>
      <c r="H97" s="224">
        <v>418</v>
      </c>
      <c r="I97" s="224">
        <v>2000</v>
      </c>
      <c r="J97" s="214">
        <v>0.94</v>
      </c>
      <c r="K97" s="216">
        <v>2016</v>
      </c>
      <c r="L97" s="40" t="s">
        <v>91</v>
      </c>
      <c r="M97" s="52" t="s">
        <v>10</v>
      </c>
      <c r="N97" s="53">
        <v>45231</v>
      </c>
      <c r="O97" s="55">
        <v>34800000</v>
      </c>
      <c r="P97" s="43">
        <f>3.35%*O97</f>
        <v>1165800</v>
      </c>
      <c r="Q97" s="54" t="s">
        <v>17</v>
      </c>
      <c r="R97" s="282">
        <v>7026789.9199999999</v>
      </c>
      <c r="S97" s="282">
        <v>3597110.19</v>
      </c>
      <c r="T97" s="286">
        <f>R97-S97</f>
        <v>3429679.73</v>
      </c>
      <c r="U97" s="288">
        <f>IF(T97&gt;0,T97/(P97+P98),"-")</f>
        <v>2.9419109023846284</v>
      </c>
    </row>
    <row r="98" spans="1:21" ht="15" thickBot="1">
      <c r="A98" s="266"/>
      <c r="B98" s="223"/>
      <c r="C98" s="225"/>
      <c r="D98" s="225"/>
      <c r="E98" s="225"/>
      <c r="F98" s="227"/>
      <c r="G98" s="227"/>
      <c r="H98" s="225"/>
      <c r="I98" s="225"/>
      <c r="J98" s="215"/>
      <c r="K98" s="217"/>
      <c r="L98" s="47"/>
      <c r="M98" s="48"/>
      <c r="N98" s="48"/>
      <c r="O98" s="49"/>
      <c r="P98" s="49"/>
      <c r="Q98" s="50"/>
      <c r="R98" s="283"/>
      <c r="S98" s="283"/>
      <c r="T98" s="287"/>
      <c r="U98" s="289"/>
    </row>
    <row r="99" spans="1:21" ht="13.9" customHeight="1">
      <c r="A99" s="265">
        <v>42</v>
      </c>
      <c r="B99" s="222" t="s">
        <v>168</v>
      </c>
      <c r="C99" s="224" t="s">
        <v>169</v>
      </c>
      <c r="D99" s="224" t="s">
        <v>143</v>
      </c>
      <c r="E99" s="224" t="s">
        <v>112</v>
      </c>
      <c r="F99" s="226" t="s">
        <v>15</v>
      </c>
      <c r="G99" s="226" t="s">
        <v>1</v>
      </c>
      <c r="H99" s="224">
        <v>324</v>
      </c>
      <c r="I99" s="224">
        <v>2006</v>
      </c>
      <c r="J99" s="284">
        <v>0.85</v>
      </c>
      <c r="K99" s="216">
        <v>2016</v>
      </c>
      <c r="L99" s="51" t="s">
        <v>91</v>
      </c>
      <c r="M99" s="52" t="s">
        <v>10</v>
      </c>
      <c r="N99" s="53">
        <v>46266</v>
      </c>
      <c r="O99" s="55">
        <v>32250000</v>
      </c>
      <c r="P99" s="43">
        <f>3.71%*O99</f>
        <v>1196475</v>
      </c>
      <c r="Q99" s="54" t="s">
        <v>17</v>
      </c>
      <c r="R99" s="282">
        <v>5263744.8499999996</v>
      </c>
      <c r="S99" s="282">
        <v>2665093.83</v>
      </c>
      <c r="T99" s="286">
        <f>R99-S99</f>
        <v>2598651.0199999996</v>
      </c>
      <c r="U99" s="288">
        <f>IF(T99&gt;0,T99/(P99+P100),"-")</f>
        <v>2.1719225391253469</v>
      </c>
    </row>
    <row r="100" spans="1:21" ht="15" thickBot="1">
      <c r="A100" s="266"/>
      <c r="B100" s="223"/>
      <c r="C100" s="225"/>
      <c r="D100" s="225"/>
      <c r="E100" s="225"/>
      <c r="F100" s="227"/>
      <c r="G100" s="227"/>
      <c r="H100" s="225"/>
      <c r="I100" s="225"/>
      <c r="J100" s="285"/>
      <c r="K100" s="217"/>
      <c r="L100" s="47"/>
      <c r="M100" s="48"/>
      <c r="N100" s="48"/>
      <c r="O100" s="49"/>
      <c r="P100" s="49"/>
      <c r="Q100" s="50"/>
      <c r="R100" s="283"/>
      <c r="S100" s="283"/>
      <c r="T100" s="287"/>
      <c r="U100" s="289"/>
    </row>
    <row r="101" spans="1:21" ht="13.9" customHeight="1">
      <c r="A101" s="265">
        <v>43</v>
      </c>
      <c r="B101" s="222" t="s">
        <v>170</v>
      </c>
      <c r="C101" s="224" t="s">
        <v>171</v>
      </c>
      <c r="D101" s="224" t="s">
        <v>172</v>
      </c>
      <c r="E101" s="224" t="s">
        <v>112</v>
      </c>
      <c r="F101" s="226" t="s">
        <v>15</v>
      </c>
      <c r="G101" s="226" t="s">
        <v>1</v>
      </c>
      <c r="H101" s="224">
        <v>256</v>
      </c>
      <c r="I101" s="224">
        <v>2002</v>
      </c>
      <c r="J101" s="214">
        <v>0.95</v>
      </c>
      <c r="K101" s="216">
        <v>2017</v>
      </c>
      <c r="L101" s="40" t="s">
        <v>173</v>
      </c>
      <c r="M101" s="52" t="s">
        <v>10</v>
      </c>
      <c r="N101" s="53">
        <v>45352</v>
      </c>
      <c r="O101" s="55">
        <v>21125000</v>
      </c>
      <c r="P101" s="43">
        <f>3.98%*O101</f>
        <v>840775</v>
      </c>
      <c r="Q101" s="54" t="s">
        <v>17</v>
      </c>
      <c r="R101" s="282">
        <v>4556398.95</v>
      </c>
      <c r="S101" s="282">
        <v>2342506.0099999998</v>
      </c>
      <c r="T101" s="286">
        <f>R101-S101</f>
        <v>2213892.9400000004</v>
      </c>
      <c r="U101" s="288">
        <f>IF(T101&gt;0,T101/(P101+P102),"-")</f>
        <v>2.6331574321310702</v>
      </c>
    </row>
    <row r="102" spans="1:21" ht="15" thickBot="1">
      <c r="A102" s="266"/>
      <c r="B102" s="223"/>
      <c r="C102" s="225"/>
      <c r="D102" s="225"/>
      <c r="E102" s="225"/>
      <c r="F102" s="227"/>
      <c r="G102" s="227"/>
      <c r="H102" s="225"/>
      <c r="I102" s="225"/>
      <c r="J102" s="215"/>
      <c r="K102" s="217"/>
      <c r="L102" s="47"/>
      <c r="M102" s="48"/>
      <c r="N102" s="56"/>
      <c r="O102" s="49"/>
      <c r="P102" s="49"/>
      <c r="Q102" s="50"/>
      <c r="R102" s="283"/>
      <c r="S102" s="283"/>
      <c r="T102" s="287"/>
      <c r="U102" s="289"/>
    </row>
    <row r="103" spans="1:21" ht="13.9" customHeight="1">
      <c r="A103" s="265">
        <v>44</v>
      </c>
      <c r="B103" s="222" t="s">
        <v>174</v>
      </c>
      <c r="C103" s="224" t="s">
        <v>175</v>
      </c>
      <c r="D103" s="224" t="s">
        <v>121</v>
      </c>
      <c r="E103" s="224" t="s">
        <v>108</v>
      </c>
      <c r="F103" s="226" t="s">
        <v>15</v>
      </c>
      <c r="G103" s="226" t="s">
        <v>1</v>
      </c>
      <c r="H103" s="224">
        <v>269</v>
      </c>
      <c r="I103" s="224">
        <v>2009</v>
      </c>
      <c r="J103" s="214">
        <v>0.95</v>
      </c>
      <c r="K103" s="216">
        <v>2017</v>
      </c>
      <c r="L103" s="40" t="s">
        <v>91</v>
      </c>
      <c r="M103" s="52" t="s">
        <v>10</v>
      </c>
      <c r="N103" s="53">
        <v>45566</v>
      </c>
      <c r="O103" s="55">
        <f>30145000+3126000</f>
        <v>33271000</v>
      </c>
      <c r="P103" s="43">
        <f>3.98%*O103</f>
        <v>1324185.8</v>
      </c>
      <c r="Q103" s="54" t="s">
        <v>17</v>
      </c>
      <c r="R103" s="282">
        <v>5100217.75</v>
      </c>
      <c r="S103" s="292">
        <v>2128534.9500000002</v>
      </c>
      <c r="T103" s="286">
        <f>R103-S103</f>
        <v>2971682.8</v>
      </c>
      <c r="U103" s="288">
        <f>IF(T103&gt;0,T103/(P103+P104),"-")</f>
        <v>2.2441584859164023</v>
      </c>
    </row>
    <row r="104" spans="1:21" ht="15" thickBot="1">
      <c r="A104" s="266"/>
      <c r="B104" s="223"/>
      <c r="C104" s="225"/>
      <c r="D104" s="225"/>
      <c r="E104" s="225"/>
      <c r="F104" s="227"/>
      <c r="G104" s="227"/>
      <c r="H104" s="225"/>
      <c r="I104" s="225"/>
      <c r="J104" s="215"/>
      <c r="K104" s="217"/>
      <c r="L104" s="47"/>
      <c r="M104" s="48"/>
      <c r="N104" s="56"/>
      <c r="O104" s="49"/>
      <c r="P104" s="49"/>
      <c r="Q104" s="50"/>
      <c r="R104" s="283"/>
      <c r="S104" s="293"/>
      <c r="T104" s="287"/>
      <c r="U104" s="289"/>
    </row>
    <row r="105" spans="1:21" ht="13.9" customHeight="1">
      <c r="A105" s="265">
        <v>46</v>
      </c>
      <c r="B105" s="222" t="s">
        <v>176</v>
      </c>
      <c r="C105" s="224" t="s">
        <v>177</v>
      </c>
      <c r="D105" s="224" t="s">
        <v>178</v>
      </c>
      <c r="E105" s="224" t="s">
        <v>179</v>
      </c>
      <c r="F105" s="226" t="s">
        <v>15</v>
      </c>
      <c r="G105" s="226" t="s">
        <v>1</v>
      </c>
      <c r="H105" s="224">
        <v>319</v>
      </c>
      <c r="I105" s="224">
        <v>1995</v>
      </c>
      <c r="J105" s="214">
        <v>0.95</v>
      </c>
      <c r="K105" s="216">
        <v>2017</v>
      </c>
      <c r="L105" s="40" t="s">
        <v>91</v>
      </c>
      <c r="M105" s="52" t="s">
        <v>13</v>
      </c>
      <c r="N105" s="53">
        <v>44927</v>
      </c>
      <c r="O105" s="55">
        <v>34844000</v>
      </c>
      <c r="P105" s="43">
        <f>0.038*O105</f>
        <v>1324072</v>
      </c>
      <c r="Q105" s="54" t="s">
        <v>17</v>
      </c>
      <c r="R105" s="282">
        <v>4766796.8600000003</v>
      </c>
      <c r="S105" s="282">
        <v>1884861.39</v>
      </c>
      <c r="T105" s="286">
        <f>R105-S105</f>
        <v>2881935.4700000007</v>
      </c>
      <c r="U105" s="288">
        <f>IF(T105&gt;0,T105/(P105+P106),"-")</f>
        <v>2.1765700581237279</v>
      </c>
    </row>
    <row r="106" spans="1:21" ht="15" thickBot="1">
      <c r="A106" s="266"/>
      <c r="B106" s="223"/>
      <c r="C106" s="225"/>
      <c r="D106" s="225"/>
      <c r="E106" s="225"/>
      <c r="F106" s="227"/>
      <c r="G106" s="227"/>
      <c r="H106" s="225"/>
      <c r="I106" s="225"/>
      <c r="J106" s="215"/>
      <c r="K106" s="217"/>
      <c r="L106" s="47"/>
      <c r="M106" s="48"/>
      <c r="N106" s="56"/>
      <c r="O106" s="49"/>
      <c r="P106" s="49"/>
      <c r="Q106" s="50"/>
      <c r="R106" s="283"/>
      <c r="S106" s="283"/>
      <c r="T106" s="287"/>
      <c r="U106" s="289"/>
    </row>
    <row r="107" spans="1:21" ht="13.9" customHeight="1">
      <c r="A107" s="265">
        <v>47</v>
      </c>
      <c r="B107" s="222" t="s">
        <v>180</v>
      </c>
      <c r="C107" s="224" t="s">
        <v>181</v>
      </c>
      <c r="D107" s="224" t="s">
        <v>121</v>
      </c>
      <c r="E107" s="224" t="s">
        <v>108</v>
      </c>
      <c r="F107" s="226" t="s">
        <v>15</v>
      </c>
      <c r="G107" s="226" t="s">
        <v>1</v>
      </c>
      <c r="H107" s="224">
        <v>240</v>
      </c>
      <c r="I107" s="224">
        <v>1987</v>
      </c>
      <c r="J107" s="246">
        <v>0.96</v>
      </c>
      <c r="K107" s="216">
        <v>2018</v>
      </c>
      <c r="L107" s="76" t="s">
        <v>91</v>
      </c>
      <c r="M107" s="77" t="s">
        <v>10</v>
      </c>
      <c r="N107" s="78">
        <v>45748</v>
      </c>
      <c r="O107" s="55">
        <v>23907869.870000001</v>
      </c>
      <c r="P107" s="79">
        <f>0.0431*O107</f>
        <v>1030429.191397</v>
      </c>
      <c r="Q107" s="80" t="s">
        <v>17</v>
      </c>
      <c r="R107" s="282">
        <v>3959774.59</v>
      </c>
      <c r="S107" s="282">
        <v>1707357.46</v>
      </c>
      <c r="T107" s="276">
        <f>R107-S107</f>
        <v>2252417.13</v>
      </c>
      <c r="U107" s="290">
        <f>IF(T107&gt;0,T107/(P107+P108),"-")</f>
        <v>2.1859019026298108</v>
      </c>
    </row>
    <row r="108" spans="1:21" ht="15" thickBot="1">
      <c r="A108" s="266"/>
      <c r="B108" s="223"/>
      <c r="C108" s="225"/>
      <c r="D108" s="225"/>
      <c r="E108" s="225"/>
      <c r="F108" s="227"/>
      <c r="G108" s="227"/>
      <c r="H108" s="225"/>
      <c r="I108" s="225"/>
      <c r="J108" s="247"/>
      <c r="K108" s="217"/>
      <c r="L108" s="81"/>
      <c r="M108" s="82"/>
      <c r="N108" s="82"/>
      <c r="O108" s="83"/>
      <c r="P108" s="83"/>
      <c r="Q108" s="84"/>
      <c r="R108" s="283"/>
      <c r="S108" s="283"/>
      <c r="T108" s="277"/>
      <c r="U108" s="291"/>
    </row>
    <row r="109" spans="1:21" ht="13.9" customHeight="1">
      <c r="A109" s="265">
        <v>48</v>
      </c>
      <c r="B109" s="222" t="s">
        <v>182</v>
      </c>
      <c r="C109" s="224" t="s">
        <v>183</v>
      </c>
      <c r="D109" s="224" t="s">
        <v>184</v>
      </c>
      <c r="E109" s="224" t="s">
        <v>112</v>
      </c>
      <c r="F109" s="226" t="s">
        <v>15</v>
      </c>
      <c r="G109" s="226" t="s">
        <v>1</v>
      </c>
      <c r="H109" s="224">
        <v>343</v>
      </c>
      <c r="I109" s="224">
        <v>2009</v>
      </c>
      <c r="J109" s="246">
        <v>0.9</v>
      </c>
      <c r="K109" s="216">
        <v>2018</v>
      </c>
      <c r="L109" s="76" t="s">
        <v>91</v>
      </c>
      <c r="M109" s="77" t="s">
        <v>10</v>
      </c>
      <c r="N109" s="78">
        <v>45809</v>
      </c>
      <c r="O109" s="55">
        <v>35197000</v>
      </c>
      <c r="P109" s="79">
        <f>0.0436*35197000</f>
        <v>1534589.2</v>
      </c>
      <c r="Q109" s="80" t="s">
        <v>17</v>
      </c>
      <c r="R109" s="282">
        <v>5667656.7199999997</v>
      </c>
      <c r="S109" s="282">
        <v>2677746.9300000002</v>
      </c>
      <c r="T109" s="276">
        <f>R109-S109</f>
        <v>2989909.7899999996</v>
      </c>
      <c r="U109" s="290">
        <f>IF(T109&gt;0,T109/(P109+P110),"-")</f>
        <v>1.9483453878080204</v>
      </c>
    </row>
    <row r="110" spans="1:21" ht="15" thickBot="1">
      <c r="A110" s="266"/>
      <c r="B110" s="223"/>
      <c r="C110" s="225"/>
      <c r="D110" s="225"/>
      <c r="E110" s="225"/>
      <c r="F110" s="227"/>
      <c r="G110" s="227"/>
      <c r="H110" s="225"/>
      <c r="I110" s="225"/>
      <c r="J110" s="247"/>
      <c r="K110" s="217"/>
      <c r="L110" s="81"/>
      <c r="M110" s="82"/>
      <c r="N110" s="82"/>
      <c r="O110" s="83"/>
      <c r="P110" s="83"/>
      <c r="Q110" s="84"/>
      <c r="R110" s="283"/>
      <c r="S110" s="283"/>
      <c r="T110" s="277"/>
      <c r="U110" s="291"/>
    </row>
    <row r="111" spans="1:21" ht="13.9" customHeight="1">
      <c r="A111" s="265">
        <v>49</v>
      </c>
      <c r="B111" s="222" t="s">
        <v>185</v>
      </c>
      <c r="C111" s="224" t="s">
        <v>186</v>
      </c>
      <c r="D111" s="224" t="s">
        <v>187</v>
      </c>
      <c r="E111" s="224" t="s">
        <v>112</v>
      </c>
      <c r="F111" s="226" t="s">
        <v>15</v>
      </c>
      <c r="G111" s="226" t="s">
        <v>1</v>
      </c>
      <c r="H111" s="224">
        <v>294</v>
      </c>
      <c r="I111" s="224">
        <v>2006</v>
      </c>
      <c r="J111" s="246">
        <v>0.94</v>
      </c>
      <c r="K111" s="216">
        <v>2018</v>
      </c>
      <c r="L111" s="76" t="s">
        <v>91</v>
      </c>
      <c r="M111" s="77" t="s">
        <v>10</v>
      </c>
      <c r="N111" s="78">
        <v>45809</v>
      </c>
      <c r="O111" s="55">
        <v>29037000</v>
      </c>
      <c r="P111" s="79">
        <f>0.0437*O111</f>
        <v>1268916.9000000001</v>
      </c>
      <c r="Q111" s="80" t="s">
        <v>17</v>
      </c>
      <c r="R111" s="282">
        <v>5081769.46</v>
      </c>
      <c r="S111" s="282">
        <v>2314156.17</v>
      </c>
      <c r="T111" s="276">
        <f>R111-S111</f>
        <v>2767613.29</v>
      </c>
      <c r="U111" s="212">
        <f>IF(T111&gt;0,T111/(P111+P112),"-")</f>
        <v>2.1810831662814167</v>
      </c>
    </row>
    <row r="112" spans="1:21" ht="15" thickBot="1">
      <c r="A112" s="266"/>
      <c r="B112" s="223"/>
      <c r="C112" s="225"/>
      <c r="D112" s="225"/>
      <c r="E112" s="225"/>
      <c r="F112" s="227"/>
      <c r="G112" s="227"/>
      <c r="H112" s="225"/>
      <c r="I112" s="225"/>
      <c r="J112" s="247"/>
      <c r="K112" s="217"/>
      <c r="L112" s="81"/>
      <c r="M112" s="82"/>
      <c r="N112" s="82"/>
      <c r="O112" s="83"/>
      <c r="P112" s="83"/>
      <c r="Q112" s="84"/>
      <c r="R112" s="283"/>
      <c r="S112" s="283"/>
      <c r="T112" s="277"/>
      <c r="U112" s="213"/>
    </row>
    <row r="113" spans="1:21" ht="13.9" customHeight="1">
      <c r="A113" s="265">
        <v>50</v>
      </c>
      <c r="B113" s="222" t="s">
        <v>188</v>
      </c>
      <c r="C113" s="224" t="s">
        <v>189</v>
      </c>
      <c r="D113" s="224" t="s">
        <v>190</v>
      </c>
      <c r="E113" s="224" t="s">
        <v>112</v>
      </c>
      <c r="F113" s="226" t="s">
        <v>15</v>
      </c>
      <c r="G113" s="226" t="s">
        <v>1</v>
      </c>
      <c r="H113" s="224">
        <v>324</v>
      </c>
      <c r="I113" s="224">
        <v>2005</v>
      </c>
      <c r="J113" s="246">
        <v>0.95</v>
      </c>
      <c r="K113" s="216">
        <v>2018</v>
      </c>
      <c r="L113" s="76" t="s">
        <v>91</v>
      </c>
      <c r="M113" s="77" t="s">
        <v>10</v>
      </c>
      <c r="N113" s="78">
        <v>45870</v>
      </c>
      <c r="O113" s="55">
        <v>30013000</v>
      </c>
      <c r="P113" s="79">
        <f>0.0429*O113</f>
        <v>1287557.7</v>
      </c>
      <c r="Q113" s="80" t="s">
        <v>17</v>
      </c>
      <c r="R113" s="282">
        <v>5045261.6900000004</v>
      </c>
      <c r="S113" s="282">
        <v>2597010.27</v>
      </c>
      <c r="T113" s="276">
        <f>R113-S113</f>
        <v>2448251.4200000004</v>
      </c>
      <c r="U113" s="212">
        <f>IF(T113&gt;0,T113/(P113+P114),"-")</f>
        <v>1.9014692856094919</v>
      </c>
    </row>
    <row r="114" spans="1:21" ht="15" thickBot="1">
      <c r="A114" s="266"/>
      <c r="B114" s="223"/>
      <c r="C114" s="225"/>
      <c r="D114" s="225"/>
      <c r="E114" s="225"/>
      <c r="F114" s="227"/>
      <c r="G114" s="227"/>
      <c r="H114" s="225"/>
      <c r="I114" s="225"/>
      <c r="J114" s="247"/>
      <c r="K114" s="217"/>
      <c r="L114" s="81"/>
      <c r="M114" s="82"/>
      <c r="N114" s="82"/>
      <c r="O114" s="83"/>
      <c r="P114" s="83"/>
      <c r="Q114" s="84"/>
      <c r="R114" s="283"/>
      <c r="S114" s="283"/>
      <c r="T114" s="277"/>
      <c r="U114" s="213"/>
    </row>
    <row r="115" spans="1:21" ht="13.9" customHeight="1">
      <c r="A115" s="265">
        <v>51</v>
      </c>
      <c r="B115" s="222" t="s">
        <v>191</v>
      </c>
      <c r="C115" s="224" t="s">
        <v>192</v>
      </c>
      <c r="D115" s="224" t="s">
        <v>152</v>
      </c>
      <c r="E115" s="224" t="s">
        <v>108</v>
      </c>
      <c r="F115" s="226" t="s">
        <v>15</v>
      </c>
      <c r="G115" s="226" t="s">
        <v>1</v>
      </c>
      <c r="H115" s="224">
        <v>266</v>
      </c>
      <c r="I115" s="224">
        <v>1988</v>
      </c>
      <c r="J115" s="246">
        <v>0.95</v>
      </c>
      <c r="K115" s="216">
        <v>2018</v>
      </c>
      <c r="L115" s="76" t="s">
        <v>91</v>
      </c>
      <c r="M115" s="77" t="s">
        <v>10</v>
      </c>
      <c r="N115" s="78">
        <v>45870</v>
      </c>
      <c r="O115" s="55">
        <v>28190000</v>
      </c>
      <c r="P115" s="79">
        <f>0.0414*O115</f>
        <v>1167066</v>
      </c>
      <c r="Q115" s="80" t="s">
        <v>17</v>
      </c>
      <c r="R115" s="282">
        <v>4442500.0999999996</v>
      </c>
      <c r="S115" s="282">
        <v>1790284.8</v>
      </c>
      <c r="T115" s="276">
        <f>R115-S115</f>
        <v>2652215.2999999998</v>
      </c>
      <c r="U115" s="212">
        <f>IF(T115&gt;0,T115/(P115+P116),"-")</f>
        <v>2.2725495387578762</v>
      </c>
    </row>
    <row r="116" spans="1:21" ht="15" thickBot="1">
      <c r="A116" s="266"/>
      <c r="B116" s="223"/>
      <c r="C116" s="225"/>
      <c r="D116" s="225"/>
      <c r="E116" s="225"/>
      <c r="F116" s="227"/>
      <c r="G116" s="227"/>
      <c r="H116" s="225"/>
      <c r="I116" s="225"/>
      <c r="J116" s="247"/>
      <c r="K116" s="217"/>
      <c r="L116" s="81"/>
      <c r="M116" s="82"/>
      <c r="N116" s="82"/>
      <c r="O116" s="83"/>
      <c r="P116" s="83"/>
      <c r="Q116" s="84"/>
      <c r="R116" s="283"/>
      <c r="S116" s="283"/>
      <c r="T116" s="277"/>
      <c r="U116" s="213"/>
    </row>
    <row r="117" spans="1:21" ht="13.9" customHeight="1">
      <c r="A117" s="265">
        <v>52</v>
      </c>
      <c r="B117" s="222" t="s">
        <v>193</v>
      </c>
      <c r="C117" s="224" t="s">
        <v>194</v>
      </c>
      <c r="D117" s="224" t="s">
        <v>195</v>
      </c>
      <c r="E117" s="224" t="s">
        <v>179</v>
      </c>
      <c r="F117" s="226" t="s">
        <v>15</v>
      </c>
      <c r="G117" s="226" t="s">
        <v>1</v>
      </c>
      <c r="H117" s="224">
        <v>268</v>
      </c>
      <c r="I117" s="224">
        <v>2001</v>
      </c>
      <c r="J117" s="214">
        <v>0.94399999999999995</v>
      </c>
      <c r="K117" s="216">
        <v>2019</v>
      </c>
      <c r="L117" s="40" t="s">
        <v>91</v>
      </c>
      <c r="M117" s="52" t="s">
        <v>10</v>
      </c>
      <c r="N117" s="53">
        <v>46266</v>
      </c>
      <c r="O117" s="55">
        <v>27380000</v>
      </c>
      <c r="P117" s="43">
        <f>O117*0.0336</f>
        <v>919968</v>
      </c>
      <c r="Q117" s="54" t="s">
        <v>17</v>
      </c>
      <c r="R117" s="278">
        <v>3966771.71</v>
      </c>
      <c r="S117" s="274">
        <v>1643796.27</v>
      </c>
      <c r="T117" s="276">
        <f>R117-S117</f>
        <v>2322975.44</v>
      </c>
      <c r="U117" s="212">
        <f>IF(T117&gt;0,T117/(P117+P118),"-")</f>
        <v>2.5250611325611323</v>
      </c>
    </row>
    <row r="118" spans="1:21" ht="15" thickBot="1">
      <c r="A118" s="266"/>
      <c r="B118" s="223"/>
      <c r="C118" s="225"/>
      <c r="D118" s="225"/>
      <c r="E118" s="225"/>
      <c r="F118" s="227"/>
      <c r="G118" s="227"/>
      <c r="H118" s="225"/>
      <c r="I118" s="225"/>
      <c r="J118" s="215"/>
      <c r="K118" s="217"/>
      <c r="L118" s="47"/>
      <c r="M118" s="48"/>
      <c r="N118" s="48"/>
      <c r="O118" s="49"/>
      <c r="P118" s="49"/>
      <c r="Q118" s="50"/>
      <c r="R118" s="279"/>
      <c r="S118" s="275"/>
      <c r="T118" s="277"/>
      <c r="U118" s="213"/>
    </row>
    <row r="119" spans="1:21" ht="14.25" customHeight="1">
      <c r="A119" s="265">
        <v>53</v>
      </c>
      <c r="B119" s="222" t="s">
        <v>196</v>
      </c>
      <c r="C119" s="224" t="s">
        <v>197</v>
      </c>
      <c r="D119" s="224" t="s">
        <v>121</v>
      </c>
      <c r="E119" s="224" t="s">
        <v>108</v>
      </c>
      <c r="F119" s="226" t="s">
        <v>15</v>
      </c>
      <c r="G119" s="226" t="s">
        <v>1</v>
      </c>
      <c r="H119" s="224">
        <v>240</v>
      </c>
      <c r="I119" s="224">
        <v>2003</v>
      </c>
      <c r="J119" s="284">
        <v>0.91669999999999996</v>
      </c>
      <c r="K119" s="216">
        <v>2019</v>
      </c>
      <c r="L119" s="40" t="s">
        <v>91</v>
      </c>
      <c r="M119" s="52" t="s">
        <v>10</v>
      </c>
      <c r="N119" s="53">
        <v>46296</v>
      </c>
      <c r="O119" s="55">
        <v>35350000</v>
      </c>
      <c r="P119" s="43">
        <f>O119*0.0342</f>
        <v>1208970</v>
      </c>
      <c r="Q119" s="54" t="s">
        <v>17</v>
      </c>
      <c r="R119" s="278">
        <v>4879837.3099999996</v>
      </c>
      <c r="S119" s="274">
        <v>2325347.9300000002</v>
      </c>
      <c r="T119" s="276">
        <f>R119-S119</f>
        <v>2554489.3799999994</v>
      </c>
      <c r="U119" s="212">
        <f>IF(T119&gt;0,T119/(P119+P120),"-")</f>
        <v>2.1129468721308218</v>
      </c>
    </row>
    <row r="120" spans="1:21" ht="15" thickBot="1">
      <c r="A120" s="266"/>
      <c r="B120" s="223"/>
      <c r="C120" s="225"/>
      <c r="D120" s="225"/>
      <c r="E120" s="225"/>
      <c r="F120" s="227"/>
      <c r="G120" s="227"/>
      <c r="H120" s="225"/>
      <c r="I120" s="225"/>
      <c r="J120" s="285"/>
      <c r="K120" s="217"/>
      <c r="L120" s="47"/>
      <c r="M120" s="48"/>
      <c r="N120" s="48"/>
      <c r="O120" s="49"/>
      <c r="P120" s="49"/>
      <c r="Q120" s="50"/>
      <c r="R120" s="279"/>
      <c r="S120" s="275"/>
      <c r="T120" s="277"/>
      <c r="U120" s="213"/>
    </row>
    <row r="121" spans="1:21" ht="14.25" customHeight="1">
      <c r="A121" s="265">
        <v>54</v>
      </c>
      <c r="B121" s="222" t="s">
        <v>198</v>
      </c>
      <c r="C121" s="224" t="s">
        <v>199</v>
      </c>
      <c r="D121" s="224" t="s">
        <v>200</v>
      </c>
      <c r="E121" s="224" t="s">
        <v>112</v>
      </c>
      <c r="F121" s="226" t="s">
        <v>15</v>
      </c>
      <c r="G121" s="226" t="s">
        <v>1</v>
      </c>
      <c r="H121" s="224">
        <v>436</v>
      </c>
      <c r="I121" s="224">
        <v>1999</v>
      </c>
      <c r="J121" s="214">
        <v>0.9335</v>
      </c>
      <c r="K121" s="216">
        <v>2019</v>
      </c>
      <c r="L121" s="40" t="s">
        <v>91</v>
      </c>
      <c r="M121" s="52" t="s">
        <v>10</v>
      </c>
      <c r="N121" s="53">
        <v>46388</v>
      </c>
      <c r="O121" s="55">
        <v>48585000</v>
      </c>
      <c r="P121" s="43">
        <f>O121*0.0362</f>
        <v>1758777.0000000002</v>
      </c>
      <c r="Q121" s="54" t="s">
        <v>17</v>
      </c>
      <c r="R121" s="278">
        <v>7311039.7199999997</v>
      </c>
      <c r="S121" s="274">
        <v>3944530.41</v>
      </c>
      <c r="T121" s="276">
        <f>R121-S121</f>
        <v>3366509.3099999996</v>
      </c>
      <c r="U121" s="212">
        <f>IF(T121&gt;0,T121/(P121+P122),"-")</f>
        <v>1.9141194762042029</v>
      </c>
    </row>
    <row r="122" spans="1:21" s="85" customFormat="1" ht="15" thickBot="1">
      <c r="A122" s="266"/>
      <c r="B122" s="223"/>
      <c r="C122" s="225"/>
      <c r="D122" s="225"/>
      <c r="E122" s="225"/>
      <c r="F122" s="227"/>
      <c r="G122" s="227"/>
      <c r="H122" s="225"/>
      <c r="I122" s="225"/>
      <c r="J122" s="215"/>
      <c r="K122" s="217"/>
      <c r="L122" s="47"/>
      <c r="M122" s="48"/>
      <c r="N122" s="56"/>
      <c r="O122" s="49"/>
      <c r="P122" s="49"/>
      <c r="Q122" s="50"/>
      <c r="R122" s="279"/>
      <c r="S122" s="275"/>
      <c r="T122" s="277"/>
      <c r="U122" s="213"/>
    </row>
    <row r="123" spans="1:21" ht="13.9" customHeight="1">
      <c r="A123" s="265">
        <v>55</v>
      </c>
      <c r="B123" s="222" t="s">
        <v>201</v>
      </c>
      <c r="C123" s="224" t="s">
        <v>202</v>
      </c>
      <c r="D123" s="224" t="s">
        <v>203</v>
      </c>
      <c r="E123" s="224" t="s">
        <v>112</v>
      </c>
      <c r="F123" s="226" t="s">
        <v>15</v>
      </c>
      <c r="G123" s="226" t="s">
        <v>1</v>
      </c>
      <c r="H123" s="224">
        <v>378</v>
      </c>
      <c r="I123" s="224">
        <v>2009</v>
      </c>
      <c r="J123" s="214">
        <v>0.94</v>
      </c>
      <c r="K123" s="216">
        <v>2020</v>
      </c>
      <c r="L123" s="40" t="s">
        <v>91</v>
      </c>
      <c r="M123" s="52" t="s">
        <v>10</v>
      </c>
      <c r="N123" s="53">
        <v>46569</v>
      </c>
      <c r="O123" s="55">
        <v>35100000</v>
      </c>
      <c r="P123" s="43">
        <f>O123*0.0279</f>
        <v>979290</v>
      </c>
      <c r="Q123" s="54" t="s">
        <v>17</v>
      </c>
      <c r="R123" s="278">
        <v>5668034.6799999997</v>
      </c>
      <c r="S123" s="274">
        <v>2598250.56</v>
      </c>
      <c r="T123" s="276">
        <f>R123-S123</f>
        <v>3069784.1199999996</v>
      </c>
      <c r="U123" s="212">
        <f>IF(T123&gt;0,T123/(P123+P124),"-")</f>
        <v>3.1347038364529398</v>
      </c>
    </row>
    <row r="124" spans="1:21" ht="15" thickBot="1">
      <c r="A124" s="266"/>
      <c r="B124" s="223"/>
      <c r="C124" s="225"/>
      <c r="D124" s="225"/>
      <c r="E124" s="225"/>
      <c r="F124" s="227"/>
      <c r="G124" s="227"/>
      <c r="H124" s="225"/>
      <c r="I124" s="225"/>
      <c r="J124" s="215"/>
      <c r="K124" s="217"/>
      <c r="L124" s="47"/>
      <c r="M124" s="48"/>
      <c r="N124" s="56"/>
      <c r="O124" s="49"/>
      <c r="P124" s="49"/>
      <c r="Q124" s="50"/>
      <c r="R124" s="279"/>
      <c r="S124" s="275"/>
      <c r="T124" s="277"/>
      <c r="U124" s="213"/>
    </row>
    <row r="125" spans="1:21" ht="13.9" customHeight="1">
      <c r="A125" s="265">
        <v>56</v>
      </c>
      <c r="B125" s="222" t="s">
        <v>204</v>
      </c>
      <c r="C125" s="224" t="s">
        <v>205</v>
      </c>
      <c r="D125" s="224" t="s">
        <v>206</v>
      </c>
      <c r="E125" s="269" t="s">
        <v>108</v>
      </c>
      <c r="F125" s="226" t="s">
        <v>15</v>
      </c>
      <c r="G125" s="226" t="s">
        <v>1</v>
      </c>
      <c r="H125" s="224">
        <v>312</v>
      </c>
      <c r="I125" s="224">
        <v>1979</v>
      </c>
      <c r="J125" s="246">
        <v>0.9</v>
      </c>
      <c r="K125" s="216">
        <v>2020</v>
      </c>
      <c r="L125" s="40" t="s">
        <v>91</v>
      </c>
      <c r="M125" s="52" t="s">
        <v>10</v>
      </c>
      <c r="N125" s="86">
        <v>47757</v>
      </c>
      <c r="O125" s="55">
        <v>32300000</v>
      </c>
      <c r="P125" s="87">
        <v>831815</v>
      </c>
      <c r="Q125" s="54" t="s">
        <v>17</v>
      </c>
      <c r="R125" s="280">
        <v>4116453.05</v>
      </c>
      <c r="S125" s="282">
        <v>2072418.24</v>
      </c>
      <c r="T125" s="276">
        <f>R125-S125</f>
        <v>2044034.8099999998</v>
      </c>
      <c r="U125" s="212">
        <f>IF(T125&gt;0,T125/(P125+P126),"-")</f>
        <v>2.4573190072311748</v>
      </c>
    </row>
    <row r="126" spans="1:21" ht="15" thickBot="1">
      <c r="A126" s="266"/>
      <c r="B126" s="223"/>
      <c r="C126" s="225"/>
      <c r="D126" s="225"/>
      <c r="E126" s="270"/>
      <c r="F126" s="227"/>
      <c r="G126" s="227"/>
      <c r="H126" s="225"/>
      <c r="I126" s="225"/>
      <c r="J126" s="247"/>
      <c r="K126" s="217"/>
      <c r="L126" s="81"/>
      <c r="M126" s="82"/>
      <c r="N126" s="82"/>
      <c r="O126" s="83"/>
      <c r="P126" s="83"/>
      <c r="Q126" s="84"/>
      <c r="R126" s="281"/>
      <c r="S126" s="283"/>
      <c r="T126" s="277"/>
      <c r="U126" s="213"/>
    </row>
    <row r="127" spans="1:21" ht="13.9" customHeight="1">
      <c r="A127" s="265">
        <v>57</v>
      </c>
      <c r="B127" s="222" t="s">
        <v>207</v>
      </c>
      <c r="C127" s="224" t="s">
        <v>208</v>
      </c>
      <c r="D127" s="224" t="s">
        <v>209</v>
      </c>
      <c r="E127" s="269" t="s">
        <v>179</v>
      </c>
      <c r="F127" s="226" t="s">
        <v>15</v>
      </c>
      <c r="G127" s="226" t="s">
        <v>1</v>
      </c>
      <c r="H127" s="224">
        <v>240</v>
      </c>
      <c r="I127" s="224">
        <v>2019</v>
      </c>
      <c r="J127" s="246">
        <v>0.9</v>
      </c>
      <c r="K127" s="216">
        <v>2021</v>
      </c>
      <c r="L127" s="40" t="s">
        <v>91</v>
      </c>
      <c r="M127" s="52" t="s">
        <v>10</v>
      </c>
      <c r="N127" s="86">
        <v>46753</v>
      </c>
      <c r="O127" s="55">
        <v>28925000</v>
      </c>
      <c r="P127" s="87">
        <f>2.56%*O127</f>
        <v>740480</v>
      </c>
      <c r="Q127" s="54" t="s">
        <v>17</v>
      </c>
      <c r="R127" s="280">
        <v>3149684.68</v>
      </c>
      <c r="S127" s="282">
        <v>1231392.44</v>
      </c>
      <c r="T127" s="276">
        <f>R127-S127</f>
        <v>1918292.2400000002</v>
      </c>
      <c r="U127" s="212">
        <f>IF(T127&gt;0,T127/(P127+P128),"-")</f>
        <v>2.5906064174589458</v>
      </c>
    </row>
    <row r="128" spans="1:21" ht="15" thickBot="1">
      <c r="A128" s="266"/>
      <c r="B128" s="223"/>
      <c r="C128" s="225"/>
      <c r="D128" s="225"/>
      <c r="E128" s="270"/>
      <c r="F128" s="227"/>
      <c r="G128" s="227"/>
      <c r="H128" s="225"/>
      <c r="I128" s="225"/>
      <c r="J128" s="247"/>
      <c r="K128" s="217"/>
      <c r="L128" s="81"/>
      <c r="M128" s="82"/>
      <c r="N128" s="82"/>
      <c r="O128" s="83"/>
      <c r="P128" s="83"/>
      <c r="Q128" s="84"/>
      <c r="R128" s="281"/>
      <c r="S128" s="283"/>
      <c r="T128" s="277"/>
      <c r="U128" s="213"/>
    </row>
    <row r="129" spans="1:21" ht="13.9" customHeight="1">
      <c r="A129" s="265">
        <v>58</v>
      </c>
      <c r="B129" s="222" t="s">
        <v>210</v>
      </c>
      <c r="C129" s="224" t="s">
        <v>211</v>
      </c>
      <c r="D129" s="224" t="s">
        <v>121</v>
      </c>
      <c r="E129" s="269" t="s">
        <v>108</v>
      </c>
      <c r="F129" s="226" t="s">
        <v>15</v>
      </c>
      <c r="G129" s="226" t="s">
        <v>1</v>
      </c>
      <c r="H129" s="224">
        <v>224</v>
      </c>
      <c r="I129" s="224">
        <v>2005</v>
      </c>
      <c r="J129" s="246">
        <v>0.9</v>
      </c>
      <c r="K129" s="216">
        <v>2021</v>
      </c>
      <c r="L129" s="40" t="s">
        <v>212</v>
      </c>
      <c r="M129" s="52" t="s">
        <v>10</v>
      </c>
      <c r="N129" s="86">
        <v>46174</v>
      </c>
      <c r="O129" s="55">
        <v>23800000</v>
      </c>
      <c r="P129" s="87">
        <f>O129*2%</f>
        <v>476000</v>
      </c>
      <c r="Q129" s="54" t="s">
        <v>17</v>
      </c>
      <c r="R129" s="242">
        <v>2923236</v>
      </c>
      <c r="S129" s="242">
        <v>1711533</v>
      </c>
      <c r="T129" s="244">
        <f>R129-S129</f>
        <v>1211703</v>
      </c>
      <c r="U129" s="212">
        <f>IF(T129&gt;0,T129/(P129+P130),"-")</f>
        <v>2.5455945378151261</v>
      </c>
    </row>
    <row r="130" spans="1:21" ht="15" thickBot="1">
      <c r="A130" s="266"/>
      <c r="B130" s="223"/>
      <c r="C130" s="225"/>
      <c r="D130" s="225"/>
      <c r="E130" s="270"/>
      <c r="F130" s="227"/>
      <c r="G130" s="227"/>
      <c r="H130" s="225"/>
      <c r="I130" s="225"/>
      <c r="J130" s="247"/>
      <c r="K130" s="217"/>
      <c r="L130" s="81"/>
      <c r="M130" s="82"/>
      <c r="N130" s="82"/>
      <c r="O130" s="83"/>
      <c r="P130" s="83"/>
      <c r="Q130" s="84"/>
      <c r="R130" s="243"/>
      <c r="S130" s="243"/>
      <c r="T130" s="245"/>
      <c r="U130" s="213"/>
    </row>
    <row r="131" spans="1:21" ht="13.9" customHeight="1">
      <c r="A131" s="265"/>
      <c r="B131" s="267" t="s">
        <v>213</v>
      </c>
      <c r="C131" s="269" t="s">
        <v>214</v>
      </c>
      <c r="D131" s="269" t="s">
        <v>215</v>
      </c>
      <c r="E131" s="269" t="s">
        <v>112</v>
      </c>
      <c r="F131" s="271" t="s">
        <v>15</v>
      </c>
      <c r="G131" s="271" t="s">
        <v>1</v>
      </c>
      <c r="H131" s="273">
        <v>372</v>
      </c>
      <c r="I131" s="269">
        <v>2008</v>
      </c>
      <c r="J131" s="259">
        <v>0.95</v>
      </c>
      <c r="K131" s="261">
        <v>2021</v>
      </c>
      <c r="L131" s="51" t="s">
        <v>216</v>
      </c>
      <c r="M131" s="52" t="s">
        <v>13</v>
      </c>
      <c r="N131" s="53">
        <v>45658</v>
      </c>
      <c r="O131" s="43">
        <v>57167295</v>
      </c>
      <c r="P131" s="43">
        <f>O131*1.95%</f>
        <v>1114762.2524999999</v>
      </c>
      <c r="Q131" s="54" t="s">
        <v>17</v>
      </c>
      <c r="R131" s="252">
        <v>7839604</v>
      </c>
      <c r="S131" s="254">
        <v>3985998</v>
      </c>
      <c r="T131" s="256">
        <f>R131-S131</f>
        <v>3853606</v>
      </c>
      <c r="U131" s="257">
        <f>IF(T131&gt;0,T131/(P131+P132),"-")</f>
        <v>3.4568859784745896</v>
      </c>
    </row>
    <row r="132" spans="1:21" ht="15" thickBot="1">
      <c r="A132" s="266"/>
      <c r="B132" s="268"/>
      <c r="C132" s="270"/>
      <c r="D132" s="270"/>
      <c r="E132" s="270"/>
      <c r="F132" s="272"/>
      <c r="G132" s="272"/>
      <c r="H132" s="270"/>
      <c r="I132" s="270"/>
      <c r="J132" s="260"/>
      <c r="K132" s="262"/>
      <c r="L132" s="47"/>
      <c r="M132" s="48"/>
      <c r="N132" s="48"/>
      <c r="O132" s="49"/>
      <c r="P132" s="49"/>
      <c r="Q132" s="50"/>
      <c r="R132" s="253"/>
      <c r="S132" s="255"/>
      <c r="T132" s="255"/>
      <c r="U132" s="258"/>
    </row>
    <row r="133" spans="1:21" s="112" customFormat="1" ht="28.5" customHeight="1">
      <c r="A133" s="238"/>
      <c r="B133" s="240"/>
      <c r="C133" s="232"/>
      <c r="D133" s="232"/>
      <c r="E133" s="232"/>
      <c r="F133" s="230"/>
      <c r="G133" s="230"/>
      <c r="H133" s="232"/>
      <c r="I133" s="232"/>
      <c r="J133" s="234"/>
      <c r="K133" s="236"/>
      <c r="L133" s="107"/>
      <c r="M133" s="108"/>
      <c r="N133" s="109"/>
      <c r="O133" s="110"/>
      <c r="P133" s="110"/>
      <c r="Q133" s="111"/>
      <c r="R133" s="248"/>
      <c r="S133" s="250"/>
      <c r="T133" s="250"/>
      <c r="U133" s="263"/>
    </row>
    <row r="134" spans="1:21" s="117" customFormat="1" ht="15" thickBot="1">
      <c r="A134" s="239"/>
      <c r="B134" s="241"/>
      <c r="C134" s="233"/>
      <c r="D134" s="233"/>
      <c r="E134" s="233"/>
      <c r="F134" s="231"/>
      <c r="G134" s="231"/>
      <c r="H134" s="233"/>
      <c r="I134" s="233"/>
      <c r="J134" s="235"/>
      <c r="K134" s="237"/>
      <c r="L134" s="113"/>
      <c r="M134" s="114"/>
      <c r="N134" s="114"/>
      <c r="O134" s="115"/>
      <c r="P134" s="115"/>
      <c r="Q134" s="116"/>
      <c r="R134" s="249"/>
      <c r="S134" s="251"/>
      <c r="T134" s="251"/>
      <c r="U134" s="264"/>
    </row>
    <row r="135" spans="1:21" ht="14.25">
      <c r="A135" s="220"/>
      <c r="B135" s="222"/>
      <c r="C135" s="224"/>
      <c r="D135" s="224"/>
      <c r="E135" s="224"/>
      <c r="F135" s="226"/>
      <c r="G135" s="226"/>
      <c r="H135" s="228"/>
      <c r="I135" s="224"/>
      <c r="J135" s="214"/>
      <c r="K135" s="216"/>
      <c r="L135" s="40"/>
      <c r="M135" s="52"/>
      <c r="N135" s="53"/>
      <c r="O135" s="43"/>
      <c r="P135" s="43"/>
      <c r="Q135" s="54"/>
      <c r="R135" s="218"/>
      <c r="S135" s="210"/>
      <c r="T135" s="210"/>
      <c r="U135" s="212"/>
    </row>
    <row r="136" spans="1:21" s="85" customFormat="1" ht="15" thickBot="1">
      <c r="A136" s="221"/>
      <c r="B136" s="223"/>
      <c r="C136" s="225"/>
      <c r="D136" s="225"/>
      <c r="E136" s="225"/>
      <c r="F136" s="227"/>
      <c r="G136" s="227"/>
      <c r="H136" s="229"/>
      <c r="I136" s="225"/>
      <c r="J136" s="215"/>
      <c r="K136" s="217"/>
      <c r="L136" s="47"/>
      <c r="M136" s="48"/>
      <c r="N136" s="56"/>
      <c r="O136" s="49"/>
      <c r="P136" s="49"/>
      <c r="Q136" s="50"/>
      <c r="R136" s="219"/>
      <c r="S136" s="211"/>
      <c r="T136" s="211"/>
      <c r="U136" s="213"/>
    </row>
    <row r="137" spans="1:21" ht="15">
      <c r="A137" s="89" t="s">
        <v>217</v>
      </c>
      <c r="B137" s="90"/>
      <c r="C137" s="90"/>
      <c r="D137" s="91"/>
      <c r="E137" s="91"/>
      <c r="F137" s="91"/>
      <c r="G137" s="91"/>
      <c r="H137" s="92">
        <f>SUM(H17:H136)</f>
        <v>15655</v>
      </c>
      <c r="I137" s="93"/>
      <c r="J137" s="93"/>
      <c r="K137" s="93"/>
      <c r="L137" s="93"/>
      <c r="M137" s="93"/>
      <c r="N137" s="94"/>
      <c r="O137" s="93">
        <f>SUM(O17:O136)</f>
        <v>1701317658.4200001</v>
      </c>
      <c r="P137" s="93">
        <f>SUM(P17:P136)</f>
        <v>63369087.884130798</v>
      </c>
      <c r="Q137" s="93"/>
      <c r="R137" s="93">
        <f>SUM(R17:R136)</f>
        <v>279071694.99000001</v>
      </c>
      <c r="S137" s="93">
        <f>SUM(S17:S136)</f>
        <v>119403639.77999999</v>
      </c>
      <c r="T137" s="93">
        <f>SUM(T17:T136)</f>
        <v>159668055.20999998</v>
      </c>
      <c r="U137" s="93"/>
    </row>
    <row r="138" spans="1:21" ht="15">
      <c r="A138" s="89" t="s">
        <v>218</v>
      </c>
      <c r="B138" s="90"/>
      <c r="C138" s="90"/>
      <c r="D138" s="91"/>
      <c r="E138" s="91"/>
      <c r="F138" s="91"/>
      <c r="G138" s="91"/>
      <c r="H138" s="95">
        <f>AVERAGE(H17:H136)</f>
        <v>279.55357142857144</v>
      </c>
      <c r="I138" s="96">
        <f>AVERAGE(I17:I136)</f>
        <v>1999.7551020408164</v>
      </c>
      <c r="J138" s="96">
        <f>AVERAGE(J17:J136)</f>
        <v>0.90455340218275448</v>
      </c>
      <c r="K138" s="96">
        <f>AVERAGE(K17:K136)</f>
        <v>2009.6724137931035</v>
      </c>
      <c r="L138" s="96"/>
      <c r="M138" s="96"/>
      <c r="N138" s="97">
        <f>AVERAGE(N17:N136)</f>
        <v>46090.571428571428</v>
      </c>
      <c r="O138" s="96">
        <f>AVERAGE(O17:O136)</f>
        <v>28835892.515593223</v>
      </c>
      <c r="P138" s="96">
        <f>AVERAGE(P17:P136)</f>
        <v>1074052.337019166</v>
      </c>
      <c r="Q138" s="96"/>
      <c r="R138" s="96">
        <f t="shared" ref="R138:U138" si="0">AVERAGE(R17:R136)</f>
        <v>4811580.9481034484</v>
      </c>
      <c r="S138" s="96">
        <f t="shared" si="0"/>
        <v>2058683.4444827584</v>
      </c>
      <c r="T138" s="96">
        <f t="shared" si="0"/>
        <v>2752897.5036206893</v>
      </c>
      <c r="U138" s="98">
        <f t="shared" si="0"/>
        <v>2.6070864361166919</v>
      </c>
    </row>
    <row r="139" spans="1:21" ht="15">
      <c r="A139" s="89" t="s">
        <v>219</v>
      </c>
      <c r="B139" s="90"/>
      <c r="C139" s="90"/>
      <c r="D139" s="91"/>
      <c r="E139" s="91"/>
      <c r="F139" s="91"/>
      <c r="G139" s="91"/>
      <c r="H139" s="95">
        <f>MIN(H17:H136)</f>
        <v>110</v>
      </c>
      <c r="I139" s="96">
        <f>MIN(I17:I136)</f>
        <v>1979</v>
      </c>
      <c r="J139" s="96">
        <f>MIN(J17:J136)</f>
        <v>0</v>
      </c>
      <c r="K139" s="96">
        <f>MIN(K17:K136)</f>
        <v>1975</v>
      </c>
      <c r="L139" s="96"/>
      <c r="M139" s="96"/>
      <c r="N139" s="97">
        <f>MIN(N17:N136)</f>
        <v>44927</v>
      </c>
      <c r="O139" s="96">
        <f>MIN(O17:O136)</f>
        <v>0</v>
      </c>
      <c r="P139" s="96">
        <f>MIN(P17:P136)</f>
        <v>0</v>
      </c>
      <c r="Q139" s="96"/>
      <c r="R139" s="96">
        <f t="shared" ref="R139:U139" si="1">MIN(R17:R136)</f>
        <v>0</v>
      </c>
      <c r="S139" s="96">
        <f t="shared" si="1"/>
        <v>0</v>
      </c>
      <c r="T139" s="96">
        <f t="shared" si="1"/>
        <v>0</v>
      </c>
      <c r="U139" s="98">
        <f t="shared" si="1"/>
        <v>1.5500440451778796</v>
      </c>
    </row>
    <row r="140" spans="1:21" s="85" customFormat="1" ht="15">
      <c r="A140" s="89" t="s">
        <v>220</v>
      </c>
      <c r="B140" s="90"/>
      <c r="C140" s="90"/>
      <c r="D140" s="91"/>
      <c r="E140" s="91"/>
      <c r="F140" s="91"/>
      <c r="G140" s="91"/>
      <c r="H140" s="95">
        <f>MAX(H17:H136)</f>
        <v>508</v>
      </c>
      <c r="I140" s="96">
        <f>MAX(I17:I136)</f>
        <v>2021</v>
      </c>
      <c r="J140" s="96">
        <f>MAX(J17:J136)</f>
        <v>1</v>
      </c>
      <c r="K140" s="96">
        <f>MAX(K17:K136)</f>
        <v>2021</v>
      </c>
      <c r="L140" s="96"/>
      <c r="M140" s="96"/>
      <c r="N140" s="97">
        <f>MAX(N17:N136)</f>
        <v>48183</v>
      </c>
      <c r="O140" s="96">
        <f>MAX(O17:O136)</f>
        <v>75000000</v>
      </c>
      <c r="P140" s="96">
        <f>MAX(P17:P136)</f>
        <v>3104606.4</v>
      </c>
      <c r="Q140" s="96"/>
      <c r="R140" s="96">
        <f t="shared" ref="R140:U140" si="2">MAX(R17:R136)</f>
        <v>11551173.130000001</v>
      </c>
      <c r="S140" s="96">
        <f t="shared" si="2"/>
        <v>3985998</v>
      </c>
      <c r="T140" s="96">
        <f t="shared" si="2"/>
        <v>7840162.1999999993</v>
      </c>
      <c r="U140" s="98">
        <f t="shared" si="2"/>
        <v>4.4663420042932236</v>
      </c>
    </row>
    <row r="141" spans="1:21" ht="16.5" customHeight="1">
      <c r="R141" t="s">
        <v>7</v>
      </c>
    </row>
    <row r="142" spans="1:21" ht="18">
      <c r="B142" s="99"/>
    </row>
    <row r="143" spans="1:21" ht="18">
      <c r="B143" s="99"/>
    </row>
    <row r="144" spans="1:21" ht="15.75">
      <c r="B144" s="100"/>
      <c r="H144" s="101"/>
    </row>
    <row r="145" spans="2:15" ht="18" customHeight="1">
      <c r="B145" s="102"/>
      <c r="N145" s="46"/>
      <c r="O145" s="88"/>
    </row>
    <row r="146" spans="2:15" ht="15.75">
      <c r="B146" s="104"/>
    </row>
    <row r="147" spans="2:15" ht="18" customHeight="1">
      <c r="B147" s="105"/>
    </row>
    <row r="150" spans="2:15" ht="13.5" customHeight="1">
      <c r="J150" t="s">
        <v>7</v>
      </c>
    </row>
    <row r="153" spans="2:15" ht="12.75" customHeight="1">
      <c r="G153" s="103"/>
    </row>
    <row r="154" spans="2:15" ht="13.5" customHeight="1">
      <c r="L154" s="46"/>
    </row>
    <row r="155" spans="2:15" ht="12.75" customHeight="1">
      <c r="L155" s="46"/>
    </row>
    <row r="156" spans="2:15" ht="13.5" customHeight="1">
      <c r="L156" s="46"/>
    </row>
    <row r="157" spans="2:15" ht="12.75" customHeight="1">
      <c r="L157" s="46"/>
    </row>
    <row r="158" spans="2:15" ht="13.5" customHeight="1">
      <c r="L158" s="46"/>
    </row>
    <row r="159" spans="2:15" ht="12.75" customHeight="1">
      <c r="L159" s="46"/>
    </row>
    <row r="160" spans="2:15" ht="13.5" customHeight="1">
      <c r="L160" s="46"/>
    </row>
    <row r="161" spans="12:12" ht="12.75" customHeight="1">
      <c r="L161" s="46"/>
    </row>
    <row r="162" spans="12:12" ht="13.5" customHeight="1">
      <c r="L162" s="46"/>
    </row>
    <row r="163" spans="12:12" ht="12.75" customHeight="1">
      <c r="L163" s="46"/>
    </row>
    <row r="164" spans="12:12" ht="13.5" customHeight="1">
      <c r="L164" s="46"/>
    </row>
    <row r="165" spans="12:12" ht="12.75" customHeight="1">
      <c r="L165" s="46"/>
    </row>
    <row r="166" spans="12:12" ht="13.5" customHeight="1">
      <c r="L166" s="46"/>
    </row>
    <row r="167" spans="12:12" ht="12.75" customHeight="1">
      <c r="L167" s="46"/>
    </row>
    <row r="168" spans="12:12" ht="13.5" customHeight="1">
      <c r="L168" s="46"/>
    </row>
    <row r="169" spans="12:12" ht="12.75" customHeight="1">
      <c r="L169" s="46"/>
    </row>
    <row r="170" spans="12:12" ht="13.5" customHeight="1">
      <c r="L170" s="46"/>
    </row>
    <row r="171" spans="12:12" ht="12.75" customHeight="1">
      <c r="L171" s="46"/>
    </row>
    <row r="172" spans="12:12" ht="13.5" customHeight="1">
      <c r="L172" s="46"/>
    </row>
    <row r="173" spans="12:12" ht="12.75" customHeight="1">
      <c r="L173" s="46"/>
    </row>
    <row r="174" spans="12:12" ht="13.5" customHeight="1">
      <c r="L174" s="46"/>
    </row>
    <row r="175" spans="12:12" ht="12.75" customHeight="1">
      <c r="L175" s="46"/>
    </row>
    <row r="176" spans="12:12" ht="13.5" customHeight="1">
      <c r="L176" s="46"/>
    </row>
    <row r="177" spans="12:12" ht="12.75" customHeight="1">
      <c r="L177" s="46"/>
    </row>
    <row r="178" spans="12:12" ht="13.5" customHeight="1">
      <c r="L178" s="46"/>
    </row>
    <row r="179" spans="12:12">
      <c r="L179" s="46"/>
    </row>
    <row r="180" spans="12:12">
      <c r="L180" s="46"/>
    </row>
    <row r="181" spans="12:12">
      <c r="L181" s="46"/>
    </row>
    <row r="182" spans="12:12">
      <c r="L182" s="46"/>
    </row>
    <row r="183" spans="12:12">
      <c r="L183" s="46"/>
    </row>
    <row r="184" spans="12:12">
      <c r="L184" s="46"/>
    </row>
    <row r="185" spans="12:12">
      <c r="L185" s="46"/>
    </row>
    <row r="186" spans="12:12">
      <c r="L186" s="46"/>
    </row>
    <row r="187" spans="12:12">
      <c r="L187" s="46"/>
    </row>
    <row r="188" spans="12:12">
      <c r="L188" s="46"/>
    </row>
    <row r="189" spans="12:12">
      <c r="L189" s="46"/>
    </row>
    <row r="190" spans="12:12">
      <c r="L190" s="46"/>
    </row>
    <row r="191" spans="12:12">
      <c r="L191" s="46"/>
    </row>
    <row r="192" spans="12:12">
      <c r="L192" s="46"/>
    </row>
    <row r="193" spans="12:12">
      <c r="L193" s="46"/>
    </row>
    <row r="194" spans="12:12">
      <c r="L194" s="46"/>
    </row>
    <row r="195" spans="12:12">
      <c r="L195" s="46"/>
    </row>
    <row r="196" spans="12:12">
      <c r="L196" s="46"/>
    </row>
    <row r="197" spans="12:12">
      <c r="L197" s="46"/>
    </row>
    <row r="198" spans="12:12">
      <c r="L198" s="46"/>
    </row>
    <row r="199" spans="12:12">
      <c r="L199" s="46"/>
    </row>
    <row r="200" spans="12:12">
      <c r="L200" s="46"/>
    </row>
    <row r="201" spans="12:12">
      <c r="L201" s="46"/>
    </row>
    <row r="202" spans="12:12">
      <c r="L202" s="46"/>
    </row>
    <row r="203" spans="12:12">
      <c r="L203" s="46"/>
    </row>
    <row r="204" spans="12:12">
      <c r="L204" s="46"/>
    </row>
    <row r="205" spans="12:12">
      <c r="L205" s="46"/>
    </row>
    <row r="206" spans="12:12">
      <c r="L206" s="46"/>
    </row>
    <row r="207" spans="12:12">
      <c r="L207" s="46"/>
    </row>
    <row r="208" spans="12:12">
      <c r="L208" s="46"/>
    </row>
    <row r="209" spans="12:12">
      <c r="L209" s="46"/>
    </row>
    <row r="210" spans="12:12">
      <c r="L210" s="46"/>
    </row>
    <row r="211" spans="12:12">
      <c r="L211" s="46"/>
    </row>
    <row r="212" spans="12:12">
      <c r="L212" s="46"/>
    </row>
    <row r="213" spans="12:12">
      <c r="L213" s="46"/>
    </row>
    <row r="214" spans="12:12">
      <c r="L214" s="46"/>
    </row>
    <row r="215" spans="12:12">
      <c r="L215" s="46"/>
    </row>
    <row r="216" spans="12:12">
      <c r="L216" s="46"/>
    </row>
    <row r="217" spans="12:12">
      <c r="L217" s="46"/>
    </row>
    <row r="218" spans="12:12">
      <c r="L218" s="46"/>
    </row>
    <row r="219" spans="12:12">
      <c r="L219" s="46"/>
    </row>
    <row r="220" spans="12:12">
      <c r="L220" s="46"/>
    </row>
    <row r="221" spans="12:12">
      <c r="L221" s="46"/>
    </row>
    <row r="222" spans="12:12">
      <c r="L222" s="46"/>
    </row>
    <row r="223" spans="12:12">
      <c r="L223" s="46"/>
    </row>
    <row r="224" spans="12:12">
      <c r="L224" s="46"/>
    </row>
    <row r="225" spans="12:12">
      <c r="L225" s="46"/>
    </row>
    <row r="226" spans="12:12" ht="17.45" customHeight="1">
      <c r="L226" s="106"/>
    </row>
  </sheetData>
  <mergeCells count="902">
    <mergeCell ref="L15:Q15"/>
    <mergeCell ref="R15:U15"/>
    <mergeCell ref="A17:A18"/>
    <mergeCell ref="B17:B18"/>
    <mergeCell ref="C17:C18"/>
    <mergeCell ref="D17:D18"/>
    <mergeCell ref="E17:E18"/>
    <mergeCell ref="F17:F18"/>
    <mergeCell ref="G17:G18"/>
    <mergeCell ref="H17:H18"/>
    <mergeCell ref="J19:J20"/>
    <mergeCell ref="K19:K20"/>
    <mergeCell ref="R19:R20"/>
    <mergeCell ref="S19:S20"/>
    <mergeCell ref="T19:T20"/>
    <mergeCell ref="U19:U20"/>
    <mergeCell ref="U17:U18"/>
    <mergeCell ref="A19:A20"/>
    <mergeCell ref="B19:B20"/>
    <mergeCell ref="C19:C20"/>
    <mergeCell ref="D19:D20"/>
    <mergeCell ref="E19:E20"/>
    <mergeCell ref="F19:F20"/>
    <mergeCell ref="G19:G20"/>
    <mergeCell ref="H19:H20"/>
    <mergeCell ref="I19:I20"/>
    <mergeCell ref="I17:I18"/>
    <mergeCell ref="J17:J18"/>
    <mergeCell ref="K17:K18"/>
    <mergeCell ref="R17:R18"/>
    <mergeCell ref="S17:S18"/>
    <mergeCell ref="T17:T18"/>
    <mergeCell ref="A23:A24"/>
    <mergeCell ref="B23:B24"/>
    <mergeCell ref="C23:C24"/>
    <mergeCell ref="D23:D24"/>
    <mergeCell ref="E23:E24"/>
    <mergeCell ref="F23:F24"/>
    <mergeCell ref="G23:G24"/>
    <mergeCell ref="G21:G22"/>
    <mergeCell ref="H21:H22"/>
    <mergeCell ref="A21:A22"/>
    <mergeCell ref="B21:B22"/>
    <mergeCell ref="C21:C22"/>
    <mergeCell ref="D21:D22"/>
    <mergeCell ref="E21:E22"/>
    <mergeCell ref="F21:F22"/>
    <mergeCell ref="D25:D26"/>
    <mergeCell ref="E25:E26"/>
    <mergeCell ref="F25:F26"/>
    <mergeCell ref="G25:G26"/>
    <mergeCell ref="H25:H26"/>
    <mergeCell ref="H23:H24"/>
    <mergeCell ref="S21:S22"/>
    <mergeCell ref="T21:T22"/>
    <mergeCell ref="U21:U22"/>
    <mergeCell ref="I21:I22"/>
    <mergeCell ref="J21:J22"/>
    <mergeCell ref="K21:K22"/>
    <mergeCell ref="R21:R22"/>
    <mergeCell ref="T23:T24"/>
    <mergeCell ref="U23:U24"/>
    <mergeCell ref="I23:I24"/>
    <mergeCell ref="J23:J24"/>
    <mergeCell ref="K23:K24"/>
    <mergeCell ref="R23:R24"/>
    <mergeCell ref="S23:S24"/>
    <mergeCell ref="U25:U26"/>
    <mergeCell ref="I25:I26"/>
    <mergeCell ref="J25:J26"/>
    <mergeCell ref="K25:K26"/>
    <mergeCell ref="J27:J28"/>
    <mergeCell ref="K27:K28"/>
    <mergeCell ref="R27:R28"/>
    <mergeCell ref="S27:S28"/>
    <mergeCell ref="F29:F30"/>
    <mergeCell ref="T31:T32"/>
    <mergeCell ref="U31:U32"/>
    <mergeCell ref="T27:T28"/>
    <mergeCell ref="U27:U28"/>
    <mergeCell ref="U29:U30"/>
    <mergeCell ref="S31:S32"/>
    <mergeCell ref="A27:A28"/>
    <mergeCell ref="B27:B28"/>
    <mergeCell ref="C27:C28"/>
    <mergeCell ref="D27:D28"/>
    <mergeCell ref="E27:E28"/>
    <mergeCell ref="F27:F28"/>
    <mergeCell ref="G27:G28"/>
    <mergeCell ref="H27:H28"/>
    <mergeCell ref="I27:I28"/>
    <mergeCell ref="R25:R26"/>
    <mergeCell ref="S25:S26"/>
    <mergeCell ref="T25:T26"/>
    <mergeCell ref="A25:A26"/>
    <mergeCell ref="B25:B26"/>
    <mergeCell ref="C25:C26"/>
    <mergeCell ref="G33:G34"/>
    <mergeCell ref="H33:H34"/>
    <mergeCell ref="H31:H32"/>
    <mergeCell ref="S29:S30"/>
    <mergeCell ref="T29:T30"/>
    <mergeCell ref="A31:A32"/>
    <mergeCell ref="B31:B32"/>
    <mergeCell ref="C31:C32"/>
    <mergeCell ref="D31:D32"/>
    <mergeCell ref="E31:E32"/>
    <mergeCell ref="F31:F32"/>
    <mergeCell ref="G31:G32"/>
    <mergeCell ref="G29:G30"/>
    <mergeCell ref="H29:H30"/>
    <mergeCell ref="I29:I30"/>
    <mergeCell ref="J29:J30"/>
    <mergeCell ref="K29:K30"/>
    <mergeCell ref="R29:R30"/>
    <mergeCell ref="A29:A30"/>
    <mergeCell ref="B29:B30"/>
    <mergeCell ref="C29:C30"/>
    <mergeCell ref="D29:D30"/>
    <mergeCell ref="E29:E30"/>
    <mergeCell ref="I31:I32"/>
    <mergeCell ref="J31:J32"/>
    <mergeCell ref="K31:K32"/>
    <mergeCell ref="R31:R32"/>
    <mergeCell ref="J35:J36"/>
    <mergeCell ref="K35:K36"/>
    <mergeCell ref="R35:R36"/>
    <mergeCell ref="S35:S36"/>
    <mergeCell ref="T35:T36"/>
    <mergeCell ref="U35:U36"/>
    <mergeCell ref="U33:U34"/>
    <mergeCell ref="A35:A36"/>
    <mergeCell ref="B35:B36"/>
    <mergeCell ref="C35:C36"/>
    <mergeCell ref="D35:D36"/>
    <mergeCell ref="E35:E36"/>
    <mergeCell ref="F35:F36"/>
    <mergeCell ref="G35:G36"/>
    <mergeCell ref="H35:H36"/>
    <mergeCell ref="I35:I36"/>
    <mergeCell ref="I33:I34"/>
    <mergeCell ref="J33:J34"/>
    <mergeCell ref="K33:K34"/>
    <mergeCell ref="R33:R34"/>
    <mergeCell ref="S33:S34"/>
    <mergeCell ref="T33:T34"/>
    <mergeCell ref="A33:A34"/>
    <mergeCell ref="B33:B34"/>
    <mergeCell ref="C33:C34"/>
    <mergeCell ref="D33:D34"/>
    <mergeCell ref="E33:E34"/>
    <mergeCell ref="F33:F34"/>
    <mergeCell ref="A39:A40"/>
    <mergeCell ref="B39:B40"/>
    <mergeCell ref="C39:C40"/>
    <mergeCell ref="D39:D40"/>
    <mergeCell ref="E39:E40"/>
    <mergeCell ref="F39:F40"/>
    <mergeCell ref="G39:G40"/>
    <mergeCell ref="G37:G38"/>
    <mergeCell ref="H37:H38"/>
    <mergeCell ref="A37:A38"/>
    <mergeCell ref="B37:B38"/>
    <mergeCell ref="C37:C38"/>
    <mergeCell ref="D37:D38"/>
    <mergeCell ref="E37:E38"/>
    <mergeCell ref="F37:F38"/>
    <mergeCell ref="D41:D42"/>
    <mergeCell ref="E41:E42"/>
    <mergeCell ref="F41:F42"/>
    <mergeCell ref="G41:G42"/>
    <mergeCell ref="H41:H42"/>
    <mergeCell ref="H39:H40"/>
    <mergeCell ref="S37:S38"/>
    <mergeCell ref="T37:T38"/>
    <mergeCell ref="U37:U38"/>
    <mergeCell ref="I37:I38"/>
    <mergeCell ref="J37:J38"/>
    <mergeCell ref="K37:K38"/>
    <mergeCell ref="R37:R38"/>
    <mergeCell ref="T39:T40"/>
    <mergeCell ref="U39:U40"/>
    <mergeCell ref="I39:I40"/>
    <mergeCell ref="J39:J40"/>
    <mergeCell ref="K39:K40"/>
    <mergeCell ref="R39:R40"/>
    <mergeCell ref="S39:S40"/>
    <mergeCell ref="U41:U42"/>
    <mergeCell ref="I41:I42"/>
    <mergeCell ref="J41:J42"/>
    <mergeCell ref="K41:K42"/>
    <mergeCell ref="J43:J44"/>
    <mergeCell ref="K43:K44"/>
    <mergeCell ref="R43:R44"/>
    <mergeCell ref="S43:S44"/>
    <mergeCell ref="F45:F46"/>
    <mergeCell ref="T47:T48"/>
    <mergeCell ref="U47:U48"/>
    <mergeCell ref="T43:T44"/>
    <mergeCell ref="U43:U44"/>
    <mergeCell ref="U45:U46"/>
    <mergeCell ref="S47:S48"/>
    <mergeCell ref="A43:A44"/>
    <mergeCell ref="B43:B44"/>
    <mergeCell ref="C43:C44"/>
    <mergeCell ref="D43:D44"/>
    <mergeCell ref="E43:E44"/>
    <mergeCell ref="F43:F44"/>
    <mergeCell ref="G43:G44"/>
    <mergeCell ref="H43:H44"/>
    <mergeCell ref="I43:I44"/>
    <mergeCell ref="R41:R42"/>
    <mergeCell ref="S41:S42"/>
    <mergeCell ref="T41:T42"/>
    <mergeCell ref="A41:A42"/>
    <mergeCell ref="B41:B42"/>
    <mergeCell ref="C41:C42"/>
    <mergeCell ref="G49:G50"/>
    <mergeCell ref="H49:H50"/>
    <mergeCell ref="H47:H48"/>
    <mergeCell ref="S45:S46"/>
    <mergeCell ref="T45:T46"/>
    <mergeCell ref="A47:A48"/>
    <mergeCell ref="B47:B48"/>
    <mergeCell ref="C47:C48"/>
    <mergeCell ref="D47:D48"/>
    <mergeCell ref="E47:E48"/>
    <mergeCell ref="F47:F48"/>
    <mergeCell ref="G47:G48"/>
    <mergeCell ref="G45:G46"/>
    <mergeCell ref="H45:H46"/>
    <mergeCell ref="I45:I46"/>
    <mergeCell ref="J45:J46"/>
    <mergeCell ref="K45:K46"/>
    <mergeCell ref="R45:R46"/>
    <mergeCell ref="A45:A46"/>
    <mergeCell ref="B45:B46"/>
    <mergeCell ref="C45:C46"/>
    <mergeCell ref="D45:D46"/>
    <mergeCell ref="E45:E46"/>
    <mergeCell ref="I47:I48"/>
    <mergeCell ref="J47:J48"/>
    <mergeCell ref="K47:K48"/>
    <mergeCell ref="R47:R48"/>
    <mergeCell ref="J51:J52"/>
    <mergeCell ref="K51:K52"/>
    <mergeCell ref="R51:R52"/>
    <mergeCell ref="S51:S52"/>
    <mergeCell ref="T51:T52"/>
    <mergeCell ref="U51:U52"/>
    <mergeCell ref="U49:U50"/>
    <mergeCell ref="A51:A52"/>
    <mergeCell ref="B51:B52"/>
    <mergeCell ref="C51:C52"/>
    <mergeCell ref="D51:D52"/>
    <mergeCell ref="E51:E52"/>
    <mergeCell ref="F51:F52"/>
    <mergeCell ref="G51:G52"/>
    <mergeCell ref="H51:H52"/>
    <mergeCell ref="I51:I52"/>
    <mergeCell ref="I49:I50"/>
    <mergeCell ref="J49:J50"/>
    <mergeCell ref="K49:K50"/>
    <mergeCell ref="R49:R50"/>
    <mergeCell ref="S49:S50"/>
    <mergeCell ref="T49:T50"/>
    <mergeCell ref="A49:A50"/>
    <mergeCell ref="B49:B50"/>
    <mergeCell ref="C49:C50"/>
    <mergeCell ref="D49:D50"/>
    <mergeCell ref="E49:E50"/>
    <mergeCell ref="F49:F50"/>
    <mergeCell ref="A55:A56"/>
    <mergeCell ref="B55:B56"/>
    <mergeCell ref="C55:C56"/>
    <mergeCell ref="D55:D56"/>
    <mergeCell ref="E55:E56"/>
    <mergeCell ref="F55:F56"/>
    <mergeCell ref="G55:G56"/>
    <mergeCell ref="G53:G54"/>
    <mergeCell ref="H53:H54"/>
    <mergeCell ref="A53:A54"/>
    <mergeCell ref="B53:B54"/>
    <mergeCell ref="C53:C54"/>
    <mergeCell ref="D53:D54"/>
    <mergeCell ref="E53:E54"/>
    <mergeCell ref="F53:F54"/>
    <mergeCell ref="D57:D58"/>
    <mergeCell ref="E57:E58"/>
    <mergeCell ref="F57:F58"/>
    <mergeCell ref="G57:G58"/>
    <mergeCell ref="H57:H58"/>
    <mergeCell ref="H55:H56"/>
    <mergeCell ref="S53:S54"/>
    <mergeCell ref="T53:T54"/>
    <mergeCell ref="U53:U54"/>
    <mergeCell ref="I53:I54"/>
    <mergeCell ref="J53:J54"/>
    <mergeCell ref="K53:K54"/>
    <mergeCell ref="R53:R54"/>
    <mergeCell ref="T55:T56"/>
    <mergeCell ref="U55:U56"/>
    <mergeCell ref="I55:I56"/>
    <mergeCell ref="J55:J56"/>
    <mergeCell ref="K55:K56"/>
    <mergeCell ref="R55:R56"/>
    <mergeCell ref="S55:S56"/>
    <mergeCell ref="U57:U58"/>
    <mergeCell ref="I57:I58"/>
    <mergeCell ref="J57:J58"/>
    <mergeCell ref="K57:K58"/>
    <mergeCell ref="J59:J60"/>
    <mergeCell ref="K59:K60"/>
    <mergeCell ref="R59:R60"/>
    <mergeCell ref="S59:S60"/>
    <mergeCell ref="F61:F62"/>
    <mergeCell ref="T63:T64"/>
    <mergeCell ref="U63:U64"/>
    <mergeCell ref="T59:T60"/>
    <mergeCell ref="U59:U60"/>
    <mergeCell ref="U61:U62"/>
    <mergeCell ref="S63:S64"/>
    <mergeCell ref="A59:A60"/>
    <mergeCell ref="B59:B60"/>
    <mergeCell ref="C59:C60"/>
    <mergeCell ref="D59:D60"/>
    <mergeCell ref="E59:E60"/>
    <mergeCell ref="F59:F60"/>
    <mergeCell ref="G59:G60"/>
    <mergeCell ref="H59:H60"/>
    <mergeCell ref="I59:I60"/>
    <mergeCell ref="R57:R58"/>
    <mergeCell ref="S57:S58"/>
    <mergeCell ref="T57:T58"/>
    <mergeCell ref="A57:A58"/>
    <mergeCell ref="B57:B58"/>
    <mergeCell ref="C57:C58"/>
    <mergeCell ref="G65:G66"/>
    <mergeCell ref="H65:H66"/>
    <mergeCell ref="H63:H64"/>
    <mergeCell ref="S61:S62"/>
    <mergeCell ref="T61:T62"/>
    <mergeCell ref="A63:A64"/>
    <mergeCell ref="B63:B64"/>
    <mergeCell ref="C63:C64"/>
    <mergeCell ref="D63:D64"/>
    <mergeCell ref="E63:E64"/>
    <mergeCell ref="F63:F64"/>
    <mergeCell ref="G63:G64"/>
    <mergeCell ref="G61:G62"/>
    <mergeCell ref="H61:H62"/>
    <mergeCell ref="I61:I62"/>
    <mergeCell ref="J61:J62"/>
    <mergeCell ref="K61:K62"/>
    <mergeCell ref="R61:R62"/>
    <mergeCell ref="A61:A62"/>
    <mergeCell ref="B61:B62"/>
    <mergeCell ref="C61:C62"/>
    <mergeCell ref="D61:D62"/>
    <mergeCell ref="E61:E62"/>
    <mergeCell ref="I63:I64"/>
    <mergeCell ref="J63:J64"/>
    <mergeCell ref="K63:K64"/>
    <mergeCell ref="R63:R64"/>
    <mergeCell ref="J67:J68"/>
    <mergeCell ref="K67:K68"/>
    <mergeCell ref="R67:R68"/>
    <mergeCell ref="S67:S68"/>
    <mergeCell ref="T67:T68"/>
    <mergeCell ref="U67:U68"/>
    <mergeCell ref="U65:U66"/>
    <mergeCell ref="A67:A68"/>
    <mergeCell ref="B67:B68"/>
    <mergeCell ref="C67:C68"/>
    <mergeCell ref="D67:D68"/>
    <mergeCell ref="E67:E68"/>
    <mergeCell ref="F67:F68"/>
    <mergeCell ref="G67:G68"/>
    <mergeCell ref="H67:H68"/>
    <mergeCell ref="I67:I68"/>
    <mergeCell ref="I65:I66"/>
    <mergeCell ref="J65:J66"/>
    <mergeCell ref="K65:K66"/>
    <mergeCell ref="R65:R66"/>
    <mergeCell ref="S65:S66"/>
    <mergeCell ref="T65:T66"/>
    <mergeCell ref="A65:A66"/>
    <mergeCell ref="B65:B66"/>
    <mergeCell ref="C65:C66"/>
    <mergeCell ref="D65:D66"/>
    <mergeCell ref="E65:E66"/>
    <mergeCell ref="F65:F66"/>
    <mergeCell ref="A71:A72"/>
    <mergeCell ref="B71:B72"/>
    <mergeCell ref="C71:C72"/>
    <mergeCell ref="D71:D72"/>
    <mergeCell ref="E71:E72"/>
    <mergeCell ref="F71:F72"/>
    <mergeCell ref="G71:G72"/>
    <mergeCell ref="G69:G70"/>
    <mergeCell ref="H69:H70"/>
    <mergeCell ref="A69:A70"/>
    <mergeCell ref="B69:B70"/>
    <mergeCell ref="C69:C70"/>
    <mergeCell ref="D69:D70"/>
    <mergeCell ref="E69:E70"/>
    <mergeCell ref="F69:F70"/>
    <mergeCell ref="D73:D74"/>
    <mergeCell ref="E73:E74"/>
    <mergeCell ref="F73:F74"/>
    <mergeCell ref="G73:G74"/>
    <mergeCell ref="H73:H74"/>
    <mergeCell ref="H71:H72"/>
    <mergeCell ref="S69:S70"/>
    <mergeCell ref="T69:T70"/>
    <mergeCell ref="U69:U70"/>
    <mergeCell ref="I69:I70"/>
    <mergeCell ref="J69:J70"/>
    <mergeCell ref="K69:K70"/>
    <mergeCell ref="R69:R70"/>
    <mergeCell ref="T71:T72"/>
    <mergeCell ref="U71:U72"/>
    <mergeCell ref="I71:I72"/>
    <mergeCell ref="J71:J72"/>
    <mergeCell ref="K71:K72"/>
    <mergeCell ref="R71:R72"/>
    <mergeCell ref="S71:S72"/>
    <mergeCell ref="U73:U74"/>
    <mergeCell ref="I73:I74"/>
    <mergeCell ref="J73:J74"/>
    <mergeCell ref="K73:K74"/>
    <mergeCell ref="J75:J76"/>
    <mergeCell ref="K75:K76"/>
    <mergeCell ref="R75:R76"/>
    <mergeCell ref="S75:S76"/>
    <mergeCell ref="F77:F78"/>
    <mergeCell ref="T79:T80"/>
    <mergeCell ref="U79:U80"/>
    <mergeCell ref="T75:T76"/>
    <mergeCell ref="U75:U76"/>
    <mergeCell ref="U77:U78"/>
    <mergeCell ref="S79:S80"/>
    <mergeCell ref="A75:A76"/>
    <mergeCell ref="B75:B76"/>
    <mergeCell ref="C75:C76"/>
    <mergeCell ref="D75:D76"/>
    <mergeCell ref="E75:E76"/>
    <mergeCell ref="F75:F76"/>
    <mergeCell ref="G75:G76"/>
    <mergeCell ref="H75:H76"/>
    <mergeCell ref="I75:I76"/>
    <mergeCell ref="R73:R74"/>
    <mergeCell ref="S73:S74"/>
    <mergeCell ref="T73:T74"/>
    <mergeCell ref="A73:A74"/>
    <mergeCell ref="B73:B74"/>
    <mergeCell ref="C73:C74"/>
    <mergeCell ref="G81:G82"/>
    <mergeCell ref="H81:H82"/>
    <mergeCell ref="H79:H80"/>
    <mergeCell ref="S77:S78"/>
    <mergeCell ref="T77:T78"/>
    <mergeCell ref="A79:A80"/>
    <mergeCell ref="B79:B80"/>
    <mergeCell ref="C79:C80"/>
    <mergeCell ref="D79:D80"/>
    <mergeCell ref="E79:E80"/>
    <mergeCell ref="F79:F80"/>
    <mergeCell ref="G79:G80"/>
    <mergeCell ref="G77:G78"/>
    <mergeCell ref="H77:H78"/>
    <mergeCell ref="I77:I78"/>
    <mergeCell ref="J77:J78"/>
    <mergeCell ref="K77:K78"/>
    <mergeCell ref="R77:R78"/>
    <mergeCell ref="A77:A78"/>
    <mergeCell ref="B77:B78"/>
    <mergeCell ref="C77:C78"/>
    <mergeCell ref="D77:D78"/>
    <mergeCell ref="E77:E78"/>
    <mergeCell ref="I79:I80"/>
    <mergeCell ref="J79:J80"/>
    <mergeCell ref="K79:K80"/>
    <mergeCell ref="R79:R80"/>
    <mergeCell ref="J83:J84"/>
    <mergeCell ref="K83:K84"/>
    <mergeCell ref="R83:R84"/>
    <mergeCell ref="S83:S84"/>
    <mergeCell ref="T83:T84"/>
    <mergeCell ref="U83:U84"/>
    <mergeCell ref="U81:U82"/>
    <mergeCell ref="A83:A84"/>
    <mergeCell ref="B83:B84"/>
    <mergeCell ref="C83:C84"/>
    <mergeCell ref="D83:D84"/>
    <mergeCell ref="E83:E84"/>
    <mergeCell ref="F83:F84"/>
    <mergeCell ref="G83:G84"/>
    <mergeCell ref="H83:H84"/>
    <mergeCell ref="I83:I84"/>
    <mergeCell ref="I81:I82"/>
    <mergeCell ref="J81:J82"/>
    <mergeCell ref="K81:K82"/>
    <mergeCell ref="R81:R82"/>
    <mergeCell ref="S81:S82"/>
    <mergeCell ref="T81:T82"/>
    <mergeCell ref="A81:A82"/>
    <mergeCell ref="B81:B82"/>
    <mergeCell ref="C81:C82"/>
    <mergeCell ref="D81:D82"/>
    <mergeCell ref="E81:E82"/>
    <mergeCell ref="F81:F82"/>
    <mergeCell ref="A87:A88"/>
    <mergeCell ref="B87:B88"/>
    <mergeCell ref="C87:C88"/>
    <mergeCell ref="D87:D88"/>
    <mergeCell ref="E87:E88"/>
    <mergeCell ref="F87:F88"/>
    <mergeCell ref="G87:G88"/>
    <mergeCell ref="G85:G86"/>
    <mergeCell ref="H85:H86"/>
    <mergeCell ref="A85:A86"/>
    <mergeCell ref="B85:B86"/>
    <mergeCell ref="C85:C86"/>
    <mergeCell ref="D85:D86"/>
    <mergeCell ref="E85:E86"/>
    <mergeCell ref="F85:F86"/>
    <mergeCell ref="D89:D90"/>
    <mergeCell ref="E89:E90"/>
    <mergeCell ref="F89:F90"/>
    <mergeCell ref="G89:G90"/>
    <mergeCell ref="H89:H90"/>
    <mergeCell ref="H87:H88"/>
    <mergeCell ref="S85:S86"/>
    <mergeCell ref="T85:T86"/>
    <mergeCell ref="U85:U86"/>
    <mergeCell ref="I85:I86"/>
    <mergeCell ref="J85:J86"/>
    <mergeCell ref="K85:K86"/>
    <mergeCell ref="R85:R86"/>
    <mergeCell ref="T87:T88"/>
    <mergeCell ref="U87:U88"/>
    <mergeCell ref="I87:I88"/>
    <mergeCell ref="J87:J88"/>
    <mergeCell ref="K87:K88"/>
    <mergeCell ref="R87:R88"/>
    <mergeCell ref="S87:S88"/>
    <mergeCell ref="U89:U90"/>
    <mergeCell ref="I89:I90"/>
    <mergeCell ref="J89:J90"/>
    <mergeCell ref="K89:K90"/>
    <mergeCell ref="J91:J92"/>
    <mergeCell ref="K91:K92"/>
    <mergeCell ref="R91:R92"/>
    <mergeCell ref="S91:S92"/>
    <mergeCell ref="F93:F94"/>
    <mergeCell ref="T95:T96"/>
    <mergeCell ref="U95:U96"/>
    <mergeCell ref="T91:T92"/>
    <mergeCell ref="U91:U92"/>
    <mergeCell ref="U93:U94"/>
    <mergeCell ref="S95:S96"/>
    <mergeCell ref="A91:A92"/>
    <mergeCell ref="B91:B92"/>
    <mergeCell ref="C91:C92"/>
    <mergeCell ref="D91:D92"/>
    <mergeCell ref="E91:E92"/>
    <mergeCell ref="F91:F92"/>
    <mergeCell ref="G91:G92"/>
    <mergeCell ref="H91:H92"/>
    <mergeCell ref="I91:I92"/>
    <mergeCell ref="R89:R90"/>
    <mergeCell ref="S89:S90"/>
    <mergeCell ref="T89:T90"/>
    <mergeCell ref="A89:A90"/>
    <mergeCell ref="B89:B90"/>
    <mergeCell ref="C89:C90"/>
    <mergeCell ref="G97:G98"/>
    <mergeCell ref="H97:H98"/>
    <mergeCell ref="H95:H96"/>
    <mergeCell ref="S93:S94"/>
    <mergeCell ref="T93:T94"/>
    <mergeCell ref="A95:A96"/>
    <mergeCell ref="B95:B96"/>
    <mergeCell ref="C95:C96"/>
    <mergeCell ref="D95:D96"/>
    <mergeCell ref="E95:E96"/>
    <mergeCell ref="F95:F96"/>
    <mergeCell ref="G95:G96"/>
    <mergeCell ref="G93:G94"/>
    <mergeCell ref="H93:H94"/>
    <mergeCell ref="I93:I94"/>
    <mergeCell ref="J93:J94"/>
    <mergeCell ref="K93:K94"/>
    <mergeCell ref="R93:R94"/>
    <mergeCell ref="A93:A94"/>
    <mergeCell ref="B93:B94"/>
    <mergeCell ref="C93:C94"/>
    <mergeCell ref="D93:D94"/>
    <mergeCell ref="E93:E94"/>
    <mergeCell ref="I95:I96"/>
    <mergeCell ref="J95:J96"/>
    <mergeCell ref="K95:K96"/>
    <mergeCell ref="R95:R96"/>
    <mergeCell ref="J99:J100"/>
    <mergeCell ref="K99:K100"/>
    <mergeCell ref="R99:R100"/>
    <mergeCell ref="S99:S100"/>
    <mergeCell ref="T99:T100"/>
    <mergeCell ref="U99:U100"/>
    <mergeCell ref="U97:U98"/>
    <mergeCell ref="A99:A100"/>
    <mergeCell ref="B99:B100"/>
    <mergeCell ref="C99:C100"/>
    <mergeCell ref="D99:D100"/>
    <mergeCell ref="E99:E100"/>
    <mergeCell ref="F99:F100"/>
    <mergeCell ref="G99:G100"/>
    <mergeCell ref="H99:H100"/>
    <mergeCell ref="I99:I100"/>
    <mergeCell ref="I97:I98"/>
    <mergeCell ref="J97:J98"/>
    <mergeCell ref="K97:K98"/>
    <mergeCell ref="R97:R98"/>
    <mergeCell ref="S97:S98"/>
    <mergeCell ref="T97:T98"/>
    <mergeCell ref="A97:A98"/>
    <mergeCell ref="B97:B98"/>
    <mergeCell ref="C97:C98"/>
    <mergeCell ref="D97:D98"/>
    <mergeCell ref="E97:E98"/>
    <mergeCell ref="F97:F98"/>
    <mergeCell ref="A103:A104"/>
    <mergeCell ref="B103:B104"/>
    <mergeCell ref="C103:C104"/>
    <mergeCell ref="D103:D104"/>
    <mergeCell ref="E103:E104"/>
    <mergeCell ref="F103:F104"/>
    <mergeCell ref="G103:G104"/>
    <mergeCell ref="G101:G102"/>
    <mergeCell ref="H101:H102"/>
    <mergeCell ref="A101:A102"/>
    <mergeCell ref="B101:B102"/>
    <mergeCell ref="C101:C102"/>
    <mergeCell ref="D101:D102"/>
    <mergeCell ref="E101:E102"/>
    <mergeCell ref="F101:F102"/>
    <mergeCell ref="D105:D106"/>
    <mergeCell ref="E105:E106"/>
    <mergeCell ref="F105:F106"/>
    <mergeCell ref="G105:G106"/>
    <mergeCell ref="H105:H106"/>
    <mergeCell ref="H103:H104"/>
    <mergeCell ref="S101:S102"/>
    <mergeCell ref="T101:T102"/>
    <mergeCell ref="U101:U102"/>
    <mergeCell ref="I101:I102"/>
    <mergeCell ref="J101:J102"/>
    <mergeCell ref="K101:K102"/>
    <mergeCell ref="R101:R102"/>
    <mergeCell ref="T103:T104"/>
    <mergeCell ref="U103:U104"/>
    <mergeCell ref="I103:I104"/>
    <mergeCell ref="J103:J104"/>
    <mergeCell ref="K103:K104"/>
    <mergeCell ref="R103:R104"/>
    <mergeCell ref="S103:S104"/>
    <mergeCell ref="U105:U106"/>
    <mergeCell ref="I105:I106"/>
    <mergeCell ref="J105:J106"/>
    <mergeCell ref="K105:K106"/>
    <mergeCell ref="J107:J108"/>
    <mergeCell ref="K107:K108"/>
    <mergeCell ref="R107:R108"/>
    <mergeCell ref="S107:S108"/>
    <mergeCell ref="F109:F110"/>
    <mergeCell ref="T111:T112"/>
    <mergeCell ref="U111:U112"/>
    <mergeCell ref="T107:T108"/>
    <mergeCell ref="U107:U108"/>
    <mergeCell ref="U109:U110"/>
    <mergeCell ref="S111:S112"/>
    <mergeCell ref="A107:A108"/>
    <mergeCell ref="B107:B108"/>
    <mergeCell ref="C107:C108"/>
    <mergeCell ref="D107:D108"/>
    <mergeCell ref="E107:E108"/>
    <mergeCell ref="F107:F108"/>
    <mergeCell ref="G107:G108"/>
    <mergeCell ref="H107:H108"/>
    <mergeCell ref="I107:I108"/>
    <mergeCell ref="R105:R106"/>
    <mergeCell ref="S105:S106"/>
    <mergeCell ref="T105:T106"/>
    <mergeCell ref="A105:A106"/>
    <mergeCell ref="B105:B106"/>
    <mergeCell ref="C105:C106"/>
    <mergeCell ref="G113:G114"/>
    <mergeCell ref="H113:H114"/>
    <mergeCell ref="H111:H112"/>
    <mergeCell ref="S109:S110"/>
    <mergeCell ref="T109:T110"/>
    <mergeCell ref="A111:A112"/>
    <mergeCell ref="B111:B112"/>
    <mergeCell ref="C111:C112"/>
    <mergeCell ref="D111:D112"/>
    <mergeCell ref="E111:E112"/>
    <mergeCell ref="F111:F112"/>
    <mergeCell ref="G111:G112"/>
    <mergeCell ref="G109:G110"/>
    <mergeCell ref="H109:H110"/>
    <mergeCell ref="I109:I110"/>
    <mergeCell ref="J109:J110"/>
    <mergeCell ref="K109:K110"/>
    <mergeCell ref="R109:R110"/>
    <mergeCell ref="A109:A110"/>
    <mergeCell ref="B109:B110"/>
    <mergeCell ref="C109:C110"/>
    <mergeCell ref="D109:D110"/>
    <mergeCell ref="E109:E110"/>
    <mergeCell ref="I111:I112"/>
    <mergeCell ref="J111:J112"/>
    <mergeCell ref="K111:K112"/>
    <mergeCell ref="R111:R112"/>
    <mergeCell ref="J115:J116"/>
    <mergeCell ref="K115:K116"/>
    <mergeCell ref="R115:R116"/>
    <mergeCell ref="S115:S116"/>
    <mergeCell ref="T115:T116"/>
    <mergeCell ref="U115:U116"/>
    <mergeCell ref="U113:U114"/>
    <mergeCell ref="A115:A116"/>
    <mergeCell ref="B115:B116"/>
    <mergeCell ref="C115:C116"/>
    <mergeCell ref="D115:D116"/>
    <mergeCell ref="E115:E116"/>
    <mergeCell ref="F115:F116"/>
    <mergeCell ref="G115:G116"/>
    <mergeCell ref="H115:H116"/>
    <mergeCell ref="I115:I116"/>
    <mergeCell ref="I113:I114"/>
    <mergeCell ref="J113:J114"/>
    <mergeCell ref="K113:K114"/>
    <mergeCell ref="R113:R114"/>
    <mergeCell ref="S113:S114"/>
    <mergeCell ref="T113:T114"/>
    <mergeCell ref="A113:A114"/>
    <mergeCell ref="B113:B114"/>
    <mergeCell ref="C113:C114"/>
    <mergeCell ref="D113:D114"/>
    <mergeCell ref="E113:E114"/>
    <mergeCell ref="F113:F114"/>
    <mergeCell ref="A119:A120"/>
    <mergeCell ref="B119:B120"/>
    <mergeCell ref="C119:C120"/>
    <mergeCell ref="D119:D120"/>
    <mergeCell ref="E119:E120"/>
    <mergeCell ref="F119:F120"/>
    <mergeCell ref="G119:G120"/>
    <mergeCell ref="G117:G118"/>
    <mergeCell ref="H117:H118"/>
    <mergeCell ref="A117:A118"/>
    <mergeCell ref="B117:B118"/>
    <mergeCell ref="C117:C118"/>
    <mergeCell ref="D117:D118"/>
    <mergeCell ref="E117:E118"/>
    <mergeCell ref="F117:F118"/>
    <mergeCell ref="D121:D122"/>
    <mergeCell ref="E121:E122"/>
    <mergeCell ref="F121:F122"/>
    <mergeCell ref="G121:G122"/>
    <mergeCell ref="H121:H122"/>
    <mergeCell ref="H119:H120"/>
    <mergeCell ref="S117:S118"/>
    <mergeCell ref="T117:T118"/>
    <mergeCell ref="U117:U118"/>
    <mergeCell ref="I117:I118"/>
    <mergeCell ref="J117:J118"/>
    <mergeCell ref="K117:K118"/>
    <mergeCell ref="R117:R118"/>
    <mergeCell ref="T119:T120"/>
    <mergeCell ref="U119:U120"/>
    <mergeCell ref="I119:I120"/>
    <mergeCell ref="J119:J120"/>
    <mergeCell ref="K119:K120"/>
    <mergeCell ref="R119:R120"/>
    <mergeCell ref="S119:S120"/>
    <mergeCell ref="U121:U122"/>
    <mergeCell ref="I121:I122"/>
    <mergeCell ref="J121:J122"/>
    <mergeCell ref="K121:K122"/>
    <mergeCell ref="J123:J124"/>
    <mergeCell ref="K123:K124"/>
    <mergeCell ref="R123:R124"/>
    <mergeCell ref="S123:S124"/>
    <mergeCell ref="F125:F126"/>
    <mergeCell ref="T127:T128"/>
    <mergeCell ref="U127:U128"/>
    <mergeCell ref="T123:T124"/>
    <mergeCell ref="U123:U124"/>
    <mergeCell ref="U125:U126"/>
    <mergeCell ref="S127:S128"/>
    <mergeCell ref="A123:A124"/>
    <mergeCell ref="B123:B124"/>
    <mergeCell ref="C123:C124"/>
    <mergeCell ref="D123:D124"/>
    <mergeCell ref="E123:E124"/>
    <mergeCell ref="F123:F124"/>
    <mergeCell ref="G123:G124"/>
    <mergeCell ref="H123:H124"/>
    <mergeCell ref="I123:I124"/>
    <mergeCell ref="R121:R122"/>
    <mergeCell ref="S121:S122"/>
    <mergeCell ref="T121:T122"/>
    <mergeCell ref="A121:A122"/>
    <mergeCell ref="B121:B122"/>
    <mergeCell ref="C121:C122"/>
    <mergeCell ref="G129:G130"/>
    <mergeCell ref="H129:H130"/>
    <mergeCell ref="H127:H128"/>
    <mergeCell ref="S125:S126"/>
    <mergeCell ref="T125:T126"/>
    <mergeCell ref="A127:A128"/>
    <mergeCell ref="B127:B128"/>
    <mergeCell ref="C127:C128"/>
    <mergeCell ref="D127:D128"/>
    <mergeCell ref="E127:E128"/>
    <mergeCell ref="F127:F128"/>
    <mergeCell ref="G127:G128"/>
    <mergeCell ref="G125:G126"/>
    <mergeCell ref="H125:H126"/>
    <mergeCell ref="I125:I126"/>
    <mergeCell ref="J125:J126"/>
    <mergeCell ref="K125:K126"/>
    <mergeCell ref="R125:R126"/>
    <mergeCell ref="A125:A126"/>
    <mergeCell ref="B125:B126"/>
    <mergeCell ref="C125:C126"/>
    <mergeCell ref="D125:D126"/>
    <mergeCell ref="E125:E126"/>
    <mergeCell ref="I127:I128"/>
    <mergeCell ref="J127:J128"/>
    <mergeCell ref="K127:K128"/>
    <mergeCell ref="R127:R128"/>
    <mergeCell ref="J131:J132"/>
    <mergeCell ref="K131:K132"/>
    <mergeCell ref="R131:R132"/>
    <mergeCell ref="S131:S132"/>
    <mergeCell ref="T131:T132"/>
    <mergeCell ref="U131:U132"/>
    <mergeCell ref="U129:U130"/>
    <mergeCell ref="A131:A132"/>
    <mergeCell ref="B131:B132"/>
    <mergeCell ref="C131:C132"/>
    <mergeCell ref="D131:D132"/>
    <mergeCell ref="E131:E132"/>
    <mergeCell ref="F131:F132"/>
    <mergeCell ref="G131:G132"/>
    <mergeCell ref="H131:H132"/>
    <mergeCell ref="I131:I132"/>
    <mergeCell ref="I129:I130"/>
    <mergeCell ref="J129:J130"/>
    <mergeCell ref="K129:K130"/>
    <mergeCell ref="R129:R130"/>
    <mergeCell ref="S129:S130"/>
    <mergeCell ref="T129:T130"/>
    <mergeCell ref="A129:A130"/>
    <mergeCell ref="B129:B130"/>
    <mergeCell ref="C129:C130"/>
    <mergeCell ref="D129:D130"/>
    <mergeCell ref="E129:E130"/>
    <mergeCell ref="F129:F130"/>
    <mergeCell ref="A135:A136"/>
    <mergeCell ref="B135:B136"/>
    <mergeCell ref="C135:C136"/>
    <mergeCell ref="D135:D136"/>
    <mergeCell ref="E135:E136"/>
    <mergeCell ref="F135:F136"/>
    <mergeCell ref="G135:G136"/>
    <mergeCell ref="G133:G134"/>
    <mergeCell ref="H133:H134"/>
    <mergeCell ref="A133:A134"/>
    <mergeCell ref="B133:B134"/>
    <mergeCell ref="C133:C134"/>
    <mergeCell ref="D133:D134"/>
    <mergeCell ref="E133:E134"/>
    <mergeCell ref="F133:F134"/>
    <mergeCell ref="T135:T136"/>
    <mergeCell ref="U135:U136"/>
    <mergeCell ref="H135:H136"/>
    <mergeCell ref="I135:I136"/>
    <mergeCell ref="J135:J136"/>
    <mergeCell ref="K135:K136"/>
    <mergeCell ref="R135:R136"/>
    <mergeCell ref="S135:S136"/>
    <mergeCell ref="S133:S134"/>
    <mergeCell ref="T133:T134"/>
    <mergeCell ref="U133:U134"/>
    <mergeCell ref="I133:I134"/>
    <mergeCell ref="J133:J134"/>
    <mergeCell ref="K133:K134"/>
    <mergeCell ref="R133:R134"/>
  </mergeCells>
  <dataValidations count="7">
    <dataValidation type="list" allowBlank="1" showInputMessage="1" showErrorMessage="1" sqref="M131:M136 WVI983171:WVI983176 WLM983171:WLM983176 WBQ983171:WBQ983176 VRU983171:VRU983176 VHY983171:VHY983176 UYC983171:UYC983176 UOG983171:UOG983176 UEK983171:UEK983176 TUO983171:TUO983176 TKS983171:TKS983176 TAW983171:TAW983176 SRA983171:SRA983176 SHE983171:SHE983176 RXI983171:RXI983176 RNM983171:RNM983176 RDQ983171:RDQ983176 QTU983171:QTU983176 QJY983171:QJY983176 QAC983171:QAC983176 PQG983171:PQG983176 PGK983171:PGK983176 OWO983171:OWO983176 OMS983171:OMS983176 OCW983171:OCW983176 NTA983171:NTA983176 NJE983171:NJE983176 MZI983171:MZI983176 MPM983171:MPM983176 MFQ983171:MFQ983176 LVU983171:LVU983176 LLY983171:LLY983176 LCC983171:LCC983176 KSG983171:KSG983176 KIK983171:KIK983176 JYO983171:JYO983176 JOS983171:JOS983176 JEW983171:JEW983176 IVA983171:IVA983176 ILE983171:ILE983176 IBI983171:IBI983176 HRM983171:HRM983176 HHQ983171:HHQ983176 GXU983171:GXU983176 GNY983171:GNY983176 GEC983171:GEC983176 FUG983171:FUG983176 FKK983171:FKK983176 FAO983171:FAO983176 EQS983171:EQS983176 EGW983171:EGW983176 DXA983171:DXA983176 DNE983171:DNE983176 DDI983171:DDI983176 CTM983171:CTM983176 CJQ983171:CJQ983176 BZU983171:BZU983176 BPY983171:BPY983176 BGC983171:BGC983176 AWG983171:AWG983176 AMK983171:AMK983176 ACO983171:ACO983176 SS983171:SS983176 IW983171:IW983176 M983171:M983176 WVI917635:WVI917640 WLM917635:WLM917640 WBQ917635:WBQ917640 VRU917635:VRU917640 VHY917635:VHY917640 UYC917635:UYC917640 UOG917635:UOG917640 UEK917635:UEK917640 TUO917635:TUO917640 TKS917635:TKS917640 TAW917635:TAW917640 SRA917635:SRA917640 SHE917635:SHE917640 RXI917635:RXI917640 RNM917635:RNM917640 RDQ917635:RDQ917640 QTU917635:QTU917640 QJY917635:QJY917640 QAC917635:QAC917640 PQG917635:PQG917640 PGK917635:PGK917640 OWO917635:OWO917640 OMS917635:OMS917640 OCW917635:OCW917640 NTA917635:NTA917640 NJE917635:NJE917640 MZI917635:MZI917640 MPM917635:MPM917640 MFQ917635:MFQ917640 LVU917635:LVU917640 LLY917635:LLY917640 LCC917635:LCC917640 KSG917635:KSG917640 KIK917635:KIK917640 JYO917635:JYO917640 JOS917635:JOS917640 JEW917635:JEW917640 IVA917635:IVA917640 ILE917635:ILE917640 IBI917635:IBI917640 HRM917635:HRM917640 HHQ917635:HHQ917640 GXU917635:GXU917640 GNY917635:GNY917640 GEC917635:GEC917640 FUG917635:FUG917640 FKK917635:FKK917640 FAO917635:FAO917640 EQS917635:EQS917640 EGW917635:EGW917640 DXA917635:DXA917640 DNE917635:DNE917640 DDI917635:DDI917640 CTM917635:CTM917640 CJQ917635:CJQ917640 BZU917635:BZU917640 BPY917635:BPY917640 BGC917635:BGC917640 AWG917635:AWG917640 AMK917635:AMK917640 ACO917635:ACO917640 SS917635:SS917640 IW917635:IW917640 M917635:M917640 WVI852099:WVI852104 WLM852099:WLM852104 WBQ852099:WBQ852104 VRU852099:VRU852104 VHY852099:VHY852104 UYC852099:UYC852104 UOG852099:UOG852104 UEK852099:UEK852104 TUO852099:TUO852104 TKS852099:TKS852104 TAW852099:TAW852104 SRA852099:SRA852104 SHE852099:SHE852104 RXI852099:RXI852104 RNM852099:RNM852104 RDQ852099:RDQ852104 QTU852099:QTU852104 QJY852099:QJY852104 QAC852099:QAC852104 PQG852099:PQG852104 PGK852099:PGK852104 OWO852099:OWO852104 OMS852099:OMS852104 OCW852099:OCW852104 NTA852099:NTA852104 NJE852099:NJE852104 MZI852099:MZI852104 MPM852099:MPM852104 MFQ852099:MFQ852104 LVU852099:LVU852104 LLY852099:LLY852104 LCC852099:LCC852104 KSG852099:KSG852104 KIK852099:KIK852104 JYO852099:JYO852104 JOS852099:JOS852104 JEW852099:JEW852104 IVA852099:IVA852104 ILE852099:ILE852104 IBI852099:IBI852104 HRM852099:HRM852104 HHQ852099:HHQ852104 GXU852099:GXU852104 GNY852099:GNY852104 GEC852099:GEC852104 FUG852099:FUG852104 FKK852099:FKK852104 FAO852099:FAO852104 EQS852099:EQS852104 EGW852099:EGW852104 DXA852099:DXA852104 DNE852099:DNE852104 DDI852099:DDI852104 CTM852099:CTM852104 CJQ852099:CJQ852104 BZU852099:BZU852104 BPY852099:BPY852104 BGC852099:BGC852104 AWG852099:AWG852104 AMK852099:AMK852104 ACO852099:ACO852104 SS852099:SS852104 IW852099:IW852104 M852099:M852104 WVI786563:WVI786568 WLM786563:WLM786568 WBQ786563:WBQ786568 VRU786563:VRU786568 VHY786563:VHY786568 UYC786563:UYC786568 UOG786563:UOG786568 UEK786563:UEK786568 TUO786563:TUO786568 TKS786563:TKS786568 TAW786563:TAW786568 SRA786563:SRA786568 SHE786563:SHE786568 RXI786563:RXI786568 RNM786563:RNM786568 RDQ786563:RDQ786568 QTU786563:QTU786568 QJY786563:QJY786568 QAC786563:QAC786568 PQG786563:PQG786568 PGK786563:PGK786568 OWO786563:OWO786568 OMS786563:OMS786568 OCW786563:OCW786568 NTA786563:NTA786568 NJE786563:NJE786568 MZI786563:MZI786568 MPM786563:MPM786568 MFQ786563:MFQ786568 LVU786563:LVU786568 LLY786563:LLY786568 LCC786563:LCC786568 KSG786563:KSG786568 KIK786563:KIK786568 JYO786563:JYO786568 JOS786563:JOS786568 JEW786563:JEW786568 IVA786563:IVA786568 ILE786563:ILE786568 IBI786563:IBI786568 HRM786563:HRM786568 HHQ786563:HHQ786568 GXU786563:GXU786568 GNY786563:GNY786568 GEC786563:GEC786568 FUG786563:FUG786568 FKK786563:FKK786568 FAO786563:FAO786568 EQS786563:EQS786568 EGW786563:EGW786568 DXA786563:DXA786568 DNE786563:DNE786568 DDI786563:DDI786568 CTM786563:CTM786568 CJQ786563:CJQ786568 BZU786563:BZU786568 BPY786563:BPY786568 BGC786563:BGC786568 AWG786563:AWG786568 AMK786563:AMK786568 ACO786563:ACO786568 SS786563:SS786568 IW786563:IW786568 M786563:M786568 WVI721027:WVI721032 WLM721027:WLM721032 WBQ721027:WBQ721032 VRU721027:VRU721032 VHY721027:VHY721032 UYC721027:UYC721032 UOG721027:UOG721032 UEK721027:UEK721032 TUO721027:TUO721032 TKS721027:TKS721032 TAW721027:TAW721032 SRA721027:SRA721032 SHE721027:SHE721032 RXI721027:RXI721032 RNM721027:RNM721032 RDQ721027:RDQ721032 QTU721027:QTU721032 QJY721027:QJY721032 QAC721027:QAC721032 PQG721027:PQG721032 PGK721027:PGK721032 OWO721027:OWO721032 OMS721027:OMS721032 OCW721027:OCW721032 NTA721027:NTA721032 NJE721027:NJE721032 MZI721027:MZI721032 MPM721027:MPM721032 MFQ721027:MFQ721032 LVU721027:LVU721032 LLY721027:LLY721032 LCC721027:LCC721032 KSG721027:KSG721032 KIK721027:KIK721032 JYO721027:JYO721032 JOS721027:JOS721032 JEW721027:JEW721032 IVA721027:IVA721032 ILE721027:ILE721032 IBI721027:IBI721032 HRM721027:HRM721032 HHQ721027:HHQ721032 GXU721027:GXU721032 GNY721027:GNY721032 GEC721027:GEC721032 FUG721027:FUG721032 FKK721027:FKK721032 FAO721027:FAO721032 EQS721027:EQS721032 EGW721027:EGW721032 DXA721027:DXA721032 DNE721027:DNE721032 DDI721027:DDI721032 CTM721027:CTM721032 CJQ721027:CJQ721032 BZU721027:BZU721032 BPY721027:BPY721032 BGC721027:BGC721032 AWG721027:AWG721032 AMK721027:AMK721032 ACO721027:ACO721032 SS721027:SS721032 IW721027:IW721032 M721027:M721032 WVI655491:WVI655496 WLM655491:WLM655496 WBQ655491:WBQ655496 VRU655491:VRU655496 VHY655491:VHY655496 UYC655491:UYC655496 UOG655491:UOG655496 UEK655491:UEK655496 TUO655491:TUO655496 TKS655491:TKS655496 TAW655491:TAW655496 SRA655491:SRA655496 SHE655491:SHE655496 RXI655491:RXI655496 RNM655491:RNM655496 RDQ655491:RDQ655496 QTU655491:QTU655496 QJY655491:QJY655496 QAC655491:QAC655496 PQG655491:PQG655496 PGK655491:PGK655496 OWO655491:OWO655496 OMS655491:OMS655496 OCW655491:OCW655496 NTA655491:NTA655496 NJE655491:NJE655496 MZI655491:MZI655496 MPM655491:MPM655496 MFQ655491:MFQ655496 LVU655491:LVU655496 LLY655491:LLY655496 LCC655491:LCC655496 KSG655491:KSG655496 KIK655491:KIK655496 JYO655491:JYO655496 JOS655491:JOS655496 JEW655491:JEW655496 IVA655491:IVA655496 ILE655491:ILE655496 IBI655491:IBI655496 HRM655491:HRM655496 HHQ655491:HHQ655496 GXU655491:GXU655496 GNY655491:GNY655496 GEC655491:GEC655496 FUG655491:FUG655496 FKK655491:FKK655496 FAO655491:FAO655496 EQS655491:EQS655496 EGW655491:EGW655496 DXA655491:DXA655496 DNE655491:DNE655496 DDI655491:DDI655496 CTM655491:CTM655496 CJQ655491:CJQ655496 BZU655491:BZU655496 BPY655491:BPY655496 BGC655491:BGC655496 AWG655491:AWG655496 AMK655491:AMK655496 ACO655491:ACO655496 SS655491:SS655496 IW655491:IW655496 M655491:M655496 WVI589955:WVI589960 WLM589955:WLM589960 WBQ589955:WBQ589960 VRU589955:VRU589960 VHY589955:VHY589960 UYC589955:UYC589960 UOG589955:UOG589960 UEK589955:UEK589960 TUO589955:TUO589960 TKS589955:TKS589960 TAW589955:TAW589960 SRA589955:SRA589960 SHE589955:SHE589960 RXI589955:RXI589960 RNM589955:RNM589960 RDQ589955:RDQ589960 QTU589955:QTU589960 QJY589955:QJY589960 QAC589955:QAC589960 PQG589955:PQG589960 PGK589955:PGK589960 OWO589955:OWO589960 OMS589955:OMS589960 OCW589955:OCW589960 NTA589955:NTA589960 NJE589955:NJE589960 MZI589955:MZI589960 MPM589955:MPM589960 MFQ589955:MFQ589960 LVU589955:LVU589960 LLY589955:LLY589960 LCC589955:LCC589960 KSG589955:KSG589960 KIK589955:KIK589960 JYO589955:JYO589960 JOS589955:JOS589960 JEW589955:JEW589960 IVA589955:IVA589960 ILE589955:ILE589960 IBI589955:IBI589960 HRM589955:HRM589960 HHQ589955:HHQ589960 GXU589955:GXU589960 GNY589955:GNY589960 GEC589955:GEC589960 FUG589955:FUG589960 FKK589955:FKK589960 FAO589955:FAO589960 EQS589955:EQS589960 EGW589955:EGW589960 DXA589955:DXA589960 DNE589955:DNE589960 DDI589955:DDI589960 CTM589955:CTM589960 CJQ589955:CJQ589960 BZU589955:BZU589960 BPY589955:BPY589960 BGC589955:BGC589960 AWG589955:AWG589960 AMK589955:AMK589960 ACO589955:ACO589960 SS589955:SS589960 IW589955:IW589960 M589955:M589960 WVI524419:WVI524424 WLM524419:WLM524424 WBQ524419:WBQ524424 VRU524419:VRU524424 VHY524419:VHY524424 UYC524419:UYC524424 UOG524419:UOG524424 UEK524419:UEK524424 TUO524419:TUO524424 TKS524419:TKS524424 TAW524419:TAW524424 SRA524419:SRA524424 SHE524419:SHE524424 RXI524419:RXI524424 RNM524419:RNM524424 RDQ524419:RDQ524424 QTU524419:QTU524424 QJY524419:QJY524424 QAC524419:QAC524424 PQG524419:PQG524424 PGK524419:PGK524424 OWO524419:OWO524424 OMS524419:OMS524424 OCW524419:OCW524424 NTA524419:NTA524424 NJE524419:NJE524424 MZI524419:MZI524424 MPM524419:MPM524424 MFQ524419:MFQ524424 LVU524419:LVU524424 LLY524419:LLY524424 LCC524419:LCC524424 KSG524419:KSG524424 KIK524419:KIK524424 JYO524419:JYO524424 JOS524419:JOS524424 JEW524419:JEW524424 IVA524419:IVA524424 ILE524419:ILE524424 IBI524419:IBI524424 HRM524419:HRM524424 HHQ524419:HHQ524424 GXU524419:GXU524424 GNY524419:GNY524424 GEC524419:GEC524424 FUG524419:FUG524424 FKK524419:FKK524424 FAO524419:FAO524424 EQS524419:EQS524424 EGW524419:EGW524424 DXA524419:DXA524424 DNE524419:DNE524424 DDI524419:DDI524424 CTM524419:CTM524424 CJQ524419:CJQ524424 BZU524419:BZU524424 BPY524419:BPY524424 BGC524419:BGC524424 AWG524419:AWG524424 AMK524419:AMK524424 ACO524419:ACO524424 SS524419:SS524424 IW524419:IW524424 M524419:M524424 WVI458883:WVI458888 WLM458883:WLM458888 WBQ458883:WBQ458888 VRU458883:VRU458888 VHY458883:VHY458888 UYC458883:UYC458888 UOG458883:UOG458888 UEK458883:UEK458888 TUO458883:TUO458888 TKS458883:TKS458888 TAW458883:TAW458888 SRA458883:SRA458888 SHE458883:SHE458888 RXI458883:RXI458888 RNM458883:RNM458888 RDQ458883:RDQ458888 QTU458883:QTU458888 QJY458883:QJY458888 QAC458883:QAC458888 PQG458883:PQG458888 PGK458883:PGK458888 OWO458883:OWO458888 OMS458883:OMS458888 OCW458883:OCW458888 NTA458883:NTA458888 NJE458883:NJE458888 MZI458883:MZI458888 MPM458883:MPM458888 MFQ458883:MFQ458888 LVU458883:LVU458888 LLY458883:LLY458888 LCC458883:LCC458888 KSG458883:KSG458888 KIK458883:KIK458888 JYO458883:JYO458888 JOS458883:JOS458888 JEW458883:JEW458888 IVA458883:IVA458888 ILE458883:ILE458888 IBI458883:IBI458888 HRM458883:HRM458888 HHQ458883:HHQ458888 GXU458883:GXU458888 GNY458883:GNY458888 GEC458883:GEC458888 FUG458883:FUG458888 FKK458883:FKK458888 FAO458883:FAO458888 EQS458883:EQS458888 EGW458883:EGW458888 DXA458883:DXA458888 DNE458883:DNE458888 DDI458883:DDI458888 CTM458883:CTM458888 CJQ458883:CJQ458888 BZU458883:BZU458888 BPY458883:BPY458888 BGC458883:BGC458888 AWG458883:AWG458888 AMK458883:AMK458888 ACO458883:ACO458888 SS458883:SS458888 IW458883:IW458888 M458883:M458888 WVI393347:WVI393352 WLM393347:WLM393352 WBQ393347:WBQ393352 VRU393347:VRU393352 VHY393347:VHY393352 UYC393347:UYC393352 UOG393347:UOG393352 UEK393347:UEK393352 TUO393347:TUO393352 TKS393347:TKS393352 TAW393347:TAW393352 SRA393347:SRA393352 SHE393347:SHE393352 RXI393347:RXI393352 RNM393347:RNM393352 RDQ393347:RDQ393352 QTU393347:QTU393352 QJY393347:QJY393352 QAC393347:QAC393352 PQG393347:PQG393352 PGK393347:PGK393352 OWO393347:OWO393352 OMS393347:OMS393352 OCW393347:OCW393352 NTA393347:NTA393352 NJE393347:NJE393352 MZI393347:MZI393352 MPM393347:MPM393352 MFQ393347:MFQ393352 LVU393347:LVU393352 LLY393347:LLY393352 LCC393347:LCC393352 KSG393347:KSG393352 KIK393347:KIK393352 JYO393347:JYO393352 JOS393347:JOS393352 JEW393347:JEW393352 IVA393347:IVA393352 ILE393347:ILE393352 IBI393347:IBI393352 HRM393347:HRM393352 HHQ393347:HHQ393352 GXU393347:GXU393352 GNY393347:GNY393352 GEC393347:GEC393352 FUG393347:FUG393352 FKK393347:FKK393352 FAO393347:FAO393352 EQS393347:EQS393352 EGW393347:EGW393352 DXA393347:DXA393352 DNE393347:DNE393352 DDI393347:DDI393352 CTM393347:CTM393352 CJQ393347:CJQ393352 BZU393347:BZU393352 BPY393347:BPY393352 BGC393347:BGC393352 AWG393347:AWG393352 AMK393347:AMK393352 ACO393347:ACO393352 SS393347:SS393352 IW393347:IW393352 M393347:M393352 WVI327811:WVI327816 WLM327811:WLM327816 WBQ327811:WBQ327816 VRU327811:VRU327816 VHY327811:VHY327816 UYC327811:UYC327816 UOG327811:UOG327816 UEK327811:UEK327816 TUO327811:TUO327816 TKS327811:TKS327816 TAW327811:TAW327816 SRA327811:SRA327816 SHE327811:SHE327816 RXI327811:RXI327816 RNM327811:RNM327816 RDQ327811:RDQ327816 QTU327811:QTU327816 QJY327811:QJY327816 QAC327811:QAC327816 PQG327811:PQG327816 PGK327811:PGK327816 OWO327811:OWO327816 OMS327811:OMS327816 OCW327811:OCW327816 NTA327811:NTA327816 NJE327811:NJE327816 MZI327811:MZI327816 MPM327811:MPM327816 MFQ327811:MFQ327816 LVU327811:LVU327816 LLY327811:LLY327816 LCC327811:LCC327816 KSG327811:KSG327816 KIK327811:KIK327816 JYO327811:JYO327816 JOS327811:JOS327816 JEW327811:JEW327816 IVA327811:IVA327816 ILE327811:ILE327816 IBI327811:IBI327816 HRM327811:HRM327816 HHQ327811:HHQ327816 GXU327811:GXU327816 GNY327811:GNY327816 GEC327811:GEC327816 FUG327811:FUG327816 FKK327811:FKK327816 FAO327811:FAO327816 EQS327811:EQS327816 EGW327811:EGW327816 DXA327811:DXA327816 DNE327811:DNE327816 DDI327811:DDI327816 CTM327811:CTM327816 CJQ327811:CJQ327816 BZU327811:BZU327816 BPY327811:BPY327816 BGC327811:BGC327816 AWG327811:AWG327816 AMK327811:AMK327816 ACO327811:ACO327816 SS327811:SS327816 IW327811:IW327816 M327811:M327816 WVI262275:WVI262280 WLM262275:WLM262280 WBQ262275:WBQ262280 VRU262275:VRU262280 VHY262275:VHY262280 UYC262275:UYC262280 UOG262275:UOG262280 UEK262275:UEK262280 TUO262275:TUO262280 TKS262275:TKS262280 TAW262275:TAW262280 SRA262275:SRA262280 SHE262275:SHE262280 RXI262275:RXI262280 RNM262275:RNM262280 RDQ262275:RDQ262280 QTU262275:QTU262280 QJY262275:QJY262280 QAC262275:QAC262280 PQG262275:PQG262280 PGK262275:PGK262280 OWO262275:OWO262280 OMS262275:OMS262280 OCW262275:OCW262280 NTA262275:NTA262280 NJE262275:NJE262280 MZI262275:MZI262280 MPM262275:MPM262280 MFQ262275:MFQ262280 LVU262275:LVU262280 LLY262275:LLY262280 LCC262275:LCC262280 KSG262275:KSG262280 KIK262275:KIK262280 JYO262275:JYO262280 JOS262275:JOS262280 JEW262275:JEW262280 IVA262275:IVA262280 ILE262275:ILE262280 IBI262275:IBI262280 HRM262275:HRM262280 HHQ262275:HHQ262280 GXU262275:GXU262280 GNY262275:GNY262280 GEC262275:GEC262280 FUG262275:FUG262280 FKK262275:FKK262280 FAO262275:FAO262280 EQS262275:EQS262280 EGW262275:EGW262280 DXA262275:DXA262280 DNE262275:DNE262280 DDI262275:DDI262280 CTM262275:CTM262280 CJQ262275:CJQ262280 BZU262275:BZU262280 BPY262275:BPY262280 BGC262275:BGC262280 AWG262275:AWG262280 AMK262275:AMK262280 ACO262275:ACO262280 SS262275:SS262280 IW262275:IW262280 M262275:M262280 WVI196739:WVI196744 WLM196739:WLM196744 WBQ196739:WBQ196744 VRU196739:VRU196744 VHY196739:VHY196744 UYC196739:UYC196744 UOG196739:UOG196744 UEK196739:UEK196744 TUO196739:TUO196744 TKS196739:TKS196744 TAW196739:TAW196744 SRA196739:SRA196744 SHE196739:SHE196744 RXI196739:RXI196744 RNM196739:RNM196744 RDQ196739:RDQ196744 QTU196739:QTU196744 QJY196739:QJY196744 QAC196739:QAC196744 PQG196739:PQG196744 PGK196739:PGK196744 OWO196739:OWO196744 OMS196739:OMS196744 OCW196739:OCW196744 NTA196739:NTA196744 NJE196739:NJE196744 MZI196739:MZI196744 MPM196739:MPM196744 MFQ196739:MFQ196744 LVU196739:LVU196744 LLY196739:LLY196744 LCC196739:LCC196744 KSG196739:KSG196744 KIK196739:KIK196744 JYO196739:JYO196744 JOS196739:JOS196744 JEW196739:JEW196744 IVA196739:IVA196744 ILE196739:ILE196744 IBI196739:IBI196744 HRM196739:HRM196744 HHQ196739:HHQ196744 GXU196739:GXU196744 GNY196739:GNY196744 GEC196739:GEC196744 FUG196739:FUG196744 FKK196739:FKK196744 FAO196739:FAO196744 EQS196739:EQS196744 EGW196739:EGW196744 DXA196739:DXA196744 DNE196739:DNE196744 DDI196739:DDI196744 CTM196739:CTM196744 CJQ196739:CJQ196744 BZU196739:BZU196744 BPY196739:BPY196744 BGC196739:BGC196744 AWG196739:AWG196744 AMK196739:AMK196744 ACO196739:ACO196744 SS196739:SS196744 IW196739:IW196744 M196739:M196744 WVI131203:WVI131208 WLM131203:WLM131208 WBQ131203:WBQ131208 VRU131203:VRU131208 VHY131203:VHY131208 UYC131203:UYC131208 UOG131203:UOG131208 UEK131203:UEK131208 TUO131203:TUO131208 TKS131203:TKS131208 TAW131203:TAW131208 SRA131203:SRA131208 SHE131203:SHE131208 RXI131203:RXI131208 RNM131203:RNM131208 RDQ131203:RDQ131208 QTU131203:QTU131208 QJY131203:QJY131208 QAC131203:QAC131208 PQG131203:PQG131208 PGK131203:PGK131208 OWO131203:OWO131208 OMS131203:OMS131208 OCW131203:OCW131208 NTA131203:NTA131208 NJE131203:NJE131208 MZI131203:MZI131208 MPM131203:MPM131208 MFQ131203:MFQ131208 LVU131203:LVU131208 LLY131203:LLY131208 LCC131203:LCC131208 KSG131203:KSG131208 KIK131203:KIK131208 JYO131203:JYO131208 JOS131203:JOS131208 JEW131203:JEW131208 IVA131203:IVA131208 ILE131203:ILE131208 IBI131203:IBI131208 HRM131203:HRM131208 HHQ131203:HHQ131208 GXU131203:GXU131208 GNY131203:GNY131208 GEC131203:GEC131208 FUG131203:FUG131208 FKK131203:FKK131208 FAO131203:FAO131208 EQS131203:EQS131208 EGW131203:EGW131208 DXA131203:DXA131208 DNE131203:DNE131208 DDI131203:DDI131208 CTM131203:CTM131208 CJQ131203:CJQ131208 BZU131203:BZU131208 BPY131203:BPY131208 BGC131203:BGC131208 AWG131203:AWG131208 AMK131203:AMK131208 ACO131203:ACO131208 SS131203:SS131208 IW131203:IW131208 M131203:M131208 WVI65667:WVI65672 WLM65667:WLM65672 WBQ65667:WBQ65672 VRU65667:VRU65672 VHY65667:VHY65672 UYC65667:UYC65672 UOG65667:UOG65672 UEK65667:UEK65672 TUO65667:TUO65672 TKS65667:TKS65672 TAW65667:TAW65672 SRA65667:SRA65672 SHE65667:SHE65672 RXI65667:RXI65672 RNM65667:RNM65672 RDQ65667:RDQ65672 QTU65667:QTU65672 QJY65667:QJY65672 QAC65667:QAC65672 PQG65667:PQG65672 PGK65667:PGK65672 OWO65667:OWO65672 OMS65667:OMS65672 OCW65667:OCW65672 NTA65667:NTA65672 NJE65667:NJE65672 MZI65667:MZI65672 MPM65667:MPM65672 MFQ65667:MFQ65672 LVU65667:LVU65672 LLY65667:LLY65672 LCC65667:LCC65672 KSG65667:KSG65672 KIK65667:KIK65672 JYO65667:JYO65672 JOS65667:JOS65672 JEW65667:JEW65672 IVA65667:IVA65672 ILE65667:ILE65672 IBI65667:IBI65672 HRM65667:HRM65672 HHQ65667:HHQ65672 GXU65667:GXU65672 GNY65667:GNY65672 GEC65667:GEC65672 FUG65667:FUG65672 FKK65667:FKK65672 FAO65667:FAO65672 EQS65667:EQS65672 EGW65667:EGW65672 DXA65667:DXA65672 DNE65667:DNE65672 DDI65667:DDI65672 CTM65667:CTM65672 CJQ65667:CJQ65672 BZU65667:BZU65672 BPY65667:BPY65672 BGC65667:BGC65672 AWG65667:AWG65672 AMK65667:AMK65672 ACO65667:ACO65672 SS65667:SS65672 IW65667:IW65672 M65667:M65672 WVI131:WVI136 WLM131:WLM136 WBQ131:WBQ136 VRU131:VRU136 VHY131:VHY136 UYC131:UYC136 UOG131:UOG136 UEK131:UEK136 TUO131:TUO136 TKS131:TKS136 TAW131:TAW136 SRA131:SRA136 SHE131:SHE136 RXI131:RXI136 RNM131:RNM136 RDQ131:RDQ136 QTU131:QTU136 QJY131:QJY136 QAC131:QAC136 PQG131:PQG136 PGK131:PGK136 OWO131:OWO136 OMS131:OMS136 OCW131:OCW136 NTA131:NTA136 NJE131:NJE136 MZI131:MZI136 MPM131:MPM136 MFQ131:MFQ136 LVU131:LVU136 LLY131:LLY136 LCC131:LCC136 KSG131:KSG136 KIK131:KIK136 JYO131:JYO136 JOS131:JOS136 JEW131:JEW136 IVA131:IVA136 ILE131:ILE136 IBI131:IBI136 HRM131:HRM136 HHQ131:HHQ136 GXU131:GXU136 GNY131:GNY136 GEC131:GEC136 FUG131:FUG136 FKK131:FKK136 FAO131:FAO136 EQS131:EQS136 EGW131:EGW136 DXA131:DXA136 DNE131:DNE136 DDI131:DDI136 CTM131:CTM136 CJQ131:CJQ136 BZU131:BZU136 BPY131:BPY136 BGC131:BGC136 AWG131:AWG136 AMK131:AMK136 ACO131:ACO136 SS131:SS136 IW131:IW136" xr:uid="{B07E14E1-D979-45D1-A66F-2447A6110837}">
      <formula1>$M$12:$M$14</formula1>
    </dataValidation>
    <dataValidation type="list" allowBlank="1" showInputMessage="1" showErrorMessage="1" sqref="Q131:Q136 WVM983171:WVM983176 WLQ983171:WLQ983176 WBU983171:WBU983176 VRY983171:VRY983176 VIC983171:VIC983176 UYG983171:UYG983176 UOK983171:UOK983176 UEO983171:UEO983176 TUS983171:TUS983176 TKW983171:TKW983176 TBA983171:TBA983176 SRE983171:SRE983176 SHI983171:SHI983176 RXM983171:RXM983176 RNQ983171:RNQ983176 RDU983171:RDU983176 QTY983171:QTY983176 QKC983171:QKC983176 QAG983171:QAG983176 PQK983171:PQK983176 PGO983171:PGO983176 OWS983171:OWS983176 OMW983171:OMW983176 ODA983171:ODA983176 NTE983171:NTE983176 NJI983171:NJI983176 MZM983171:MZM983176 MPQ983171:MPQ983176 MFU983171:MFU983176 LVY983171:LVY983176 LMC983171:LMC983176 LCG983171:LCG983176 KSK983171:KSK983176 KIO983171:KIO983176 JYS983171:JYS983176 JOW983171:JOW983176 JFA983171:JFA983176 IVE983171:IVE983176 ILI983171:ILI983176 IBM983171:IBM983176 HRQ983171:HRQ983176 HHU983171:HHU983176 GXY983171:GXY983176 GOC983171:GOC983176 GEG983171:GEG983176 FUK983171:FUK983176 FKO983171:FKO983176 FAS983171:FAS983176 EQW983171:EQW983176 EHA983171:EHA983176 DXE983171:DXE983176 DNI983171:DNI983176 DDM983171:DDM983176 CTQ983171:CTQ983176 CJU983171:CJU983176 BZY983171:BZY983176 BQC983171:BQC983176 BGG983171:BGG983176 AWK983171:AWK983176 AMO983171:AMO983176 ACS983171:ACS983176 SW983171:SW983176 JA983171:JA983176 Q983171:Q983176 WVM917635:WVM917640 WLQ917635:WLQ917640 WBU917635:WBU917640 VRY917635:VRY917640 VIC917635:VIC917640 UYG917635:UYG917640 UOK917635:UOK917640 UEO917635:UEO917640 TUS917635:TUS917640 TKW917635:TKW917640 TBA917635:TBA917640 SRE917635:SRE917640 SHI917635:SHI917640 RXM917635:RXM917640 RNQ917635:RNQ917640 RDU917635:RDU917640 QTY917635:QTY917640 QKC917635:QKC917640 QAG917635:QAG917640 PQK917635:PQK917640 PGO917635:PGO917640 OWS917635:OWS917640 OMW917635:OMW917640 ODA917635:ODA917640 NTE917635:NTE917640 NJI917635:NJI917640 MZM917635:MZM917640 MPQ917635:MPQ917640 MFU917635:MFU917640 LVY917635:LVY917640 LMC917635:LMC917640 LCG917635:LCG917640 KSK917635:KSK917640 KIO917635:KIO917640 JYS917635:JYS917640 JOW917635:JOW917640 JFA917635:JFA917640 IVE917635:IVE917640 ILI917635:ILI917640 IBM917635:IBM917640 HRQ917635:HRQ917640 HHU917635:HHU917640 GXY917635:GXY917640 GOC917635:GOC917640 GEG917635:GEG917640 FUK917635:FUK917640 FKO917635:FKO917640 FAS917635:FAS917640 EQW917635:EQW917640 EHA917635:EHA917640 DXE917635:DXE917640 DNI917635:DNI917640 DDM917635:DDM917640 CTQ917635:CTQ917640 CJU917635:CJU917640 BZY917635:BZY917640 BQC917635:BQC917640 BGG917635:BGG917640 AWK917635:AWK917640 AMO917635:AMO917640 ACS917635:ACS917640 SW917635:SW917640 JA917635:JA917640 Q917635:Q917640 WVM852099:WVM852104 WLQ852099:WLQ852104 WBU852099:WBU852104 VRY852099:VRY852104 VIC852099:VIC852104 UYG852099:UYG852104 UOK852099:UOK852104 UEO852099:UEO852104 TUS852099:TUS852104 TKW852099:TKW852104 TBA852099:TBA852104 SRE852099:SRE852104 SHI852099:SHI852104 RXM852099:RXM852104 RNQ852099:RNQ852104 RDU852099:RDU852104 QTY852099:QTY852104 QKC852099:QKC852104 QAG852099:QAG852104 PQK852099:PQK852104 PGO852099:PGO852104 OWS852099:OWS852104 OMW852099:OMW852104 ODA852099:ODA852104 NTE852099:NTE852104 NJI852099:NJI852104 MZM852099:MZM852104 MPQ852099:MPQ852104 MFU852099:MFU852104 LVY852099:LVY852104 LMC852099:LMC852104 LCG852099:LCG852104 KSK852099:KSK852104 KIO852099:KIO852104 JYS852099:JYS852104 JOW852099:JOW852104 JFA852099:JFA852104 IVE852099:IVE852104 ILI852099:ILI852104 IBM852099:IBM852104 HRQ852099:HRQ852104 HHU852099:HHU852104 GXY852099:GXY852104 GOC852099:GOC852104 GEG852099:GEG852104 FUK852099:FUK852104 FKO852099:FKO852104 FAS852099:FAS852104 EQW852099:EQW852104 EHA852099:EHA852104 DXE852099:DXE852104 DNI852099:DNI852104 DDM852099:DDM852104 CTQ852099:CTQ852104 CJU852099:CJU852104 BZY852099:BZY852104 BQC852099:BQC852104 BGG852099:BGG852104 AWK852099:AWK852104 AMO852099:AMO852104 ACS852099:ACS852104 SW852099:SW852104 JA852099:JA852104 Q852099:Q852104 WVM786563:WVM786568 WLQ786563:WLQ786568 WBU786563:WBU786568 VRY786563:VRY786568 VIC786563:VIC786568 UYG786563:UYG786568 UOK786563:UOK786568 UEO786563:UEO786568 TUS786563:TUS786568 TKW786563:TKW786568 TBA786563:TBA786568 SRE786563:SRE786568 SHI786563:SHI786568 RXM786563:RXM786568 RNQ786563:RNQ786568 RDU786563:RDU786568 QTY786563:QTY786568 QKC786563:QKC786568 QAG786563:QAG786568 PQK786563:PQK786568 PGO786563:PGO786568 OWS786563:OWS786568 OMW786563:OMW786568 ODA786563:ODA786568 NTE786563:NTE786568 NJI786563:NJI786568 MZM786563:MZM786568 MPQ786563:MPQ786568 MFU786563:MFU786568 LVY786563:LVY786568 LMC786563:LMC786568 LCG786563:LCG786568 KSK786563:KSK786568 KIO786563:KIO786568 JYS786563:JYS786568 JOW786563:JOW786568 JFA786563:JFA786568 IVE786563:IVE786568 ILI786563:ILI786568 IBM786563:IBM786568 HRQ786563:HRQ786568 HHU786563:HHU786568 GXY786563:GXY786568 GOC786563:GOC786568 GEG786563:GEG786568 FUK786563:FUK786568 FKO786563:FKO786568 FAS786563:FAS786568 EQW786563:EQW786568 EHA786563:EHA786568 DXE786563:DXE786568 DNI786563:DNI786568 DDM786563:DDM786568 CTQ786563:CTQ786568 CJU786563:CJU786568 BZY786563:BZY786568 BQC786563:BQC786568 BGG786563:BGG786568 AWK786563:AWK786568 AMO786563:AMO786568 ACS786563:ACS786568 SW786563:SW786568 JA786563:JA786568 Q786563:Q786568 WVM721027:WVM721032 WLQ721027:WLQ721032 WBU721027:WBU721032 VRY721027:VRY721032 VIC721027:VIC721032 UYG721027:UYG721032 UOK721027:UOK721032 UEO721027:UEO721032 TUS721027:TUS721032 TKW721027:TKW721032 TBA721027:TBA721032 SRE721027:SRE721032 SHI721027:SHI721032 RXM721027:RXM721032 RNQ721027:RNQ721032 RDU721027:RDU721032 QTY721027:QTY721032 QKC721027:QKC721032 QAG721027:QAG721032 PQK721027:PQK721032 PGO721027:PGO721032 OWS721027:OWS721032 OMW721027:OMW721032 ODA721027:ODA721032 NTE721027:NTE721032 NJI721027:NJI721032 MZM721027:MZM721032 MPQ721027:MPQ721032 MFU721027:MFU721032 LVY721027:LVY721032 LMC721027:LMC721032 LCG721027:LCG721032 KSK721027:KSK721032 KIO721027:KIO721032 JYS721027:JYS721032 JOW721027:JOW721032 JFA721027:JFA721032 IVE721027:IVE721032 ILI721027:ILI721032 IBM721027:IBM721032 HRQ721027:HRQ721032 HHU721027:HHU721032 GXY721027:GXY721032 GOC721027:GOC721032 GEG721027:GEG721032 FUK721027:FUK721032 FKO721027:FKO721032 FAS721027:FAS721032 EQW721027:EQW721032 EHA721027:EHA721032 DXE721027:DXE721032 DNI721027:DNI721032 DDM721027:DDM721032 CTQ721027:CTQ721032 CJU721027:CJU721032 BZY721027:BZY721032 BQC721027:BQC721032 BGG721027:BGG721032 AWK721027:AWK721032 AMO721027:AMO721032 ACS721027:ACS721032 SW721027:SW721032 JA721027:JA721032 Q721027:Q721032 WVM655491:WVM655496 WLQ655491:WLQ655496 WBU655491:WBU655496 VRY655491:VRY655496 VIC655491:VIC655496 UYG655491:UYG655496 UOK655491:UOK655496 UEO655491:UEO655496 TUS655491:TUS655496 TKW655491:TKW655496 TBA655491:TBA655496 SRE655491:SRE655496 SHI655491:SHI655496 RXM655491:RXM655496 RNQ655491:RNQ655496 RDU655491:RDU655496 QTY655491:QTY655496 QKC655491:QKC655496 QAG655491:QAG655496 PQK655491:PQK655496 PGO655491:PGO655496 OWS655491:OWS655496 OMW655491:OMW655496 ODA655491:ODA655496 NTE655491:NTE655496 NJI655491:NJI655496 MZM655491:MZM655496 MPQ655491:MPQ655496 MFU655491:MFU655496 LVY655491:LVY655496 LMC655491:LMC655496 LCG655491:LCG655496 KSK655491:KSK655496 KIO655491:KIO655496 JYS655491:JYS655496 JOW655491:JOW655496 JFA655491:JFA655496 IVE655491:IVE655496 ILI655491:ILI655496 IBM655491:IBM655496 HRQ655491:HRQ655496 HHU655491:HHU655496 GXY655491:GXY655496 GOC655491:GOC655496 GEG655491:GEG655496 FUK655491:FUK655496 FKO655491:FKO655496 FAS655491:FAS655496 EQW655491:EQW655496 EHA655491:EHA655496 DXE655491:DXE655496 DNI655491:DNI655496 DDM655491:DDM655496 CTQ655491:CTQ655496 CJU655491:CJU655496 BZY655491:BZY655496 BQC655491:BQC655496 BGG655491:BGG655496 AWK655491:AWK655496 AMO655491:AMO655496 ACS655491:ACS655496 SW655491:SW655496 JA655491:JA655496 Q655491:Q655496 WVM589955:WVM589960 WLQ589955:WLQ589960 WBU589955:WBU589960 VRY589955:VRY589960 VIC589955:VIC589960 UYG589955:UYG589960 UOK589955:UOK589960 UEO589955:UEO589960 TUS589955:TUS589960 TKW589955:TKW589960 TBA589955:TBA589960 SRE589955:SRE589960 SHI589955:SHI589960 RXM589955:RXM589960 RNQ589955:RNQ589960 RDU589955:RDU589960 QTY589955:QTY589960 QKC589955:QKC589960 QAG589955:QAG589960 PQK589955:PQK589960 PGO589955:PGO589960 OWS589955:OWS589960 OMW589955:OMW589960 ODA589955:ODA589960 NTE589955:NTE589960 NJI589955:NJI589960 MZM589955:MZM589960 MPQ589955:MPQ589960 MFU589955:MFU589960 LVY589955:LVY589960 LMC589955:LMC589960 LCG589955:LCG589960 KSK589955:KSK589960 KIO589955:KIO589960 JYS589955:JYS589960 JOW589955:JOW589960 JFA589955:JFA589960 IVE589955:IVE589960 ILI589955:ILI589960 IBM589955:IBM589960 HRQ589955:HRQ589960 HHU589955:HHU589960 GXY589955:GXY589960 GOC589955:GOC589960 GEG589955:GEG589960 FUK589955:FUK589960 FKO589955:FKO589960 FAS589955:FAS589960 EQW589955:EQW589960 EHA589955:EHA589960 DXE589955:DXE589960 DNI589955:DNI589960 DDM589955:DDM589960 CTQ589955:CTQ589960 CJU589955:CJU589960 BZY589955:BZY589960 BQC589955:BQC589960 BGG589955:BGG589960 AWK589955:AWK589960 AMO589955:AMO589960 ACS589955:ACS589960 SW589955:SW589960 JA589955:JA589960 Q589955:Q589960 WVM524419:WVM524424 WLQ524419:WLQ524424 WBU524419:WBU524424 VRY524419:VRY524424 VIC524419:VIC524424 UYG524419:UYG524424 UOK524419:UOK524424 UEO524419:UEO524424 TUS524419:TUS524424 TKW524419:TKW524424 TBA524419:TBA524424 SRE524419:SRE524424 SHI524419:SHI524424 RXM524419:RXM524424 RNQ524419:RNQ524424 RDU524419:RDU524424 QTY524419:QTY524424 QKC524419:QKC524424 QAG524419:QAG524424 PQK524419:PQK524424 PGO524419:PGO524424 OWS524419:OWS524424 OMW524419:OMW524424 ODA524419:ODA524424 NTE524419:NTE524424 NJI524419:NJI524424 MZM524419:MZM524424 MPQ524419:MPQ524424 MFU524419:MFU524424 LVY524419:LVY524424 LMC524419:LMC524424 LCG524419:LCG524424 KSK524419:KSK524424 KIO524419:KIO524424 JYS524419:JYS524424 JOW524419:JOW524424 JFA524419:JFA524424 IVE524419:IVE524424 ILI524419:ILI524424 IBM524419:IBM524424 HRQ524419:HRQ524424 HHU524419:HHU524424 GXY524419:GXY524424 GOC524419:GOC524424 GEG524419:GEG524424 FUK524419:FUK524424 FKO524419:FKO524424 FAS524419:FAS524424 EQW524419:EQW524424 EHA524419:EHA524424 DXE524419:DXE524424 DNI524419:DNI524424 DDM524419:DDM524424 CTQ524419:CTQ524424 CJU524419:CJU524424 BZY524419:BZY524424 BQC524419:BQC524424 BGG524419:BGG524424 AWK524419:AWK524424 AMO524419:AMO524424 ACS524419:ACS524424 SW524419:SW524424 JA524419:JA524424 Q524419:Q524424 WVM458883:WVM458888 WLQ458883:WLQ458888 WBU458883:WBU458888 VRY458883:VRY458888 VIC458883:VIC458888 UYG458883:UYG458888 UOK458883:UOK458888 UEO458883:UEO458888 TUS458883:TUS458888 TKW458883:TKW458888 TBA458883:TBA458888 SRE458883:SRE458888 SHI458883:SHI458888 RXM458883:RXM458888 RNQ458883:RNQ458888 RDU458883:RDU458888 QTY458883:QTY458888 QKC458883:QKC458888 QAG458883:QAG458888 PQK458883:PQK458888 PGO458883:PGO458888 OWS458883:OWS458888 OMW458883:OMW458888 ODA458883:ODA458888 NTE458883:NTE458888 NJI458883:NJI458888 MZM458883:MZM458888 MPQ458883:MPQ458888 MFU458883:MFU458888 LVY458883:LVY458888 LMC458883:LMC458888 LCG458883:LCG458888 KSK458883:KSK458888 KIO458883:KIO458888 JYS458883:JYS458888 JOW458883:JOW458888 JFA458883:JFA458888 IVE458883:IVE458888 ILI458883:ILI458888 IBM458883:IBM458888 HRQ458883:HRQ458888 HHU458883:HHU458888 GXY458883:GXY458888 GOC458883:GOC458888 GEG458883:GEG458888 FUK458883:FUK458888 FKO458883:FKO458888 FAS458883:FAS458888 EQW458883:EQW458888 EHA458883:EHA458888 DXE458883:DXE458888 DNI458883:DNI458888 DDM458883:DDM458888 CTQ458883:CTQ458888 CJU458883:CJU458888 BZY458883:BZY458888 BQC458883:BQC458888 BGG458883:BGG458888 AWK458883:AWK458888 AMO458883:AMO458888 ACS458883:ACS458888 SW458883:SW458888 JA458883:JA458888 Q458883:Q458888 WVM393347:WVM393352 WLQ393347:WLQ393352 WBU393347:WBU393352 VRY393347:VRY393352 VIC393347:VIC393352 UYG393347:UYG393352 UOK393347:UOK393352 UEO393347:UEO393352 TUS393347:TUS393352 TKW393347:TKW393352 TBA393347:TBA393352 SRE393347:SRE393352 SHI393347:SHI393352 RXM393347:RXM393352 RNQ393347:RNQ393352 RDU393347:RDU393352 QTY393347:QTY393352 QKC393347:QKC393352 QAG393347:QAG393352 PQK393347:PQK393352 PGO393347:PGO393352 OWS393347:OWS393352 OMW393347:OMW393352 ODA393347:ODA393352 NTE393347:NTE393352 NJI393347:NJI393352 MZM393347:MZM393352 MPQ393347:MPQ393352 MFU393347:MFU393352 LVY393347:LVY393352 LMC393347:LMC393352 LCG393347:LCG393352 KSK393347:KSK393352 KIO393347:KIO393352 JYS393347:JYS393352 JOW393347:JOW393352 JFA393347:JFA393352 IVE393347:IVE393352 ILI393347:ILI393352 IBM393347:IBM393352 HRQ393347:HRQ393352 HHU393347:HHU393352 GXY393347:GXY393352 GOC393347:GOC393352 GEG393347:GEG393352 FUK393347:FUK393352 FKO393347:FKO393352 FAS393347:FAS393352 EQW393347:EQW393352 EHA393347:EHA393352 DXE393347:DXE393352 DNI393347:DNI393352 DDM393347:DDM393352 CTQ393347:CTQ393352 CJU393347:CJU393352 BZY393347:BZY393352 BQC393347:BQC393352 BGG393347:BGG393352 AWK393347:AWK393352 AMO393347:AMO393352 ACS393347:ACS393352 SW393347:SW393352 JA393347:JA393352 Q393347:Q393352 WVM327811:WVM327816 WLQ327811:WLQ327816 WBU327811:WBU327816 VRY327811:VRY327816 VIC327811:VIC327816 UYG327811:UYG327816 UOK327811:UOK327816 UEO327811:UEO327816 TUS327811:TUS327816 TKW327811:TKW327816 TBA327811:TBA327816 SRE327811:SRE327816 SHI327811:SHI327816 RXM327811:RXM327816 RNQ327811:RNQ327816 RDU327811:RDU327816 QTY327811:QTY327816 QKC327811:QKC327816 QAG327811:QAG327816 PQK327811:PQK327816 PGO327811:PGO327816 OWS327811:OWS327816 OMW327811:OMW327816 ODA327811:ODA327816 NTE327811:NTE327816 NJI327811:NJI327816 MZM327811:MZM327816 MPQ327811:MPQ327816 MFU327811:MFU327816 LVY327811:LVY327816 LMC327811:LMC327816 LCG327811:LCG327816 KSK327811:KSK327816 KIO327811:KIO327816 JYS327811:JYS327816 JOW327811:JOW327816 JFA327811:JFA327816 IVE327811:IVE327816 ILI327811:ILI327816 IBM327811:IBM327816 HRQ327811:HRQ327816 HHU327811:HHU327816 GXY327811:GXY327816 GOC327811:GOC327816 GEG327811:GEG327816 FUK327811:FUK327816 FKO327811:FKO327816 FAS327811:FAS327816 EQW327811:EQW327816 EHA327811:EHA327816 DXE327811:DXE327816 DNI327811:DNI327816 DDM327811:DDM327816 CTQ327811:CTQ327816 CJU327811:CJU327816 BZY327811:BZY327816 BQC327811:BQC327816 BGG327811:BGG327816 AWK327811:AWK327816 AMO327811:AMO327816 ACS327811:ACS327816 SW327811:SW327816 JA327811:JA327816 Q327811:Q327816 WVM262275:WVM262280 WLQ262275:WLQ262280 WBU262275:WBU262280 VRY262275:VRY262280 VIC262275:VIC262280 UYG262275:UYG262280 UOK262275:UOK262280 UEO262275:UEO262280 TUS262275:TUS262280 TKW262275:TKW262280 TBA262275:TBA262280 SRE262275:SRE262280 SHI262275:SHI262280 RXM262275:RXM262280 RNQ262275:RNQ262280 RDU262275:RDU262280 QTY262275:QTY262280 QKC262275:QKC262280 QAG262275:QAG262280 PQK262275:PQK262280 PGO262275:PGO262280 OWS262275:OWS262280 OMW262275:OMW262280 ODA262275:ODA262280 NTE262275:NTE262280 NJI262275:NJI262280 MZM262275:MZM262280 MPQ262275:MPQ262280 MFU262275:MFU262280 LVY262275:LVY262280 LMC262275:LMC262280 LCG262275:LCG262280 KSK262275:KSK262280 KIO262275:KIO262280 JYS262275:JYS262280 JOW262275:JOW262280 JFA262275:JFA262280 IVE262275:IVE262280 ILI262275:ILI262280 IBM262275:IBM262280 HRQ262275:HRQ262280 HHU262275:HHU262280 GXY262275:GXY262280 GOC262275:GOC262280 GEG262275:GEG262280 FUK262275:FUK262280 FKO262275:FKO262280 FAS262275:FAS262280 EQW262275:EQW262280 EHA262275:EHA262280 DXE262275:DXE262280 DNI262275:DNI262280 DDM262275:DDM262280 CTQ262275:CTQ262280 CJU262275:CJU262280 BZY262275:BZY262280 BQC262275:BQC262280 BGG262275:BGG262280 AWK262275:AWK262280 AMO262275:AMO262280 ACS262275:ACS262280 SW262275:SW262280 JA262275:JA262280 Q262275:Q262280 WVM196739:WVM196744 WLQ196739:WLQ196744 WBU196739:WBU196744 VRY196739:VRY196744 VIC196739:VIC196744 UYG196739:UYG196744 UOK196739:UOK196744 UEO196739:UEO196744 TUS196739:TUS196744 TKW196739:TKW196744 TBA196739:TBA196744 SRE196739:SRE196744 SHI196739:SHI196744 RXM196739:RXM196744 RNQ196739:RNQ196744 RDU196739:RDU196744 QTY196739:QTY196744 QKC196739:QKC196744 QAG196739:QAG196744 PQK196739:PQK196744 PGO196739:PGO196744 OWS196739:OWS196744 OMW196739:OMW196744 ODA196739:ODA196744 NTE196739:NTE196744 NJI196739:NJI196744 MZM196739:MZM196744 MPQ196739:MPQ196744 MFU196739:MFU196744 LVY196739:LVY196744 LMC196739:LMC196744 LCG196739:LCG196744 KSK196739:KSK196744 KIO196739:KIO196744 JYS196739:JYS196744 JOW196739:JOW196744 JFA196739:JFA196744 IVE196739:IVE196744 ILI196739:ILI196744 IBM196739:IBM196744 HRQ196739:HRQ196744 HHU196739:HHU196744 GXY196739:GXY196744 GOC196739:GOC196744 GEG196739:GEG196744 FUK196739:FUK196744 FKO196739:FKO196744 FAS196739:FAS196744 EQW196739:EQW196744 EHA196739:EHA196744 DXE196739:DXE196744 DNI196739:DNI196744 DDM196739:DDM196744 CTQ196739:CTQ196744 CJU196739:CJU196744 BZY196739:BZY196744 BQC196739:BQC196744 BGG196739:BGG196744 AWK196739:AWK196744 AMO196739:AMO196744 ACS196739:ACS196744 SW196739:SW196744 JA196739:JA196744 Q196739:Q196744 WVM131203:WVM131208 WLQ131203:WLQ131208 WBU131203:WBU131208 VRY131203:VRY131208 VIC131203:VIC131208 UYG131203:UYG131208 UOK131203:UOK131208 UEO131203:UEO131208 TUS131203:TUS131208 TKW131203:TKW131208 TBA131203:TBA131208 SRE131203:SRE131208 SHI131203:SHI131208 RXM131203:RXM131208 RNQ131203:RNQ131208 RDU131203:RDU131208 QTY131203:QTY131208 QKC131203:QKC131208 QAG131203:QAG131208 PQK131203:PQK131208 PGO131203:PGO131208 OWS131203:OWS131208 OMW131203:OMW131208 ODA131203:ODA131208 NTE131203:NTE131208 NJI131203:NJI131208 MZM131203:MZM131208 MPQ131203:MPQ131208 MFU131203:MFU131208 LVY131203:LVY131208 LMC131203:LMC131208 LCG131203:LCG131208 KSK131203:KSK131208 KIO131203:KIO131208 JYS131203:JYS131208 JOW131203:JOW131208 JFA131203:JFA131208 IVE131203:IVE131208 ILI131203:ILI131208 IBM131203:IBM131208 HRQ131203:HRQ131208 HHU131203:HHU131208 GXY131203:GXY131208 GOC131203:GOC131208 GEG131203:GEG131208 FUK131203:FUK131208 FKO131203:FKO131208 FAS131203:FAS131208 EQW131203:EQW131208 EHA131203:EHA131208 DXE131203:DXE131208 DNI131203:DNI131208 DDM131203:DDM131208 CTQ131203:CTQ131208 CJU131203:CJU131208 BZY131203:BZY131208 BQC131203:BQC131208 BGG131203:BGG131208 AWK131203:AWK131208 AMO131203:AMO131208 ACS131203:ACS131208 SW131203:SW131208 JA131203:JA131208 Q131203:Q131208 WVM65667:WVM65672 WLQ65667:WLQ65672 WBU65667:WBU65672 VRY65667:VRY65672 VIC65667:VIC65672 UYG65667:UYG65672 UOK65667:UOK65672 UEO65667:UEO65672 TUS65667:TUS65672 TKW65667:TKW65672 TBA65667:TBA65672 SRE65667:SRE65672 SHI65667:SHI65672 RXM65667:RXM65672 RNQ65667:RNQ65672 RDU65667:RDU65672 QTY65667:QTY65672 QKC65667:QKC65672 QAG65667:QAG65672 PQK65667:PQK65672 PGO65667:PGO65672 OWS65667:OWS65672 OMW65667:OMW65672 ODA65667:ODA65672 NTE65667:NTE65672 NJI65667:NJI65672 MZM65667:MZM65672 MPQ65667:MPQ65672 MFU65667:MFU65672 LVY65667:LVY65672 LMC65667:LMC65672 LCG65667:LCG65672 KSK65667:KSK65672 KIO65667:KIO65672 JYS65667:JYS65672 JOW65667:JOW65672 JFA65667:JFA65672 IVE65667:IVE65672 ILI65667:ILI65672 IBM65667:IBM65672 HRQ65667:HRQ65672 HHU65667:HHU65672 GXY65667:GXY65672 GOC65667:GOC65672 GEG65667:GEG65672 FUK65667:FUK65672 FKO65667:FKO65672 FAS65667:FAS65672 EQW65667:EQW65672 EHA65667:EHA65672 DXE65667:DXE65672 DNI65667:DNI65672 DDM65667:DDM65672 CTQ65667:CTQ65672 CJU65667:CJU65672 BZY65667:BZY65672 BQC65667:BQC65672 BGG65667:BGG65672 AWK65667:AWK65672 AMO65667:AMO65672 ACS65667:ACS65672 SW65667:SW65672 JA65667:JA65672 Q65667:Q65672 WVM131:WVM136 WLQ131:WLQ136 WBU131:WBU136 VRY131:VRY136 VIC131:VIC136 UYG131:UYG136 UOK131:UOK136 UEO131:UEO136 TUS131:TUS136 TKW131:TKW136 TBA131:TBA136 SRE131:SRE136 SHI131:SHI136 RXM131:RXM136 RNQ131:RNQ136 RDU131:RDU136 QTY131:QTY136 QKC131:QKC136 QAG131:QAG136 PQK131:PQK136 PGO131:PGO136 OWS131:OWS136 OMW131:OMW136 ODA131:ODA136 NTE131:NTE136 NJI131:NJI136 MZM131:MZM136 MPQ131:MPQ136 MFU131:MFU136 LVY131:LVY136 LMC131:LMC136 LCG131:LCG136 KSK131:KSK136 KIO131:KIO136 JYS131:JYS136 JOW131:JOW136 JFA131:JFA136 IVE131:IVE136 ILI131:ILI136 IBM131:IBM136 HRQ131:HRQ136 HHU131:HHU136 GXY131:GXY136 GOC131:GOC136 GEG131:GEG136 FUK131:FUK136 FKO131:FKO136 FAS131:FAS136 EQW131:EQW136 EHA131:EHA136 DXE131:DXE136 DNI131:DNI136 DDM131:DDM136 CTQ131:CTQ136 CJU131:CJU136 BZY131:BZY136 BQC131:BQC136 BGG131:BGG136 AWK131:AWK136 AMO131:AMO136 ACS131:ACS136 SW131:SW136 JA131:JA136" xr:uid="{9422AC5C-363B-486C-85D2-8A2F315AB9B0}">
      <formula1>$Q$13:$Q$14</formula1>
    </dataValidation>
    <dataValidation type="list" allowBlank="1" showInputMessage="1" showErrorMessage="1" sqref="M17:M89 WVI983057:WVI983129 WLM983057:WLM983129 WBQ983057:WBQ983129 VRU983057:VRU983129 VHY983057:VHY983129 UYC983057:UYC983129 UOG983057:UOG983129 UEK983057:UEK983129 TUO983057:TUO983129 TKS983057:TKS983129 TAW983057:TAW983129 SRA983057:SRA983129 SHE983057:SHE983129 RXI983057:RXI983129 RNM983057:RNM983129 RDQ983057:RDQ983129 QTU983057:QTU983129 QJY983057:QJY983129 QAC983057:QAC983129 PQG983057:PQG983129 PGK983057:PGK983129 OWO983057:OWO983129 OMS983057:OMS983129 OCW983057:OCW983129 NTA983057:NTA983129 NJE983057:NJE983129 MZI983057:MZI983129 MPM983057:MPM983129 MFQ983057:MFQ983129 LVU983057:LVU983129 LLY983057:LLY983129 LCC983057:LCC983129 KSG983057:KSG983129 KIK983057:KIK983129 JYO983057:JYO983129 JOS983057:JOS983129 JEW983057:JEW983129 IVA983057:IVA983129 ILE983057:ILE983129 IBI983057:IBI983129 HRM983057:HRM983129 HHQ983057:HHQ983129 GXU983057:GXU983129 GNY983057:GNY983129 GEC983057:GEC983129 FUG983057:FUG983129 FKK983057:FKK983129 FAO983057:FAO983129 EQS983057:EQS983129 EGW983057:EGW983129 DXA983057:DXA983129 DNE983057:DNE983129 DDI983057:DDI983129 CTM983057:CTM983129 CJQ983057:CJQ983129 BZU983057:BZU983129 BPY983057:BPY983129 BGC983057:BGC983129 AWG983057:AWG983129 AMK983057:AMK983129 ACO983057:ACO983129 SS983057:SS983129 IW983057:IW983129 M983057:M983129 WVI917521:WVI917593 WLM917521:WLM917593 WBQ917521:WBQ917593 VRU917521:VRU917593 VHY917521:VHY917593 UYC917521:UYC917593 UOG917521:UOG917593 UEK917521:UEK917593 TUO917521:TUO917593 TKS917521:TKS917593 TAW917521:TAW917593 SRA917521:SRA917593 SHE917521:SHE917593 RXI917521:RXI917593 RNM917521:RNM917593 RDQ917521:RDQ917593 QTU917521:QTU917593 QJY917521:QJY917593 QAC917521:QAC917593 PQG917521:PQG917593 PGK917521:PGK917593 OWO917521:OWO917593 OMS917521:OMS917593 OCW917521:OCW917593 NTA917521:NTA917593 NJE917521:NJE917593 MZI917521:MZI917593 MPM917521:MPM917593 MFQ917521:MFQ917593 LVU917521:LVU917593 LLY917521:LLY917593 LCC917521:LCC917593 KSG917521:KSG917593 KIK917521:KIK917593 JYO917521:JYO917593 JOS917521:JOS917593 JEW917521:JEW917593 IVA917521:IVA917593 ILE917521:ILE917593 IBI917521:IBI917593 HRM917521:HRM917593 HHQ917521:HHQ917593 GXU917521:GXU917593 GNY917521:GNY917593 GEC917521:GEC917593 FUG917521:FUG917593 FKK917521:FKK917593 FAO917521:FAO917593 EQS917521:EQS917593 EGW917521:EGW917593 DXA917521:DXA917593 DNE917521:DNE917593 DDI917521:DDI917593 CTM917521:CTM917593 CJQ917521:CJQ917593 BZU917521:BZU917593 BPY917521:BPY917593 BGC917521:BGC917593 AWG917521:AWG917593 AMK917521:AMK917593 ACO917521:ACO917593 SS917521:SS917593 IW917521:IW917593 M917521:M917593 WVI851985:WVI852057 WLM851985:WLM852057 WBQ851985:WBQ852057 VRU851985:VRU852057 VHY851985:VHY852057 UYC851985:UYC852057 UOG851985:UOG852057 UEK851985:UEK852057 TUO851985:TUO852057 TKS851985:TKS852057 TAW851985:TAW852057 SRA851985:SRA852057 SHE851985:SHE852057 RXI851985:RXI852057 RNM851985:RNM852057 RDQ851985:RDQ852057 QTU851985:QTU852057 QJY851985:QJY852057 QAC851985:QAC852057 PQG851985:PQG852057 PGK851985:PGK852057 OWO851985:OWO852057 OMS851985:OMS852057 OCW851985:OCW852057 NTA851985:NTA852057 NJE851985:NJE852057 MZI851985:MZI852057 MPM851985:MPM852057 MFQ851985:MFQ852057 LVU851985:LVU852057 LLY851985:LLY852057 LCC851985:LCC852057 KSG851985:KSG852057 KIK851985:KIK852057 JYO851985:JYO852057 JOS851985:JOS852057 JEW851985:JEW852057 IVA851985:IVA852057 ILE851985:ILE852057 IBI851985:IBI852057 HRM851985:HRM852057 HHQ851985:HHQ852057 GXU851985:GXU852057 GNY851985:GNY852057 GEC851985:GEC852057 FUG851985:FUG852057 FKK851985:FKK852057 FAO851985:FAO852057 EQS851985:EQS852057 EGW851985:EGW852057 DXA851985:DXA852057 DNE851985:DNE852057 DDI851985:DDI852057 CTM851985:CTM852057 CJQ851985:CJQ852057 BZU851985:BZU852057 BPY851985:BPY852057 BGC851985:BGC852057 AWG851985:AWG852057 AMK851985:AMK852057 ACO851985:ACO852057 SS851985:SS852057 IW851985:IW852057 M851985:M852057 WVI786449:WVI786521 WLM786449:WLM786521 WBQ786449:WBQ786521 VRU786449:VRU786521 VHY786449:VHY786521 UYC786449:UYC786521 UOG786449:UOG786521 UEK786449:UEK786521 TUO786449:TUO786521 TKS786449:TKS786521 TAW786449:TAW786521 SRA786449:SRA786521 SHE786449:SHE786521 RXI786449:RXI786521 RNM786449:RNM786521 RDQ786449:RDQ786521 QTU786449:QTU786521 QJY786449:QJY786521 QAC786449:QAC786521 PQG786449:PQG786521 PGK786449:PGK786521 OWO786449:OWO786521 OMS786449:OMS786521 OCW786449:OCW786521 NTA786449:NTA786521 NJE786449:NJE786521 MZI786449:MZI786521 MPM786449:MPM786521 MFQ786449:MFQ786521 LVU786449:LVU786521 LLY786449:LLY786521 LCC786449:LCC786521 KSG786449:KSG786521 KIK786449:KIK786521 JYO786449:JYO786521 JOS786449:JOS786521 JEW786449:JEW786521 IVA786449:IVA786521 ILE786449:ILE786521 IBI786449:IBI786521 HRM786449:HRM786521 HHQ786449:HHQ786521 GXU786449:GXU786521 GNY786449:GNY786521 GEC786449:GEC786521 FUG786449:FUG786521 FKK786449:FKK786521 FAO786449:FAO786521 EQS786449:EQS786521 EGW786449:EGW786521 DXA786449:DXA786521 DNE786449:DNE786521 DDI786449:DDI786521 CTM786449:CTM786521 CJQ786449:CJQ786521 BZU786449:BZU786521 BPY786449:BPY786521 BGC786449:BGC786521 AWG786449:AWG786521 AMK786449:AMK786521 ACO786449:ACO786521 SS786449:SS786521 IW786449:IW786521 M786449:M786521 WVI720913:WVI720985 WLM720913:WLM720985 WBQ720913:WBQ720985 VRU720913:VRU720985 VHY720913:VHY720985 UYC720913:UYC720985 UOG720913:UOG720985 UEK720913:UEK720985 TUO720913:TUO720985 TKS720913:TKS720985 TAW720913:TAW720985 SRA720913:SRA720985 SHE720913:SHE720985 RXI720913:RXI720985 RNM720913:RNM720985 RDQ720913:RDQ720985 QTU720913:QTU720985 QJY720913:QJY720985 QAC720913:QAC720985 PQG720913:PQG720985 PGK720913:PGK720985 OWO720913:OWO720985 OMS720913:OMS720985 OCW720913:OCW720985 NTA720913:NTA720985 NJE720913:NJE720985 MZI720913:MZI720985 MPM720913:MPM720985 MFQ720913:MFQ720985 LVU720913:LVU720985 LLY720913:LLY720985 LCC720913:LCC720985 KSG720913:KSG720985 KIK720913:KIK720985 JYO720913:JYO720985 JOS720913:JOS720985 JEW720913:JEW720985 IVA720913:IVA720985 ILE720913:ILE720985 IBI720913:IBI720985 HRM720913:HRM720985 HHQ720913:HHQ720985 GXU720913:GXU720985 GNY720913:GNY720985 GEC720913:GEC720985 FUG720913:FUG720985 FKK720913:FKK720985 FAO720913:FAO720985 EQS720913:EQS720985 EGW720913:EGW720985 DXA720913:DXA720985 DNE720913:DNE720985 DDI720913:DDI720985 CTM720913:CTM720985 CJQ720913:CJQ720985 BZU720913:BZU720985 BPY720913:BPY720985 BGC720913:BGC720985 AWG720913:AWG720985 AMK720913:AMK720985 ACO720913:ACO720985 SS720913:SS720985 IW720913:IW720985 M720913:M720985 WVI655377:WVI655449 WLM655377:WLM655449 WBQ655377:WBQ655449 VRU655377:VRU655449 VHY655377:VHY655449 UYC655377:UYC655449 UOG655377:UOG655449 UEK655377:UEK655449 TUO655377:TUO655449 TKS655377:TKS655449 TAW655377:TAW655449 SRA655377:SRA655449 SHE655377:SHE655449 RXI655377:RXI655449 RNM655377:RNM655449 RDQ655377:RDQ655449 QTU655377:QTU655449 QJY655377:QJY655449 QAC655377:QAC655449 PQG655377:PQG655449 PGK655377:PGK655449 OWO655377:OWO655449 OMS655377:OMS655449 OCW655377:OCW655449 NTA655377:NTA655449 NJE655377:NJE655449 MZI655377:MZI655449 MPM655377:MPM655449 MFQ655377:MFQ655449 LVU655377:LVU655449 LLY655377:LLY655449 LCC655377:LCC655449 KSG655377:KSG655449 KIK655377:KIK655449 JYO655377:JYO655449 JOS655377:JOS655449 JEW655377:JEW655449 IVA655377:IVA655449 ILE655377:ILE655449 IBI655377:IBI655449 HRM655377:HRM655449 HHQ655377:HHQ655449 GXU655377:GXU655449 GNY655377:GNY655449 GEC655377:GEC655449 FUG655377:FUG655449 FKK655377:FKK655449 FAO655377:FAO655449 EQS655377:EQS655449 EGW655377:EGW655449 DXA655377:DXA655449 DNE655377:DNE655449 DDI655377:DDI655449 CTM655377:CTM655449 CJQ655377:CJQ655449 BZU655377:BZU655449 BPY655377:BPY655449 BGC655377:BGC655449 AWG655377:AWG655449 AMK655377:AMK655449 ACO655377:ACO655449 SS655377:SS655449 IW655377:IW655449 M655377:M655449 WVI589841:WVI589913 WLM589841:WLM589913 WBQ589841:WBQ589913 VRU589841:VRU589913 VHY589841:VHY589913 UYC589841:UYC589913 UOG589841:UOG589913 UEK589841:UEK589913 TUO589841:TUO589913 TKS589841:TKS589913 TAW589841:TAW589913 SRA589841:SRA589913 SHE589841:SHE589913 RXI589841:RXI589913 RNM589841:RNM589913 RDQ589841:RDQ589913 QTU589841:QTU589913 QJY589841:QJY589913 QAC589841:QAC589913 PQG589841:PQG589913 PGK589841:PGK589913 OWO589841:OWO589913 OMS589841:OMS589913 OCW589841:OCW589913 NTA589841:NTA589913 NJE589841:NJE589913 MZI589841:MZI589913 MPM589841:MPM589913 MFQ589841:MFQ589913 LVU589841:LVU589913 LLY589841:LLY589913 LCC589841:LCC589913 KSG589841:KSG589913 KIK589841:KIK589913 JYO589841:JYO589913 JOS589841:JOS589913 JEW589841:JEW589913 IVA589841:IVA589913 ILE589841:ILE589913 IBI589841:IBI589913 HRM589841:HRM589913 HHQ589841:HHQ589913 GXU589841:GXU589913 GNY589841:GNY589913 GEC589841:GEC589913 FUG589841:FUG589913 FKK589841:FKK589913 FAO589841:FAO589913 EQS589841:EQS589913 EGW589841:EGW589913 DXA589841:DXA589913 DNE589841:DNE589913 DDI589841:DDI589913 CTM589841:CTM589913 CJQ589841:CJQ589913 BZU589841:BZU589913 BPY589841:BPY589913 BGC589841:BGC589913 AWG589841:AWG589913 AMK589841:AMK589913 ACO589841:ACO589913 SS589841:SS589913 IW589841:IW589913 M589841:M589913 WVI524305:WVI524377 WLM524305:WLM524377 WBQ524305:WBQ524377 VRU524305:VRU524377 VHY524305:VHY524377 UYC524305:UYC524377 UOG524305:UOG524377 UEK524305:UEK524377 TUO524305:TUO524377 TKS524305:TKS524377 TAW524305:TAW524377 SRA524305:SRA524377 SHE524305:SHE524377 RXI524305:RXI524377 RNM524305:RNM524377 RDQ524305:RDQ524377 QTU524305:QTU524377 QJY524305:QJY524377 QAC524305:QAC524377 PQG524305:PQG524377 PGK524305:PGK524377 OWO524305:OWO524377 OMS524305:OMS524377 OCW524305:OCW524377 NTA524305:NTA524377 NJE524305:NJE524377 MZI524305:MZI524377 MPM524305:MPM524377 MFQ524305:MFQ524377 LVU524305:LVU524377 LLY524305:LLY524377 LCC524305:LCC524377 KSG524305:KSG524377 KIK524305:KIK524377 JYO524305:JYO524377 JOS524305:JOS524377 JEW524305:JEW524377 IVA524305:IVA524377 ILE524305:ILE524377 IBI524305:IBI524377 HRM524305:HRM524377 HHQ524305:HHQ524377 GXU524305:GXU524377 GNY524305:GNY524377 GEC524305:GEC524377 FUG524305:FUG524377 FKK524305:FKK524377 FAO524305:FAO524377 EQS524305:EQS524377 EGW524305:EGW524377 DXA524305:DXA524377 DNE524305:DNE524377 DDI524305:DDI524377 CTM524305:CTM524377 CJQ524305:CJQ524377 BZU524305:BZU524377 BPY524305:BPY524377 BGC524305:BGC524377 AWG524305:AWG524377 AMK524305:AMK524377 ACO524305:ACO524377 SS524305:SS524377 IW524305:IW524377 M524305:M524377 WVI458769:WVI458841 WLM458769:WLM458841 WBQ458769:WBQ458841 VRU458769:VRU458841 VHY458769:VHY458841 UYC458769:UYC458841 UOG458769:UOG458841 UEK458769:UEK458841 TUO458769:TUO458841 TKS458769:TKS458841 TAW458769:TAW458841 SRA458769:SRA458841 SHE458769:SHE458841 RXI458769:RXI458841 RNM458769:RNM458841 RDQ458769:RDQ458841 QTU458769:QTU458841 QJY458769:QJY458841 QAC458769:QAC458841 PQG458769:PQG458841 PGK458769:PGK458841 OWO458769:OWO458841 OMS458769:OMS458841 OCW458769:OCW458841 NTA458769:NTA458841 NJE458769:NJE458841 MZI458769:MZI458841 MPM458769:MPM458841 MFQ458769:MFQ458841 LVU458769:LVU458841 LLY458769:LLY458841 LCC458769:LCC458841 KSG458769:KSG458841 KIK458769:KIK458841 JYO458769:JYO458841 JOS458769:JOS458841 JEW458769:JEW458841 IVA458769:IVA458841 ILE458769:ILE458841 IBI458769:IBI458841 HRM458769:HRM458841 HHQ458769:HHQ458841 GXU458769:GXU458841 GNY458769:GNY458841 GEC458769:GEC458841 FUG458769:FUG458841 FKK458769:FKK458841 FAO458769:FAO458841 EQS458769:EQS458841 EGW458769:EGW458841 DXA458769:DXA458841 DNE458769:DNE458841 DDI458769:DDI458841 CTM458769:CTM458841 CJQ458769:CJQ458841 BZU458769:BZU458841 BPY458769:BPY458841 BGC458769:BGC458841 AWG458769:AWG458841 AMK458769:AMK458841 ACO458769:ACO458841 SS458769:SS458841 IW458769:IW458841 M458769:M458841 WVI393233:WVI393305 WLM393233:WLM393305 WBQ393233:WBQ393305 VRU393233:VRU393305 VHY393233:VHY393305 UYC393233:UYC393305 UOG393233:UOG393305 UEK393233:UEK393305 TUO393233:TUO393305 TKS393233:TKS393305 TAW393233:TAW393305 SRA393233:SRA393305 SHE393233:SHE393305 RXI393233:RXI393305 RNM393233:RNM393305 RDQ393233:RDQ393305 QTU393233:QTU393305 QJY393233:QJY393305 QAC393233:QAC393305 PQG393233:PQG393305 PGK393233:PGK393305 OWO393233:OWO393305 OMS393233:OMS393305 OCW393233:OCW393305 NTA393233:NTA393305 NJE393233:NJE393305 MZI393233:MZI393305 MPM393233:MPM393305 MFQ393233:MFQ393305 LVU393233:LVU393305 LLY393233:LLY393305 LCC393233:LCC393305 KSG393233:KSG393305 KIK393233:KIK393305 JYO393233:JYO393305 JOS393233:JOS393305 JEW393233:JEW393305 IVA393233:IVA393305 ILE393233:ILE393305 IBI393233:IBI393305 HRM393233:HRM393305 HHQ393233:HHQ393305 GXU393233:GXU393305 GNY393233:GNY393305 GEC393233:GEC393305 FUG393233:FUG393305 FKK393233:FKK393305 FAO393233:FAO393305 EQS393233:EQS393305 EGW393233:EGW393305 DXA393233:DXA393305 DNE393233:DNE393305 DDI393233:DDI393305 CTM393233:CTM393305 CJQ393233:CJQ393305 BZU393233:BZU393305 BPY393233:BPY393305 BGC393233:BGC393305 AWG393233:AWG393305 AMK393233:AMK393305 ACO393233:ACO393305 SS393233:SS393305 IW393233:IW393305 M393233:M393305 WVI327697:WVI327769 WLM327697:WLM327769 WBQ327697:WBQ327769 VRU327697:VRU327769 VHY327697:VHY327769 UYC327697:UYC327769 UOG327697:UOG327769 UEK327697:UEK327769 TUO327697:TUO327769 TKS327697:TKS327769 TAW327697:TAW327769 SRA327697:SRA327769 SHE327697:SHE327769 RXI327697:RXI327769 RNM327697:RNM327769 RDQ327697:RDQ327769 QTU327697:QTU327769 QJY327697:QJY327769 QAC327697:QAC327769 PQG327697:PQG327769 PGK327697:PGK327769 OWO327697:OWO327769 OMS327697:OMS327769 OCW327697:OCW327769 NTA327697:NTA327769 NJE327697:NJE327769 MZI327697:MZI327769 MPM327697:MPM327769 MFQ327697:MFQ327769 LVU327697:LVU327769 LLY327697:LLY327769 LCC327697:LCC327769 KSG327697:KSG327769 KIK327697:KIK327769 JYO327697:JYO327769 JOS327697:JOS327769 JEW327697:JEW327769 IVA327697:IVA327769 ILE327697:ILE327769 IBI327697:IBI327769 HRM327697:HRM327769 HHQ327697:HHQ327769 GXU327697:GXU327769 GNY327697:GNY327769 GEC327697:GEC327769 FUG327697:FUG327769 FKK327697:FKK327769 FAO327697:FAO327769 EQS327697:EQS327769 EGW327697:EGW327769 DXA327697:DXA327769 DNE327697:DNE327769 DDI327697:DDI327769 CTM327697:CTM327769 CJQ327697:CJQ327769 BZU327697:BZU327769 BPY327697:BPY327769 BGC327697:BGC327769 AWG327697:AWG327769 AMK327697:AMK327769 ACO327697:ACO327769 SS327697:SS327769 IW327697:IW327769 M327697:M327769 WVI262161:WVI262233 WLM262161:WLM262233 WBQ262161:WBQ262233 VRU262161:VRU262233 VHY262161:VHY262233 UYC262161:UYC262233 UOG262161:UOG262233 UEK262161:UEK262233 TUO262161:TUO262233 TKS262161:TKS262233 TAW262161:TAW262233 SRA262161:SRA262233 SHE262161:SHE262233 RXI262161:RXI262233 RNM262161:RNM262233 RDQ262161:RDQ262233 QTU262161:QTU262233 QJY262161:QJY262233 QAC262161:QAC262233 PQG262161:PQG262233 PGK262161:PGK262233 OWO262161:OWO262233 OMS262161:OMS262233 OCW262161:OCW262233 NTA262161:NTA262233 NJE262161:NJE262233 MZI262161:MZI262233 MPM262161:MPM262233 MFQ262161:MFQ262233 LVU262161:LVU262233 LLY262161:LLY262233 LCC262161:LCC262233 KSG262161:KSG262233 KIK262161:KIK262233 JYO262161:JYO262233 JOS262161:JOS262233 JEW262161:JEW262233 IVA262161:IVA262233 ILE262161:ILE262233 IBI262161:IBI262233 HRM262161:HRM262233 HHQ262161:HHQ262233 GXU262161:GXU262233 GNY262161:GNY262233 GEC262161:GEC262233 FUG262161:FUG262233 FKK262161:FKK262233 FAO262161:FAO262233 EQS262161:EQS262233 EGW262161:EGW262233 DXA262161:DXA262233 DNE262161:DNE262233 DDI262161:DDI262233 CTM262161:CTM262233 CJQ262161:CJQ262233 BZU262161:BZU262233 BPY262161:BPY262233 BGC262161:BGC262233 AWG262161:AWG262233 AMK262161:AMK262233 ACO262161:ACO262233 SS262161:SS262233 IW262161:IW262233 M262161:M262233 WVI196625:WVI196697 WLM196625:WLM196697 WBQ196625:WBQ196697 VRU196625:VRU196697 VHY196625:VHY196697 UYC196625:UYC196697 UOG196625:UOG196697 UEK196625:UEK196697 TUO196625:TUO196697 TKS196625:TKS196697 TAW196625:TAW196697 SRA196625:SRA196697 SHE196625:SHE196697 RXI196625:RXI196697 RNM196625:RNM196697 RDQ196625:RDQ196697 QTU196625:QTU196697 QJY196625:QJY196697 QAC196625:QAC196697 PQG196625:PQG196697 PGK196625:PGK196697 OWO196625:OWO196697 OMS196625:OMS196697 OCW196625:OCW196697 NTA196625:NTA196697 NJE196625:NJE196697 MZI196625:MZI196697 MPM196625:MPM196697 MFQ196625:MFQ196697 LVU196625:LVU196697 LLY196625:LLY196697 LCC196625:LCC196697 KSG196625:KSG196697 KIK196625:KIK196697 JYO196625:JYO196697 JOS196625:JOS196697 JEW196625:JEW196697 IVA196625:IVA196697 ILE196625:ILE196697 IBI196625:IBI196697 HRM196625:HRM196697 HHQ196625:HHQ196697 GXU196625:GXU196697 GNY196625:GNY196697 GEC196625:GEC196697 FUG196625:FUG196697 FKK196625:FKK196697 FAO196625:FAO196697 EQS196625:EQS196697 EGW196625:EGW196697 DXA196625:DXA196697 DNE196625:DNE196697 DDI196625:DDI196697 CTM196625:CTM196697 CJQ196625:CJQ196697 BZU196625:BZU196697 BPY196625:BPY196697 BGC196625:BGC196697 AWG196625:AWG196697 AMK196625:AMK196697 ACO196625:ACO196697 SS196625:SS196697 IW196625:IW196697 M196625:M196697 WVI131089:WVI131161 WLM131089:WLM131161 WBQ131089:WBQ131161 VRU131089:VRU131161 VHY131089:VHY131161 UYC131089:UYC131161 UOG131089:UOG131161 UEK131089:UEK131161 TUO131089:TUO131161 TKS131089:TKS131161 TAW131089:TAW131161 SRA131089:SRA131161 SHE131089:SHE131161 RXI131089:RXI131161 RNM131089:RNM131161 RDQ131089:RDQ131161 QTU131089:QTU131161 QJY131089:QJY131161 QAC131089:QAC131161 PQG131089:PQG131161 PGK131089:PGK131161 OWO131089:OWO131161 OMS131089:OMS131161 OCW131089:OCW131161 NTA131089:NTA131161 NJE131089:NJE131161 MZI131089:MZI131161 MPM131089:MPM131161 MFQ131089:MFQ131161 LVU131089:LVU131161 LLY131089:LLY131161 LCC131089:LCC131161 KSG131089:KSG131161 KIK131089:KIK131161 JYO131089:JYO131161 JOS131089:JOS131161 JEW131089:JEW131161 IVA131089:IVA131161 ILE131089:ILE131161 IBI131089:IBI131161 HRM131089:HRM131161 HHQ131089:HHQ131161 GXU131089:GXU131161 GNY131089:GNY131161 GEC131089:GEC131161 FUG131089:FUG131161 FKK131089:FKK131161 FAO131089:FAO131161 EQS131089:EQS131161 EGW131089:EGW131161 DXA131089:DXA131161 DNE131089:DNE131161 DDI131089:DDI131161 CTM131089:CTM131161 CJQ131089:CJQ131161 BZU131089:BZU131161 BPY131089:BPY131161 BGC131089:BGC131161 AWG131089:AWG131161 AMK131089:AMK131161 ACO131089:ACO131161 SS131089:SS131161 IW131089:IW131161 M131089:M131161 WVI65553:WVI65625 WLM65553:WLM65625 WBQ65553:WBQ65625 VRU65553:VRU65625 VHY65553:VHY65625 UYC65553:UYC65625 UOG65553:UOG65625 UEK65553:UEK65625 TUO65553:TUO65625 TKS65553:TKS65625 TAW65553:TAW65625 SRA65553:SRA65625 SHE65553:SHE65625 RXI65553:RXI65625 RNM65553:RNM65625 RDQ65553:RDQ65625 QTU65553:QTU65625 QJY65553:QJY65625 QAC65553:QAC65625 PQG65553:PQG65625 PGK65553:PGK65625 OWO65553:OWO65625 OMS65553:OMS65625 OCW65553:OCW65625 NTA65553:NTA65625 NJE65553:NJE65625 MZI65553:MZI65625 MPM65553:MPM65625 MFQ65553:MFQ65625 LVU65553:LVU65625 LLY65553:LLY65625 LCC65553:LCC65625 KSG65553:KSG65625 KIK65553:KIK65625 JYO65553:JYO65625 JOS65553:JOS65625 JEW65553:JEW65625 IVA65553:IVA65625 ILE65553:ILE65625 IBI65553:IBI65625 HRM65553:HRM65625 HHQ65553:HHQ65625 GXU65553:GXU65625 GNY65553:GNY65625 GEC65553:GEC65625 FUG65553:FUG65625 FKK65553:FKK65625 FAO65553:FAO65625 EQS65553:EQS65625 EGW65553:EGW65625 DXA65553:DXA65625 DNE65553:DNE65625 DDI65553:DDI65625 CTM65553:CTM65625 CJQ65553:CJQ65625 BZU65553:BZU65625 BPY65553:BPY65625 BGC65553:BGC65625 AWG65553:AWG65625 AMK65553:AMK65625 ACO65553:ACO65625 SS65553:SS65625 IW65553:IW65625 M65553:M65625 WVI17:WVI89 WLM17:WLM89 WBQ17:WBQ89 VRU17:VRU89 VHY17:VHY89 UYC17:UYC89 UOG17:UOG89 UEK17:UEK89 TUO17:TUO89 TKS17:TKS89 TAW17:TAW89 SRA17:SRA89 SHE17:SHE89 RXI17:RXI89 RNM17:RNM89 RDQ17:RDQ89 QTU17:QTU89 QJY17:QJY89 QAC17:QAC89 PQG17:PQG89 PGK17:PGK89 OWO17:OWO89 OMS17:OMS89 OCW17:OCW89 NTA17:NTA89 NJE17:NJE89 MZI17:MZI89 MPM17:MPM89 MFQ17:MFQ89 LVU17:LVU89 LLY17:LLY89 LCC17:LCC89 KSG17:KSG89 KIK17:KIK89 JYO17:JYO89 JOS17:JOS89 JEW17:JEW89 IVA17:IVA89 ILE17:ILE89 IBI17:IBI89 HRM17:HRM89 HHQ17:HHQ89 GXU17:GXU89 GNY17:GNY89 GEC17:GEC89 FUG17:FUG89 FKK17:FKK89 FAO17:FAO89 EQS17:EQS89 EGW17:EGW89 DXA17:DXA89 DNE17:DNE89 DDI17:DDI89 CTM17:CTM89 CJQ17:CJQ89 BZU17:BZU89 BPY17:BPY89 BGC17:BGC89 AWG17:AWG89 AMK17:AMK89 ACO17:ACO89 SS17:SS89 IW17:IW89" xr:uid="{91BEAFA7-A48E-46A2-ABFC-6738924E0D29}">
      <formula1>$O$12:$O$14</formula1>
    </dataValidation>
    <dataValidation type="list" allowBlank="1" showInputMessage="1" showErrorMessage="1" sqref="G133:G134 IN133:IN134 SJ133:SJ134 ACF133:ACF134 AMB133:AMB134 AVX133:AVX134 BFT133:BFT134 BPP133:BPP134 BZL133:BZL134 CJH133:CJH134 CTD133:CTD134 DCZ133:DCZ134 DMV133:DMV134 DWR133:DWR134 EGN133:EGN134 EQJ133:EQJ134 FAF133:FAF134 FKB133:FKB134 FTX133:FTX134 GDT133:GDT134 GNP133:GNP134 GXL133:GXL134 HHH133:HHH134 HRD133:HRD134 IAZ133:IAZ134 IKV133:IKV134 IUR133:IUR134 JEN133:JEN134 JOJ133:JOJ134 JYF133:JYF134 KIB133:KIB134 KRX133:KRX134 LBT133:LBT134 LLP133:LLP134 LVL133:LVL134 MFH133:MFH134 MPD133:MPD134 MYZ133:MYZ134 NIV133:NIV134 NSR133:NSR134 OCN133:OCN134 OMJ133:OMJ134 OWF133:OWF134 PGB133:PGB134 PPX133:PPX134 PZT133:PZT134 QJP133:QJP134 QTL133:QTL134 RDH133:RDH134 RND133:RND134 RWZ133:RWZ134 SGV133:SGV134 SQR133:SQR134 TAN133:TAN134 TKJ133:TKJ134 TUF133:TUF134 UEB133:UEB134 UNX133:UNX134 UXT133:UXT134 VHP133:VHP134 VRL133:VRL134 WBH133:WBH134 WLD133:WLD134 WUZ133:WUZ134 G65669:G65670 IN65669:IN65670 SJ65669:SJ65670 ACF65669:ACF65670 AMB65669:AMB65670 AVX65669:AVX65670 BFT65669:BFT65670 BPP65669:BPP65670 BZL65669:BZL65670 CJH65669:CJH65670 CTD65669:CTD65670 DCZ65669:DCZ65670 DMV65669:DMV65670 DWR65669:DWR65670 EGN65669:EGN65670 EQJ65669:EQJ65670 FAF65669:FAF65670 FKB65669:FKB65670 FTX65669:FTX65670 GDT65669:GDT65670 GNP65669:GNP65670 GXL65669:GXL65670 HHH65669:HHH65670 HRD65669:HRD65670 IAZ65669:IAZ65670 IKV65669:IKV65670 IUR65669:IUR65670 JEN65669:JEN65670 JOJ65669:JOJ65670 JYF65669:JYF65670 KIB65669:KIB65670 KRX65669:KRX65670 LBT65669:LBT65670 LLP65669:LLP65670 LVL65669:LVL65670 MFH65669:MFH65670 MPD65669:MPD65670 MYZ65669:MYZ65670 NIV65669:NIV65670 NSR65669:NSR65670 OCN65669:OCN65670 OMJ65669:OMJ65670 OWF65669:OWF65670 PGB65669:PGB65670 PPX65669:PPX65670 PZT65669:PZT65670 QJP65669:QJP65670 QTL65669:QTL65670 RDH65669:RDH65670 RND65669:RND65670 RWZ65669:RWZ65670 SGV65669:SGV65670 SQR65669:SQR65670 TAN65669:TAN65670 TKJ65669:TKJ65670 TUF65669:TUF65670 UEB65669:UEB65670 UNX65669:UNX65670 UXT65669:UXT65670 VHP65669:VHP65670 VRL65669:VRL65670 WBH65669:WBH65670 WLD65669:WLD65670 WUZ65669:WUZ65670 G131205:G131206 IN131205:IN131206 SJ131205:SJ131206 ACF131205:ACF131206 AMB131205:AMB131206 AVX131205:AVX131206 BFT131205:BFT131206 BPP131205:BPP131206 BZL131205:BZL131206 CJH131205:CJH131206 CTD131205:CTD131206 DCZ131205:DCZ131206 DMV131205:DMV131206 DWR131205:DWR131206 EGN131205:EGN131206 EQJ131205:EQJ131206 FAF131205:FAF131206 FKB131205:FKB131206 FTX131205:FTX131206 GDT131205:GDT131206 GNP131205:GNP131206 GXL131205:GXL131206 HHH131205:HHH131206 HRD131205:HRD131206 IAZ131205:IAZ131206 IKV131205:IKV131206 IUR131205:IUR131206 JEN131205:JEN131206 JOJ131205:JOJ131206 JYF131205:JYF131206 KIB131205:KIB131206 KRX131205:KRX131206 LBT131205:LBT131206 LLP131205:LLP131206 LVL131205:LVL131206 MFH131205:MFH131206 MPD131205:MPD131206 MYZ131205:MYZ131206 NIV131205:NIV131206 NSR131205:NSR131206 OCN131205:OCN131206 OMJ131205:OMJ131206 OWF131205:OWF131206 PGB131205:PGB131206 PPX131205:PPX131206 PZT131205:PZT131206 QJP131205:QJP131206 QTL131205:QTL131206 RDH131205:RDH131206 RND131205:RND131206 RWZ131205:RWZ131206 SGV131205:SGV131206 SQR131205:SQR131206 TAN131205:TAN131206 TKJ131205:TKJ131206 TUF131205:TUF131206 UEB131205:UEB131206 UNX131205:UNX131206 UXT131205:UXT131206 VHP131205:VHP131206 VRL131205:VRL131206 WBH131205:WBH131206 WLD131205:WLD131206 WUZ131205:WUZ131206 G196741:G196742 IN196741:IN196742 SJ196741:SJ196742 ACF196741:ACF196742 AMB196741:AMB196742 AVX196741:AVX196742 BFT196741:BFT196742 BPP196741:BPP196742 BZL196741:BZL196742 CJH196741:CJH196742 CTD196741:CTD196742 DCZ196741:DCZ196742 DMV196741:DMV196742 DWR196741:DWR196742 EGN196741:EGN196742 EQJ196741:EQJ196742 FAF196741:FAF196742 FKB196741:FKB196742 FTX196741:FTX196742 GDT196741:GDT196742 GNP196741:GNP196742 GXL196741:GXL196742 HHH196741:HHH196742 HRD196741:HRD196742 IAZ196741:IAZ196742 IKV196741:IKV196742 IUR196741:IUR196742 JEN196741:JEN196742 JOJ196741:JOJ196742 JYF196741:JYF196742 KIB196741:KIB196742 KRX196741:KRX196742 LBT196741:LBT196742 LLP196741:LLP196742 LVL196741:LVL196742 MFH196741:MFH196742 MPD196741:MPD196742 MYZ196741:MYZ196742 NIV196741:NIV196742 NSR196741:NSR196742 OCN196741:OCN196742 OMJ196741:OMJ196742 OWF196741:OWF196742 PGB196741:PGB196742 PPX196741:PPX196742 PZT196741:PZT196742 QJP196741:QJP196742 QTL196741:QTL196742 RDH196741:RDH196742 RND196741:RND196742 RWZ196741:RWZ196742 SGV196741:SGV196742 SQR196741:SQR196742 TAN196741:TAN196742 TKJ196741:TKJ196742 TUF196741:TUF196742 UEB196741:UEB196742 UNX196741:UNX196742 UXT196741:UXT196742 VHP196741:VHP196742 VRL196741:VRL196742 WBH196741:WBH196742 WLD196741:WLD196742 WUZ196741:WUZ196742 G262277:G262278 IN262277:IN262278 SJ262277:SJ262278 ACF262277:ACF262278 AMB262277:AMB262278 AVX262277:AVX262278 BFT262277:BFT262278 BPP262277:BPP262278 BZL262277:BZL262278 CJH262277:CJH262278 CTD262277:CTD262278 DCZ262277:DCZ262278 DMV262277:DMV262278 DWR262277:DWR262278 EGN262277:EGN262278 EQJ262277:EQJ262278 FAF262277:FAF262278 FKB262277:FKB262278 FTX262277:FTX262278 GDT262277:GDT262278 GNP262277:GNP262278 GXL262277:GXL262278 HHH262277:HHH262278 HRD262277:HRD262278 IAZ262277:IAZ262278 IKV262277:IKV262278 IUR262277:IUR262278 JEN262277:JEN262278 JOJ262277:JOJ262278 JYF262277:JYF262278 KIB262277:KIB262278 KRX262277:KRX262278 LBT262277:LBT262278 LLP262277:LLP262278 LVL262277:LVL262278 MFH262277:MFH262278 MPD262277:MPD262278 MYZ262277:MYZ262278 NIV262277:NIV262278 NSR262277:NSR262278 OCN262277:OCN262278 OMJ262277:OMJ262278 OWF262277:OWF262278 PGB262277:PGB262278 PPX262277:PPX262278 PZT262277:PZT262278 QJP262277:QJP262278 QTL262277:QTL262278 RDH262277:RDH262278 RND262277:RND262278 RWZ262277:RWZ262278 SGV262277:SGV262278 SQR262277:SQR262278 TAN262277:TAN262278 TKJ262277:TKJ262278 TUF262277:TUF262278 UEB262277:UEB262278 UNX262277:UNX262278 UXT262277:UXT262278 VHP262277:VHP262278 VRL262277:VRL262278 WBH262277:WBH262278 WLD262277:WLD262278 WUZ262277:WUZ262278 G327813:G327814 IN327813:IN327814 SJ327813:SJ327814 ACF327813:ACF327814 AMB327813:AMB327814 AVX327813:AVX327814 BFT327813:BFT327814 BPP327813:BPP327814 BZL327813:BZL327814 CJH327813:CJH327814 CTD327813:CTD327814 DCZ327813:DCZ327814 DMV327813:DMV327814 DWR327813:DWR327814 EGN327813:EGN327814 EQJ327813:EQJ327814 FAF327813:FAF327814 FKB327813:FKB327814 FTX327813:FTX327814 GDT327813:GDT327814 GNP327813:GNP327814 GXL327813:GXL327814 HHH327813:HHH327814 HRD327813:HRD327814 IAZ327813:IAZ327814 IKV327813:IKV327814 IUR327813:IUR327814 JEN327813:JEN327814 JOJ327813:JOJ327814 JYF327813:JYF327814 KIB327813:KIB327814 KRX327813:KRX327814 LBT327813:LBT327814 LLP327813:LLP327814 LVL327813:LVL327814 MFH327813:MFH327814 MPD327813:MPD327814 MYZ327813:MYZ327814 NIV327813:NIV327814 NSR327813:NSR327814 OCN327813:OCN327814 OMJ327813:OMJ327814 OWF327813:OWF327814 PGB327813:PGB327814 PPX327813:PPX327814 PZT327813:PZT327814 QJP327813:QJP327814 QTL327813:QTL327814 RDH327813:RDH327814 RND327813:RND327814 RWZ327813:RWZ327814 SGV327813:SGV327814 SQR327813:SQR327814 TAN327813:TAN327814 TKJ327813:TKJ327814 TUF327813:TUF327814 UEB327813:UEB327814 UNX327813:UNX327814 UXT327813:UXT327814 VHP327813:VHP327814 VRL327813:VRL327814 WBH327813:WBH327814 WLD327813:WLD327814 WUZ327813:WUZ327814 G393349:G393350 IN393349:IN393350 SJ393349:SJ393350 ACF393349:ACF393350 AMB393349:AMB393350 AVX393349:AVX393350 BFT393349:BFT393350 BPP393349:BPP393350 BZL393349:BZL393350 CJH393349:CJH393350 CTD393349:CTD393350 DCZ393349:DCZ393350 DMV393349:DMV393350 DWR393349:DWR393350 EGN393349:EGN393350 EQJ393349:EQJ393350 FAF393349:FAF393350 FKB393349:FKB393350 FTX393349:FTX393350 GDT393349:GDT393350 GNP393349:GNP393350 GXL393349:GXL393350 HHH393349:HHH393350 HRD393349:HRD393350 IAZ393349:IAZ393350 IKV393349:IKV393350 IUR393349:IUR393350 JEN393349:JEN393350 JOJ393349:JOJ393350 JYF393349:JYF393350 KIB393349:KIB393350 KRX393349:KRX393350 LBT393349:LBT393350 LLP393349:LLP393350 LVL393349:LVL393350 MFH393349:MFH393350 MPD393349:MPD393350 MYZ393349:MYZ393350 NIV393349:NIV393350 NSR393349:NSR393350 OCN393349:OCN393350 OMJ393349:OMJ393350 OWF393349:OWF393350 PGB393349:PGB393350 PPX393349:PPX393350 PZT393349:PZT393350 QJP393349:QJP393350 QTL393349:QTL393350 RDH393349:RDH393350 RND393349:RND393350 RWZ393349:RWZ393350 SGV393349:SGV393350 SQR393349:SQR393350 TAN393349:TAN393350 TKJ393349:TKJ393350 TUF393349:TUF393350 UEB393349:UEB393350 UNX393349:UNX393350 UXT393349:UXT393350 VHP393349:VHP393350 VRL393349:VRL393350 WBH393349:WBH393350 WLD393349:WLD393350 WUZ393349:WUZ393350 G458885:G458886 IN458885:IN458886 SJ458885:SJ458886 ACF458885:ACF458886 AMB458885:AMB458886 AVX458885:AVX458886 BFT458885:BFT458886 BPP458885:BPP458886 BZL458885:BZL458886 CJH458885:CJH458886 CTD458885:CTD458886 DCZ458885:DCZ458886 DMV458885:DMV458886 DWR458885:DWR458886 EGN458885:EGN458886 EQJ458885:EQJ458886 FAF458885:FAF458886 FKB458885:FKB458886 FTX458885:FTX458886 GDT458885:GDT458886 GNP458885:GNP458886 GXL458885:GXL458886 HHH458885:HHH458886 HRD458885:HRD458886 IAZ458885:IAZ458886 IKV458885:IKV458886 IUR458885:IUR458886 JEN458885:JEN458886 JOJ458885:JOJ458886 JYF458885:JYF458886 KIB458885:KIB458886 KRX458885:KRX458886 LBT458885:LBT458886 LLP458885:LLP458886 LVL458885:LVL458886 MFH458885:MFH458886 MPD458885:MPD458886 MYZ458885:MYZ458886 NIV458885:NIV458886 NSR458885:NSR458886 OCN458885:OCN458886 OMJ458885:OMJ458886 OWF458885:OWF458886 PGB458885:PGB458886 PPX458885:PPX458886 PZT458885:PZT458886 QJP458885:QJP458886 QTL458885:QTL458886 RDH458885:RDH458886 RND458885:RND458886 RWZ458885:RWZ458886 SGV458885:SGV458886 SQR458885:SQR458886 TAN458885:TAN458886 TKJ458885:TKJ458886 TUF458885:TUF458886 UEB458885:UEB458886 UNX458885:UNX458886 UXT458885:UXT458886 VHP458885:VHP458886 VRL458885:VRL458886 WBH458885:WBH458886 WLD458885:WLD458886 WUZ458885:WUZ458886 G524421:G524422 IN524421:IN524422 SJ524421:SJ524422 ACF524421:ACF524422 AMB524421:AMB524422 AVX524421:AVX524422 BFT524421:BFT524422 BPP524421:BPP524422 BZL524421:BZL524422 CJH524421:CJH524422 CTD524421:CTD524422 DCZ524421:DCZ524422 DMV524421:DMV524422 DWR524421:DWR524422 EGN524421:EGN524422 EQJ524421:EQJ524422 FAF524421:FAF524422 FKB524421:FKB524422 FTX524421:FTX524422 GDT524421:GDT524422 GNP524421:GNP524422 GXL524421:GXL524422 HHH524421:HHH524422 HRD524421:HRD524422 IAZ524421:IAZ524422 IKV524421:IKV524422 IUR524421:IUR524422 JEN524421:JEN524422 JOJ524421:JOJ524422 JYF524421:JYF524422 KIB524421:KIB524422 KRX524421:KRX524422 LBT524421:LBT524422 LLP524421:LLP524422 LVL524421:LVL524422 MFH524421:MFH524422 MPD524421:MPD524422 MYZ524421:MYZ524422 NIV524421:NIV524422 NSR524421:NSR524422 OCN524421:OCN524422 OMJ524421:OMJ524422 OWF524421:OWF524422 PGB524421:PGB524422 PPX524421:PPX524422 PZT524421:PZT524422 QJP524421:QJP524422 QTL524421:QTL524422 RDH524421:RDH524422 RND524421:RND524422 RWZ524421:RWZ524422 SGV524421:SGV524422 SQR524421:SQR524422 TAN524421:TAN524422 TKJ524421:TKJ524422 TUF524421:TUF524422 UEB524421:UEB524422 UNX524421:UNX524422 UXT524421:UXT524422 VHP524421:VHP524422 VRL524421:VRL524422 WBH524421:WBH524422 WLD524421:WLD524422 WUZ524421:WUZ524422 G589957:G589958 IN589957:IN589958 SJ589957:SJ589958 ACF589957:ACF589958 AMB589957:AMB589958 AVX589957:AVX589958 BFT589957:BFT589958 BPP589957:BPP589958 BZL589957:BZL589958 CJH589957:CJH589958 CTD589957:CTD589958 DCZ589957:DCZ589958 DMV589957:DMV589958 DWR589957:DWR589958 EGN589957:EGN589958 EQJ589957:EQJ589958 FAF589957:FAF589958 FKB589957:FKB589958 FTX589957:FTX589958 GDT589957:GDT589958 GNP589957:GNP589958 GXL589957:GXL589958 HHH589957:HHH589958 HRD589957:HRD589958 IAZ589957:IAZ589958 IKV589957:IKV589958 IUR589957:IUR589958 JEN589957:JEN589958 JOJ589957:JOJ589958 JYF589957:JYF589958 KIB589957:KIB589958 KRX589957:KRX589958 LBT589957:LBT589958 LLP589957:LLP589958 LVL589957:LVL589958 MFH589957:MFH589958 MPD589957:MPD589958 MYZ589957:MYZ589958 NIV589957:NIV589958 NSR589957:NSR589958 OCN589957:OCN589958 OMJ589957:OMJ589958 OWF589957:OWF589958 PGB589957:PGB589958 PPX589957:PPX589958 PZT589957:PZT589958 QJP589957:QJP589958 QTL589957:QTL589958 RDH589957:RDH589958 RND589957:RND589958 RWZ589957:RWZ589958 SGV589957:SGV589958 SQR589957:SQR589958 TAN589957:TAN589958 TKJ589957:TKJ589958 TUF589957:TUF589958 UEB589957:UEB589958 UNX589957:UNX589958 UXT589957:UXT589958 VHP589957:VHP589958 VRL589957:VRL589958 WBH589957:WBH589958 WLD589957:WLD589958 WUZ589957:WUZ589958 G655493:G655494 IN655493:IN655494 SJ655493:SJ655494 ACF655493:ACF655494 AMB655493:AMB655494 AVX655493:AVX655494 BFT655493:BFT655494 BPP655493:BPP655494 BZL655493:BZL655494 CJH655493:CJH655494 CTD655493:CTD655494 DCZ655493:DCZ655494 DMV655493:DMV655494 DWR655493:DWR655494 EGN655493:EGN655494 EQJ655493:EQJ655494 FAF655493:FAF655494 FKB655493:FKB655494 FTX655493:FTX655494 GDT655493:GDT655494 GNP655493:GNP655494 GXL655493:GXL655494 HHH655493:HHH655494 HRD655493:HRD655494 IAZ655493:IAZ655494 IKV655493:IKV655494 IUR655493:IUR655494 JEN655493:JEN655494 JOJ655493:JOJ655494 JYF655493:JYF655494 KIB655493:KIB655494 KRX655493:KRX655494 LBT655493:LBT655494 LLP655493:LLP655494 LVL655493:LVL655494 MFH655493:MFH655494 MPD655493:MPD655494 MYZ655493:MYZ655494 NIV655493:NIV655494 NSR655493:NSR655494 OCN655493:OCN655494 OMJ655493:OMJ655494 OWF655493:OWF655494 PGB655493:PGB655494 PPX655493:PPX655494 PZT655493:PZT655494 QJP655493:QJP655494 QTL655493:QTL655494 RDH655493:RDH655494 RND655493:RND655494 RWZ655493:RWZ655494 SGV655493:SGV655494 SQR655493:SQR655494 TAN655493:TAN655494 TKJ655493:TKJ655494 TUF655493:TUF655494 UEB655493:UEB655494 UNX655493:UNX655494 UXT655493:UXT655494 VHP655493:VHP655494 VRL655493:VRL655494 WBH655493:WBH655494 WLD655493:WLD655494 WUZ655493:WUZ655494 G721029:G721030 IN721029:IN721030 SJ721029:SJ721030 ACF721029:ACF721030 AMB721029:AMB721030 AVX721029:AVX721030 BFT721029:BFT721030 BPP721029:BPP721030 BZL721029:BZL721030 CJH721029:CJH721030 CTD721029:CTD721030 DCZ721029:DCZ721030 DMV721029:DMV721030 DWR721029:DWR721030 EGN721029:EGN721030 EQJ721029:EQJ721030 FAF721029:FAF721030 FKB721029:FKB721030 FTX721029:FTX721030 GDT721029:GDT721030 GNP721029:GNP721030 GXL721029:GXL721030 HHH721029:HHH721030 HRD721029:HRD721030 IAZ721029:IAZ721030 IKV721029:IKV721030 IUR721029:IUR721030 JEN721029:JEN721030 JOJ721029:JOJ721030 JYF721029:JYF721030 KIB721029:KIB721030 KRX721029:KRX721030 LBT721029:LBT721030 LLP721029:LLP721030 LVL721029:LVL721030 MFH721029:MFH721030 MPD721029:MPD721030 MYZ721029:MYZ721030 NIV721029:NIV721030 NSR721029:NSR721030 OCN721029:OCN721030 OMJ721029:OMJ721030 OWF721029:OWF721030 PGB721029:PGB721030 PPX721029:PPX721030 PZT721029:PZT721030 QJP721029:QJP721030 QTL721029:QTL721030 RDH721029:RDH721030 RND721029:RND721030 RWZ721029:RWZ721030 SGV721029:SGV721030 SQR721029:SQR721030 TAN721029:TAN721030 TKJ721029:TKJ721030 TUF721029:TUF721030 UEB721029:UEB721030 UNX721029:UNX721030 UXT721029:UXT721030 VHP721029:VHP721030 VRL721029:VRL721030 WBH721029:WBH721030 WLD721029:WLD721030 WUZ721029:WUZ721030 G786565:G786566 IN786565:IN786566 SJ786565:SJ786566 ACF786565:ACF786566 AMB786565:AMB786566 AVX786565:AVX786566 BFT786565:BFT786566 BPP786565:BPP786566 BZL786565:BZL786566 CJH786565:CJH786566 CTD786565:CTD786566 DCZ786565:DCZ786566 DMV786565:DMV786566 DWR786565:DWR786566 EGN786565:EGN786566 EQJ786565:EQJ786566 FAF786565:FAF786566 FKB786565:FKB786566 FTX786565:FTX786566 GDT786565:GDT786566 GNP786565:GNP786566 GXL786565:GXL786566 HHH786565:HHH786566 HRD786565:HRD786566 IAZ786565:IAZ786566 IKV786565:IKV786566 IUR786565:IUR786566 JEN786565:JEN786566 JOJ786565:JOJ786566 JYF786565:JYF786566 KIB786565:KIB786566 KRX786565:KRX786566 LBT786565:LBT786566 LLP786565:LLP786566 LVL786565:LVL786566 MFH786565:MFH786566 MPD786565:MPD786566 MYZ786565:MYZ786566 NIV786565:NIV786566 NSR786565:NSR786566 OCN786565:OCN786566 OMJ786565:OMJ786566 OWF786565:OWF786566 PGB786565:PGB786566 PPX786565:PPX786566 PZT786565:PZT786566 QJP786565:QJP786566 QTL786565:QTL786566 RDH786565:RDH786566 RND786565:RND786566 RWZ786565:RWZ786566 SGV786565:SGV786566 SQR786565:SQR786566 TAN786565:TAN786566 TKJ786565:TKJ786566 TUF786565:TUF786566 UEB786565:UEB786566 UNX786565:UNX786566 UXT786565:UXT786566 VHP786565:VHP786566 VRL786565:VRL786566 WBH786565:WBH786566 WLD786565:WLD786566 WUZ786565:WUZ786566 G852101:G852102 IN852101:IN852102 SJ852101:SJ852102 ACF852101:ACF852102 AMB852101:AMB852102 AVX852101:AVX852102 BFT852101:BFT852102 BPP852101:BPP852102 BZL852101:BZL852102 CJH852101:CJH852102 CTD852101:CTD852102 DCZ852101:DCZ852102 DMV852101:DMV852102 DWR852101:DWR852102 EGN852101:EGN852102 EQJ852101:EQJ852102 FAF852101:FAF852102 FKB852101:FKB852102 FTX852101:FTX852102 GDT852101:GDT852102 GNP852101:GNP852102 GXL852101:GXL852102 HHH852101:HHH852102 HRD852101:HRD852102 IAZ852101:IAZ852102 IKV852101:IKV852102 IUR852101:IUR852102 JEN852101:JEN852102 JOJ852101:JOJ852102 JYF852101:JYF852102 KIB852101:KIB852102 KRX852101:KRX852102 LBT852101:LBT852102 LLP852101:LLP852102 LVL852101:LVL852102 MFH852101:MFH852102 MPD852101:MPD852102 MYZ852101:MYZ852102 NIV852101:NIV852102 NSR852101:NSR852102 OCN852101:OCN852102 OMJ852101:OMJ852102 OWF852101:OWF852102 PGB852101:PGB852102 PPX852101:PPX852102 PZT852101:PZT852102 QJP852101:QJP852102 QTL852101:QTL852102 RDH852101:RDH852102 RND852101:RND852102 RWZ852101:RWZ852102 SGV852101:SGV852102 SQR852101:SQR852102 TAN852101:TAN852102 TKJ852101:TKJ852102 TUF852101:TUF852102 UEB852101:UEB852102 UNX852101:UNX852102 UXT852101:UXT852102 VHP852101:VHP852102 VRL852101:VRL852102 WBH852101:WBH852102 WLD852101:WLD852102 WUZ852101:WUZ852102 G917637:G917638 IN917637:IN917638 SJ917637:SJ917638 ACF917637:ACF917638 AMB917637:AMB917638 AVX917637:AVX917638 BFT917637:BFT917638 BPP917637:BPP917638 BZL917637:BZL917638 CJH917637:CJH917638 CTD917637:CTD917638 DCZ917637:DCZ917638 DMV917637:DMV917638 DWR917637:DWR917638 EGN917637:EGN917638 EQJ917637:EQJ917638 FAF917637:FAF917638 FKB917637:FKB917638 FTX917637:FTX917638 GDT917637:GDT917638 GNP917637:GNP917638 GXL917637:GXL917638 HHH917637:HHH917638 HRD917637:HRD917638 IAZ917637:IAZ917638 IKV917637:IKV917638 IUR917637:IUR917638 JEN917637:JEN917638 JOJ917637:JOJ917638 JYF917637:JYF917638 KIB917637:KIB917638 KRX917637:KRX917638 LBT917637:LBT917638 LLP917637:LLP917638 LVL917637:LVL917638 MFH917637:MFH917638 MPD917637:MPD917638 MYZ917637:MYZ917638 NIV917637:NIV917638 NSR917637:NSR917638 OCN917637:OCN917638 OMJ917637:OMJ917638 OWF917637:OWF917638 PGB917637:PGB917638 PPX917637:PPX917638 PZT917637:PZT917638 QJP917637:QJP917638 QTL917637:QTL917638 RDH917637:RDH917638 RND917637:RND917638 RWZ917637:RWZ917638 SGV917637:SGV917638 SQR917637:SQR917638 TAN917637:TAN917638 TKJ917637:TKJ917638 TUF917637:TUF917638 UEB917637:UEB917638 UNX917637:UNX917638 UXT917637:UXT917638 VHP917637:VHP917638 VRL917637:VRL917638 WBH917637:WBH917638 WLD917637:WLD917638 WUZ917637:WUZ917638 G983173:G983174 IN983173:IN983174 SJ983173:SJ983174 ACF983173:ACF983174 AMB983173:AMB983174 AVX983173:AVX983174 BFT983173:BFT983174 BPP983173:BPP983174 BZL983173:BZL983174 CJH983173:CJH983174 CTD983173:CTD983174 DCZ983173:DCZ983174 DMV983173:DMV983174 DWR983173:DWR983174 EGN983173:EGN983174 EQJ983173:EQJ983174 FAF983173:FAF983174 FKB983173:FKB983174 FTX983173:FTX983174 GDT983173:GDT983174 GNP983173:GNP983174 GXL983173:GXL983174 HHH983173:HHH983174 HRD983173:HRD983174 IAZ983173:IAZ983174 IKV983173:IKV983174 IUR983173:IUR983174 JEN983173:JEN983174 JOJ983173:JOJ983174 JYF983173:JYF983174 KIB983173:KIB983174 KRX983173:KRX983174 LBT983173:LBT983174 LLP983173:LLP983174 LVL983173:LVL983174 MFH983173:MFH983174 MPD983173:MPD983174 MYZ983173:MYZ983174 NIV983173:NIV983174 NSR983173:NSR983174 OCN983173:OCN983174 OMJ983173:OMJ983174 OWF983173:OWF983174 PGB983173:PGB983174 PPX983173:PPX983174 PZT983173:PZT983174 QJP983173:QJP983174 QTL983173:QTL983174 RDH983173:RDH983174 RND983173:RND983174 RWZ983173:RWZ983174 SGV983173:SGV983174 SQR983173:SQR983174 TAN983173:TAN983174 TKJ983173:TKJ983174 TUF983173:TUF983174 UEB983173:UEB983174 UNX983173:UNX983174 UXT983173:UXT983174 VHP983173:VHP983174 VRL983173:VRL983174 WBH983173:WBH983174 WLD983173:WLD983174 WUZ983173:WUZ983174" xr:uid="{BB641005-39A9-4BA2-A788-C4C9FDD9B36F}">
      <formula1>$F$6:$F$14</formula1>
    </dataValidation>
    <dataValidation type="list" allowBlank="1" showInputMessage="1" showErrorMessage="1" sqref="F133:F134 IM133:IM134 SI133:SI134 ACE133:ACE134 AMA133:AMA134 AVW133:AVW134 BFS133:BFS134 BPO133:BPO134 BZK133:BZK134 CJG133:CJG134 CTC133:CTC134 DCY133:DCY134 DMU133:DMU134 DWQ133:DWQ134 EGM133:EGM134 EQI133:EQI134 FAE133:FAE134 FKA133:FKA134 FTW133:FTW134 GDS133:GDS134 GNO133:GNO134 GXK133:GXK134 HHG133:HHG134 HRC133:HRC134 IAY133:IAY134 IKU133:IKU134 IUQ133:IUQ134 JEM133:JEM134 JOI133:JOI134 JYE133:JYE134 KIA133:KIA134 KRW133:KRW134 LBS133:LBS134 LLO133:LLO134 LVK133:LVK134 MFG133:MFG134 MPC133:MPC134 MYY133:MYY134 NIU133:NIU134 NSQ133:NSQ134 OCM133:OCM134 OMI133:OMI134 OWE133:OWE134 PGA133:PGA134 PPW133:PPW134 PZS133:PZS134 QJO133:QJO134 QTK133:QTK134 RDG133:RDG134 RNC133:RNC134 RWY133:RWY134 SGU133:SGU134 SQQ133:SQQ134 TAM133:TAM134 TKI133:TKI134 TUE133:TUE134 UEA133:UEA134 UNW133:UNW134 UXS133:UXS134 VHO133:VHO134 VRK133:VRK134 WBG133:WBG134 WLC133:WLC134 WUY133:WUY134 F65669:F65670 IM65669:IM65670 SI65669:SI65670 ACE65669:ACE65670 AMA65669:AMA65670 AVW65669:AVW65670 BFS65669:BFS65670 BPO65669:BPO65670 BZK65669:BZK65670 CJG65669:CJG65670 CTC65669:CTC65670 DCY65669:DCY65670 DMU65669:DMU65670 DWQ65669:DWQ65670 EGM65669:EGM65670 EQI65669:EQI65670 FAE65669:FAE65670 FKA65669:FKA65670 FTW65669:FTW65670 GDS65669:GDS65670 GNO65669:GNO65670 GXK65669:GXK65670 HHG65669:HHG65670 HRC65669:HRC65670 IAY65669:IAY65670 IKU65669:IKU65670 IUQ65669:IUQ65670 JEM65669:JEM65670 JOI65669:JOI65670 JYE65669:JYE65670 KIA65669:KIA65670 KRW65669:KRW65670 LBS65669:LBS65670 LLO65669:LLO65670 LVK65669:LVK65670 MFG65669:MFG65670 MPC65669:MPC65670 MYY65669:MYY65670 NIU65669:NIU65670 NSQ65669:NSQ65670 OCM65669:OCM65670 OMI65669:OMI65670 OWE65669:OWE65670 PGA65669:PGA65670 PPW65669:PPW65670 PZS65669:PZS65670 QJO65669:QJO65670 QTK65669:QTK65670 RDG65669:RDG65670 RNC65669:RNC65670 RWY65669:RWY65670 SGU65669:SGU65670 SQQ65669:SQQ65670 TAM65669:TAM65670 TKI65669:TKI65670 TUE65669:TUE65670 UEA65669:UEA65670 UNW65669:UNW65670 UXS65669:UXS65670 VHO65669:VHO65670 VRK65669:VRK65670 WBG65669:WBG65670 WLC65669:WLC65670 WUY65669:WUY65670 F131205:F131206 IM131205:IM131206 SI131205:SI131206 ACE131205:ACE131206 AMA131205:AMA131206 AVW131205:AVW131206 BFS131205:BFS131206 BPO131205:BPO131206 BZK131205:BZK131206 CJG131205:CJG131206 CTC131205:CTC131206 DCY131205:DCY131206 DMU131205:DMU131206 DWQ131205:DWQ131206 EGM131205:EGM131206 EQI131205:EQI131206 FAE131205:FAE131206 FKA131205:FKA131206 FTW131205:FTW131206 GDS131205:GDS131206 GNO131205:GNO131206 GXK131205:GXK131206 HHG131205:HHG131206 HRC131205:HRC131206 IAY131205:IAY131206 IKU131205:IKU131206 IUQ131205:IUQ131206 JEM131205:JEM131206 JOI131205:JOI131206 JYE131205:JYE131206 KIA131205:KIA131206 KRW131205:KRW131206 LBS131205:LBS131206 LLO131205:LLO131206 LVK131205:LVK131206 MFG131205:MFG131206 MPC131205:MPC131206 MYY131205:MYY131206 NIU131205:NIU131206 NSQ131205:NSQ131206 OCM131205:OCM131206 OMI131205:OMI131206 OWE131205:OWE131206 PGA131205:PGA131206 PPW131205:PPW131206 PZS131205:PZS131206 QJO131205:QJO131206 QTK131205:QTK131206 RDG131205:RDG131206 RNC131205:RNC131206 RWY131205:RWY131206 SGU131205:SGU131206 SQQ131205:SQQ131206 TAM131205:TAM131206 TKI131205:TKI131206 TUE131205:TUE131206 UEA131205:UEA131206 UNW131205:UNW131206 UXS131205:UXS131206 VHO131205:VHO131206 VRK131205:VRK131206 WBG131205:WBG131206 WLC131205:WLC131206 WUY131205:WUY131206 F196741:F196742 IM196741:IM196742 SI196741:SI196742 ACE196741:ACE196742 AMA196741:AMA196742 AVW196741:AVW196742 BFS196741:BFS196742 BPO196741:BPO196742 BZK196741:BZK196742 CJG196741:CJG196742 CTC196741:CTC196742 DCY196741:DCY196742 DMU196741:DMU196742 DWQ196741:DWQ196742 EGM196741:EGM196742 EQI196741:EQI196742 FAE196741:FAE196742 FKA196741:FKA196742 FTW196741:FTW196742 GDS196741:GDS196742 GNO196741:GNO196742 GXK196741:GXK196742 HHG196741:HHG196742 HRC196741:HRC196742 IAY196741:IAY196742 IKU196741:IKU196742 IUQ196741:IUQ196742 JEM196741:JEM196742 JOI196741:JOI196742 JYE196741:JYE196742 KIA196741:KIA196742 KRW196741:KRW196742 LBS196741:LBS196742 LLO196741:LLO196742 LVK196741:LVK196742 MFG196741:MFG196742 MPC196741:MPC196742 MYY196741:MYY196742 NIU196741:NIU196742 NSQ196741:NSQ196742 OCM196741:OCM196742 OMI196741:OMI196742 OWE196741:OWE196742 PGA196741:PGA196742 PPW196741:PPW196742 PZS196741:PZS196742 QJO196741:QJO196742 QTK196741:QTK196742 RDG196741:RDG196742 RNC196741:RNC196742 RWY196741:RWY196742 SGU196741:SGU196742 SQQ196741:SQQ196742 TAM196741:TAM196742 TKI196741:TKI196742 TUE196741:TUE196742 UEA196741:UEA196742 UNW196741:UNW196742 UXS196741:UXS196742 VHO196741:VHO196742 VRK196741:VRK196742 WBG196741:WBG196742 WLC196741:WLC196742 WUY196741:WUY196742 F262277:F262278 IM262277:IM262278 SI262277:SI262278 ACE262277:ACE262278 AMA262277:AMA262278 AVW262277:AVW262278 BFS262277:BFS262278 BPO262277:BPO262278 BZK262277:BZK262278 CJG262277:CJG262278 CTC262277:CTC262278 DCY262277:DCY262278 DMU262277:DMU262278 DWQ262277:DWQ262278 EGM262277:EGM262278 EQI262277:EQI262278 FAE262277:FAE262278 FKA262277:FKA262278 FTW262277:FTW262278 GDS262277:GDS262278 GNO262277:GNO262278 GXK262277:GXK262278 HHG262277:HHG262278 HRC262277:HRC262278 IAY262277:IAY262278 IKU262277:IKU262278 IUQ262277:IUQ262278 JEM262277:JEM262278 JOI262277:JOI262278 JYE262277:JYE262278 KIA262277:KIA262278 KRW262277:KRW262278 LBS262277:LBS262278 LLO262277:LLO262278 LVK262277:LVK262278 MFG262277:MFG262278 MPC262277:MPC262278 MYY262277:MYY262278 NIU262277:NIU262278 NSQ262277:NSQ262278 OCM262277:OCM262278 OMI262277:OMI262278 OWE262277:OWE262278 PGA262277:PGA262278 PPW262277:PPW262278 PZS262277:PZS262278 QJO262277:QJO262278 QTK262277:QTK262278 RDG262277:RDG262278 RNC262277:RNC262278 RWY262277:RWY262278 SGU262277:SGU262278 SQQ262277:SQQ262278 TAM262277:TAM262278 TKI262277:TKI262278 TUE262277:TUE262278 UEA262277:UEA262278 UNW262277:UNW262278 UXS262277:UXS262278 VHO262277:VHO262278 VRK262277:VRK262278 WBG262277:WBG262278 WLC262277:WLC262278 WUY262277:WUY262278 F327813:F327814 IM327813:IM327814 SI327813:SI327814 ACE327813:ACE327814 AMA327813:AMA327814 AVW327813:AVW327814 BFS327813:BFS327814 BPO327813:BPO327814 BZK327813:BZK327814 CJG327813:CJG327814 CTC327813:CTC327814 DCY327813:DCY327814 DMU327813:DMU327814 DWQ327813:DWQ327814 EGM327813:EGM327814 EQI327813:EQI327814 FAE327813:FAE327814 FKA327813:FKA327814 FTW327813:FTW327814 GDS327813:GDS327814 GNO327813:GNO327814 GXK327813:GXK327814 HHG327813:HHG327814 HRC327813:HRC327814 IAY327813:IAY327814 IKU327813:IKU327814 IUQ327813:IUQ327814 JEM327813:JEM327814 JOI327813:JOI327814 JYE327813:JYE327814 KIA327813:KIA327814 KRW327813:KRW327814 LBS327813:LBS327814 LLO327813:LLO327814 LVK327813:LVK327814 MFG327813:MFG327814 MPC327813:MPC327814 MYY327813:MYY327814 NIU327813:NIU327814 NSQ327813:NSQ327814 OCM327813:OCM327814 OMI327813:OMI327814 OWE327813:OWE327814 PGA327813:PGA327814 PPW327813:PPW327814 PZS327813:PZS327814 QJO327813:QJO327814 QTK327813:QTK327814 RDG327813:RDG327814 RNC327813:RNC327814 RWY327813:RWY327814 SGU327813:SGU327814 SQQ327813:SQQ327814 TAM327813:TAM327814 TKI327813:TKI327814 TUE327813:TUE327814 UEA327813:UEA327814 UNW327813:UNW327814 UXS327813:UXS327814 VHO327813:VHO327814 VRK327813:VRK327814 WBG327813:WBG327814 WLC327813:WLC327814 WUY327813:WUY327814 F393349:F393350 IM393349:IM393350 SI393349:SI393350 ACE393349:ACE393350 AMA393349:AMA393350 AVW393349:AVW393350 BFS393349:BFS393350 BPO393349:BPO393350 BZK393349:BZK393350 CJG393349:CJG393350 CTC393349:CTC393350 DCY393349:DCY393350 DMU393349:DMU393350 DWQ393349:DWQ393350 EGM393349:EGM393350 EQI393349:EQI393350 FAE393349:FAE393350 FKA393349:FKA393350 FTW393349:FTW393350 GDS393349:GDS393350 GNO393349:GNO393350 GXK393349:GXK393350 HHG393349:HHG393350 HRC393349:HRC393350 IAY393349:IAY393350 IKU393349:IKU393350 IUQ393349:IUQ393350 JEM393349:JEM393350 JOI393349:JOI393350 JYE393349:JYE393350 KIA393349:KIA393350 KRW393349:KRW393350 LBS393349:LBS393350 LLO393349:LLO393350 LVK393349:LVK393350 MFG393349:MFG393350 MPC393349:MPC393350 MYY393349:MYY393350 NIU393349:NIU393350 NSQ393349:NSQ393350 OCM393349:OCM393350 OMI393349:OMI393350 OWE393349:OWE393350 PGA393349:PGA393350 PPW393349:PPW393350 PZS393349:PZS393350 QJO393349:QJO393350 QTK393349:QTK393350 RDG393349:RDG393350 RNC393349:RNC393350 RWY393349:RWY393350 SGU393349:SGU393350 SQQ393349:SQQ393350 TAM393349:TAM393350 TKI393349:TKI393350 TUE393349:TUE393350 UEA393349:UEA393350 UNW393349:UNW393350 UXS393349:UXS393350 VHO393349:VHO393350 VRK393349:VRK393350 WBG393349:WBG393350 WLC393349:WLC393350 WUY393349:WUY393350 F458885:F458886 IM458885:IM458886 SI458885:SI458886 ACE458885:ACE458886 AMA458885:AMA458886 AVW458885:AVW458886 BFS458885:BFS458886 BPO458885:BPO458886 BZK458885:BZK458886 CJG458885:CJG458886 CTC458885:CTC458886 DCY458885:DCY458886 DMU458885:DMU458886 DWQ458885:DWQ458886 EGM458885:EGM458886 EQI458885:EQI458886 FAE458885:FAE458886 FKA458885:FKA458886 FTW458885:FTW458886 GDS458885:GDS458886 GNO458885:GNO458886 GXK458885:GXK458886 HHG458885:HHG458886 HRC458885:HRC458886 IAY458885:IAY458886 IKU458885:IKU458886 IUQ458885:IUQ458886 JEM458885:JEM458886 JOI458885:JOI458886 JYE458885:JYE458886 KIA458885:KIA458886 KRW458885:KRW458886 LBS458885:LBS458886 LLO458885:LLO458886 LVK458885:LVK458886 MFG458885:MFG458886 MPC458885:MPC458886 MYY458885:MYY458886 NIU458885:NIU458886 NSQ458885:NSQ458886 OCM458885:OCM458886 OMI458885:OMI458886 OWE458885:OWE458886 PGA458885:PGA458886 PPW458885:PPW458886 PZS458885:PZS458886 QJO458885:QJO458886 QTK458885:QTK458886 RDG458885:RDG458886 RNC458885:RNC458886 RWY458885:RWY458886 SGU458885:SGU458886 SQQ458885:SQQ458886 TAM458885:TAM458886 TKI458885:TKI458886 TUE458885:TUE458886 UEA458885:UEA458886 UNW458885:UNW458886 UXS458885:UXS458886 VHO458885:VHO458886 VRK458885:VRK458886 WBG458885:WBG458886 WLC458885:WLC458886 WUY458885:WUY458886 F524421:F524422 IM524421:IM524422 SI524421:SI524422 ACE524421:ACE524422 AMA524421:AMA524422 AVW524421:AVW524422 BFS524421:BFS524422 BPO524421:BPO524422 BZK524421:BZK524422 CJG524421:CJG524422 CTC524421:CTC524422 DCY524421:DCY524422 DMU524421:DMU524422 DWQ524421:DWQ524422 EGM524421:EGM524422 EQI524421:EQI524422 FAE524421:FAE524422 FKA524421:FKA524422 FTW524421:FTW524422 GDS524421:GDS524422 GNO524421:GNO524422 GXK524421:GXK524422 HHG524421:HHG524422 HRC524421:HRC524422 IAY524421:IAY524422 IKU524421:IKU524422 IUQ524421:IUQ524422 JEM524421:JEM524422 JOI524421:JOI524422 JYE524421:JYE524422 KIA524421:KIA524422 KRW524421:KRW524422 LBS524421:LBS524422 LLO524421:LLO524422 LVK524421:LVK524422 MFG524421:MFG524422 MPC524421:MPC524422 MYY524421:MYY524422 NIU524421:NIU524422 NSQ524421:NSQ524422 OCM524421:OCM524422 OMI524421:OMI524422 OWE524421:OWE524422 PGA524421:PGA524422 PPW524421:PPW524422 PZS524421:PZS524422 QJO524421:QJO524422 QTK524421:QTK524422 RDG524421:RDG524422 RNC524421:RNC524422 RWY524421:RWY524422 SGU524421:SGU524422 SQQ524421:SQQ524422 TAM524421:TAM524422 TKI524421:TKI524422 TUE524421:TUE524422 UEA524421:UEA524422 UNW524421:UNW524422 UXS524421:UXS524422 VHO524421:VHO524422 VRK524421:VRK524422 WBG524421:WBG524422 WLC524421:WLC524422 WUY524421:WUY524422 F589957:F589958 IM589957:IM589958 SI589957:SI589958 ACE589957:ACE589958 AMA589957:AMA589958 AVW589957:AVW589958 BFS589957:BFS589958 BPO589957:BPO589958 BZK589957:BZK589958 CJG589957:CJG589958 CTC589957:CTC589958 DCY589957:DCY589958 DMU589957:DMU589958 DWQ589957:DWQ589958 EGM589957:EGM589958 EQI589957:EQI589958 FAE589957:FAE589958 FKA589957:FKA589958 FTW589957:FTW589958 GDS589957:GDS589958 GNO589957:GNO589958 GXK589957:GXK589958 HHG589957:HHG589958 HRC589957:HRC589958 IAY589957:IAY589958 IKU589957:IKU589958 IUQ589957:IUQ589958 JEM589957:JEM589958 JOI589957:JOI589958 JYE589957:JYE589958 KIA589957:KIA589958 KRW589957:KRW589958 LBS589957:LBS589958 LLO589957:LLO589958 LVK589957:LVK589958 MFG589957:MFG589958 MPC589957:MPC589958 MYY589957:MYY589958 NIU589957:NIU589958 NSQ589957:NSQ589958 OCM589957:OCM589958 OMI589957:OMI589958 OWE589957:OWE589958 PGA589957:PGA589958 PPW589957:PPW589958 PZS589957:PZS589958 QJO589957:QJO589958 QTK589957:QTK589958 RDG589957:RDG589958 RNC589957:RNC589958 RWY589957:RWY589958 SGU589957:SGU589958 SQQ589957:SQQ589958 TAM589957:TAM589958 TKI589957:TKI589958 TUE589957:TUE589958 UEA589957:UEA589958 UNW589957:UNW589958 UXS589957:UXS589958 VHO589957:VHO589958 VRK589957:VRK589958 WBG589957:WBG589958 WLC589957:WLC589958 WUY589957:WUY589958 F655493:F655494 IM655493:IM655494 SI655493:SI655494 ACE655493:ACE655494 AMA655493:AMA655494 AVW655493:AVW655494 BFS655493:BFS655494 BPO655493:BPO655494 BZK655493:BZK655494 CJG655493:CJG655494 CTC655493:CTC655494 DCY655493:DCY655494 DMU655493:DMU655494 DWQ655493:DWQ655494 EGM655493:EGM655494 EQI655493:EQI655494 FAE655493:FAE655494 FKA655493:FKA655494 FTW655493:FTW655494 GDS655493:GDS655494 GNO655493:GNO655494 GXK655493:GXK655494 HHG655493:HHG655494 HRC655493:HRC655494 IAY655493:IAY655494 IKU655493:IKU655494 IUQ655493:IUQ655494 JEM655493:JEM655494 JOI655493:JOI655494 JYE655493:JYE655494 KIA655493:KIA655494 KRW655493:KRW655494 LBS655493:LBS655494 LLO655493:LLO655494 LVK655493:LVK655494 MFG655493:MFG655494 MPC655493:MPC655494 MYY655493:MYY655494 NIU655493:NIU655494 NSQ655493:NSQ655494 OCM655493:OCM655494 OMI655493:OMI655494 OWE655493:OWE655494 PGA655493:PGA655494 PPW655493:PPW655494 PZS655493:PZS655494 QJO655493:QJO655494 QTK655493:QTK655494 RDG655493:RDG655494 RNC655493:RNC655494 RWY655493:RWY655494 SGU655493:SGU655494 SQQ655493:SQQ655494 TAM655493:TAM655494 TKI655493:TKI655494 TUE655493:TUE655494 UEA655493:UEA655494 UNW655493:UNW655494 UXS655493:UXS655494 VHO655493:VHO655494 VRK655493:VRK655494 WBG655493:WBG655494 WLC655493:WLC655494 WUY655493:WUY655494 F721029:F721030 IM721029:IM721030 SI721029:SI721030 ACE721029:ACE721030 AMA721029:AMA721030 AVW721029:AVW721030 BFS721029:BFS721030 BPO721029:BPO721030 BZK721029:BZK721030 CJG721029:CJG721030 CTC721029:CTC721030 DCY721029:DCY721030 DMU721029:DMU721030 DWQ721029:DWQ721030 EGM721029:EGM721030 EQI721029:EQI721030 FAE721029:FAE721030 FKA721029:FKA721030 FTW721029:FTW721030 GDS721029:GDS721030 GNO721029:GNO721030 GXK721029:GXK721030 HHG721029:HHG721030 HRC721029:HRC721030 IAY721029:IAY721030 IKU721029:IKU721030 IUQ721029:IUQ721030 JEM721029:JEM721030 JOI721029:JOI721030 JYE721029:JYE721030 KIA721029:KIA721030 KRW721029:KRW721030 LBS721029:LBS721030 LLO721029:LLO721030 LVK721029:LVK721030 MFG721029:MFG721030 MPC721029:MPC721030 MYY721029:MYY721030 NIU721029:NIU721030 NSQ721029:NSQ721030 OCM721029:OCM721030 OMI721029:OMI721030 OWE721029:OWE721030 PGA721029:PGA721030 PPW721029:PPW721030 PZS721029:PZS721030 QJO721029:QJO721030 QTK721029:QTK721030 RDG721029:RDG721030 RNC721029:RNC721030 RWY721029:RWY721030 SGU721029:SGU721030 SQQ721029:SQQ721030 TAM721029:TAM721030 TKI721029:TKI721030 TUE721029:TUE721030 UEA721029:UEA721030 UNW721029:UNW721030 UXS721029:UXS721030 VHO721029:VHO721030 VRK721029:VRK721030 WBG721029:WBG721030 WLC721029:WLC721030 WUY721029:WUY721030 F786565:F786566 IM786565:IM786566 SI786565:SI786566 ACE786565:ACE786566 AMA786565:AMA786566 AVW786565:AVW786566 BFS786565:BFS786566 BPO786565:BPO786566 BZK786565:BZK786566 CJG786565:CJG786566 CTC786565:CTC786566 DCY786565:DCY786566 DMU786565:DMU786566 DWQ786565:DWQ786566 EGM786565:EGM786566 EQI786565:EQI786566 FAE786565:FAE786566 FKA786565:FKA786566 FTW786565:FTW786566 GDS786565:GDS786566 GNO786565:GNO786566 GXK786565:GXK786566 HHG786565:HHG786566 HRC786565:HRC786566 IAY786565:IAY786566 IKU786565:IKU786566 IUQ786565:IUQ786566 JEM786565:JEM786566 JOI786565:JOI786566 JYE786565:JYE786566 KIA786565:KIA786566 KRW786565:KRW786566 LBS786565:LBS786566 LLO786565:LLO786566 LVK786565:LVK786566 MFG786565:MFG786566 MPC786565:MPC786566 MYY786565:MYY786566 NIU786565:NIU786566 NSQ786565:NSQ786566 OCM786565:OCM786566 OMI786565:OMI786566 OWE786565:OWE786566 PGA786565:PGA786566 PPW786565:PPW786566 PZS786565:PZS786566 QJO786565:QJO786566 QTK786565:QTK786566 RDG786565:RDG786566 RNC786565:RNC786566 RWY786565:RWY786566 SGU786565:SGU786566 SQQ786565:SQQ786566 TAM786565:TAM786566 TKI786565:TKI786566 TUE786565:TUE786566 UEA786565:UEA786566 UNW786565:UNW786566 UXS786565:UXS786566 VHO786565:VHO786566 VRK786565:VRK786566 WBG786565:WBG786566 WLC786565:WLC786566 WUY786565:WUY786566 F852101:F852102 IM852101:IM852102 SI852101:SI852102 ACE852101:ACE852102 AMA852101:AMA852102 AVW852101:AVW852102 BFS852101:BFS852102 BPO852101:BPO852102 BZK852101:BZK852102 CJG852101:CJG852102 CTC852101:CTC852102 DCY852101:DCY852102 DMU852101:DMU852102 DWQ852101:DWQ852102 EGM852101:EGM852102 EQI852101:EQI852102 FAE852101:FAE852102 FKA852101:FKA852102 FTW852101:FTW852102 GDS852101:GDS852102 GNO852101:GNO852102 GXK852101:GXK852102 HHG852101:HHG852102 HRC852101:HRC852102 IAY852101:IAY852102 IKU852101:IKU852102 IUQ852101:IUQ852102 JEM852101:JEM852102 JOI852101:JOI852102 JYE852101:JYE852102 KIA852101:KIA852102 KRW852101:KRW852102 LBS852101:LBS852102 LLO852101:LLO852102 LVK852101:LVK852102 MFG852101:MFG852102 MPC852101:MPC852102 MYY852101:MYY852102 NIU852101:NIU852102 NSQ852101:NSQ852102 OCM852101:OCM852102 OMI852101:OMI852102 OWE852101:OWE852102 PGA852101:PGA852102 PPW852101:PPW852102 PZS852101:PZS852102 QJO852101:QJO852102 QTK852101:QTK852102 RDG852101:RDG852102 RNC852101:RNC852102 RWY852101:RWY852102 SGU852101:SGU852102 SQQ852101:SQQ852102 TAM852101:TAM852102 TKI852101:TKI852102 TUE852101:TUE852102 UEA852101:UEA852102 UNW852101:UNW852102 UXS852101:UXS852102 VHO852101:VHO852102 VRK852101:VRK852102 WBG852101:WBG852102 WLC852101:WLC852102 WUY852101:WUY852102 F917637:F917638 IM917637:IM917638 SI917637:SI917638 ACE917637:ACE917638 AMA917637:AMA917638 AVW917637:AVW917638 BFS917637:BFS917638 BPO917637:BPO917638 BZK917637:BZK917638 CJG917637:CJG917638 CTC917637:CTC917638 DCY917637:DCY917638 DMU917637:DMU917638 DWQ917637:DWQ917638 EGM917637:EGM917638 EQI917637:EQI917638 FAE917637:FAE917638 FKA917637:FKA917638 FTW917637:FTW917638 GDS917637:GDS917638 GNO917637:GNO917638 GXK917637:GXK917638 HHG917637:HHG917638 HRC917637:HRC917638 IAY917637:IAY917638 IKU917637:IKU917638 IUQ917637:IUQ917638 JEM917637:JEM917638 JOI917637:JOI917638 JYE917637:JYE917638 KIA917637:KIA917638 KRW917637:KRW917638 LBS917637:LBS917638 LLO917637:LLO917638 LVK917637:LVK917638 MFG917637:MFG917638 MPC917637:MPC917638 MYY917637:MYY917638 NIU917637:NIU917638 NSQ917637:NSQ917638 OCM917637:OCM917638 OMI917637:OMI917638 OWE917637:OWE917638 PGA917637:PGA917638 PPW917637:PPW917638 PZS917637:PZS917638 QJO917637:QJO917638 QTK917637:QTK917638 RDG917637:RDG917638 RNC917637:RNC917638 RWY917637:RWY917638 SGU917637:SGU917638 SQQ917637:SQQ917638 TAM917637:TAM917638 TKI917637:TKI917638 TUE917637:TUE917638 UEA917637:UEA917638 UNW917637:UNW917638 UXS917637:UXS917638 VHO917637:VHO917638 VRK917637:VRK917638 WBG917637:WBG917638 WLC917637:WLC917638 WUY917637:WUY917638 F983173:F983174 IM983173:IM983174 SI983173:SI983174 ACE983173:ACE983174 AMA983173:AMA983174 AVW983173:AVW983174 BFS983173:BFS983174 BPO983173:BPO983174 BZK983173:BZK983174 CJG983173:CJG983174 CTC983173:CTC983174 DCY983173:DCY983174 DMU983173:DMU983174 DWQ983173:DWQ983174 EGM983173:EGM983174 EQI983173:EQI983174 FAE983173:FAE983174 FKA983173:FKA983174 FTW983173:FTW983174 GDS983173:GDS983174 GNO983173:GNO983174 GXK983173:GXK983174 HHG983173:HHG983174 HRC983173:HRC983174 IAY983173:IAY983174 IKU983173:IKU983174 IUQ983173:IUQ983174 JEM983173:JEM983174 JOI983173:JOI983174 JYE983173:JYE983174 KIA983173:KIA983174 KRW983173:KRW983174 LBS983173:LBS983174 LLO983173:LLO983174 LVK983173:LVK983174 MFG983173:MFG983174 MPC983173:MPC983174 MYY983173:MYY983174 NIU983173:NIU983174 NSQ983173:NSQ983174 OCM983173:OCM983174 OMI983173:OMI983174 OWE983173:OWE983174 PGA983173:PGA983174 PPW983173:PPW983174 PZS983173:PZS983174 QJO983173:QJO983174 QTK983173:QTK983174 RDG983173:RDG983174 RNC983173:RNC983174 RWY983173:RWY983174 SGU983173:SGU983174 SQQ983173:SQQ983174 TAM983173:TAM983174 TKI983173:TKI983174 TUE983173:TUE983174 UEA983173:UEA983174 UNW983173:UNW983174 UXS983173:UXS983174 VHO983173:VHO983174 VRK983173:VRK983174 WBG983173:WBG983174 WLC983173:WLC983174 WUY983173:WUY983174" xr:uid="{E855A5D4-55ED-42EF-949C-C83E75A7128D}">
      <formula1>$E$12:$E$14</formula1>
    </dataValidation>
    <dataValidation type="list" allowBlank="1" showInputMessage="1" showErrorMessage="1" sqref="Q91:Q130 WVM983131:WVM983170 WLQ983131:WLQ983170 WBU983131:WBU983170 VRY983131:VRY983170 VIC983131:VIC983170 UYG983131:UYG983170 UOK983131:UOK983170 UEO983131:UEO983170 TUS983131:TUS983170 TKW983131:TKW983170 TBA983131:TBA983170 SRE983131:SRE983170 SHI983131:SHI983170 RXM983131:RXM983170 RNQ983131:RNQ983170 RDU983131:RDU983170 QTY983131:QTY983170 QKC983131:QKC983170 QAG983131:QAG983170 PQK983131:PQK983170 PGO983131:PGO983170 OWS983131:OWS983170 OMW983131:OMW983170 ODA983131:ODA983170 NTE983131:NTE983170 NJI983131:NJI983170 MZM983131:MZM983170 MPQ983131:MPQ983170 MFU983131:MFU983170 LVY983131:LVY983170 LMC983131:LMC983170 LCG983131:LCG983170 KSK983131:KSK983170 KIO983131:KIO983170 JYS983131:JYS983170 JOW983131:JOW983170 JFA983131:JFA983170 IVE983131:IVE983170 ILI983131:ILI983170 IBM983131:IBM983170 HRQ983131:HRQ983170 HHU983131:HHU983170 GXY983131:GXY983170 GOC983131:GOC983170 GEG983131:GEG983170 FUK983131:FUK983170 FKO983131:FKO983170 FAS983131:FAS983170 EQW983131:EQW983170 EHA983131:EHA983170 DXE983131:DXE983170 DNI983131:DNI983170 DDM983131:DDM983170 CTQ983131:CTQ983170 CJU983131:CJU983170 BZY983131:BZY983170 BQC983131:BQC983170 BGG983131:BGG983170 AWK983131:AWK983170 AMO983131:AMO983170 ACS983131:ACS983170 SW983131:SW983170 JA983131:JA983170 Q983131:Q983170 WVM917595:WVM917634 WLQ917595:WLQ917634 WBU917595:WBU917634 VRY917595:VRY917634 VIC917595:VIC917634 UYG917595:UYG917634 UOK917595:UOK917634 UEO917595:UEO917634 TUS917595:TUS917634 TKW917595:TKW917634 TBA917595:TBA917634 SRE917595:SRE917634 SHI917595:SHI917634 RXM917595:RXM917634 RNQ917595:RNQ917634 RDU917595:RDU917634 QTY917595:QTY917634 QKC917595:QKC917634 QAG917595:QAG917634 PQK917595:PQK917634 PGO917595:PGO917634 OWS917595:OWS917634 OMW917595:OMW917634 ODA917595:ODA917634 NTE917595:NTE917634 NJI917595:NJI917634 MZM917595:MZM917634 MPQ917595:MPQ917634 MFU917595:MFU917634 LVY917595:LVY917634 LMC917595:LMC917634 LCG917595:LCG917634 KSK917595:KSK917634 KIO917595:KIO917634 JYS917595:JYS917634 JOW917595:JOW917634 JFA917595:JFA917634 IVE917595:IVE917634 ILI917595:ILI917634 IBM917595:IBM917634 HRQ917595:HRQ917634 HHU917595:HHU917634 GXY917595:GXY917634 GOC917595:GOC917634 GEG917595:GEG917634 FUK917595:FUK917634 FKO917595:FKO917634 FAS917595:FAS917634 EQW917595:EQW917634 EHA917595:EHA917634 DXE917595:DXE917634 DNI917595:DNI917634 DDM917595:DDM917634 CTQ917595:CTQ917634 CJU917595:CJU917634 BZY917595:BZY917634 BQC917595:BQC917634 BGG917595:BGG917634 AWK917595:AWK917634 AMO917595:AMO917634 ACS917595:ACS917634 SW917595:SW917634 JA917595:JA917634 Q917595:Q917634 WVM852059:WVM852098 WLQ852059:WLQ852098 WBU852059:WBU852098 VRY852059:VRY852098 VIC852059:VIC852098 UYG852059:UYG852098 UOK852059:UOK852098 UEO852059:UEO852098 TUS852059:TUS852098 TKW852059:TKW852098 TBA852059:TBA852098 SRE852059:SRE852098 SHI852059:SHI852098 RXM852059:RXM852098 RNQ852059:RNQ852098 RDU852059:RDU852098 QTY852059:QTY852098 QKC852059:QKC852098 QAG852059:QAG852098 PQK852059:PQK852098 PGO852059:PGO852098 OWS852059:OWS852098 OMW852059:OMW852098 ODA852059:ODA852098 NTE852059:NTE852098 NJI852059:NJI852098 MZM852059:MZM852098 MPQ852059:MPQ852098 MFU852059:MFU852098 LVY852059:LVY852098 LMC852059:LMC852098 LCG852059:LCG852098 KSK852059:KSK852098 KIO852059:KIO852098 JYS852059:JYS852098 JOW852059:JOW852098 JFA852059:JFA852098 IVE852059:IVE852098 ILI852059:ILI852098 IBM852059:IBM852098 HRQ852059:HRQ852098 HHU852059:HHU852098 GXY852059:GXY852098 GOC852059:GOC852098 GEG852059:GEG852098 FUK852059:FUK852098 FKO852059:FKO852098 FAS852059:FAS852098 EQW852059:EQW852098 EHA852059:EHA852098 DXE852059:DXE852098 DNI852059:DNI852098 DDM852059:DDM852098 CTQ852059:CTQ852098 CJU852059:CJU852098 BZY852059:BZY852098 BQC852059:BQC852098 BGG852059:BGG852098 AWK852059:AWK852098 AMO852059:AMO852098 ACS852059:ACS852098 SW852059:SW852098 JA852059:JA852098 Q852059:Q852098 WVM786523:WVM786562 WLQ786523:WLQ786562 WBU786523:WBU786562 VRY786523:VRY786562 VIC786523:VIC786562 UYG786523:UYG786562 UOK786523:UOK786562 UEO786523:UEO786562 TUS786523:TUS786562 TKW786523:TKW786562 TBA786523:TBA786562 SRE786523:SRE786562 SHI786523:SHI786562 RXM786523:RXM786562 RNQ786523:RNQ786562 RDU786523:RDU786562 QTY786523:QTY786562 QKC786523:QKC786562 QAG786523:QAG786562 PQK786523:PQK786562 PGO786523:PGO786562 OWS786523:OWS786562 OMW786523:OMW786562 ODA786523:ODA786562 NTE786523:NTE786562 NJI786523:NJI786562 MZM786523:MZM786562 MPQ786523:MPQ786562 MFU786523:MFU786562 LVY786523:LVY786562 LMC786523:LMC786562 LCG786523:LCG786562 KSK786523:KSK786562 KIO786523:KIO786562 JYS786523:JYS786562 JOW786523:JOW786562 JFA786523:JFA786562 IVE786523:IVE786562 ILI786523:ILI786562 IBM786523:IBM786562 HRQ786523:HRQ786562 HHU786523:HHU786562 GXY786523:GXY786562 GOC786523:GOC786562 GEG786523:GEG786562 FUK786523:FUK786562 FKO786523:FKO786562 FAS786523:FAS786562 EQW786523:EQW786562 EHA786523:EHA786562 DXE786523:DXE786562 DNI786523:DNI786562 DDM786523:DDM786562 CTQ786523:CTQ786562 CJU786523:CJU786562 BZY786523:BZY786562 BQC786523:BQC786562 BGG786523:BGG786562 AWK786523:AWK786562 AMO786523:AMO786562 ACS786523:ACS786562 SW786523:SW786562 JA786523:JA786562 Q786523:Q786562 WVM720987:WVM721026 WLQ720987:WLQ721026 WBU720987:WBU721026 VRY720987:VRY721026 VIC720987:VIC721026 UYG720987:UYG721026 UOK720987:UOK721026 UEO720987:UEO721026 TUS720987:TUS721026 TKW720987:TKW721026 TBA720987:TBA721026 SRE720987:SRE721026 SHI720987:SHI721026 RXM720987:RXM721026 RNQ720987:RNQ721026 RDU720987:RDU721026 QTY720987:QTY721026 QKC720987:QKC721026 QAG720987:QAG721026 PQK720987:PQK721026 PGO720987:PGO721026 OWS720987:OWS721026 OMW720987:OMW721026 ODA720987:ODA721026 NTE720987:NTE721026 NJI720987:NJI721026 MZM720987:MZM721026 MPQ720987:MPQ721026 MFU720987:MFU721026 LVY720987:LVY721026 LMC720987:LMC721026 LCG720987:LCG721026 KSK720987:KSK721026 KIO720987:KIO721026 JYS720987:JYS721026 JOW720987:JOW721026 JFA720987:JFA721026 IVE720987:IVE721026 ILI720987:ILI721026 IBM720987:IBM721026 HRQ720987:HRQ721026 HHU720987:HHU721026 GXY720987:GXY721026 GOC720987:GOC721026 GEG720987:GEG721026 FUK720987:FUK721026 FKO720987:FKO721026 FAS720987:FAS721026 EQW720987:EQW721026 EHA720987:EHA721026 DXE720987:DXE721026 DNI720987:DNI721026 DDM720987:DDM721026 CTQ720987:CTQ721026 CJU720987:CJU721026 BZY720987:BZY721026 BQC720987:BQC721026 BGG720987:BGG721026 AWK720987:AWK721026 AMO720987:AMO721026 ACS720987:ACS721026 SW720987:SW721026 JA720987:JA721026 Q720987:Q721026 WVM655451:WVM655490 WLQ655451:WLQ655490 WBU655451:WBU655490 VRY655451:VRY655490 VIC655451:VIC655490 UYG655451:UYG655490 UOK655451:UOK655490 UEO655451:UEO655490 TUS655451:TUS655490 TKW655451:TKW655490 TBA655451:TBA655490 SRE655451:SRE655490 SHI655451:SHI655490 RXM655451:RXM655490 RNQ655451:RNQ655490 RDU655451:RDU655490 QTY655451:QTY655490 QKC655451:QKC655490 QAG655451:QAG655490 PQK655451:PQK655490 PGO655451:PGO655490 OWS655451:OWS655490 OMW655451:OMW655490 ODA655451:ODA655490 NTE655451:NTE655490 NJI655451:NJI655490 MZM655451:MZM655490 MPQ655451:MPQ655490 MFU655451:MFU655490 LVY655451:LVY655490 LMC655451:LMC655490 LCG655451:LCG655490 KSK655451:KSK655490 KIO655451:KIO655490 JYS655451:JYS655490 JOW655451:JOW655490 JFA655451:JFA655490 IVE655451:IVE655490 ILI655451:ILI655490 IBM655451:IBM655490 HRQ655451:HRQ655490 HHU655451:HHU655490 GXY655451:GXY655490 GOC655451:GOC655490 GEG655451:GEG655490 FUK655451:FUK655490 FKO655451:FKO655490 FAS655451:FAS655490 EQW655451:EQW655490 EHA655451:EHA655490 DXE655451:DXE655490 DNI655451:DNI655490 DDM655451:DDM655490 CTQ655451:CTQ655490 CJU655451:CJU655490 BZY655451:BZY655490 BQC655451:BQC655490 BGG655451:BGG655490 AWK655451:AWK655490 AMO655451:AMO655490 ACS655451:ACS655490 SW655451:SW655490 JA655451:JA655490 Q655451:Q655490 WVM589915:WVM589954 WLQ589915:WLQ589954 WBU589915:WBU589954 VRY589915:VRY589954 VIC589915:VIC589954 UYG589915:UYG589954 UOK589915:UOK589954 UEO589915:UEO589954 TUS589915:TUS589954 TKW589915:TKW589954 TBA589915:TBA589954 SRE589915:SRE589954 SHI589915:SHI589954 RXM589915:RXM589954 RNQ589915:RNQ589954 RDU589915:RDU589954 QTY589915:QTY589954 QKC589915:QKC589954 QAG589915:QAG589954 PQK589915:PQK589954 PGO589915:PGO589954 OWS589915:OWS589954 OMW589915:OMW589954 ODA589915:ODA589954 NTE589915:NTE589954 NJI589915:NJI589954 MZM589915:MZM589954 MPQ589915:MPQ589954 MFU589915:MFU589954 LVY589915:LVY589954 LMC589915:LMC589954 LCG589915:LCG589954 KSK589915:KSK589954 KIO589915:KIO589954 JYS589915:JYS589954 JOW589915:JOW589954 JFA589915:JFA589954 IVE589915:IVE589954 ILI589915:ILI589954 IBM589915:IBM589954 HRQ589915:HRQ589954 HHU589915:HHU589954 GXY589915:GXY589954 GOC589915:GOC589954 GEG589915:GEG589954 FUK589915:FUK589954 FKO589915:FKO589954 FAS589915:FAS589954 EQW589915:EQW589954 EHA589915:EHA589954 DXE589915:DXE589954 DNI589915:DNI589954 DDM589915:DDM589954 CTQ589915:CTQ589954 CJU589915:CJU589954 BZY589915:BZY589954 BQC589915:BQC589954 BGG589915:BGG589954 AWK589915:AWK589954 AMO589915:AMO589954 ACS589915:ACS589954 SW589915:SW589954 JA589915:JA589954 Q589915:Q589954 WVM524379:WVM524418 WLQ524379:WLQ524418 WBU524379:WBU524418 VRY524379:VRY524418 VIC524379:VIC524418 UYG524379:UYG524418 UOK524379:UOK524418 UEO524379:UEO524418 TUS524379:TUS524418 TKW524379:TKW524418 TBA524379:TBA524418 SRE524379:SRE524418 SHI524379:SHI524418 RXM524379:RXM524418 RNQ524379:RNQ524418 RDU524379:RDU524418 QTY524379:QTY524418 QKC524379:QKC524418 QAG524379:QAG524418 PQK524379:PQK524418 PGO524379:PGO524418 OWS524379:OWS524418 OMW524379:OMW524418 ODA524379:ODA524418 NTE524379:NTE524418 NJI524379:NJI524418 MZM524379:MZM524418 MPQ524379:MPQ524418 MFU524379:MFU524418 LVY524379:LVY524418 LMC524379:LMC524418 LCG524379:LCG524418 KSK524379:KSK524418 KIO524379:KIO524418 JYS524379:JYS524418 JOW524379:JOW524418 JFA524379:JFA524418 IVE524379:IVE524418 ILI524379:ILI524418 IBM524379:IBM524418 HRQ524379:HRQ524418 HHU524379:HHU524418 GXY524379:GXY524418 GOC524379:GOC524418 GEG524379:GEG524418 FUK524379:FUK524418 FKO524379:FKO524418 FAS524379:FAS524418 EQW524379:EQW524418 EHA524379:EHA524418 DXE524379:DXE524418 DNI524379:DNI524418 DDM524379:DDM524418 CTQ524379:CTQ524418 CJU524379:CJU524418 BZY524379:BZY524418 BQC524379:BQC524418 BGG524379:BGG524418 AWK524379:AWK524418 AMO524379:AMO524418 ACS524379:ACS524418 SW524379:SW524418 JA524379:JA524418 Q524379:Q524418 WVM458843:WVM458882 WLQ458843:WLQ458882 WBU458843:WBU458882 VRY458843:VRY458882 VIC458843:VIC458882 UYG458843:UYG458882 UOK458843:UOK458882 UEO458843:UEO458882 TUS458843:TUS458882 TKW458843:TKW458882 TBA458843:TBA458882 SRE458843:SRE458882 SHI458843:SHI458882 RXM458843:RXM458882 RNQ458843:RNQ458882 RDU458843:RDU458882 QTY458843:QTY458882 QKC458843:QKC458882 QAG458843:QAG458882 PQK458843:PQK458882 PGO458843:PGO458882 OWS458843:OWS458882 OMW458843:OMW458882 ODA458843:ODA458882 NTE458843:NTE458882 NJI458843:NJI458882 MZM458843:MZM458882 MPQ458843:MPQ458882 MFU458843:MFU458882 LVY458843:LVY458882 LMC458843:LMC458882 LCG458843:LCG458882 KSK458843:KSK458882 KIO458843:KIO458882 JYS458843:JYS458882 JOW458843:JOW458882 JFA458843:JFA458882 IVE458843:IVE458882 ILI458843:ILI458882 IBM458843:IBM458882 HRQ458843:HRQ458882 HHU458843:HHU458882 GXY458843:GXY458882 GOC458843:GOC458882 GEG458843:GEG458882 FUK458843:FUK458882 FKO458843:FKO458882 FAS458843:FAS458882 EQW458843:EQW458882 EHA458843:EHA458882 DXE458843:DXE458882 DNI458843:DNI458882 DDM458843:DDM458882 CTQ458843:CTQ458882 CJU458843:CJU458882 BZY458843:BZY458882 BQC458843:BQC458882 BGG458843:BGG458882 AWK458843:AWK458882 AMO458843:AMO458882 ACS458843:ACS458882 SW458843:SW458882 JA458843:JA458882 Q458843:Q458882 WVM393307:WVM393346 WLQ393307:WLQ393346 WBU393307:WBU393346 VRY393307:VRY393346 VIC393307:VIC393346 UYG393307:UYG393346 UOK393307:UOK393346 UEO393307:UEO393346 TUS393307:TUS393346 TKW393307:TKW393346 TBA393307:TBA393346 SRE393307:SRE393346 SHI393307:SHI393346 RXM393307:RXM393346 RNQ393307:RNQ393346 RDU393307:RDU393346 QTY393307:QTY393346 QKC393307:QKC393346 QAG393307:QAG393346 PQK393307:PQK393346 PGO393307:PGO393346 OWS393307:OWS393346 OMW393307:OMW393346 ODA393307:ODA393346 NTE393307:NTE393346 NJI393307:NJI393346 MZM393307:MZM393346 MPQ393307:MPQ393346 MFU393307:MFU393346 LVY393307:LVY393346 LMC393307:LMC393346 LCG393307:LCG393346 KSK393307:KSK393346 KIO393307:KIO393346 JYS393307:JYS393346 JOW393307:JOW393346 JFA393307:JFA393346 IVE393307:IVE393346 ILI393307:ILI393346 IBM393307:IBM393346 HRQ393307:HRQ393346 HHU393307:HHU393346 GXY393307:GXY393346 GOC393307:GOC393346 GEG393307:GEG393346 FUK393307:FUK393346 FKO393307:FKO393346 FAS393307:FAS393346 EQW393307:EQW393346 EHA393307:EHA393346 DXE393307:DXE393346 DNI393307:DNI393346 DDM393307:DDM393346 CTQ393307:CTQ393346 CJU393307:CJU393346 BZY393307:BZY393346 BQC393307:BQC393346 BGG393307:BGG393346 AWK393307:AWK393346 AMO393307:AMO393346 ACS393307:ACS393346 SW393307:SW393346 JA393307:JA393346 Q393307:Q393346 WVM327771:WVM327810 WLQ327771:WLQ327810 WBU327771:WBU327810 VRY327771:VRY327810 VIC327771:VIC327810 UYG327771:UYG327810 UOK327771:UOK327810 UEO327771:UEO327810 TUS327771:TUS327810 TKW327771:TKW327810 TBA327771:TBA327810 SRE327771:SRE327810 SHI327771:SHI327810 RXM327771:RXM327810 RNQ327771:RNQ327810 RDU327771:RDU327810 QTY327771:QTY327810 QKC327771:QKC327810 QAG327771:QAG327810 PQK327771:PQK327810 PGO327771:PGO327810 OWS327771:OWS327810 OMW327771:OMW327810 ODA327771:ODA327810 NTE327771:NTE327810 NJI327771:NJI327810 MZM327771:MZM327810 MPQ327771:MPQ327810 MFU327771:MFU327810 LVY327771:LVY327810 LMC327771:LMC327810 LCG327771:LCG327810 KSK327771:KSK327810 KIO327771:KIO327810 JYS327771:JYS327810 JOW327771:JOW327810 JFA327771:JFA327810 IVE327771:IVE327810 ILI327771:ILI327810 IBM327771:IBM327810 HRQ327771:HRQ327810 HHU327771:HHU327810 GXY327771:GXY327810 GOC327771:GOC327810 GEG327771:GEG327810 FUK327771:FUK327810 FKO327771:FKO327810 FAS327771:FAS327810 EQW327771:EQW327810 EHA327771:EHA327810 DXE327771:DXE327810 DNI327771:DNI327810 DDM327771:DDM327810 CTQ327771:CTQ327810 CJU327771:CJU327810 BZY327771:BZY327810 BQC327771:BQC327810 BGG327771:BGG327810 AWK327771:AWK327810 AMO327771:AMO327810 ACS327771:ACS327810 SW327771:SW327810 JA327771:JA327810 Q327771:Q327810 WVM262235:WVM262274 WLQ262235:WLQ262274 WBU262235:WBU262274 VRY262235:VRY262274 VIC262235:VIC262274 UYG262235:UYG262274 UOK262235:UOK262274 UEO262235:UEO262274 TUS262235:TUS262274 TKW262235:TKW262274 TBA262235:TBA262274 SRE262235:SRE262274 SHI262235:SHI262274 RXM262235:RXM262274 RNQ262235:RNQ262274 RDU262235:RDU262274 QTY262235:QTY262274 QKC262235:QKC262274 QAG262235:QAG262274 PQK262235:PQK262274 PGO262235:PGO262274 OWS262235:OWS262274 OMW262235:OMW262274 ODA262235:ODA262274 NTE262235:NTE262274 NJI262235:NJI262274 MZM262235:MZM262274 MPQ262235:MPQ262274 MFU262235:MFU262274 LVY262235:LVY262274 LMC262235:LMC262274 LCG262235:LCG262274 KSK262235:KSK262274 KIO262235:KIO262274 JYS262235:JYS262274 JOW262235:JOW262274 JFA262235:JFA262274 IVE262235:IVE262274 ILI262235:ILI262274 IBM262235:IBM262274 HRQ262235:HRQ262274 HHU262235:HHU262274 GXY262235:GXY262274 GOC262235:GOC262274 GEG262235:GEG262274 FUK262235:FUK262274 FKO262235:FKO262274 FAS262235:FAS262274 EQW262235:EQW262274 EHA262235:EHA262274 DXE262235:DXE262274 DNI262235:DNI262274 DDM262235:DDM262274 CTQ262235:CTQ262274 CJU262235:CJU262274 BZY262235:BZY262274 BQC262235:BQC262274 BGG262235:BGG262274 AWK262235:AWK262274 AMO262235:AMO262274 ACS262235:ACS262274 SW262235:SW262274 JA262235:JA262274 Q262235:Q262274 WVM196699:WVM196738 WLQ196699:WLQ196738 WBU196699:WBU196738 VRY196699:VRY196738 VIC196699:VIC196738 UYG196699:UYG196738 UOK196699:UOK196738 UEO196699:UEO196738 TUS196699:TUS196738 TKW196699:TKW196738 TBA196699:TBA196738 SRE196699:SRE196738 SHI196699:SHI196738 RXM196699:RXM196738 RNQ196699:RNQ196738 RDU196699:RDU196738 QTY196699:QTY196738 QKC196699:QKC196738 QAG196699:QAG196738 PQK196699:PQK196738 PGO196699:PGO196738 OWS196699:OWS196738 OMW196699:OMW196738 ODA196699:ODA196738 NTE196699:NTE196738 NJI196699:NJI196738 MZM196699:MZM196738 MPQ196699:MPQ196738 MFU196699:MFU196738 LVY196699:LVY196738 LMC196699:LMC196738 LCG196699:LCG196738 KSK196699:KSK196738 KIO196699:KIO196738 JYS196699:JYS196738 JOW196699:JOW196738 JFA196699:JFA196738 IVE196699:IVE196738 ILI196699:ILI196738 IBM196699:IBM196738 HRQ196699:HRQ196738 HHU196699:HHU196738 GXY196699:GXY196738 GOC196699:GOC196738 GEG196699:GEG196738 FUK196699:FUK196738 FKO196699:FKO196738 FAS196699:FAS196738 EQW196699:EQW196738 EHA196699:EHA196738 DXE196699:DXE196738 DNI196699:DNI196738 DDM196699:DDM196738 CTQ196699:CTQ196738 CJU196699:CJU196738 BZY196699:BZY196738 BQC196699:BQC196738 BGG196699:BGG196738 AWK196699:AWK196738 AMO196699:AMO196738 ACS196699:ACS196738 SW196699:SW196738 JA196699:JA196738 Q196699:Q196738 WVM131163:WVM131202 WLQ131163:WLQ131202 WBU131163:WBU131202 VRY131163:VRY131202 VIC131163:VIC131202 UYG131163:UYG131202 UOK131163:UOK131202 UEO131163:UEO131202 TUS131163:TUS131202 TKW131163:TKW131202 TBA131163:TBA131202 SRE131163:SRE131202 SHI131163:SHI131202 RXM131163:RXM131202 RNQ131163:RNQ131202 RDU131163:RDU131202 QTY131163:QTY131202 QKC131163:QKC131202 QAG131163:QAG131202 PQK131163:PQK131202 PGO131163:PGO131202 OWS131163:OWS131202 OMW131163:OMW131202 ODA131163:ODA131202 NTE131163:NTE131202 NJI131163:NJI131202 MZM131163:MZM131202 MPQ131163:MPQ131202 MFU131163:MFU131202 LVY131163:LVY131202 LMC131163:LMC131202 LCG131163:LCG131202 KSK131163:KSK131202 KIO131163:KIO131202 JYS131163:JYS131202 JOW131163:JOW131202 JFA131163:JFA131202 IVE131163:IVE131202 ILI131163:ILI131202 IBM131163:IBM131202 HRQ131163:HRQ131202 HHU131163:HHU131202 GXY131163:GXY131202 GOC131163:GOC131202 GEG131163:GEG131202 FUK131163:FUK131202 FKO131163:FKO131202 FAS131163:FAS131202 EQW131163:EQW131202 EHA131163:EHA131202 DXE131163:DXE131202 DNI131163:DNI131202 DDM131163:DDM131202 CTQ131163:CTQ131202 CJU131163:CJU131202 BZY131163:BZY131202 BQC131163:BQC131202 BGG131163:BGG131202 AWK131163:AWK131202 AMO131163:AMO131202 ACS131163:ACS131202 SW131163:SW131202 JA131163:JA131202 Q131163:Q131202 WVM65627:WVM65666 WLQ65627:WLQ65666 WBU65627:WBU65666 VRY65627:VRY65666 VIC65627:VIC65666 UYG65627:UYG65666 UOK65627:UOK65666 UEO65627:UEO65666 TUS65627:TUS65666 TKW65627:TKW65666 TBA65627:TBA65666 SRE65627:SRE65666 SHI65627:SHI65666 RXM65627:RXM65666 RNQ65627:RNQ65666 RDU65627:RDU65666 QTY65627:QTY65666 QKC65627:QKC65666 QAG65627:QAG65666 PQK65627:PQK65666 PGO65627:PGO65666 OWS65627:OWS65666 OMW65627:OMW65666 ODA65627:ODA65666 NTE65627:NTE65666 NJI65627:NJI65666 MZM65627:MZM65666 MPQ65627:MPQ65666 MFU65627:MFU65666 LVY65627:LVY65666 LMC65627:LMC65666 LCG65627:LCG65666 KSK65627:KSK65666 KIO65627:KIO65666 JYS65627:JYS65666 JOW65627:JOW65666 JFA65627:JFA65666 IVE65627:IVE65666 ILI65627:ILI65666 IBM65627:IBM65666 HRQ65627:HRQ65666 HHU65627:HHU65666 GXY65627:GXY65666 GOC65627:GOC65666 GEG65627:GEG65666 FUK65627:FUK65666 FKO65627:FKO65666 FAS65627:FAS65666 EQW65627:EQW65666 EHA65627:EHA65666 DXE65627:DXE65666 DNI65627:DNI65666 DDM65627:DDM65666 CTQ65627:CTQ65666 CJU65627:CJU65666 BZY65627:BZY65666 BQC65627:BQC65666 BGG65627:BGG65666 AWK65627:AWK65666 AMO65627:AMO65666 ACS65627:ACS65666 SW65627:SW65666 JA65627:JA65666 Q65627:Q65666 WVM91:WVM130 WLQ91:WLQ130 WBU91:WBU130 VRY91:VRY130 VIC91:VIC130 UYG91:UYG130 UOK91:UOK130 UEO91:UEO130 TUS91:TUS130 TKW91:TKW130 TBA91:TBA130 SRE91:SRE130 SHI91:SHI130 RXM91:RXM130 RNQ91:RNQ130 RDU91:RDU130 QTY91:QTY130 QKC91:QKC130 QAG91:QAG130 PQK91:PQK130 PGO91:PGO130 OWS91:OWS130 OMW91:OMW130 ODA91:ODA130 NTE91:NTE130 NJI91:NJI130 MZM91:MZM130 MPQ91:MPQ130 MFU91:MFU130 LVY91:LVY130 LMC91:LMC130 LCG91:LCG130 KSK91:KSK130 KIO91:KIO130 JYS91:JYS130 JOW91:JOW130 JFA91:JFA130 IVE91:IVE130 ILI91:ILI130 IBM91:IBM130 HRQ91:HRQ130 HHU91:HHU130 GXY91:GXY130 GOC91:GOC130 GEG91:GEG130 FUK91:FUK130 FKO91:FKO130 FAS91:FAS130 EQW91:EQW130 EHA91:EHA130 DXE91:DXE130 DNI91:DNI130 DDM91:DDM130 CTQ91:CTQ130 CJU91:CJU130 BZY91:BZY130 BQC91:BQC130 BGG91:BGG130 AWK91:AWK130 AMO91:AMO130 ACS91:ACS130 SW91:SW130 JA91:JA130" xr:uid="{9E728BEF-ECB5-49DB-B797-C6F8EA8E19C5}">
      <formula1>$S$13:$S$14</formula1>
    </dataValidation>
    <dataValidation type="list" allowBlank="1" showInputMessage="1" showErrorMessage="1" sqref="Q89:Q90 JA89:JA90 SW89:SW90 ACS89:ACS90 AMO89:AMO90 AWK89:AWK90 BGG89:BGG90 BQC89:BQC90 BZY89:BZY90 CJU89:CJU90 CTQ89:CTQ90 DDM89:DDM90 DNI89:DNI90 DXE89:DXE90 EHA89:EHA90 EQW89:EQW90 FAS89:FAS90 FKO89:FKO90 FUK89:FUK90 GEG89:GEG90 GOC89:GOC90 GXY89:GXY90 HHU89:HHU90 HRQ89:HRQ90 IBM89:IBM90 ILI89:ILI90 IVE89:IVE90 JFA89:JFA90 JOW89:JOW90 JYS89:JYS90 KIO89:KIO90 KSK89:KSK90 LCG89:LCG90 LMC89:LMC90 LVY89:LVY90 MFU89:MFU90 MPQ89:MPQ90 MZM89:MZM90 NJI89:NJI90 NTE89:NTE90 ODA89:ODA90 OMW89:OMW90 OWS89:OWS90 PGO89:PGO90 PQK89:PQK90 QAG89:QAG90 QKC89:QKC90 QTY89:QTY90 RDU89:RDU90 RNQ89:RNQ90 RXM89:RXM90 SHI89:SHI90 SRE89:SRE90 TBA89:TBA90 TKW89:TKW90 TUS89:TUS90 UEO89:UEO90 UOK89:UOK90 UYG89:UYG90 VIC89:VIC90 VRY89:VRY90 WBU89:WBU90 WLQ89:WLQ90 WVM89:WVM90 Q65625:Q65626 JA65625:JA65626 SW65625:SW65626 ACS65625:ACS65626 AMO65625:AMO65626 AWK65625:AWK65626 BGG65625:BGG65626 BQC65625:BQC65626 BZY65625:BZY65626 CJU65625:CJU65626 CTQ65625:CTQ65626 DDM65625:DDM65626 DNI65625:DNI65626 DXE65625:DXE65626 EHA65625:EHA65626 EQW65625:EQW65626 FAS65625:FAS65626 FKO65625:FKO65626 FUK65625:FUK65626 GEG65625:GEG65626 GOC65625:GOC65626 GXY65625:GXY65626 HHU65625:HHU65626 HRQ65625:HRQ65626 IBM65625:IBM65626 ILI65625:ILI65626 IVE65625:IVE65626 JFA65625:JFA65626 JOW65625:JOW65626 JYS65625:JYS65626 KIO65625:KIO65626 KSK65625:KSK65626 LCG65625:LCG65626 LMC65625:LMC65626 LVY65625:LVY65626 MFU65625:MFU65626 MPQ65625:MPQ65626 MZM65625:MZM65626 NJI65625:NJI65626 NTE65625:NTE65626 ODA65625:ODA65626 OMW65625:OMW65626 OWS65625:OWS65626 PGO65625:PGO65626 PQK65625:PQK65626 QAG65625:QAG65626 QKC65625:QKC65626 QTY65625:QTY65626 RDU65625:RDU65626 RNQ65625:RNQ65626 RXM65625:RXM65626 SHI65625:SHI65626 SRE65625:SRE65626 TBA65625:TBA65626 TKW65625:TKW65626 TUS65625:TUS65626 UEO65625:UEO65626 UOK65625:UOK65626 UYG65625:UYG65626 VIC65625:VIC65626 VRY65625:VRY65626 WBU65625:WBU65626 WLQ65625:WLQ65626 WVM65625:WVM65626 Q131161:Q131162 JA131161:JA131162 SW131161:SW131162 ACS131161:ACS131162 AMO131161:AMO131162 AWK131161:AWK131162 BGG131161:BGG131162 BQC131161:BQC131162 BZY131161:BZY131162 CJU131161:CJU131162 CTQ131161:CTQ131162 DDM131161:DDM131162 DNI131161:DNI131162 DXE131161:DXE131162 EHA131161:EHA131162 EQW131161:EQW131162 FAS131161:FAS131162 FKO131161:FKO131162 FUK131161:FUK131162 GEG131161:GEG131162 GOC131161:GOC131162 GXY131161:GXY131162 HHU131161:HHU131162 HRQ131161:HRQ131162 IBM131161:IBM131162 ILI131161:ILI131162 IVE131161:IVE131162 JFA131161:JFA131162 JOW131161:JOW131162 JYS131161:JYS131162 KIO131161:KIO131162 KSK131161:KSK131162 LCG131161:LCG131162 LMC131161:LMC131162 LVY131161:LVY131162 MFU131161:MFU131162 MPQ131161:MPQ131162 MZM131161:MZM131162 NJI131161:NJI131162 NTE131161:NTE131162 ODA131161:ODA131162 OMW131161:OMW131162 OWS131161:OWS131162 PGO131161:PGO131162 PQK131161:PQK131162 QAG131161:QAG131162 QKC131161:QKC131162 QTY131161:QTY131162 RDU131161:RDU131162 RNQ131161:RNQ131162 RXM131161:RXM131162 SHI131161:SHI131162 SRE131161:SRE131162 TBA131161:TBA131162 TKW131161:TKW131162 TUS131161:TUS131162 UEO131161:UEO131162 UOK131161:UOK131162 UYG131161:UYG131162 VIC131161:VIC131162 VRY131161:VRY131162 WBU131161:WBU131162 WLQ131161:WLQ131162 WVM131161:WVM131162 Q196697:Q196698 JA196697:JA196698 SW196697:SW196698 ACS196697:ACS196698 AMO196697:AMO196698 AWK196697:AWK196698 BGG196697:BGG196698 BQC196697:BQC196698 BZY196697:BZY196698 CJU196697:CJU196698 CTQ196697:CTQ196698 DDM196697:DDM196698 DNI196697:DNI196698 DXE196697:DXE196698 EHA196697:EHA196698 EQW196697:EQW196698 FAS196697:FAS196698 FKO196697:FKO196698 FUK196697:FUK196698 GEG196697:GEG196698 GOC196697:GOC196698 GXY196697:GXY196698 HHU196697:HHU196698 HRQ196697:HRQ196698 IBM196697:IBM196698 ILI196697:ILI196698 IVE196697:IVE196698 JFA196697:JFA196698 JOW196697:JOW196698 JYS196697:JYS196698 KIO196697:KIO196698 KSK196697:KSK196698 LCG196697:LCG196698 LMC196697:LMC196698 LVY196697:LVY196698 MFU196697:MFU196698 MPQ196697:MPQ196698 MZM196697:MZM196698 NJI196697:NJI196698 NTE196697:NTE196698 ODA196697:ODA196698 OMW196697:OMW196698 OWS196697:OWS196698 PGO196697:PGO196698 PQK196697:PQK196698 QAG196697:QAG196698 QKC196697:QKC196698 QTY196697:QTY196698 RDU196697:RDU196698 RNQ196697:RNQ196698 RXM196697:RXM196698 SHI196697:SHI196698 SRE196697:SRE196698 TBA196697:TBA196698 TKW196697:TKW196698 TUS196697:TUS196698 UEO196697:UEO196698 UOK196697:UOK196698 UYG196697:UYG196698 VIC196697:VIC196698 VRY196697:VRY196698 WBU196697:WBU196698 WLQ196697:WLQ196698 WVM196697:WVM196698 Q262233:Q262234 JA262233:JA262234 SW262233:SW262234 ACS262233:ACS262234 AMO262233:AMO262234 AWK262233:AWK262234 BGG262233:BGG262234 BQC262233:BQC262234 BZY262233:BZY262234 CJU262233:CJU262234 CTQ262233:CTQ262234 DDM262233:DDM262234 DNI262233:DNI262234 DXE262233:DXE262234 EHA262233:EHA262234 EQW262233:EQW262234 FAS262233:FAS262234 FKO262233:FKO262234 FUK262233:FUK262234 GEG262233:GEG262234 GOC262233:GOC262234 GXY262233:GXY262234 HHU262233:HHU262234 HRQ262233:HRQ262234 IBM262233:IBM262234 ILI262233:ILI262234 IVE262233:IVE262234 JFA262233:JFA262234 JOW262233:JOW262234 JYS262233:JYS262234 KIO262233:KIO262234 KSK262233:KSK262234 LCG262233:LCG262234 LMC262233:LMC262234 LVY262233:LVY262234 MFU262233:MFU262234 MPQ262233:MPQ262234 MZM262233:MZM262234 NJI262233:NJI262234 NTE262233:NTE262234 ODA262233:ODA262234 OMW262233:OMW262234 OWS262233:OWS262234 PGO262233:PGO262234 PQK262233:PQK262234 QAG262233:QAG262234 QKC262233:QKC262234 QTY262233:QTY262234 RDU262233:RDU262234 RNQ262233:RNQ262234 RXM262233:RXM262234 SHI262233:SHI262234 SRE262233:SRE262234 TBA262233:TBA262234 TKW262233:TKW262234 TUS262233:TUS262234 UEO262233:UEO262234 UOK262233:UOK262234 UYG262233:UYG262234 VIC262233:VIC262234 VRY262233:VRY262234 WBU262233:WBU262234 WLQ262233:WLQ262234 WVM262233:WVM262234 Q327769:Q327770 JA327769:JA327770 SW327769:SW327770 ACS327769:ACS327770 AMO327769:AMO327770 AWK327769:AWK327770 BGG327769:BGG327770 BQC327769:BQC327770 BZY327769:BZY327770 CJU327769:CJU327770 CTQ327769:CTQ327770 DDM327769:DDM327770 DNI327769:DNI327770 DXE327769:DXE327770 EHA327769:EHA327770 EQW327769:EQW327770 FAS327769:FAS327770 FKO327769:FKO327770 FUK327769:FUK327770 GEG327769:GEG327770 GOC327769:GOC327770 GXY327769:GXY327770 HHU327769:HHU327770 HRQ327769:HRQ327770 IBM327769:IBM327770 ILI327769:ILI327770 IVE327769:IVE327770 JFA327769:JFA327770 JOW327769:JOW327770 JYS327769:JYS327770 KIO327769:KIO327770 KSK327769:KSK327770 LCG327769:LCG327770 LMC327769:LMC327770 LVY327769:LVY327770 MFU327769:MFU327770 MPQ327769:MPQ327770 MZM327769:MZM327770 NJI327769:NJI327770 NTE327769:NTE327770 ODA327769:ODA327770 OMW327769:OMW327770 OWS327769:OWS327770 PGO327769:PGO327770 PQK327769:PQK327770 QAG327769:QAG327770 QKC327769:QKC327770 QTY327769:QTY327770 RDU327769:RDU327770 RNQ327769:RNQ327770 RXM327769:RXM327770 SHI327769:SHI327770 SRE327769:SRE327770 TBA327769:TBA327770 TKW327769:TKW327770 TUS327769:TUS327770 UEO327769:UEO327770 UOK327769:UOK327770 UYG327769:UYG327770 VIC327769:VIC327770 VRY327769:VRY327770 WBU327769:WBU327770 WLQ327769:WLQ327770 WVM327769:WVM327770 Q393305:Q393306 JA393305:JA393306 SW393305:SW393306 ACS393305:ACS393306 AMO393305:AMO393306 AWK393305:AWK393306 BGG393305:BGG393306 BQC393305:BQC393306 BZY393305:BZY393306 CJU393305:CJU393306 CTQ393305:CTQ393306 DDM393305:DDM393306 DNI393305:DNI393306 DXE393305:DXE393306 EHA393305:EHA393306 EQW393305:EQW393306 FAS393305:FAS393306 FKO393305:FKO393306 FUK393305:FUK393306 GEG393305:GEG393306 GOC393305:GOC393306 GXY393305:GXY393306 HHU393305:HHU393306 HRQ393305:HRQ393306 IBM393305:IBM393306 ILI393305:ILI393306 IVE393305:IVE393306 JFA393305:JFA393306 JOW393305:JOW393306 JYS393305:JYS393306 KIO393305:KIO393306 KSK393305:KSK393306 LCG393305:LCG393306 LMC393305:LMC393306 LVY393305:LVY393306 MFU393305:MFU393306 MPQ393305:MPQ393306 MZM393305:MZM393306 NJI393305:NJI393306 NTE393305:NTE393306 ODA393305:ODA393306 OMW393305:OMW393306 OWS393305:OWS393306 PGO393305:PGO393306 PQK393305:PQK393306 QAG393305:QAG393306 QKC393305:QKC393306 QTY393305:QTY393306 RDU393305:RDU393306 RNQ393305:RNQ393306 RXM393305:RXM393306 SHI393305:SHI393306 SRE393305:SRE393306 TBA393305:TBA393306 TKW393305:TKW393306 TUS393305:TUS393306 UEO393305:UEO393306 UOK393305:UOK393306 UYG393305:UYG393306 VIC393305:VIC393306 VRY393305:VRY393306 WBU393305:WBU393306 WLQ393305:WLQ393306 WVM393305:WVM393306 Q458841:Q458842 JA458841:JA458842 SW458841:SW458842 ACS458841:ACS458842 AMO458841:AMO458842 AWK458841:AWK458842 BGG458841:BGG458842 BQC458841:BQC458842 BZY458841:BZY458842 CJU458841:CJU458842 CTQ458841:CTQ458842 DDM458841:DDM458842 DNI458841:DNI458842 DXE458841:DXE458842 EHA458841:EHA458842 EQW458841:EQW458842 FAS458841:FAS458842 FKO458841:FKO458842 FUK458841:FUK458842 GEG458841:GEG458842 GOC458841:GOC458842 GXY458841:GXY458842 HHU458841:HHU458842 HRQ458841:HRQ458842 IBM458841:IBM458842 ILI458841:ILI458842 IVE458841:IVE458842 JFA458841:JFA458842 JOW458841:JOW458842 JYS458841:JYS458842 KIO458841:KIO458842 KSK458841:KSK458842 LCG458841:LCG458842 LMC458841:LMC458842 LVY458841:LVY458842 MFU458841:MFU458842 MPQ458841:MPQ458842 MZM458841:MZM458842 NJI458841:NJI458842 NTE458841:NTE458842 ODA458841:ODA458842 OMW458841:OMW458842 OWS458841:OWS458842 PGO458841:PGO458842 PQK458841:PQK458842 QAG458841:QAG458842 QKC458841:QKC458842 QTY458841:QTY458842 RDU458841:RDU458842 RNQ458841:RNQ458842 RXM458841:RXM458842 SHI458841:SHI458842 SRE458841:SRE458842 TBA458841:TBA458842 TKW458841:TKW458842 TUS458841:TUS458842 UEO458841:UEO458842 UOK458841:UOK458842 UYG458841:UYG458842 VIC458841:VIC458842 VRY458841:VRY458842 WBU458841:WBU458842 WLQ458841:WLQ458842 WVM458841:WVM458842 Q524377:Q524378 JA524377:JA524378 SW524377:SW524378 ACS524377:ACS524378 AMO524377:AMO524378 AWK524377:AWK524378 BGG524377:BGG524378 BQC524377:BQC524378 BZY524377:BZY524378 CJU524377:CJU524378 CTQ524377:CTQ524378 DDM524377:DDM524378 DNI524377:DNI524378 DXE524377:DXE524378 EHA524377:EHA524378 EQW524377:EQW524378 FAS524377:FAS524378 FKO524377:FKO524378 FUK524377:FUK524378 GEG524377:GEG524378 GOC524377:GOC524378 GXY524377:GXY524378 HHU524377:HHU524378 HRQ524377:HRQ524378 IBM524377:IBM524378 ILI524377:ILI524378 IVE524377:IVE524378 JFA524377:JFA524378 JOW524377:JOW524378 JYS524377:JYS524378 KIO524377:KIO524378 KSK524377:KSK524378 LCG524377:LCG524378 LMC524377:LMC524378 LVY524377:LVY524378 MFU524377:MFU524378 MPQ524377:MPQ524378 MZM524377:MZM524378 NJI524377:NJI524378 NTE524377:NTE524378 ODA524377:ODA524378 OMW524377:OMW524378 OWS524377:OWS524378 PGO524377:PGO524378 PQK524377:PQK524378 QAG524377:QAG524378 QKC524377:QKC524378 QTY524377:QTY524378 RDU524377:RDU524378 RNQ524377:RNQ524378 RXM524377:RXM524378 SHI524377:SHI524378 SRE524377:SRE524378 TBA524377:TBA524378 TKW524377:TKW524378 TUS524377:TUS524378 UEO524377:UEO524378 UOK524377:UOK524378 UYG524377:UYG524378 VIC524377:VIC524378 VRY524377:VRY524378 WBU524377:WBU524378 WLQ524377:WLQ524378 WVM524377:WVM524378 Q589913:Q589914 JA589913:JA589914 SW589913:SW589914 ACS589913:ACS589914 AMO589913:AMO589914 AWK589913:AWK589914 BGG589913:BGG589914 BQC589913:BQC589914 BZY589913:BZY589914 CJU589913:CJU589914 CTQ589913:CTQ589914 DDM589913:DDM589914 DNI589913:DNI589914 DXE589913:DXE589914 EHA589913:EHA589914 EQW589913:EQW589914 FAS589913:FAS589914 FKO589913:FKO589914 FUK589913:FUK589914 GEG589913:GEG589914 GOC589913:GOC589914 GXY589913:GXY589914 HHU589913:HHU589914 HRQ589913:HRQ589914 IBM589913:IBM589914 ILI589913:ILI589914 IVE589913:IVE589914 JFA589913:JFA589914 JOW589913:JOW589914 JYS589913:JYS589914 KIO589913:KIO589914 KSK589913:KSK589914 LCG589913:LCG589914 LMC589913:LMC589914 LVY589913:LVY589914 MFU589913:MFU589914 MPQ589913:MPQ589914 MZM589913:MZM589914 NJI589913:NJI589914 NTE589913:NTE589914 ODA589913:ODA589914 OMW589913:OMW589914 OWS589913:OWS589914 PGO589913:PGO589914 PQK589913:PQK589914 QAG589913:QAG589914 QKC589913:QKC589914 QTY589913:QTY589914 RDU589913:RDU589914 RNQ589913:RNQ589914 RXM589913:RXM589914 SHI589913:SHI589914 SRE589913:SRE589914 TBA589913:TBA589914 TKW589913:TKW589914 TUS589913:TUS589914 UEO589913:UEO589914 UOK589913:UOK589914 UYG589913:UYG589914 VIC589913:VIC589914 VRY589913:VRY589914 WBU589913:WBU589914 WLQ589913:WLQ589914 WVM589913:WVM589914 Q655449:Q655450 JA655449:JA655450 SW655449:SW655450 ACS655449:ACS655450 AMO655449:AMO655450 AWK655449:AWK655450 BGG655449:BGG655450 BQC655449:BQC655450 BZY655449:BZY655450 CJU655449:CJU655450 CTQ655449:CTQ655450 DDM655449:DDM655450 DNI655449:DNI655450 DXE655449:DXE655450 EHA655449:EHA655450 EQW655449:EQW655450 FAS655449:FAS655450 FKO655449:FKO655450 FUK655449:FUK655450 GEG655449:GEG655450 GOC655449:GOC655450 GXY655449:GXY655450 HHU655449:HHU655450 HRQ655449:HRQ655450 IBM655449:IBM655450 ILI655449:ILI655450 IVE655449:IVE655450 JFA655449:JFA655450 JOW655449:JOW655450 JYS655449:JYS655450 KIO655449:KIO655450 KSK655449:KSK655450 LCG655449:LCG655450 LMC655449:LMC655450 LVY655449:LVY655450 MFU655449:MFU655450 MPQ655449:MPQ655450 MZM655449:MZM655450 NJI655449:NJI655450 NTE655449:NTE655450 ODA655449:ODA655450 OMW655449:OMW655450 OWS655449:OWS655450 PGO655449:PGO655450 PQK655449:PQK655450 QAG655449:QAG655450 QKC655449:QKC655450 QTY655449:QTY655450 RDU655449:RDU655450 RNQ655449:RNQ655450 RXM655449:RXM655450 SHI655449:SHI655450 SRE655449:SRE655450 TBA655449:TBA655450 TKW655449:TKW655450 TUS655449:TUS655450 UEO655449:UEO655450 UOK655449:UOK655450 UYG655449:UYG655450 VIC655449:VIC655450 VRY655449:VRY655450 WBU655449:WBU655450 WLQ655449:WLQ655450 WVM655449:WVM655450 Q720985:Q720986 JA720985:JA720986 SW720985:SW720986 ACS720985:ACS720986 AMO720985:AMO720986 AWK720985:AWK720986 BGG720985:BGG720986 BQC720985:BQC720986 BZY720985:BZY720986 CJU720985:CJU720986 CTQ720985:CTQ720986 DDM720985:DDM720986 DNI720985:DNI720986 DXE720985:DXE720986 EHA720985:EHA720986 EQW720985:EQW720986 FAS720985:FAS720986 FKO720985:FKO720986 FUK720985:FUK720986 GEG720985:GEG720986 GOC720985:GOC720986 GXY720985:GXY720986 HHU720985:HHU720986 HRQ720985:HRQ720986 IBM720985:IBM720986 ILI720985:ILI720986 IVE720985:IVE720986 JFA720985:JFA720986 JOW720985:JOW720986 JYS720985:JYS720986 KIO720985:KIO720986 KSK720985:KSK720986 LCG720985:LCG720986 LMC720985:LMC720986 LVY720985:LVY720986 MFU720985:MFU720986 MPQ720985:MPQ720986 MZM720985:MZM720986 NJI720985:NJI720986 NTE720985:NTE720986 ODA720985:ODA720986 OMW720985:OMW720986 OWS720985:OWS720986 PGO720985:PGO720986 PQK720985:PQK720986 QAG720985:QAG720986 QKC720985:QKC720986 QTY720985:QTY720986 RDU720985:RDU720986 RNQ720985:RNQ720986 RXM720985:RXM720986 SHI720985:SHI720986 SRE720985:SRE720986 TBA720985:TBA720986 TKW720985:TKW720986 TUS720985:TUS720986 UEO720985:UEO720986 UOK720985:UOK720986 UYG720985:UYG720986 VIC720985:VIC720986 VRY720985:VRY720986 WBU720985:WBU720986 WLQ720985:WLQ720986 WVM720985:WVM720986 Q786521:Q786522 JA786521:JA786522 SW786521:SW786522 ACS786521:ACS786522 AMO786521:AMO786522 AWK786521:AWK786522 BGG786521:BGG786522 BQC786521:BQC786522 BZY786521:BZY786522 CJU786521:CJU786522 CTQ786521:CTQ786522 DDM786521:DDM786522 DNI786521:DNI786522 DXE786521:DXE786522 EHA786521:EHA786522 EQW786521:EQW786522 FAS786521:FAS786522 FKO786521:FKO786522 FUK786521:FUK786522 GEG786521:GEG786522 GOC786521:GOC786522 GXY786521:GXY786522 HHU786521:HHU786522 HRQ786521:HRQ786522 IBM786521:IBM786522 ILI786521:ILI786522 IVE786521:IVE786522 JFA786521:JFA786522 JOW786521:JOW786522 JYS786521:JYS786522 KIO786521:KIO786522 KSK786521:KSK786522 LCG786521:LCG786522 LMC786521:LMC786522 LVY786521:LVY786522 MFU786521:MFU786522 MPQ786521:MPQ786522 MZM786521:MZM786522 NJI786521:NJI786522 NTE786521:NTE786522 ODA786521:ODA786522 OMW786521:OMW786522 OWS786521:OWS786522 PGO786521:PGO786522 PQK786521:PQK786522 QAG786521:QAG786522 QKC786521:QKC786522 QTY786521:QTY786522 RDU786521:RDU786522 RNQ786521:RNQ786522 RXM786521:RXM786522 SHI786521:SHI786522 SRE786521:SRE786522 TBA786521:TBA786522 TKW786521:TKW786522 TUS786521:TUS786522 UEO786521:UEO786522 UOK786521:UOK786522 UYG786521:UYG786522 VIC786521:VIC786522 VRY786521:VRY786522 WBU786521:WBU786522 WLQ786521:WLQ786522 WVM786521:WVM786522 Q852057:Q852058 JA852057:JA852058 SW852057:SW852058 ACS852057:ACS852058 AMO852057:AMO852058 AWK852057:AWK852058 BGG852057:BGG852058 BQC852057:BQC852058 BZY852057:BZY852058 CJU852057:CJU852058 CTQ852057:CTQ852058 DDM852057:DDM852058 DNI852057:DNI852058 DXE852057:DXE852058 EHA852057:EHA852058 EQW852057:EQW852058 FAS852057:FAS852058 FKO852057:FKO852058 FUK852057:FUK852058 GEG852057:GEG852058 GOC852057:GOC852058 GXY852057:GXY852058 HHU852057:HHU852058 HRQ852057:HRQ852058 IBM852057:IBM852058 ILI852057:ILI852058 IVE852057:IVE852058 JFA852057:JFA852058 JOW852057:JOW852058 JYS852057:JYS852058 KIO852057:KIO852058 KSK852057:KSK852058 LCG852057:LCG852058 LMC852057:LMC852058 LVY852057:LVY852058 MFU852057:MFU852058 MPQ852057:MPQ852058 MZM852057:MZM852058 NJI852057:NJI852058 NTE852057:NTE852058 ODA852057:ODA852058 OMW852057:OMW852058 OWS852057:OWS852058 PGO852057:PGO852058 PQK852057:PQK852058 QAG852057:QAG852058 QKC852057:QKC852058 QTY852057:QTY852058 RDU852057:RDU852058 RNQ852057:RNQ852058 RXM852057:RXM852058 SHI852057:SHI852058 SRE852057:SRE852058 TBA852057:TBA852058 TKW852057:TKW852058 TUS852057:TUS852058 UEO852057:UEO852058 UOK852057:UOK852058 UYG852057:UYG852058 VIC852057:VIC852058 VRY852057:VRY852058 WBU852057:WBU852058 WLQ852057:WLQ852058 WVM852057:WVM852058 Q917593:Q917594 JA917593:JA917594 SW917593:SW917594 ACS917593:ACS917594 AMO917593:AMO917594 AWK917593:AWK917594 BGG917593:BGG917594 BQC917593:BQC917594 BZY917593:BZY917594 CJU917593:CJU917594 CTQ917593:CTQ917594 DDM917593:DDM917594 DNI917593:DNI917594 DXE917593:DXE917594 EHA917593:EHA917594 EQW917593:EQW917594 FAS917593:FAS917594 FKO917593:FKO917594 FUK917593:FUK917594 GEG917593:GEG917594 GOC917593:GOC917594 GXY917593:GXY917594 HHU917593:HHU917594 HRQ917593:HRQ917594 IBM917593:IBM917594 ILI917593:ILI917594 IVE917593:IVE917594 JFA917593:JFA917594 JOW917593:JOW917594 JYS917593:JYS917594 KIO917593:KIO917594 KSK917593:KSK917594 LCG917593:LCG917594 LMC917593:LMC917594 LVY917593:LVY917594 MFU917593:MFU917594 MPQ917593:MPQ917594 MZM917593:MZM917594 NJI917593:NJI917594 NTE917593:NTE917594 ODA917593:ODA917594 OMW917593:OMW917594 OWS917593:OWS917594 PGO917593:PGO917594 PQK917593:PQK917594 QAG917593:QAG917594 QKC917593:QKC917594 QTY917593:QTY917594 RDU917593:RDU917594 RNQ917593:RNQ917594 RXM917593:RXM917594 SHI917593:SHI917594 SRE917593:SRE917594 TBA917593:TBA917594 TKW917593:TKW917594 TUS917593:TUS917594 UEO917593:UEO917594 UOK917593:UOK917594 UYG917593:UYG917594 VIC917593:VIC917594 VRY917593:VRY917594 WBU917593:WBU917594 WLQ917593:WLQ917594 WVM917593:WVM917594 Q983129:Q983130 JA983129:JA983130 SW983129:SW983130 ACS983129:ACS983130 AMO983129:AMO983130 AWK983129:AWK983130 BGG983129:BGG983130 BQC983129:BQC983130 BZY983129:BZY983130 CJU983129:CJU983130 CTQ983129:CTQ983130 DDM983129:DDM983130 DNI983129:DNI983130 DXE983129:DXE983130 EHA983129:EHA983130 EQW983129:EQW983130 FAS983129:FAS983130 FKO983129:FKO983130 FUK983129:FUK983130 GEG983129:GEG983130 GOC983129:GOC983130 GXY983129:GXY983130 HHU983129:HHU983130 HRQ983129:HRQ983130 IBM983129:IBM983130 ILI983129:ILI983130 IVE983129:IVE983130 JFA983129:JFA983130 JOW983129:JOW983130 JYS983129:JYS983130 KIO983129:KIO983130 KSK983129:KSK983130 LCG983129:LCG983130 LMC983129:LMC983130 LVY983129:LVY983130 MFU983129:MFU983130 MPQ983129:MPQ983130 MZM983129:MZM983130 NJI983129:NJI983130 NTE983129:NTE983130 ODA983129:ODA983130 OMW983129:OMW983130 OWS983129:OWS983130 PGO983129:PGO983130 PQK983129:PQK983130 QAG983129:QAG983130 QKC983129:QKC983130 QTY983129:QTY983130 RDU983129:RDU983130 RNQ983129:RNQ983130 RXM983129:RXM983130 SHI983129:SHI983130 SRE983129:SRE983130 TBA983129:TBA983130 TKW983129:TKW983130 TUS983129:TUS983130 UEO983129:UEO983130 UOK983129:UOK983130 UYG983129:UYG983130 VIC983129:VIC983130 VRY983129:VRY983130 WBU983129:WBU983130 WLQ983129:WLQ983130 WVM983129:WVM983130 M90 IW90 SS90 ACO90 AMK90 AWG90 BGC90 BPY90 BZU90 CJQ90 CTM90 DDI90 DNE90 DXA90 EGW90 EQS90 FAO90 FKK90 FUG90 GEC90 GNY90 GXU90 HHQ90 HRM90 IBI90 ILE90 IVA90 JEW90 JOS90 JYO90 KIK90 KSG90 LCC90 LLY90 LVU90 MFQ90 MPM90 MZI90 NJE90 NTA90 OCW90 OMS90 OWO90 PGK90 PQG90 QAC90 QJY90 QTU90 RDQ90 RNM90 RXI90 SHE90 SRA90 TAW90 TKS90 TUO90 UEK90 UOG90 UYC90 VHY90 VRU90 WBQ90 WLM90 WVI90 M65626 IW65626 SS65626 ACO65626 AMK65626 AWG65626 BGC65626 BPY65626 BZU65626 CJQ65626 CTM65626 DDI65626 DNE65626 DXA65626 EGW65626 EQS65626 FAO65626 FKK65626 FUG65626 GEC65626 GNY65626 GXU65626 HHQ65626 HRM65626 IBI65626 ILE65626 IVA65626 JEW65626 JOS65626 JYO65626 KIK65626 KSG65626 LCC65626 LLY65626 LVU65626 MFQ65626 MPM65626 MZI65626 NJE65626 NTA65626 OCW65626 OMS65626 OWO65626 PGK65626 PQG65626 QAC65626 QJY65626 QTU65626 RDQ65626 RNM65626 RXI65626 SHE65626 SRA65626 TAW65626 TKS65626 TUO65626 UEK65626 UOG65626 UYC65626 VHY65626 VRU65626 WBQ65626 WLM65626 WVI65626 M131162 IW131162 SS131162 ACO131162 AMK131162 AWG131162 BGC131162 BPY131162 BZU131162 CJQ131162 CTM131162 DDI131162 DNE131162 DXA131162 EGW131162 EQS131162 FAO131162 FKK131162 FUG131162 GEC131162 GNY131162 GXU131162 HHQ131162 HRM131162 IBI131162 ILE131162 IVA131162 JEW131162 JOS131162 JYO131162 KIK131162 KSG131162 LCC131162 LLY131162 LVU131162 MFQ131162 MPM131162 MZI131162 NJE131162 NTA131162 OCW131162 OMS131162 OWO131162 PGK131162 PQG131162 QAC131162 QJY131162 QTU131162 RDQ131162 RNM131162 RXI131162 SHE131162 SRA131162 TAW131162 TKS131162 TUO131162 UEK131162 UOG131162 UYC131162 VHY131162 VRU131162 WBQ131162 WLM131162 WVI131162 M196698 IW196698 SS196698 ACO196698 AMK196698 AWG196698 BGC196698 BPY196698 BZU196698 CJQ196698 CTM196698 DDI196698 DNE196698 DXA196698 EGW196698 EQS196698 FAO196698 FKK196698 FUG196698 GEC196698 GNY196698 GXU196698 HHQ196698 HRM196698 IBI196698 ILE196698 IVA196698 JEW196698 JOS196698 JYO196698 KIK196698 KSG196698 LCC196698 LLY196698 LVU196698 MFQ196698 MPM196698 MZI196698 NJE196698 NTA196698 OCW196698 OMS196698 OWO196698 PGK196698 PQG196698 QAC196698 QJY196698 QTU196698 RDQ196698 RNM196698 RXI196698 SHE196698 SRA196698 TAW196698 TKS196698 TUO196698 UEK196698 UOG196698 UYC196698 VHY196698 VRU196698 WBQ196698 WLM196698 WVI196698 M262234 IW262234 SS262234 ACO262234 AMK262234 AWG262234 BGC262234 BPY262234 BZU262234 CJQ262234 CTM262234 DDI262234 DNE262234 DXA262234 EGW262234 EQS262234 FAO262234 FKK262234 FUG262234 GEC262234 GNY262234 GXU262234 HHQ262234 HRM262234 IBI262234 ILE262234 IVA262234 JEW262234 JOS262234 JYO262234 KIK262234 KSG262234 LCC262234 LLY262234 LVU262234 MFQ262234 MPM262234 MZI262234 NJE262234 NTA262234 OCW262234 OMS262234 OWO262234 PGK262234 PQG262234 QAC262234 QJY262234 QTU262234 RDQ262234 RNM262234 RXI262234 SHE262234 SRA262234 TAW262234 TKS262234 TUO262234 UEK262234 UOG262234 UYC262234 VHY262234 VRU262234 WBQ262234 WLM262234 WVI262234 M327770 IW327770 SS327770 ACO327770 AMK327770 AWG327770 BGC327770 BPY327770 BZU327770 CJQ327770 CTM327770 DDI327770 DNE327770 DXA327770 EGW327770 EQS327770 FAO327770 FKK327770 FUG327770 GEC327770 GNY327770 GXU327770 HHQ327770 HRM327770 IBI327770 ILE327770 IVA327770 JEW327770 JOS327770 JYO327770 KIK327770 KSG327770 LCC327770 LLY327770 LVU327770 MFQ327770 MPM327770 MZI327770 NJE327770 NTA327770 OCW327770 OMS327770 OWO327770 PGK327770 PQG327770 QAC327770 QJY327770 QTU327770 RDQ327770 RNM327770 RXI327770 SHE327770 SRA327770 TAW327770 TKS327770 TUO327770 UEK327770 UOG327770 UYC327770 VHY327770 VRU327770 WBQ327770 WLM327770 WVI327770 M393306 IW393306 SS393306 ACO393306 AMK393306 AWG393306 BGC393306 BPY393306 BZU393306 CJQ393306 CTM393306 DDI393306 DNE393306 DXA393306 EGW393306 EQS393306 FAO393306 FKK393306 FUG393306 GEC393306 GNY393306 GXU393306 HHQ393306 HRM393306 IBI393306 ILE393306 IVA393306 JEW393306 JOS393306 JYO393306 KIK393306 KSG393306 LCC393306 LLY393306 LVU393306 MFQ393306 MPM393306 MZI393306 NJE393306 NTA393306 OCW393306 OMS393306 OWO393306 PGK393306 PQG393306 QAC393306 QJY393306 QTU393306 RDQ393306 RNM393306 RXI393306 SHE393306 SRA393306 TAW393306 TKS393306 TUO393306 UEK393306 UOG393306 UYC393306 VHY393306 VRU393306 WBQ393306 WLM393306 WVI393306 M458842 IW458842 SS458842 ACO458842 AMK458842 AWG458842 BGC458842 BPY458842 BZU458842 CJQ458842 CTM458842 DDI458842 DNE458842 DXA458842 EGW458842 EQS458842 FAO458842 FKK458842 FUG458842 GEC458842 GNY458842 GXU458842 HHQ458842 HRM458842 IBI458842 ILE458842 IVA458842 JEW458842 JOS458842 JYO458842 KIK458842 KSG458842 LCC458842 LLY458842 LVU458842 MFQ458842 MPM458842 MZI458842 NJE458842 NTA458842 OCW458842 OMS458842 OWO458842 PGK458842 PQG458842 QAC458842 QJY458842 QTU458842 RDQ458842 RNM458842 RXI458842 SHE458842 SRA458842 TAW458842 TKS458842 TUO458842 UEK458842 UOG458842 UYC458842 VHY458842 VRU458842 WBQ458842 WLM458842 WVI458842 M524378 IW524378 SS524378 ACO524378 AMK524378 AWG524378 BGC524378 BPY524378 BZU524378 CJQ524378 CTM524378 DDI524378 DNE524378 DXA524378 EGW524378 EQS524378 FAO524378 FKK524378 FUG524378 GEC524378 GNY524378 GXU524378 HHQ524378 HRM524378 IBI524378 ILE524378 IVA524378 JEW524378 JOS524378 JYO524378 KIK524378 KSG524378 LCC524378 LLY524378 LVU524378 MFQ524378 MPM524378 MZI524378 NJE524378 NTA524378 OCW524378 OMS524378 OWO524378 PGK524378 PQG524378 QAC524378 QJY524378 QTU524378 RDQ524378 RNM524378 RXI524378 SHE524378 SRA524378 TAW524378 TKS524378 TUO524378 UEK524378 UOG524378 UYC524378 VHY524378 VRU524378 WBQ524378 WLM524378 WVI524378 M589914 IW589914 SS589914 ACO589914 AMK589914 AWG589914 BGC589914 BPY589914 BZU589914 CJQ589914 CTM589914 DDI589914 DNE589914 DXA589914 EGW589914 EQS589914 FAO589914 FKK589914 FUG589914 GEC589914 GNY589914 GXU589914 HHQ589914 HRM589914 IBI589914 ILE589914 IVA589914 JEW589914 JOS589914 JYO589914 KIK589914 KSG589914 LCC589914 LLY589914 LVU589914 MFQ589914 MPM589914 MZI589914 NJE589914 NTA589914 OCW589914 OMS589914 OWO589914 PGK589914 PQG589914 QAC589914 QJY589914 QTU589914 RDQ589914 RNM589914 RXI589914 SHE589914 SRA589914 TAW589914 TKS589914 TUO589914 UEK589914 UOG589914 UYC589914 VHY589914 VRU589914 WBQ589914 WLM589914 WVI589914 M655450 IW655450 SS655450 ACO655450 AMK655450 AWG655450 BGC655450 BPY655450 BZU655450 CJQ655450 CTM655450 DDI655450 DNE655450 DXA655450 EGW655450 EQS655450 FAO655450 FKK655450 FUG655450 GEC655450 GNY655450 GXU655450 HHQ655450 HRM655450 IBI655450 ILE655450 IVA655450 JEW655450 JOS655450 JYO655450 KIK655450 KSG655450 LCC655450 LLY655450 LVU655450 MFQ655450 MPM655450 MZI655450 NJE655450 NTA655450 OCW655450 OMS655450 OWO655450 PGK655450 PQG655450 QAC655450 QJY655450 QTU655450 RDQ655450 RNM655450 RXI655450 SHE655450 SRA655450 TAW655450 TKS655450 TUO655450 UEK655450 UOG655450 UYC655450 VHY655450 VRU655450 WBQ655450 WLM655450 WVI655450 M720986 IW720986 SS720986 ACO720986 AMK720986 AWG720986 BGC720986 BPY720986 BZU720986 CJQ720986 CTM720986 DDI720986 DNE720986 DXA720986 EGW720986 EQS720986 FAO720986 FKK720986 FUG720986 GEC720986 GNY720986 GXU720986 HHQ720986 HRM720986 IBI720986 ILE720986 IVA720986 JEW720986 JOS720986 JYO720986 KIK720986 KSG720986 LCC720986 LLY720986 LVU720986 MFQ720986 MPM720986 MZI720986 NJE720986 NTA720986 OCW720986 OMS720986 OWO720986 PGK720986 PQG720986 QAC720986 QJY720986 QTU720986 RDQ720986 RNM720986 RXI720986 SHE720986 SRA720986 TAW720986 TKS720986 TUO720986 UEK720986 UOG720986 UYC720986 VHY720986 VRU720986 WBQ720986 WLM720986 WVI720986 M786522 IW786522 SS786522 ACO786522 AMK786522 AWG786522 BGC786522 BPY786522 BZU786522 CJQ786522 CTM786522 DDI786522 DNE786522 DXA786522 EGW786522 EQS786522 FAO786522 FKK786522 FUG786522 GEC786522 GNY786522 GXU786522 HHQ786522 HRM786522 IBI786522 ILE786522 IVA786522 JEW786522 JOS786522 JYO786522 KIK786522 KSG786522 LCC786522 LLY786522 LVU786522 MFQ786522 MPM786522 MZI786522 NJE786522 NTA786522 OCW786522 OMS786522 OWO786522 PGK786522 PQG786522 QAC786522 QJY786522 QTU786522 RDQ786522 RNM786522 RXI786522 SHE786522 SRA786522 TAW786522 TKS786522 TUO786522 UEK786522 UOG786522 UYC786522 VHY786522 VRU786522 WBQ786522 WLM786522 WVI786522 M852058 IW852058 SS852058 ACO852058 AMK852058 AWG852058 BGC852058 BPY852058 BZU852058 CJQ852058 CTM852058 DDI852058 DNE852058 DXA852058 EGW852058 EQS852058 FAO852058 FKK852058 FUG852058 GEC852058 GNY852058 GXU852058 HHQ852058 HRM852058 IBI852058 ILE852058 IVA852058 JEW852058 JOS852058 JYO852058 KIK852058 KSG852058 LCC852058 LLY852058 LVU852058 MFQ852058 MPM852058 MZI852058 NJE852058 NTA852058 OCW852058 OMS852058 OWO852058 PGK852058 PQG852058 QAC852058 QJY852058 QTU852058 RDQ852058 RNM852058 RXI852058 SHE852058 SRA852058 TAW852058 TKS852058 TUO852058 UEK852058 UOG852058 UYC852058 VHY852058 VRU852058 WBQ852058 WLM852058 WVI852058 M917594 IW917594 SS917594 ACO917594 AMK917594 AWG917594 BGC917594 BPY917594 BZU917594 CJQ917594 CTM917594 DDI917594 DNE917594 DXA917594 EGW917594 EQS917594 FAO917594 FKK917594 FUG917594 GEC917594 GNY917594 GXU917594 HHQ917594 HRM917594 IBI917594 ILE917594 IVA917594 JEW917594 JOS917594 JYO917594 KIK917594 KSG917594 LCC917594 LLY917594 LVU917594 MFQ917594 MPM917594 MZI917594 NJE917594 NTA917594 OCW917594 OMS917594 OWO917594 PGK917594 PQG917594 QAC917594 QJY917594 QTU917594 RDQ917594 RNM917594 RXI917594 SHE917594 SRA917594 TAW917594 TKS917594 TUO917594 UEK917594 UOG917594 UYC917594 VHY917594 VRU917594 WBQ917594 WLM917594 WVI917594 M983130 IW983130 SS983130 ACO983130 AMK983130 AWG983130 BGC983130 BPY983130 BZU983130 CJQ983130 CTM983130 DDI983130 DNE983130 DXA983130 EGW983130 EQS983130 FAO983130 FKK983130 FUG983130 GEC983130 GNY983130 GXU983130 HHQ983130 HRM983130 IBI983130 ILE983130 IVA983130 JEW983130 JOS983130 JYO983130 KIK983130 KSG983130 LCC983130 LLY983130 LVU983130 MFQ983130 MPM983130 MZI983130 NJE983130 NTA983130 OCW983130 OMS983130 OWO983130 PGK983130 PQG983130 QAC983130 QJY983130 QTU983130 RDQ983130 RNM983130 RXI983130 SHE983130 SRA983130 TAW983130 TKS983130 TUO983130 UEK983130 UOG983130 UYC983130 VHY983130 VRU983130 WBQ983130 WLM983130 WVI983130" xr:uid="{0C3C8DDF-1258-4F54-81FE-089249476CF0}">
      <formula1>#REF!</formula1>
    </dataValidation>
  </dataValidations>
  <printOptions horizontalCentered="1"/>
  <pageMargins left="0" right="0" top="0.25" bottom="0" header="0.5" footer="0.5"/>
  <pageSetup paperSize="5" scale="38" orientation="landscape" r:id="rId1"/>
  <headerFooter alignWithMargins="0">
    <oddFooter>&amp;R&amp;F   &amp;D</oddFooter>
  </headerFooter>
  <rowBreaks count="1" manualBreakCount="1">
    <brk id="96" max="2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E17A9B9-5DFD-4320-B077-4F1BECC23CA8}">
          <x14:formula1>
            <xm:f>$F$12:$F$14</xm:f>
          </x14:formula1>
          <xm:sqref>F71 IM71 SI71 ACE71 AMA71 AVW71 BFS71 BPO71 BZK71 CJG71 CTC71 DCY71 DMU71 DWQ71 EGM71 EQI71 FAE71 FKA71 FTW71 GDS71 GNO71 GXK71 HHG71 HRC71 IAY71 IKU71 IUQ71 JEM71 JOI71 JYE71 KIA71 KRW71 LBS71 LLO71 LVK71 MFG71 MPC71 MYY71 NIU71 NSQ71 OCM71 OMI71 OWE71 PGA71 PPW71 PZS71 QJO71 QTK71 RDG71 RNC71 RWY71 SGU71 SQQ71 TAM71 TKI71 TUE71 UEA71 UNW71 UXS71 VHO71 VRK71 WBG71 WLC71 WUY71 F65607 IM65607 SI65607 ACE65607 AMA65607 AVW65607 BFS65607 BPO65607 BZK65607 CJG65607 CTC65607 DCY65607 DMU65607 DWQ65607 EGM65607 EQI65607 FAE65607 FKA65607 FTW65607 GDS65607 GNO65607 GXK65607 HHG65607 HRC65607 IAY65607 IKU65607 IUQ65607 JEM65607 JOI65607 JYE65607 KIA65607 KRW65607 LBS65607 LLO65607 LVK65607 MFG65607 MPC65607 MYY65607 NIU65607 NSQ65607 OCM65607 OMI65607 OWE65607 PGA65607 PPW65607 PZS65607 QJO65607 QTK65607 RDG65607 RNC65607 RWY65607 SGU65607 SQQ65607 TAM65607 TKI65607 TUE65607 UEA65607 UNW65607 UXS65607 VHO65607 VRK65607 WBG65607 WLC65607 WUY65607 F131143 IM131143 SI131143 ACE131143 AMA131143 AVW131143 BFS131143 BPO131143 BZK131143 CJG131143 CTC131143 DCY131143 DMU131143 DWQ131143 EGM131143 EQI131143 FAE131143 FKA131143 FTW131143 GDS131143 GNO131143 GXK131143 HHG131143 HRC131143 IAY131143 IKU131143 IUQ131143 JEM131143 JOI131143 JYE131143 KIA131143 KRW131143 LBS131143 LLO131143 LVK131143 MFG131143 MPC131143 MYY131143 NIU131143 NSQ131143 OCM131143 OMI131143 OWE131143 PGA131143 PPW131143 PZS131143 QJO131143 QTK131143 RDG131143 RNC131143 RWY131143 SGU131143 SQQ131143 TAM131143 TKI131143 TUE131143 UEA131143 UNW131143 UXS131143 VHO131143 VRK131143 WBG131143 WLC131143 WUY131143 F196679 IM196679 SI196679 ACE196679 AMA196679 AVW196679 BFS196679 BPO196679 BZK196679 CJG196679 CTC196679 DCY196679 DMU196679 DWQ196679 EGM196679 EQI196679 FAE196679 FKA196679 FTW196679 GDS196679 GNO196679 GXK196679 HHG196679 HRC196679 IAY196679 IKU196679 IUQ196679 JEM196679 JOI196679 JYE196679 KIA196679 KRW196679 LBS196679 LLO196679 LVK196679 MFG196679 MPC196679 MYY196679 NIU196679 NSQ196679 OCM196679 OMI196679 OWE196679 PGA196679 PPW196679 PZS196679 QJO196679 QTK196679 RDG196679 RNC196679 RWY196679 SGU196679 SQQ196679 TAM196679 TKI196679 TUE196679 UEA196679 UNW196679 UXS196679 VHO196679 VRK196679 WBG196679 WLC196679 WUY196679 F262215 IM262215 SI262215 ACE262215 AMA262215 AVW262215 BFS262215 BPO262215 BZK262215 CJG262215 CTC262215 DCY262215 DMU262215 DWQ262215 EGM262215 EQI262215 FAE262215 FKA262215 FTW262215 GDS262215 GNO262215 GXK262215 HHG262215 HRC262215 IAY262215 IKU262215 IUQ262215 JEM262215 JOI262215 JYE262215 KIA262215 KRW262215 LBS262215 LLO262215 LVK262215 MFG262215 MPC262215 MYY262215 NIU262215 NSQ262215 OCM262215 OMI262215 OWE262215 PGA262215 PPW262215 PZS262215 QJO262215 QTK262215 RDG262215 RNC262215 RWY262215 SGU262215 SQQ262215 TAM262215 TKI262215 TUE262215 UEA262215 UNW262215 UXS262215 VHO262215 VRK262215 WBG262215 WLC262215 WUY262215 F327751 IM327751 SI327751 ACE327751 AMA327751 AVW327751 BFS327751 BPO327751 BZK327751 CJG327751 CTC327751 DCY327751 DMU327751 DWQ327751 EGM327751 EQI327751 FAE327751 FKA327751 FTW327751 GDS327751 GNO327751 GXK327751 HHG327751 HRC327751 IAY327751 IKU327751 IUQ327751 JEM327751 JOI327751 JYE327751 KIA327751 KRW327751 LBS327751 LLO327751 LVK327751 MFG327751 MPC327751 MYY327751 NIU327751 NSQ327751 OCM327751 OMI327751 OWE327751 PGA327751 PPW327751 PZS327751 QJO327751 QTK327751 RDG327751 RNC327751 RWY327751 SGU327751 SQQ327751 TAM327751 TKI327751 TUE327751 UEA327751 UNW327751 UXS327751 VHO327751 VRK327751 WBG327751 WLC327751 WUY327751 F393287 IM393287 SI393287 ACE393287 AMA393287 AVW393287 BFS393287 BPO393287 BZK393287 CJG393287 CTC393287 DCY393287 DMU393287 DWQ393287 EGM393287 EQI393287 FAE393287 FKA393287 FTW393287 GDS393287 GNO393287 GXK393287 HHG393287 HRC393287 IAY393287 IKU393287 IUQ393287 JEM393287 JOI393287 JYE393287 KIA393287 KRW393287 LBS393287 LLO393287 LVK393287 MFG393287 MPC393287 MYY393287 NIU393287 NSQ393287 OCM393287 OMI393287 OWE393287 PGA393287 PPW393287 PZS393287 QJO393287 QTK393287 RDG393287 RNC393287 RWY393287 SGU393287 SQQ393287 TAM393287 TKI393287 TUE393287 UEA393287 UNW393287 UXS393287 VHO393287 VRK393287 WBG393287 WLC393287 WUY393287 F458823 IM458823 SI458823 ACE458823 AMA458823 AVW458823 BFS458823 BPO458823 BZK458823 CJG458823 CTC458823 DCY458823 DMU458823 DWQ458823 EGM458823 EQI458823 FAE458823 FKA458823 FTW458823 GDS458823 GNO458823 GXK458823 HHG458823 HRC458823 IAY458823 IKU458823 IUQ458823 JEM458823 JOI458823 JYE458823 KIA458823 KRW458823 LBS458823 LLO458823 LVK458823 MFG458823 MPC458823 MYY458823 NIU458823 NSQ458823 OCM458823 OMI458823 OWE458823 PGA458823 PPW458823 PZS458823 QJO458823 QTK458823 RDG458823 RNC458823 RWY458823 SGU458823 SQQ458823 TAM458823 TKI458823 TUE458823 UEA458823 UNW458823 UXS458823 VHO458823 VRK458823 WBG458823 WLC458823 WUY458823 F524359 IM524359 SI524359 ACE524359 AMA524359 AVW524359 BFS524359 BPO524359 BZK524359 CJG524359 CTC524359 DCY524359 DMU524359 DWQ524359 EGM524359 EQI524359 FAE524359 FKA524359 FTW524359 GDS524359 GNO524359 GXK524359 HHG524359 HRC524359 IAY524359 IKU524359 IUQ524359 JEM524359 JOI524359 JYE524359 KIA524359 KRW524359 LBS524359 LLO524359 LVK524359 MFG524359 MPC524359 MYY524359 NIU524359 NSQ524359 OCM524359 OMI524359 OWE524359 PGA524359 PPW524359 PZS524359 QJO524359 QTK524359 RDG524359 RNC524359 RWY524359 SGU524359 SQQ524359 TAM524359 TKI524359 TUE524359 UEA524359 UNW524359 UXS524359 VHO524359 VRK524359 WBG524359 WLC524359 WUY524359 F589895 IM589895 SI589895 ACE589895 AMA589895 AVW589895 BFS589895 BPO589895 BZK589895 CJG589895 CTC589895 DCY589895 DMU589895 DWQ589895 EGM589895 EQI589895 FAE589895 FKA589895 FTW589895 GDS589895 GNO589895 GXK589895 HHG589895 HRC589895 IAY589895 IKU589895 IUQ589895 JEM589895 JOI589895 JYE589895 KIA589895 KRW589895 LBS589895 LLO589895 LVK589895 MFG589895 MPC589895 MYY589895 NIU589895 NSQ589895 OCM589895 OMI589895 OWE589895 PGA589895 PPW589895 PZS589895 QJO589895 QTK589895 RDG589895 RNC589895 RWY589895 SGU589895 SQQ589895 TAM589895 TKI589895 TUE589895 UEA589895 UNW589895 UXS589895 VHO589895 VRK589895 WBG589895 WLC589895 WUY589895 F655431 IM655431 SI655431 ACE655431 AMA655431 AVW655431 BFS655431 BPO655431 BZK655431 CJG655431 CTC655431 DCY655431 DMU655431 DWQ655431 EGM655431 EQI655431 FAE655431 FKA655431 FTW655431 GDS655431 GNO655431 GXK655431 HHG655431 HRC655431 IAY655431 IKU655431 IUQ655431 JEM655431 JOI655431 JYE655431 KIA655431 KRW655431 LBS655431 LLO655431 LVK655431 MFG655431 MPC655431 MYY655431 NIU655431 NSQ655431 OCM655431 OMI655431 OWE655431 PGA655431 PPW655431 PZS655431 QJO655431 QTK655431 RDG655431 RNC655431 RWY655431 SGU655431 SQQ655431 TAM655431 TKI655431 TUE655431 UEA655431 UNW655431 UXS655431 VHO655431 VRK655431 WBG655431 WLC655431 WUY655431 F720967 IM720967 SI720967 ACE720967 AMA720967 AVW720967 BFS720967 BPO720967 BZK720967 CJG720967 CTC720967 DCY720967 DMU720967 DWQ720967 EGM720967 EQI720967 FAE720967 FKA720967 FTW720967 GDS720967 GNO720967 GXK720967 HHG720967 HRC720967 IAY720967 IKU720967 IUQ720967 JEM720967 JOI720967 JYE720967 KIA720967 KRW720967 LBS720967 LLO720967 LVK720967 MFG720967 MPC720967 MYY720967 NIU720967 NSQ720967 OCM720967 OMI720967 OWE720967 PGA720967 PPW720967 PZS720967 QJO720967 QTK720967 RDG720967 RNC720967 RWY720967 SGU720967 SQQ720967 TAM720967 TKI720967 TUE720967 UEA720967 UNW720967 UXS720967 VHO720967 VRK720967 WBG720967 WLC720967 WUY720967 F786503 IM786503 SI786503 ACE786503 AMA786503 AVW786503 BFS786503 BPO786503 BZK786503 CJG786503 CTC786503 DCY786503 DMU786503 DWQ786503 EGM786503 EQI786503 FAE786503 FKA786503 FTW786503 GDS786503 GNO786503 GXK786503 HHG786503 HRC786503 IAY786503 IKU786503 IUQ786503 JEM786503 JOI786503 JYE786503 KIA786503 KRW786503 LBS786503 LLO786503 LVK786503 MFG786503 MPC786503 MYY786503 NIU786503 NSQ786503 OCM786503 OMI786503 OWE786503 PGA786503 PPW786503 PZS786503 QJO786503 QTK786503 RDG786503 RNC786503 RWY786503 SGU786503 SQQ786503 TAM786503 TKI786503 TUE786503 UEA786503 UNW786503 UXS786503 VHO786503 VRK786503 WBG786503 WLC786503 WUY786503 F852039 IM852039 SI852039 ACE852039 AMA852039 AVW852039 BFS852039 BPO852039 BZK852039 CJG852039 CTC852039 DCY852039 DMU852039 DWQ852039 EGM852039 EQI852039 FAE852039 FKA852039 FTW852039 GDS852039 GNO852039 GXK852039 HHG852039 HRC852039 IAY852039 IKU852039 IUQ852039 JEM852039 JOI852039 JYE852039 KIA852039 KRW852039 LBS852039 LLO852039 LVK852039 MFG852039 MPC852039 MYY852039 NIU852039 NSQ852039 OCM852039 OMI852039 OWE852039 PGA852039 PPW852039 PZS852039 QJO852039 QTK852039 RDG852039 RNC852039 RWY852039 SGU852039 SQQ852039 TAM852039 TKI852039 TUE852039 UEA852039 UNW852039 UXS852039 VHO852039 VRK852039 WBG852039 WLC852039 WUY852039 F917575 IM917575 SI917575 ACE917575 AMA917575 AVW917575 BFS917575 BPO917575 BZK917575 CJG917575 CTC917575 DCY917575 DMU917575 DWQ917575 EGM917575 EQI917575 FAE917575 FKA917575 FTW917575 GDS917575 GNO917575 GXK917575 HHG917575 HRC917575 IAY917575 IKU917575 IUQ917575 JEM917575 JOI917575 JYE917575 KIA917575 KRW917575 LBS917575 LLO917575 LVK917575 MFG917575 MPC917575 MYY917575 NIU917575 NSQ917575 OCM917575 OMI917575 OWE917575 PGA917575 PPW917575 PZS917575 QJO917575 QTK917575 RDG917575 RNC917575 RWY917575 SGU917575 SQQ917575 TAM917575 TKI917575 TUE917575 UEA917575 UNW917575 UXS917575 VHO917575 VRK917575 WBG917575 WLC917575 WUY917575 F983111 IM983111 SI983111 ACE983111 AMA983111 AVW983111 BFS983111 BPO983111 BZK983111 CJG983111 CTC983111 DCY983111 DMU983111 DWQ983111 EGM983111 EQI983111 FAE983111 FKA983111 FTW983111 GDS983111 GNO983111 GXK983111 HHG983111 HRC983111 IAY983111 IKU983111 IUQ983111 JEM983111 JOI983111 JYE983111 KIA983111 KRW983111 LBS983111 LLO983111 LVK983111 MFG983111 MPC983111 MYY983111 NIU983111 NSQ983111 OCM983111 OMI983111 OWE983111 PGA983111 PPW983111 PZS983111 QJO983111 QTK983111 RDG983111 RNC983111 RWY983111 SGU983111 SQQ983111 TAM983111 TKI983111 TUE983111 UEA983111 UNW983111 UXS983111 VHO983111 VRK983111 WBG983111 WLC983111 WUY983111 F73 IM73 SI73 ACE73 AMA73 AVW73 BFS73 BPO73 BZK73 CJG73 CTC73 DCY73 DMU73 DWQ73 EGM73 EQI73 FAE73 FKA73 FTW73 GDS73 GNO73 GXK73 HHG73 HRC73 IAY73 IKU73 IUQ73 JEM73 JOI73 JYE73 KIA73 KRW73 LBS73 LLO73 LVK73 MFG73 MPC73 MYY73 NIU73 NSQ73 OCM73 OMI73 OWE73 PGA73 PPW73 PZS73 QJO73 QTK73 RDG73 RNC73 RWY73 SGU73 SQQ73 TAM73 TKI73 TUE73 UEA73 UNW73 UXS73 VHO73 VRK73 WBG73 WLC73 WUY73 F65609 IM65609 SI65609 ACE65609 AMA65609 AVW65609 BFS65609 BPO65609 BZK65609 CJG65609 CTC65609 DCY65609 DMU65609 DWQ65609 EGM65609 EQI65609 FAE65609 FKA65609 FTW65609 GDS65609 GNO65609 GXK65609 HHG65609 HRC65609 IAY65609 IKU65609 IUQ65609 JEM65609 JOI65609 JYE65609 KIA65609 KRW65609 LBS65609 LLO65609 LVK65609 MFG65609 MPC65609 MYY65609 NIU65609 NSQ65609 OCM65609 OMI65609 OWE65609 PGA65609 PPW65609 PZS65609 QJO65609 QTK65609 RDG65609 RNC65609 RWY65609 SGU65609 SQQ65609 TAM65609 TKI65609 TUE65609 UEA65609 UNW65609 UXS65609 VHO65609 VRK65609 WBG65609 WLC65609 WUY65609 F131145 IM131145 SI131145 ACE131145 AMA131145 AVW131145 BFS131145 BPO131145 BZK131145 CJG131145 CTC131145 DCY131145 DMU131145 DWQ131145 EGM131145 EQI131145 FAE131145 FKA131145 FTW131145 GDS131145 GNO131145 GXK131145 HHG131145 HRC131145 IAY131145 IKU131145 IUQ131145 JEM131145 JOI131145 JYE131145 KIA131145 KRW131145 LBS131145 LLO131145 LVK131145 MFG131145 MPC131145 MYY131145 NIU131145 NSQ131145 OCM131145 OMI131145 OWE131145 PGA131145 PPW131145 PZS131145 QJO131145 QTK131145 RDG131145 RNC131145 RWY131145 SGU131145 SQQ131145 TAM131145 TKI131145 TUE131145 UEA131145 UNW131145 UXS131145 VHO131145 VRK131145 WBG131145 WLC131145 WUY131145 F196681 IM196681 SI196681 ACE196681 AMA196681 AVW196681 BFS196681 BPO196681 BZK196681 CJG196681 CTC196681 DCY196681 DMU196681 DWQ196681 EGM196681 EQI196681 FAE196681 FKA196681 FTW196681 GDS196681 GNO196681 GXK196681 HHG196681 HRC196681 IAY196681 IKU196681 IUQ196681 JEM196681 JOI196681 JYE196681 KIA196681 KRW196681 LBS196681 LLO196681 LVK196681 MFG196681 MPC196681 MYY196681 NIU196681 NSQ196681 OCM196681 OMI196681 OWE196681 PGA196681 PPW196681 PZS196681 QJO196681 QTK196681 RDG196681 RNC196681 RWY196681 SGU196681 SQQ196681 TAM196681 TKI196681 TUE196681 UEA196681 UNW196681 UXS196681 VHO196681 VRK196681 WBG196681 WLC196681 WUY196681 F262217 IM262217 SI262217 ACE262217 AMA262217 AVW262217 BFS262217 BPO262217 BZK262217 CJG262217 CTC262217 DCY262217 DMU262217 DWQ262217 EGM262217 EQI262217 FAE262217 FKA262217 FTW262217 GDS262217 GNO262217 GXK262217 HHG262217 HRC262217 IAY262217 IKU262217 IUQ262217 JEM262217 JOI262217 JYE262217 KIA262217 KRW262217 LBS262217 LLO262217 LVK262217 MFG262217 MPC262217 MYY262217 NIU262217 NSQ262217 OCM262217 OMI262217 OWE262217 PGA262217 PPW262217 PZS262217 QJO262217 QTK262217 RDG262217 RNC262217 RWY262217 SGU262217 SQQ262217 TAM262217 TKI262217 TUE262217 UEA262217 UNW262217 UXS262217 VHO262217 VRK262217 WBG262217 WLC262217 WUY262217 F327753 IM327753 SI327753 ACE327753 AMA327753 AVW327753 BFS327753 BPO327753 BZK327753 CJG327753 CTC327753 DCY327753 DMU327753 DWQ327753 EGM327753 EQI327753 FAE327753 FKA327753 FTW327753 GDS327753 GNO327753 GXK327753 HHG327753 HRC327753 IAY327753 IKU327753 IUQ327753 JEM327753 JOI327753 JYE327753 KIA327753 KRW327753 LBS327753 LLO327753 LVK327753 MFG327753 MPC327753 MYY327753 NIU327753 NSQ327753 OCM327753 OMI327753 OWE327753 PGA327753 PPW327753 PZS327753 QJO327753 QTK327753 RDG327753 RNC327753 RWY327753 SGU327753 SQQ327753 TAM327753 TKI327753 TUE327753 UEA327753 UNW327753 UXS327753 VHO327753 VRK327753 WBG327753 WLC327753 WUY327753 F393289 IM393289 SI393289 ACE393289 AMA393289 AVW393289 BFS393289 BPO393289 BZK393289 CJG393289 CTC393289 DCY393289 DMU393289 DWQ393289 EGM393289 EQI393289 FAE393289 FKA393289 FTW393289 GDS393289 GNO393289 GXK393289 HHG393289 HRC393289 IAY393289 IKU393289 IUQ393289 JEM393289 JOI393289 JYE393289 KIA393289 KRW393289 LBS393289 LLO393289 LVK393289 MFG393289 MPC393289 MYY393289 NIU393289 NSQ393289 OCM393289 OMI393289 OWE393289 PGA393289 PPW393289 PZS393289 QJO393289 QTK393289 RDG393289 RNC393289 RWY393289 SGU393289 SQQ393289 TAM393289 TKI393289 TUE393289 UEA393289 UNW393289 UXS393289 VHO393289 VRK393289 WBG393289 WLC393289 WUY393289 F458825 IM458825 SI458825 ACE458825 AMA458825 AVW458825 BFS458825 BPO458825 BZK458825 CJG458825 CTC458825 DCY458825 DMU458825 DWQ458825 EGM458825 EQI458825 FAE458825 FKA458825 FTW458825 GDS458825 GNO458825 GXK458825 HHG458825 HRC458825 IAY458825 IKU458825 IUQ458825 JEM458825 JOI458825 JYE458825 KIA458825 KRW458825 LBS458825 LLO458825 LVK458825 MFG458825 MPC458825 MYY458825 NIU458825 NSQ458825 OCM458825 OMI458825 OWE458825 PGA458825 PPW458825 PZS458825 QJO458825 QTK458825 RDG458825 RNC458825 RWY458825 SGU458825 SQQ458825 TAM458825 TKI458825 TUE458825 UEA458825 UNW458825 UXS458825 VHO458825 VRK458825 WBG458825 WLC458825 WUY458825 F524361 IM524361 SI524361 ACE524361 AMA524361 AVW524361 BFS524361 BPO524361 BZK524361 CJG524361 CTC524361 DCY524361 DMU524361 DWQ524361 EGM524361 EQI524361 FAE524361 FKA524361 FTW524361 GDS524361 GNO524361 GXK524361 HHG524361 HRC524361 IAY524361 IKU524361 IUQ524361 JEM524361 JOI524361 JYE524361 KIA524361 KRW524361 LBS524361 LLO524361 LVK524361 MFG524361 MPC524361 MYY524361 NIU524361 NSQ524361 OCM524361 OMI524361 OWE524361 PGA524361 PPW524361 PZS524361 QJO524361 QTK524361 RDG524361 RNC524361 RWY524361 SGU524361 SQQ524361 TAM524361 TKI524361 TUE524361 UEA524361 UNW524361 UXS524361 VHO524361 VRK524361 WBG524361 WLC524361 WUY524361 F589897 IM589897 SI589897 ACE589897 AMA589897 AVW589897 BFS589897 BPO589897 BZK589897 CJG589897 CTC589897 DCY589897 DMU589897 DWQ589897 EGM589897 EQI589897 FAE589897 FKA589897 FTW589897 GDS589897 GNO589897 GXK589897 HHG589897 HRC589897 IAY589897 IKU589897 IUQ589897 JEM589897 JOI589897 JYE589897 KIA589897 KRW589897 LBS589897 LLO589897 LVK589897 MFG589897 MPC589897 MYY589897 NIU589897 NSQ589897 OCM589897 OMI589897 OWE589897 PGA589897 PPW589897 PZS589897 QJO589897 QTK589897 RDG589897 RNC589897 RWY589897 SGU589897 SQQ589897 TAM589897 TKI589897 TUE589897 UEA589897 UNW589897 UXS589897 VHO589897 VRK589897 WBG589897 WLC589897 WUY589897 F655433 IM655433 SI655433 ACE655433 AMA655433 AVW655433 BFS655433 BPO655433 BZK655433 CJG655433 CTC655433 DCY655433 DMU655433 DWQ655433 EGM655433 EQI655433 FAE655433 FKA655433 FTW655433 GDS655433 GNO655433 GXK655433 HHG655433 HRC655433 IAY655433 IKU655433 IUQ655433 JEM655433 JOI655433 JYE655433 KIA655433 KRW655433 LBS655433 LLO655433 LVK655433 MFG655433 MPC655433 MYY655433 NIU655433 NSQ655433 OCM655433 OMI655433 OWE655433 PGA655433 PPW655433 PZS655433 QJO655433 QTK655433 RDG655433 RNC655433 RWY655433 SGU655433 SQQ655433 TAM655433 TKI655433 TUE655433 UEA655433 UNW655433 UXS655433 VHO655433 VRK655433 WBG655433 WLC655433 WUY655433 F720969 IM720969 SI720969 ACE720969 AMA720969 AVW720969 BFS720969 BPO720969 BZK720969 CJG720969 CTC720969 DCY720969 DMU720969 DWQ720969 EGM720969 EQI720969 FAE720969 FKA720969 FTW720969 GDS720969 GNO720969 GXK720969 HHG720969 HRC720969 IAY720969 IKU720969 IUQ720969 JEM720969 JOI720969 JYE720969 KIA720969 KRW720969 LBS720969 LLO720969 LVK720969 MFG720969 MPC720969 MYY720969 NIU720969 NSQ720969 OCM720969 OMI720969 OWE720969 PGA720969 PPW720969 PZS720969 QJO720969 QTK720969 RDG720969 RNC720969 RWY720969 SGU720969 SQQ720969 TAM720969 TKI720969 TUE720969 UEA720969 UNW720969 UXS720969 VHO720969 VRK720969 WBG720969 WLC720969 WUY720969 F786505 IM786505 SI786505 ACE786505 AMA786505 AVW786505 BFS786505 BPO786505 BZK786505 CJG786505 CTC786505 DCY786505 DMU786505 DWQ786505 EGM786505 EQI786505 FAE786505 FKA786505 FTW786505 GDS786505 GNO786505 GXK786505 HHG786505 HRC786505 IAY786505 IKU786505 IUQ786505 JEM786505 JOI786505 JYE786505 KIA786505 KRW786505 LBS786505 LLO786505 LVK786505 MFG786505 MPC786505 MYY786505 NIU786505 NSQ786505 OCM786505 OMI786505 OWE786505 PGA786505 PPW786505 PZS786505 QJO786505 QTK786505 RDG786505 RNC786505 RWY786505 SGU786505 SQQ786505 TAM786505 TKI786505 TUE786505 UEA786505 UNW786505 UXS786505 VHO786505 VRK786505 WBG786505 WLC786505 WUY786505 F852041 IM852041 SI852041 ACE852041 AMA852041 AVW852041 BFS852041 BPO852041 BZK852041 CJG852041 CTC852041 DCY852041 DMU852041 DWQ852041 EGM852041 EQI852041 FAE852041 FKA852041 FTW852041 GDS852041 GNO852041 GXK852041 HHG852041 HRC852041 IAY852041 IKU852041 IUQ852041 JEM852041 JOI852041 JYE852041 KIA852041 KRW852041 LBS852041 LLO852041 LVK852041 MFG852041 MPC852041 MYY852041 NIU852041 NSQ852041 OCM852041 OMI852041 OWE852041 PGA852041 PPW852041 PZS852041 QJO852041 QTK852041 RDG852041 RNC852041 RWY852041 SGU852041 SQQ852041 TAM852041 TKI852041 TUE852041 UEA852041 UNW852041 UXS852041 VHO852041 VRK852041 WBG852041 WLC852041 WUY852041 F917577 IM917577 SI917577 ACE917577 AMA917577 AVW917577 BFS917577 BPO917577 BZK917577 CJG917577 CTC917577 DCY917577 DMU917577 DWQ917577 EGM917577 EQI917577 FAE917577 FKA917577 FTW917577 GDS917577 GNO917577 GXK917577 HHG917577 HRC917577 IAY917577 IKU917577 IUQ917577 JEM917577 JOI917577 JYE917577 KIA917577 KRW917577 LBS917577 LLO917577 LVK917577 MFG917577 MPC917577 MYY917577 NIU917577 NSQ917577 OCM917577 OMI917577 OWE917577 PGA917577 PPW917577 PZS917577 QJO917577 QTK917577 RDG917577 RNC917577 RWY917577 SGU917577 SQQ917577 TAM917577 TKI917577 TUE917577 UEA917577 UNW917577 UXS917577 VHO917577 VRK917577 WBG917577 WLC917577 WUY917577 F983113 IM983113 SI983113 ACE983113 AMA983113 AVW983113 BFS983113 BPO983113 BZK983113 CJG983113 CTC983113 DCY983113 DMU983113 DWQ983113 EGM983113 EQI983113 FAE983113 FKA983113 FTW983113 GDS983113 GNO983113 GXK983113 HHG983113 HRC983113 IAY983113 IKU983113 IUQ983113 JEM983113 JOI983113 JYE983113 KIA983113 KRW983113 LBS983113 LLO983113 LVK983113 MFG983113 MPC983113 MYY983113 NIU983113 NSQ983113 OCM983113 OMI983113 OWE983113 PGA983113 PPW983113 PZS983113 QJO983113 QTK983113 RDG983113 RNC983113 RWY983113 SGU983113 SQQ983113 TAM983113 TKI983113 TUE983113 UEA983113 UNW983113 UXS983113 VHO983113 VRK983113 WBG983113 WLC983113 WUY983113 F75 IM75 SI75 ACE75 AMA75 AVW75 BFS75 BPO75 BZK75 CJG75 CTC75 DCY75 DMU75 DWQ75 EGM75 EQI75 FAE75 FKA75 FTW75 GDS75 GNO75 GXK75 HHG75 HRC75 IAY75 IKU75 IUQ75 JEM75 JOI75 JYE75 KIA75 KRW75 LBS75 LLO75 LVK75 MFG75 MPC75 MYY75 NIU75 NSQ75 OCM75 OMI75 OWE75 PGA75 PPW75 PZS75 QJO75 QTK75 RDG75 RNC75 RWY75 SGU75 SQQ75 TAM75 TKI75 TUE75 UEA75 UNW75 UXS75 VHO75 VRK75 WBG75 WLC75 WUY75 F65611 IM65611 SI65611 ACE65611 AMA65611 AVW65611 BFS65611 BPO65611 BZK65611 CJG65611 CTC65611 DCY65611 DMU65611 DWQ65611 EGM65611 EQI65611 FAE65611 FKA65611 FTW65611 GDS65611 GNO65611 GXK65611 HHG65611 HRC65611 IAY65611 IKU65611 IUQ65611 JEM65611 JOI65611 JYE65611 KIA65611 KRW65611 LBS65611 LLO65611 LVK65611 MFG65611 MPC65611 MYY65611 NIU65611 NSQ65611 OCM65611 OMI65611 OWE65611 PGA65611 PPW65611 PZS65611 QJO65611 QTK65611 RDG65611 RNC65611 RWY65611 SGU65611 SQQ65611 TAM65611 TKI65611 TUE65611 UEA65611 UNW65611 UXS65611 VHO65611 VRK65611 WBG65611 WLC65611 WUY65611 F131147 IM131147 SI131147 ACE131147 AMA131147 AVW131147 BFS131147 BPO131147 BZK131147 CJG131147 CTC131147 DCY131147 DMU131147 DWQ131147 EGM131147 EQI131147 FAE131147 FKA131147 FTW131147 GDS131147 GNO131147 GXK131147 HHG131147 HRC131147 IAY131147 IKU131147 IUQ131147 JEM131147 JOI131147 JYE131147 KIA131147 KRW131147 LBS131147 LLO131147 LVK131147 MFG131147 MPC131147 MYY131147 NIU131147 NSQ131147 OCM131147 OMI131147 OWE131147 PGA131147 PPW131147 PZS131147 QJO131147 QTK131147 RDG131147 RNC131147 RWY131147 SGU131147 SQQ131147 TAM131147 TKI131147 TUE131147 UEA131147 UNW131147 UXS131147 VHO131147 VRK131147 WBG131147 WLC131147 WUY131147 F196683 IM196683 SI196683 ACE196683 AMA196683 AVW196683 BFS196683 BPO196683 BZK196683 CJG196683 CTC196683 DCY196683 DMU196683 DWQ196683 EGM196683 EQI196683 FAE196683 FKA196683 FTW196683 GDS196683 GNO196683 GXK196683 HHG196683 HRC196683 IAY196683 IKU196683 IUQ196683 JEM196683 JOI196683 JYE196683 KIA196683 KRW196683 LBS196683 LLO196683 LVK196683 MFG196683 MPC196683 MYY196683 NIU196683 NSQ196683 OCM196683 OMI196683 OWE196683 PGA196683 PPW196683 PZS196683 QJO196683 QTK196683 RDG196683 RNC196683 RWY196683 SGU196683 SQQ196683 TAM196683 TKI196683 TUE196683 UEA196683 UNW196683 UXS196683 VHO196683 VRK196683 WBG196683 WLC196683 WUY196683 F262219 IM262219 SI262219 ACE262219 AMA262219 AVW262219 BFS262219 BPO262219 BZK262219 CJG262219 CTC262219 DCY262219 DMU262219 DWQ262219 EGM262219 EQI262219 FAE262219 FKA262219 FTW262219 GDS262219 GNO262219 GXK262219 HHG262219 HRC262219 IAY262219 IKU262219 IUQ262219 JEM262219 JOI262219 JYE262219 KIA262219 KRW262219 LBS262219 LLO262219 LVK262219 MFG262219 MPC262219 MYY262219 NIU262219 NSQ262219 OCM262219 OMI262219 OWE262219 PGA262219 PPW262219 PZS262219 QJO262219 QTK262219 RDG262219 RNC262219 RWY262219 SGU262219 SQQ262219 TAM262219 TKI262219 TUE262219 UEA262219 UNW262219 UXS262219 VHO262219 VRK262219 WBG262219 WLC262219 WUY262219 F327755 IM327755 SI327755 ACE327755 AMA327755 AVW327755 BFS327755 BPO327755 BZK327755 CJG327755 CTC327755 DCY327755 DMU327755 DWQ327755 EGM327755 EQI327755 FAE327755 FKA327755 FTW327755 GDS327755 GNO327755 GXK327755 HHG327755 HRC327755 IAY327755 IKU327755 IUQ327755 JEM327755 JOI327755 JYE327755 KIA327755 KRW327755 LBS327755 LLO327755 LVK327755 MFG327755 MPC327755 MYY327755 NIU327755 NSQ327755 OCM327755 OMI327755 OWE327755 PGA327755 PPW327755 PZS327755 QJO327755 QTK327755 RDG327755 RNC327755 RWY327755 SGU327755 SQQ327755 TAM327755 TKI327755 TUE327755 UEA327755 UNW327755 UXS327755 VHO327755 VRK327755 WBG327755 WLC327755 WUY327755 F393291 IM393291 SI393291 ACE393291 AMA393291 AVW393291 BFS393291 BPO393291 BZK393291 CJG393291 CTC393291 DCY393291 DMU393291 DWQ393291 EGM393291 EQI393291 FAE393291 FKA393291 FTW393291 GDS393291 GNO393291 GXK393291 HHG393291 HRC393291 IAY393291 IKU393291 IUQ393291 JEM393291 JOI393291 JYE393291 KIA393291 KRW393291 LBS393291 LLO393291 LVK393291 MFG393291 MPC393291 MYY393291 NIU393291 NSQ393291 OCM393291 OMI393291 OWE393291 PGA393291 PPW393291 PZS393291 QJO393291 QTK393291 RDG393291 RNC393291 RWY393291 SGU393291 SQQ393291 TAM393291 TKI393291 TUE393291 UEA393291 UNW393291 UXS393291 VHO393291 VRK393291 WBG393291 WLC393291 WUY393291 F458827 IM458827 SI458827 ACE458827 AMA458827 AVW458827 BFS458827 BPO458827 BZK458827 CJG458827 CTC458827 DCY458827 DMU458827 DWQ458827 EGM458827 EQI458827 FAE458827 FKA458827 FTW458827 GDS458827 GNO458827 GXK458827 HHG458827 HRC458827 IAY458827 IKU458827 IUQ458827 JEM458827 JOI458827 JYE458827 KIA458827 KRW458827 LBS458827 LLO458827 LVK458827 MFG458827 MPC458827 MYY458827 NIU458827 NSQ458827 OCM458827 OMI458827 OWE458827 PGA458827 PPW458827 PZS458827 QJO458827 QTK458827 RDG458827 RNC458827 RWY458827 SGU458827 SQQ458827 TAM458827 TKI458827 TUE458827 UEA458827 UNW458827 UXS458827 VHO458827 VRK458827 WBG458827 WLC458827 WUY458827 F524363 IM524363 SI524363 ACE524363 AMA524363 AVW524363 BFS524363 BPO524363 BZK524363 CJG524363 CTC524363 DCY524363 DMU524363 DWQ524363 EGM524363 EQI524363 FAE524363 FKA524363 FTW524363 GDS524363 GNO524363 GXK524363 HHG524363 HRC524363 IAY524363 IKU524363 IUQ524363 JEM524363 JOI524363 JYE524363 KIA524363 KRW524363 LBS524363 LLO524363 LVK524363 MFG524363 MPC524363 MYY524363 NIU524363 NSQ524363 OCM524363 OMI524363 OWE524363 PGA524363 PPW524363 PZS524363 QJO524363 QTK524363 RDG524363 RNC524363 RWY524363 SGU524363 SQQ524363 TAM524363 TKI524363 TUE524363 UEA524363 UNW524363 UXS524363 VHO524363 VRK524363 WBG524363 WLC524363 WUY524363 F589899 IM589899 SI589899 ACE589899 AMA589899 AVW589899 BFS589899 BPO589899 BZK589899 CJG589899 CTC589899 DCY589899 DMU589899 DWQ589899 EGM589899 EQI589899 FAE589899 FKA589899 FTW589899 GDS589899 GNO589899 GXK589899 HHG589899 HRC589899 IAY589899 IKU589899 IUQ589899 JEM589899 JOI589899 JYE589899 KIA589899 KRW589899 LBS589899 LLO589899 LVK589899 MFG589899 MPC589899 MYY589899 NIU589899 NSQ589899 OCM589899 OMI589899 OWE589899 PGA589899 PPW589899 PZS589899 QJO589899 QTK589899 RDG589899 RNC589899 RWY589899 SGU589899 SQQ589899 TAM589899 TKI589899 TUE589899 UEA589899 UNW589899 UXS589899 VHO589899 VRK589899 WBG589899 WLC589899 WUY589899 F655435 IM655435 SI655435 ACE655435 AMA655435 AVW655435 BFS655435 BPO655435 BZK655435 CJG655435 CTC655435 DCY655435 DMU655435 DWQ655435 EGM655435 EQI655435 FAE655435 FKA655435 FTW655435 GDS655435 GNO655435 GXK655435 HHG655435 HRC655435 IAY655435 IKU655435 IUQ655435 JEM655435 JOI655435 JYE655435 KIA655435 KRW655435 LBS655435 LLO655435 LVK655435 MFG655435 MPC655435 MYY655435 NIU655435 NSQ655435 OCM655435 OMI655435 OWE655435 PGA655435 PPW655435 PZS655435 QJO655435 QTK655435 RDG655435 RNC655435 RWY655435 SGU655435 SQQ655435 TAM655435 TKI655435 TUE655435 UEA655435 UNW655435 UXS655435 VHO655435 VRK655435 WBG655435 WLC655435 WUY655435 F720971 IM720971 SI720971 ACE720971 AMA720971 AVW720971 BFS720971 BPO720971 BZK720971 CJG720971 CTC720971 DCY720971 DMU720971 DWQ720971 EGM720971 EQI720971 FAE720971 FKA720971 FTW720971 GDS720971 GNO720971 GXK720971 HHG720971 HRC720971 IAY720971 IKU720971 IUQ720971 JEM720971 JOI720971 JYE720971 KIA720971 KRW720971 LBS720971 LLO720971 LVK720971 MFG720971 MPC720971 MYY720971 NIU720971 NSQ720971 OCM720971 OMI720971 OWE720971 PGA720971 PPW720971 PZS720971 QJO720971 QTK720971 RDG720971 RNC720971 RWY720971 SGU720971 SQQ720971 TAM720971 TKI720971 TUE720971 UEA720971 UNW720971 UXS720971 VHO720971 VRK720971 WBG720971 WLC720971 WUY720971 F786507 IM786507 SI786507 ACE786507 AMA786507 AVW786507 BFS786507 BPO786507 BZK786507 CJG786507 CTC786507 DCY786507 DMU786507 DWQ786507 EGM786507 EQI786507 FAE786507 FKA786507 FTW786507 GDS786507 GNO786507 GXK786507 HHG786507 HRC786507 IAY786507 IKU786507 IUQ786507 JEM786507 JOI786507 JYE786507 KIA786507 KRW786507 LBS786507 LLO786507 LVK786507 MFG786507 MPC786507 MYY786507 NIU786507 NSQ786507 OCM786507 OMI786507 OWE786507 PGA786507 PPW786507 PZS786507 QJO786507 QTK786507 RDG786507 RNC786507 RWY786507 SGU786507 SQQ786507 TAM786507 TKI786507 TUE786507 UEA786507 UNW786507 UXS786507 VHO786507 VRK786507 WBG786507 WLC786507 WUY786507 F852043 IM852043 SI852043 ACE852043 AMA852043 AVW852043 BFS852043 BPO852043 BZK852043 CJG852043 CTC852043 DCY852043 DMU852043 DWQ852043 EGM852043 EQI852043 FAE852043 FKA852043 FTW852043 GDS852043 GNO852043 GXK852043 HHG852043 HRC852043 IAY852043 IKU852043 IUQ852043 JEM852043 JOI852043 JYE852043 KIA852043 KRW852043 LBS852043 LLO852043 LVK852043 MFG852043 MPC852043 MYY852043 NIU852043 NSQ852043 OCM852043 OMI852043 OWE852043 PGA852043 PPW852043 PZS852043 QJO852043 QTK852043 RDG852043 RNC852043 RWY852043 SGU852043 SQQ852043 TAM852043 TKI852043 TUE852043 UEA852043 UNW852043 UXS852043 VHO852043 VRK852043 WBG852043 WLC852043 WUY852043 F917579 IM917579 SI917579 ACE917579 AMA917579 AVW917579 BFS917579 BPO917579 BZK917579 CJG917579 CTC917579 DCY917579 DMU917579 DWQ917579 EGM917579 EQI917579 FAE917579 FKA917579 FTW917579 GDS917579 GNO917579 GXK917579 HHG917579 HRC917579 IAY917579 IKU917579 IUQ917579 JEM917579 JOI917579 JYE917579 KIA917579 KRW917579 LBS917579 LLO917579 LVK917579 MFG917579 MPC917579 MYY917579 NIU917579 NSQ917579 OCM917579 OMI917579 OWE917579 PGA917579 PPW917579 PZS917579 QJO917579 QTK917579 RDG917579 RNC917579 RWY917579 SGU917579 SQQ917579 TAM917579 TKI917579 TUE917579 UEA917579 UNW917579 UXS917579 VHO917579 VRK917579 WBG917579 WLC917579 WUY917579 F983115 IM983115 SI983115 ACE983115 AMA983115 AVW983115 BFS983115 BPO983115 BZK983115 CJG983115 CTC983115 DCY983115 DMU983115 DWQ983115 EGM983115 EQI983115 FAE983115 FKA983115 FTW983115 GDS983115 GNO983115 GXK983115 HHG983115 HRC983115 IAY983115 IKU983115 IUQ983115 JEM983115 JOI983115 JYE983115 KIA983115 KRW983115 LBS983115 LLO983115 LVK983115 MFG983115 MPC983115 MYY983115 NIU983115 NSQ983115 OCM983115 OMI983115 OWE983115 PGA983115 PPW983115 PZS983115 QJO983115 QTK983115 RDG983115 RNC983115 RWY983115 SGU983115 SQQ983115 TAM983115 TKI983115 TUE983115 UEA983115 UNW983115 UXS983115 VHO983115 VRK983115 WBG983115 WLC983115 WUY983115 F77 IM77 SI77 ACE77 AMA77 AVW77 BFS77 BPO77 BZK77 CJG77 CTC77 DCY77 DMU77 DWQ77 EGM77 EQI77 FAE77 FKA77 FTW77 GDS77 GNO77 GXK77 HHG77 HRC77 IAY77 IKU77 IUQ77 JEM77 JOI77 JYE77 KIA77 KRW77 LBS77 LLO77 LVK77 MFG77 MPC77 MYY77 NIU77 NSQ77 OCM77 OMI77 OWE77 PGA77 PPW77 PZS77 QJO77 QTK77 RDG77 RNC77 RWY77 SGU77 SQQ77 TAM77 TKI77 TUE77 UEA77 UNW77 UXS77 VHO77 VRK77 WBG77 WLC77 WUY77 F65613 IM65613 SI65613 ACE65613 AMA65613 AVW65613 BFS65613 BPO65613 BZK65613 CJG65613 CTC65613 DCY65613 DMU65613 DWQ65613 EGM65613 EQI65613 FAE65613 FKA65613 FTW65613 GDS65613 GNO65613 GXK65613 HHG65613 HRC65613 IAY65613 IKU65613 IUQ65613 JEM65613 JOI65613 JYE65613 KIA65613 KRW65613 LBS65613 LLO65613 LVK65613 MFG65613 MPC65613 MYY65613 NIU65613 NSQ65613 OCM65613 OMI65613 OWE65613 PGA65613 PPW65613 PZS65613 QJO65613 QTK65613 RDG65613 RNC65613 RWY65613 SGU65613 SQQ65613 TAM65613 TKI65613 TUE65613 UEA65613 UNW65613 UXS65613 VHO65613 VRK65613 WBG65613 WLC65613 WUY65613 F131149 IM131149 SI131149 ACE131149 AMA131149 AVW131149 BFS131149 BPO131149 BZK131149 CJG131149 CTC131149 DCY131149 DMU131149 DWQ131149 EGM131149 EQI131149 FAE131149 FKA131149 FTW131149 GDS131149 GNO131149 GXK131149 HHG131149 HRC131149 IAY131149 IKU131149 IUQ131149 JEM131149 JOI131149 JYE131149 KIA131149 KRW131149 LBS131149 LLO131149 LVK131149 MFG131149 MPC131149 MYY131149 NIU131149 NSQ131149 OCM131149 OMI131149 OWE131149 PGA131149 PPW131149 PZS131149 QJO131149 QTK131149 RDG131149 RNC131149 RWY131149 SGU131149 SQQ131149 TAM131149 TKI131149 TUE131149 UEA131149 UNW131149 UXS131149 VHO131149 VRK131149 WBG131149 WLC131149 WUY131149 F196685 IM196685 SI196685 ACE196685 AMA196685 AVW196685 BFS196685 BPO196685 BZK196685 CJG196685 CTC196685 DCY196685 DMU196685 DWQ196685 EGM196685 EQI196685 FAE196685 FKA196685 FTW196685 GDS196685 GNO196685 GXK196685 HHG196685 HRC196685 IAY196685 IKU196685 IUQ196685 JEM196685 JOI196685 JYE196685 KIA196685 KRW196685 LBS196685 LLO196685 LVK196685 MFG196685 MPC196685 MYY196685 NIU196685 NSQ196685 OCM196685 OMI196685 OWE196685 PGA196685 PPW196685 PZS196685 QJO196685 QTK196685 RDG196685 RNC196685 RWY196685 SGU196685 SQQ196685 TAM196685 TKI196685 TUE196685 UEA196685 UNW196685 UXS196685 VHO196685 VRK196685 WBG196685 WLC196685 WUY196685 F262221 IM262221 SI262221 ACE262221 AMA262221 AVW262221 BFS262221 BPO262221 BZK262221 CJG262221 CTC262221 DCY262221 DMU262221 DWQ262221 EGM262221 EQI262221 FAE262221 FKA262221 FTW262221 GDS262221 GNO262221 GXK262221 HHG262221 HRC262221 IAY262221 IKU262221 IUQ262221 JEM262221 JOI262221 JYE262221 KIA262221 KRW262221 LBS262221 LLO262221 LVK262221 MFG262221 MPC262221 MYY262221 NIU262221 NSQ262221 OCM262221 OMI262221 OWE262221 PGA262221 PPW262221 PZS262221 QJO262221 QTK262221 RDG262221 RNC262221 RWY262221 SGU262221 SQQ262221 TAM262221 TKI262221 TUE262221 UEA262221 UNW262221 UXS262221 VHO262221 VRK262221 WBG262221 WLC262221 WUY262221 F327757 IM327757 SI327757 ACE327757 AMA327757 AVW327757 BFS327757 BPO327757 BZK327757 CJG327757 CTC327757 DCY327757 DMU327757 DWQ327757 EGM327757 EQI327757 FAE327757 FKA327757 FTW327757 GDS327757 GNO327757 GXK327757 HHG327757 HRC327757 IAY327757 IKU327757 IUQ327757 JEM327757 JOI327757 JYE327757 KIA327757 KRW327757 LBS327757 LLO327757 LVK327757 MFG327757 MPC327757 MYY327757 NIU327757 NSQ327757 OCM327757 OMI327757 OWE327757 PGA327757 PPW327757 PZS327757 QJO327757 QTK327757 RDG327757 RNC327757 RWY327757 SGU327757 SQQ327757 TAM327757 TKI327757 TUE327757 UEA327757 UNW327757 UXS327757 VHO327757 VRK327757 WBG327757 WLC327757 WUY327757 F393293 IM393293 SI393293 ACE393293 AMA393293 AVW393293 BFS393293 BPO393293 BZK393293 CJG393293 CTC393293 DCY393293 DMU393293 DWQ393293 EGM393293 EQI393293 FAE393293 FKA393293 FTW393293 GDS393293 GNO393293 GXK393293 HHG393293 HRC393293 IAY393293 IKU393293 IUQ393293 JEM393293 JOI393293 JYE393293 KIA393293 KRW393293 LBS393293 LLO393293 LVK393293 MFG393293 MPC393293 MYY393293 NIU393293 NSQ393293 OCM393293 OMI393293 OWE393293 PGA393293 PPW393293 PZS393293 QJO393293 QTK393293 RDG393293 RNC393293 RWY393293 SGU393293 SQQ393293 TAM393293 TKI393293 TUE393293 UEA393293 UNW393293 UXS393293 VHO393293 VRK393293 WBG393293 WLC393293 WUY393293 F458829 IM458829 SI458829 ACE458829 AMA458829 AVW458829 BFS458829 BPO458829 BZK458829 CJG458829 CTC458829 DCY458829 DMU458829 DWQ458829 EGM458829 EQI458829 FAE458829 FKA458829 FTW458829 GDS458829 GNO458829 GXK458829 HHG458829 HRC458829 IAY458829 IKU458829 IUQ458829 JEM458829 JOI458829 JYE458829 KIA458829 KRW458829 LBS458829 LLO458829 LVK458829 MFG458829 MPC458829 MYY458829 NIU458829 NSQ458829 OCM458829 OMI458829 OWE458829 PGA458829 PPW458829 PZS458829 QJO458829 QTK458829 RDG458829 RNC458829 RWY458829 SGU458829 SQQ458829 TAM458829 TKI458829 TUE458829 UEA458829 UNW458829 UXS458829 VHO458829 VRK458829 WBG458829 WLC458829 WUY458829 F524365 IM524365 SI524365 ACE524365 AMA524365 AVW524365 BFS524365 BPO524365 BZK524365 CJG524365 CTC524365 DCY524365 DMU524365 DWQ524365 EGM524365 EQI524365 FAE524365 FKA524365 FTW524365 GDS524365 GNO524365 GXK524365 HHG524365 HRC524365 IAY524365 IKU524365 IUQ524365 JEM524365 JOI524365 JYE524365 KIA524365 KRW524365 LBS524365 LLO524365 LVK524365 MFG524365 MPC524365 MYY524365 NIU524365 NSQ524365 OCM524365 OMI524365 OWE524365 PGA524365 PPW524365 PZS524365 QJO524365 QTK524365 RDG524365 RNC524365 RWY524365 SGU524365 SQQ524365 TAM524365 TKI524365 TUE524365 UEA524365 UNW524365 UXS524365 VHO524365 VRK524365 WBG524365 WLC524365 WUY524365 F589901 IM589901 SI589901 ACE589901 AMA589901 AVW589901 BFS589901 BPO589901 BZK589901 CJG589901 CTC589901 DCY589901 DMU589901 DWQ589901 EGM589901 EQI589901 FAE589901 FKA589901 FTW589901 GDS589901 GNO589901 GXK589901 HHG589901 HRC589901 IAY589901 IKU589901 IUQ589901 JEM589901 JOI589901 JYE589901 KIA589901 KRW589901 LBS589901 LLO589901 LVK589901 MFG589901 MPC589901 MYY589901 NIU589901 NSQ589901 OCM589901 OMI589901 OWE589901 PGA589901 PPW589901 PZS589901 QJO589901 QTK589901 RDG589901 RNC589901 RWY589901 SGU589901 SQQ589901 TAM589901 TKI589901 TUE589901 UEA589901 UNW589901 UXS589901 VHO589901 VRK589901 WBG589901 WLC589901 WUY589901 F655437 IM655437 SI655437 ACE655437 AMA655437 AVW655437 BFS655437 BPO655437 BZK655437 CJG655437 CTC655437 DCY655437 DMU655437 DWQ655437 EGM655437 EQI655437 FAE655437 FKA655437 FTW655437 GDS655437 GNO655437 GXK655437 HHG655437 HRC655437 IAY655437 IKU655437 IUQ655437 JEM655437 JOI655437 JYE655437 KIA655437 KRW655437 LBS655437 LLO655437 LVK655437 MFG655437 MPC655437 MYY655437 NIU655437 NSQ655437 OCM655437 OMI655437 OWE655437 PGA655437 PPW655437 PZS655437 QJO655437 QTK655437 RDG655437 RNC655437 RWY655437 SGU655437 SQQ655437 TAM655437 TKI655437 TUE655437 UEA655437 UNW655437 UXS655437 VHO655437 VRK655437 WBG655437 WLC655437 WUY655437 F720973 IM720973 SI720973 ACE720973 AMA720973 AVW720973 BFS720973 BPO720973 BZK720973 CJG720973 CTC720973 DCY720973 DMU720973 DWQ720973 EGM720973 EQI720973 FAE720973 FKA720973 FTW720973 GDS720973 GNO720973 GXK720973 HHG720973 HRC720973 IAY720973 IKU720973 IUQ720973 JEM720973 JOI720973 JYE720973 KIA720973 KRW720973 LBS720973 LLO720973 LVK720973 MFG720973 MPC720973 MYY720973 NIU720973 NSQ720973 OCM720973 OMI720973 OWE720973 PGA720973 PPW720973 PZS720973 QJO720973 QTK720973 RDG720973 RNC720973 RWY720973 SGU720973 SQQ720973 TAM720973 TKI720973 TUE720973 UEA720973 UNW720973 UXS720973 VHO720973 VRK720973 WBG720973 WLC720973 WUY720973 F786509 IM786509 SI786509 ACE786509 AMA786509 AVW786509 BFS786509 BPO786509 BZK786509 CJG786509 CTC786509 DCY786509 DMU786509 DWQ786509 EGM786509 EQI786509 FAE786509 FKA786509 FTW786509 GDS786509 GNO786509 GXK786509 HHG786509 HRC786509 IAY786509 IKU786509 IUQ786509 JEM786509 JOI786509 JYE786509 KIA786509 KRW786509 LBS786509 LLO786509 LVK786509 MFG786509 MPC786509 MYY786509 NIU786509 NSQ786509 OCM786509 OMI786509 OWE786509 PGA786509 PPW786509 PZS786509 QJO786509 QTK786509 RDG786509 RNC786509 RWY786509 SGU786509 SQQ786509 TAM786509 TKI786509 TUE786509 UEA786509 UNW786509 UXS786509 VHO786509 VRK786509 WBG786509 WLC786509 WUY786509 F852045 IM852045 SI852045 ACE852045 AMA852045 AVW852045 BFS852045 BPO852045 BZK852045 CJG852045 CTC852045 DCY852045 DMU852045 DWQ852045 EGM852045 EQI852045 FAE852045 FKA852045 FTW852045 GDS852045 GNO852045 GXK852045 HHG852045 HRC852045 IAY852045 IKU852045 IUQ852045 JEM852045 JOI852045 JYE852045 KIA852045 KRW852045 LBS852045 LLO852045 LVK852045 MFG852045 MPC852045 MYY852045 NIU852045 NSQ852045 OCM852045 OMI852045 OWE852045 PGA852045 PPW852045 PZS852045 QJO852045 QTK852045 RDG852045 RNC852045 RWY852045 SGU852045 SQQ852045 TAM852045 TKI852045 TUE852045 UEA852045 UNW852045 UXS852045 VHO852045 VRK852045 WBG852045 WLC852045 WUY852045 F917581 IM917581 SI917581 ACE917581 AMA917581 AVW917581 BFS917581 BPO917581 BZK917581 CJG917581 CTC917581 DCY917581 DMU917581 DWQ917581 EGM917581 EQI917581 FAE917581 FKA917581 FTW917581 GDS917581 GNO917581 GXK917581 HHG917581 HRC917581 IAY917581 IKU917581 IUQ917581 JEM917581 JOI917581 JYE917581 KIA917581 KRW917581 LBS917581 LLO917581 LVK917581 MFG917581 MPC917581 MYY917581 NIU917581 NSQ917581 OCM917581 OMI917581 OWE917581 PGA917581 PPW917581 PZS917581 QJO917581 QTK917581 RDG917581 RNC917581 RWY917581 SGU917581 SQQ917581 TAM917581 TKI917581 TUE917581 UEA917581 UNW917581 UXS917581 VHO917581 VRK917581 WBG917581 WLC917581 WUY917581 F983117 IM983117 SI983117 ACE983117 AMA983117 AVW983117 BFS983117 BPO983117 BZK983117 CJG983117 CTC983117 DCY983117 DMU983117 DWQ983117 EGM983117 EQI983117 FAE983117 FKA983117 FTW983117 GDS983117 GNO983117 GXK983117 HHG983117 HRC983117 IAY983117 IKU983117 IUQ983117 JEM983117 JOI983117 JYE983117 KIA983117 KRW983117 LBS983117 LLO983117 LVK983117 MFG983117 MPC983117 MYY983117 NIU983117 NSQ983117 OCM983117 OMI983117 OWE983117 PGA983117 PPW983117 PZS983117 QJO983117 QTK983117 RDG983117 RNC983117 RWY983117 SGU983117 SQQ983117 TAM983117 TKI983117 TUE983117 UEA983117 UNW983117 UXS983117 VHO983117 VRK983117 WBG983117 WLC983117 WUY983117 F79 IM79 SI79 ACE79 AMA79 AVW79 BFS79 BPO79 BZK79 CJG79 CTC79 DCY79 DMU79 DWQ79 EGM79 EQI79 FAE79 FKA79 FTW79 GDS79 GNO79 GXK79 HHG79 HRC79 IAY79 IKU79 IUQ79 JEM79 JOI79 JYE79 KIA79 KRW79 LBS79 LLO79 LVK79 MFG79 MPC79 MYY79 NIU79 NSQ79 OCM79 OMI79 OWE79 PGA79 PPW79 PZS79 QJO79 QTK79 RDG79 RNC79 RWY79 SGU79 SQQ79 TAM79 TKI79 TUE79 UEA79 UNW79 UXS79 VHO79 VRK79 WBG79 WLC79 WUY79 F65615 IM65615 SI65615 ACE65615 AMA65615 AVW65615 BFS65615 BPO65615 BZK65615 CJG65615 CTC65615 DCY65615 DMU65615 DWQ65615 EGM65615 EQI65615 FAE65615 FKA65615 FTW65615 GDS65615 GNO65615 GXK65615 HHG65615 HRC65615 IAY65615 IKU65615 IUQ65615 JEM65615 JOI65615 JYE65615 KIA65615 KRW65615 LBS65615 LLO65615 LVK65615 MFG65615 MPC65615 MYY65615 NIU65615 NSQ65615 OCM65615 OMI65615 OWE65615 PGA65615 PPW65615 PZS65615 QJO65615 QTK65615 RDG65615 RNC65615 RWY65615 SGU65615 SQQ65615 TAM65615 TKI65615 TUE65615 UEA65615 UNW65615 UXS65615 VHO65615 VRK65615 WBG65615 WLC65615 WUY65615 F131151 IM131151 SI131151 ACE131151 AMA131151 AVW131151 BFS131151 BPO131151 BZK131151 CJG131151 CTC131151 DCY131151 DMU131151 DWQ131151 EGM131151 EQI131151 FAE131151 FKA131151 FTW131151 GDS131151 GNO131151 GXK131151 HHG131151 HRC131151 IAY131151 IKU131151 IUQ131151 JEM131151 JOI131151 JYE131151 KIA131151 KRW131151 LBS131151 LLO131151 LVK131151 MFG131151 MPC131151 MYY131151 NIU131151 NSQ131151 OCM131151 OMI131151 OWE131151 PGA131151 PPW131151 PZS131151 QJO131151 QTK131151 RDG131151 RNC131151 RWY131151 SGU131151 SQQ131151 TAM131151 TKI131151 TUE131151 UEA131151 UNW131151 UXS131151 VHO131151 VRK131151 WBG131151 WLC131151 WUY131151 F196687 IM196687 SI196687 ACE196687 AMA196687 AVW196687 BFS196687 BPO196687 BZK196687 CJG196687 CTC196687 DCY196687 DMU196687 DWQ196687 EGM196687 EQI196687 FAE196687 FKA196687 FTW196687 GDS196687 GNO196687 GXK196687 HHG196687 HRC196687 IAY196687 IKU196687 IUQ196687 JEM196687 JOI196687 JYE196687 KIA196687 KRW196687 LBS196687 LLO196687 LVK196687 MFG196687 MPC196687 MYY196687 NIU196687 NSQ196687 OCM196687 OMI196687 OWE196687 PGA196687 PPW196687 PZS196687 QJO196687 QTK196687 RDG196687 RNC196687 RWY196687 SGU196687 SQQ196687 TAM196687 TKI196687 TUE196687 UEA196687 UNW196687 UXS196687 VHO196687 VRK196687 WBG196687 WLC196687 WUY196687 F262223 IM262223 SI262223 ACE262223 AMA262223 AVW262223 BFS262223 BPO262223 BZK262223 CJG262223 CTC262223 DCY262223 DMU262223 DWQ262223 EGM262223 EQI262223 FAE262223 FKA262223 FTW262223 GDS262223 GNO262223 GXK262223 HHG262223 HRC262223 IAY262223 IKU262223 IUQ262223 JEM262223 JOI262223 JYE262223 KIA262223 KRW262223 LBS262223 LLO262223 LVK262223 MFG262223 MPC262223 MYY262223 NIU262223 NSQ262223 OCM262223 OMI262223 OWE262223 PGA262223 PPW262223 PZS262223 QJO262223 QTK262223 RDG262223 RNC262223 RWY262223 SGU262223 SQQ262223 TAM262223 TKI262223 TUE262223 UEA262223 UNW262223 UXS262223 VHO262223 VRK262223 WBG262223 WLC262223 WUY262223 F327759 IM327759 SI327759 ACE327759 AMA327759 AVW327759 BFS327759 BPO327759 BZK327759 CJG327759 CTC327759 DCY327759 DMU327759 DWQ327759 EGM327759 EQI327759 FAE327759 FKA327759 FTW327759 GDS327759 GNO327759 GXK327759 HHG327759 HRC327759 IAY327759 IKU327759 IUQ327759 JEM327759 JOI327759 JYE327759 KIA327759 KRW327759 LBS327759 LLO327759 LVK327759 MFG327759 MPC327759 MYY327759 NIU327759 NSQ327759 OCM327759 OMI327759 OWE327759 PGA327759 PPW327759 PZS327759 QJO327759 QTK327759 RDG327759 RNC327759 RWY327759 SGU327759 SQQ327759 TAM327759 TKI327759 TUE327759 UEA327759 UNW327759 UXS327759 VHO327759 VRK327759 WBG327759 WLC327759 WUY327759 F393295 IM393295 SI393295 ACE393295 AMA393295 AVW393295 BFS393295 BPO393295 BZK393295 CJG393295 CTC393295 DCY393295 DMU393295 DWQ393295 EGM393295 EQI393295 FAE393295 FKA393295 FTW393295 GDS393295 GNO393295 GXK393295 HHG393295 HRC393295 IAY393295 IKU393295 IUQ393295 JEM393295 JOI393295 JYE393295 KIA393295 KRW393295 LBS393295 LLO393295 LVK393295 MFG393295 MPC393295 MYY393295 NIU393295 NSQ393295 OCM393295 OMI393295 OWE393295 PGA393295 PPW393295 PZS393295 QJO393295 QTK393295 RDG393295 RNC393295 RWY393295 SGU393295 SQQ393295 TAM393295 TKI393295 TUE393295 UEA393295 UNW393295 UXS393295 VHO393295 VRK393295 WBG393295 WLC393295 WUY393295 F458831 IM458831 SI458831 ACE458831 AMA458831 AVW458831 BFS458831 BPO458831 BZK458831 CJG458831 CTC458831 DCY458831 DMU458831 DWQ458831 EGM458831 EQI458831 FAE458831 FKA458831 FTW458831 GDS458831 GNO458831 GXK458831 HHG458831 HRC458831 IAY458831 IKU458831 IUQ458831 JEM458831 JOI458831 JYE458831 KIA458831 KRW458831 LBS458831 LLO458831 LVK458831 MFG458831 MPC458831 MYY458831 NIU458831 NSQ458831 OCM458831 OMI458831 OWE458831 PGA458831 PPW458831 PZS458831 QJO458831 QTK458831 RDG458831 RNC458831 RWY458831 SGU458831 SQQ458831 TAM458831 TKI458831 TUE458831 UEA458831 UNW458831 UXS458831 VHO458831 VRK458831 WBG458831 WLC458831 WUY458831 F524367 IM524367 SI524367 ACE524367 AMA524367 AVW524367 BFS524367 BPO524367 BZK524367 CJG524367 CTC524367 DCY524367 DMU524367 DWQ524367 EGM524367 EQI524367 FAE524367 FKA524367 FTW524367 GDS524367 GNO524367 GXK524367 HHG524367 HRC524367 IAY524367 IKU524367 IUQ524367 JEM524367 JOI524367 JYE524367 KIA524367 KRW524367 LBS524367 LLO524367 LVK524367 MFG524367 MPC524367 MYY524367 NIU524367 NSQ524367 OCM524367 OMI524367 OWE524367 PGA524367 PPW524367 PZS524367 QJO524367 QTK524367 RDG524367 RNC524367 RWY524367 SGU524367 SQQ524367 TAM524367 TKI524367 TUE524367 UEA524367 UNW524367 UXS524367 VHO524367 VRK524367 WBG524367 WLC524367 WUY524367 F589903 IM589903 SI589903 ACE589903 AMA589903 AVW589903 BFS589903 BPO589903 BZK589903 CJG589903 CTC589903 DCY589903 DMU589903 DWQ589903 EGM589903 EQI589903 FAE589903 FKA589903 FTW589903 GDS589903 GNO589903 GXK589903 HHG589903 HRC589903 IAY589903 IKU589903 IUQ589903 JEM589903 JOI589903 JYE589903 KIA589903 KRW589903 LBS589903 LLO589903 LVK589903 MFG589903 MPC589903 MYY589903 NIU589903 NSQ589903 OCM589903 OMI589903 OWE589903 PGA589903 PPW589903 PZS589903 QJO589903 QTK589903 RDG589903 RNC589903 RWY589903 SGU589903 SQQ589903 TAM589903 TKI589903 TUE589903 UEA589903 UNW589903 UXS589903 VHO589903 VRK589903 WBG589903 WLC589903 WUY589903 F655439 IM655439 SI655439 ACE655439 AMA655439 AVW655439 BFS655439 BPO655439 BZK655439 CJG655439 CTC655439 DCY655439 DMU655439 DWQ655439 EGM655439 EQI655439 FAE655439 FKA655439 FTW655439 GDS655439 GNO655439 GXK655439 HHG655439 HRC655439 IAY655439 IKU655439 IUQ655439 JEM655439 JOI655439 JYE655439 KIA655439 KRW655439 LBS655439 LLO655439 LVK655439 MFG655439 MPC655439 MYY655439 NIU655439 NSQ655439 OCM655439 OMI655439 OWE655439 PGA655439 PPW655439 PZS655439 QJO655439 QTK655439 RDG655439 RNC655439 RWY655439 SGU655439 SQQ655439 TAM655439 TKI655439 TUE655439 UEA655439 UNW655439 UXS655439 VHO655439 VRK655439 WBG655439 WLC655439 WUY655439 F720975 IM720975 SI720975 ACE720975 AMA720975 AVW720975 BFS720975 BPO720975 BZK720975 CJG720975 CTC720975 DCY720975 DMU720975 DWQ720975 EGM720975 EQI720975 FAE720975 FKA720975 FTW720975 GDS720975 GNO720975 GXK720975 HHG720975 HRC720975 IAY720975 IKU720975 IUQ720975 JEM720975 JOI720975 JYE720975 KIA720975 KRW720975 LBS720975 LLO720975 LVK720975 MFG720975 MPC720975 MYY720975 NIU720975 NSQ720975 OCM720975 OMI720975 OWE720975 PGA720975 PPW720975 PZS720975 QJO720975 QTK720975 RDG720975 RNC720975 RWY720975 SGU720975 SQQ720975 TAM720975 TKI720975 TUE720975 UEA720975 UNW720975 UXS720975 VHO720975 VRK720975 WBG720975 WLC720975 WUY720975 F786511 IM786511 SI786511 ACE786511 AMA786511 AVW786511 BFS786511 BPO786511 BZK786511 CJG786511 CTC786511 DCY786511 DMU786511 DWQ786511 EGM786511 EQI786511 FAE786511 FKA786511 FTW786511 GDS786511 GNO786511 GXK786511 HHG786511 HRC786511 IAY786511 IKU786511 IUQ786511 JEM786511 JOI786511 JYE786511 KIA786511 KRW786511 LBS786511 LLO786511 LVK786511 MFG786511 MPC786511 MYY786511 NIU786511 NSQ786511 OCM786511 OMI786511 OWE786511 PGA786511 PPW786511 PZS786511 QJO786511 QTK786511 RDG786511 RNC786511 RWY786511 SGU786511 SQQ786511 TAM786511 TKI786511 TUE786511 UEA786511 UNW786511 UXS786511 VHO786511 VRK786511 WBG786511 WLC786511 WUY786511 F852047 IM852047 SI852047 ACE852047 AMA852047 AVW852047 BFS852047 BPO852047 BZK852047 CJG852047 CTC852047 DCY852047 DMU852047 DWQ852047 EGM852047 EQI852047 FAE852047 FKA852047 FTW852047 GDS852047 GNO852047 GXK852047 HHG852047 HRC852047 IAY852047 IKU852047 IUQ852047 JEM852047 JOI852047 JYE852047 KIA852047 KRW852047 LBS852047 LLO852047 LVK852047 MFG852047 MPC852047 MYY852047 NIU852047 NSQ852047 OCM852047 OMI852047 OWE852047 PGA852047 PPW852047 PZS852047 QJO852047 QTK852047 RDG852047 RNC852047 RWY852047 SGU852047 SQQ852047 TAM852047 TKI852047 TUE852047 UEA852047 UNW852047 UXS852047 VHO852047 VRK852047 WBG852047 WLC852047 WUY852047 F917583 IM917583 SI917583 ACE917583 AMA917583 AVW917583 BFS917583 BPO917583 BZK917583 CJG917583 CTC917583 DCY917583 DMU917583 DWQ917583 EGM917583 EQI917583 FAE917583 FKA917583 FTW917583 GDS917583 GNO917583 GXK917583 HHG917583 HRC917583 IAY917583 IKU917583 IUQ917583 JEM917583 JOI917583 JYE917583 KIA917583 KRW917583 LBS917583 LLO917583 LVK917583 MFG917583 MPC917583 MYY917583 NIU917583 NSQ917583 OCM917583 OMI917583 OWE917583 PGA917583 PPW917583 PZS917583 QJO917583 QTK917583 RDG917583 RNC917583 RWY917583 SGU917583 SQQ917583 TAM917583 TKI917583 TUE917583 UEA917583 UNW917583 UXS917583 VHO917583 VRK917583 WBG917583 WLC917583 WUY917583 F983119 IM983119 SI983119 ACE983119 AMA983119 AVW983119 BFS983119 BPO983119 BZK983119 CJG983119 CTC983119 DCY983119 DMU983119 DWQ983119 EGM983119 EQI983119 FAE983119 FKA983119 FTW983119 GDS983119 GNO983119 GXK983119 HHG983119 HRC983119 IAY983119 IKU983119 IUQ983119 JEM983119 JOI983119 JYE983119 KIA983119 KRW983119 LBS983119 LLO983119 LVK983119 MFG983119 MPC983119 MYY983119 NIU983119 NSQ983119 OCM983119 OMI983119 OWE983119 PGA983119 PPW983119 PZS983119 QJO983119 QTK983119 RDG983119 RNC983119 RWY983119 SGU983119 SQQ983119 TAM983119 TKI983119 TUE983119 UEA983119 UNW983119 UXS983119 VHO983119 VRK983119 WBG983119 WLC983119 WUY983119 F81 IM81 SI81 ACE81 AMA81 AVW81 BFS81 BPO81 BZK81 CJG81 CTC81 DCY81 DMU81 DWQ81 EGM81 EQI81 FAE81 FKA81 FTW81 GDS81 GNO81 GXK81 HHG81 HRC81 IAY81 IKU81 IUQ81 JEM81 JOI81 JYE81 KIA81 KRW81 LBS81 LLO81 LVK81 MFG81 MPC81 MYY81 NIU81 NSQ81 OCM81 OMI81 OWE81 PGA81 PPW81 PZS81 QJO81 QTK81 RDG81 RNC81 RWY81 SGU81 SQQ81 TAM81 TKI81 TUE81 UEA81 UNW81 UXS81 VHO81 VRK81 WBG81 WLC81 WUY81 F65617 IM65617 SI65617 ACE65617 AMA65617 AVW65617 BFS65617 BPO65617 BZK65617 CJG65617 CTC65617 DCY65617 DMU65617 DWQ65617 EGM65617 EQI65617 FAE65617 FKA65617 FTW65617 GDS65617 GNO65617 GXK65617 HHG65617 HRC65617 IAY65617 IKU65617 IUQ65617 JEM65617 JOI65617 JYE65617 KIA65617 KRW65617 LBS65617 LLO65617 LVK65617 MFG65617 MPC65617 MYY65617 NIU65617 NSQ65617 OCM65617 OMI65617 OWE65617 PGA65617 PPW65617 PZS65617 QJO65617 QTK65617 RDG65617 RNC65617 RWY65617 SGU65617 SQQ65617 TAM65617 TKI65617 TUE65617 UEA65617 UNW65617 UXS65617 VHO65617 VRK65617 WBG65617 WLC65617 WUY65617 F131153 IM131153 SI131153 ACE131153 AMA131153 AVW131153 BFS131153 BPO131153 BZK131153 CJG131153 CTC131153 DCY131153 DMU131153 DWQ131153 EGM131153 EQI131153 FAE131153 FKA131153 FTW131153 GDS131153 GNO131153 GXK131153 HHG131153 HRC131153 IAY131153 IKU131153 IUQ131153 JEM131153 JOI131153 JYE131153 KIA131153 KRW131153 LBS131153 LLO131153 LVK131153 MFG131153 MPC131153 MYY131153 NIU131153 NSQ131153 OCM131153 OMI131153 OWE131153 PGA131153 PPW131153 PZS131153 QJO131153 QTK131153 RDG131153 RNC131153 RWY131153 SGU131153 SQQ131153 TAM131153 TKI131153 TUE131153 UEA131153 UNW131153 UXS131153 VHO131153 VRK131153 WBG131153 WLC131153 WUY131153 F196689 IM196689 SI196689 ACE196689 AMA196689 AVW196689 BFS196689 BPO196689 BZK196689 CJG196689 CTC196689 DCY196689 DMU196689 DWQ196689 EGM196689 EQI196689 FAE196689 FKA196689 FTW196689 GDS196689 GNO196689 GXK196689 HHG196689 HRC196689 IAY196689 IKU196689 IUQ196689 JEM196689 JOI196689 JYE196689 KIA196689 KRW196689 LBS196689 LLO196689 LVK196689 MFG196689 MPC196689 MYY196689 NIU196689 NSQ196689 OCM196689 OMI196689 OWE196689 PGA196689 PPW196689 PZS196689 QJO196689 QTK196689 RDG196689 RNC196689 RWY196689 SGU196689 SQQ196689 TAM196689 TKI196689 TUE196689 UEA196689 UNW196689 UXS196689 VHO196689 VRK196689 WBG196689 WLC196689 WUY196689 F262225 IM262225 SI262225 ACE262225 AMA262225 AVW262225 BFS262225 BPO262225 BZK262225 CJG262225 CTC262225 DCY262225 DMU262225 DWQ262225 EGM262225 EQI262225 FAE262225 FKA262225 FTW262225 GDS262225 GNO262225 GXK262225 HHG262225 HRC262225 IAY262225 IKU262225 IUQ262225 JEM262225 JOI262225 JYE262225 KIA262225 KRW262225 LBS262225 LLO262225 LVK262225 MFG262225 MPC262225 MYY262225 NIU262225 NSQ262225 OCM262225 OMI262225 OWE262225 PGA262225 PPW262225 PZS262225 QJO262225 QTK262225 RDG262225 RNC262225 RWY262225 SGU262225 SQQ262225 TAM262225 TKI262225 TUE262225 UEA262225 UNW262225 UXS262225 VHO262225 VRK262225 WBG262225 WLC262225 WUY262225 F327761 IM327761 SI327761 ACE327761 AMA327761 AVW327761 BFS327761 BPO327761 BZK327761 CJG327761 CTC327761 DCY327761 DMU327761 DWQ327761 EGM327761 EQI327761 FAE327761 FKA327761 FTW327761 GDS327761 GNO327761 GXK327761 HHG327761 HRC327761 IAY327761 IKU327761 IUQ327761 JEM327761 JOI327761 JYE327761 KIA327761 KRW327761 LBS327761 LLO327761 LVK327761 MFG327761 MPC327761 MYY327761 NIU327761 NSQ327761 OCM327761 OMI327761 OWE327761 PGA327761 PPW327761 PZS327761 QJO327761 QTK327761 RDG327761 RNC327761 RWY327761 SGU327761 SQQ327761 TAM327761 TKI327761 TUE327761 UEA327761 UNW327761 UXS327761 VHO327761 VRK327761 WBG327761 WLC327761 WUY327761 F393297 IM393297 SI393297 ACE393297 AMA393297 AVW393297 BFS393297 BPO393297 BZK393297 CJG393297 CTC393297 DCY393297 DMU393297 DWQ393297 EGM393297 EQI393297 FAE393297 FKA393297 FTW393297 GDS393297 GNO393297 GXK393297 HHG393297 HRC393297 IAY393297 IKU393297 IUQ393297 JEM393297 JOI393297 JYE393297 KIA393297 KRW393297 LBS393297 LLO393297 LVK393297 MFG393297 MPC393297 MYY393297 NIU393297 NSQ393297 OCM393297 OMI393297 OWE393297 PGA393297 PPW393297 PZS393297 QJO393297 QTK393297 RDG393297 RNC393297 RWY393297 SGU393297 SQQ393297 TAM393297 TKI393297 TUE393297 UEA393297 UNW393297 UXS393297 VHO393297 VRK393297 WBG393297 WLC393297 WUY393297 F458833 IM458833 SI458833 ACE458833 AMA458833 AVW458833 BFS458833 BPO458833 BZK458833 CJG458833 CTC458833 DCY458833 DMU458833 DWQ458833 EGM458833 EQI458833 FAE458833 FKA458833 FTW458833 GDS458833 GNO458833 GXK458833 HHG458833 HRC458833 IAY458833 IKU458833 IUQ458833 JEM458833 JOI458833 JYE458833 KIA458833 KRW458833 LBS458833 LLO458833 LVK458833 MFG458833 MPC458833 MYY458833 NIU458833 NSQ458833 OCM458833 OMI458833 OWE458833 PGA458833 PPW458833 PZS458833 QJO458833 QTK458833 RDG458833 RNC458833 RWY458833 SGU458833 SQQ458833 TAM458833 TKI458833 TUE458833 UEA458833 UNW458833 UXS458833 VHO458833 VRK458833 WBG458833 WLC458833 WUY458833 F524369 IM524369 SI524369 ACE524369 AMA524369 AVW524369 BFS524369 BPO524369 BZK524369 CJG524369 CTC524369 DCY524369 DMU524369 DWQ524369 EGM524369 EQI524369 FAE524369 FKA524369 FTW524369 GDS524369 GNO524369 GXK524369 HHG524369 HRC524369 IAY524369 IKU524369 IUQ524369 JEM524369 JOI524369 JYE524369 KIA524369 KRW524369 LBS524369 LLO524369 LVK524369 MFG524369 MPC524369 MYY524369 NIU524369 NSQ524369 OCM524369 OMI524369 OWE524369 PGA524369 PPW524369 PZS524369 QJO524369 QTK524369 RDG524369 RNC524369 RWY524369 SGU524369 SQQ524369 TAM524369 TKI524369 TUE524369 UEA524369 UNW524369 UXS524369 VHO524369 VRK524369 WBG524369 WLC524369 WUY524369 F589905 IM589905 SI589905 ACE589905 AMA589905 AVW589905 BFS589905 BPO589905 BZK589905 CJG589905 CTC589905 DCY589905 DMU589905 DWQ589905 EGM589905 EQI589905 FAE589905 FKA589905 FTW589905 GDS589905 GNO589905 GXK589905 HHG589905 HRC589905 IAY589905 IKU589905 IUQ589905 JEM589905 JOI589905 JYE589905 KIA589905 KRW589905 LBS589905 LLO589905 LVK589905 MFG589905 MPC589905 MYY589905 NIU589905 NSQ589905 OCM589905 OMI589905 OWE589905 PGA589905 PPW589905 PZS589905 QJO589905 QTK589905 RDG589905 RNC589905 RWY589905 SGU589905 SQQ589905 TAM589905 TKI589905 TUE589905 UEA589905 UNW589905 UXS589905 VHO589905 VRK589905 WBG589905 WLC589905 WUY589905 F655441 IM655441 SI655441 ACE655441 AMA655441 AVW655441 BFS655441 BPO655441 BZK655441 CJG655441 CTC655441 DCY655441 DMU655441 DWQ655441 EGM655441 EQI655441 FAE655441 FKA655441 FTW655441 GDS655441 GNO655441 GXK655441 HHG655441 HRC655441 IAY655441 IKU655441 IUQ655441 JEM655441 JOI655441 JYE655441 KIA655441 KRW655441 LBS655441 LLO655441 LVK655441 MFG655441 MPC655441 MYY655441 NIU655441 NSQ655441 OCM655441 OMI655441 OWE655441 PGA655441 PPW655441 PZS655441 QJO655441 QTK655441 RDG655441 RNC655441 RWY655441 SGU655441 SQQ655441 TAM655441 TKI655441 TUE655441 UEA655441 UNW655441 UXS655441 VHO655441 VRK655441 WBG655441 WLC655441 WUY655441 F720977 IM720977 SI720977 ACE720977 AMA720977 AVW720977 BFS720977 BPO720977 BZK720977 CJG720977 CTC720977 DCY720977 DMU720977 DWQ720977 EGM720977 EQI720977 FAE720977 FKA720977 FTW720977 GDS720977 GNO720977 GXK720977 HHG720977 HRC720977 IAY720977 IKU720977 IUQ720977 JEM720977 JOI720977 JYE720977 KIA720977 KRW720977 LBS720977 LLO720977 LVK720977 MFG720977 MPC720977 MYY720977 NIU720977 NSQ720977 OCM720977 OMI720977 OWE720977 PGA720977 PPW720977 PZS720977 QJO720977 QTK720977 RDG720977 RNC720977 RWY720977 SGU720977 SQQ720977 TAM720977 TKI720977 TUE720977 UEA720977 UNW720977 UXS720977 VHO720977 VRK720977 WBG720977 WLC720977 WUY720977 F786513 IM786513 SI786513 ACE786513 AMA786513 AVW786513 BFS786513 BPO786513 BZK786513 CJG786513 CTC786513 DCY786513 DMU786513 DWQ786513 EGM786513 EQI786513 FAE786513 FKA786513 FTW786513 GDS786513 GNO786513 GXK786513 HHG786513 HRC786513 IAY786513 IKU786513 IUQ786513 JEM786513 JOI786513 JYE786513 KIA786513 KRW786513 LBS786513 LLO786513 LVK786513 MFG786513 MPC786513 MYY786513 NIU786513 NSQ786513 OCM786513 OMI786513 OWE786513 PGA786513 PPW786513 PZS786513 QJO786513 QTK786513 RDG786513 RNC786513 RWY786513 SGU786513 SQQ786513 TAM786513 TKI786513 TUE786513 UEA786513 UNW786513 UXS786513 VHO786513 VRK786513 WBG786513 WLC786513 WUY786513 F852049 IM852049 SI852049 ACE852049 AMA852049 AVW852049 BFS852049 BPO852049 BZK852049 CJG852049 CTC852049 DCY852049 DMU852049 DWQ852049 EGM852049 EQI852049 FAE852049 FKA852049 FTW852049 GDS852049 GNO852049 GXK852049 HHG852049 HRC852049 IAY852049 IKU852049 IUQ852049 JEM852049 JOI852049 JYE852049 KIA852049 KRW852049 LBS852049 LLO852049 LVK852049 MFG852049 MPC852049 MYY852049 NIU852049 NSQ852049 OCM852049 OMI852049 OWE852049 PGA852049 PPW852049 PZS852049 QJO852049 QTK852049 RDG852049 RNC852049 RWY852049 SGU852049 SQQ852049 TAM852049 TKI852049 TUE852049 UEA852049 UNW852049 UXS852049 VHO852049 VRK852049 WBG852049 WLC852049 WUY852049 F917585 IM917585 SI917585 ACE917585 AMA917585 AVW917585 BFS917585 BPO917585 BZK917585 CJG917585 CTC917585 DCY917585 DMU917585 DWQ917585 EGM917585 EQI917585 FAE917585 FKA917585 FTW917585 GDS917585 GNO917585 GXK917585 HHG917585 HRC917585 IAY917585 IKU917585 IUQ917585 JEM917585 JOI917585 JYE917585 KIA917585 KRW917585 LBS917585 LLO917585 LVK917585 MFG917585 MPC917585 MYY917585 NIU917585 NSQ917585 OCM917585 OMI917585 OWE917585 PGA917585 PPW917585 PZS917585 QJO917585 QTK917585 RDG917585 RNC917585 RWY917585 SGU917585 SQQ917585 TAM917585 TKI917585 TUE917585 UEA917585 UNW917585 UXS917585 VHO917585 VRK917585 WBG917585 WLC917585 WUY917585 F983121 IM983121 SI983121 ACE983121 AMA983121 AVW983121 BFS983121 BPO983121 BZK983121 CJG983121 CTC983121 DCY983121 DMU983121 DWQ983121 EGM983121 EQI983121 FAE983121 FKA983121 FTW983121 GDS983121 GNO983121 GXK983121 HHG983121 HRC983121 IAY983121 IKU983121 IUQ983121 JEM983121 JOI983121 JYE983121 KIA983121 KRW983121 LBS983121 LLO983121 LVK983121 MFG983121 MPC983121 MYY983121 NIU983121 NSQ983121 OCM983121 OMI983121 OWE983121 PGA983121 PPW983121 PZS983121 QJO983121 QTK983121 RDG983121 RNC983121 RWY983121 SGU983121 SQQ983121 TAM983121 TKI983121 TUE983121 UEA983121 UNW983121 UXS983121 VHO983121 VRK983121 WBG983121 WLC983121 WUY983121 F83 IM83 SI83 ACE83 AMA83 AVW83 BFS83 BPO83 BZK83 CJG83 CTC83 DCY83 DMU83 DWQ83 EGM83 EQI83 FAE83 FKA83 FTW83 GDS83 GNO83 GXK83 HHG83 HRC83 IAY83 IKU83 IUQ83 JEM83 JOI83 JYE83 KIA83 KRW83 LBS83 LLO83 LVK83 MFG83 MPC83 MYY83 NIU83 NSQ83 OCM83 OMI83 OWE83 PGA83 PPW83 PZS83 QJO83 QTK83 RDG83 RNC83 RWY83 SGU83 SQQ83 TAM83 TKI83 TUE83 UEA83 UNW83 UXS83 VHO83 VRK83 WBG83 WLC83 WUY83 F65619 IM65619 SI65619 ACE65619 AMA65619 AVW65619 BFS65619 BPO65619 BZK65619 CJG65619 CTC65619 DCY65619 DMU65619 DWQ65619 EGM65619 EQI65619 FAE65619 FKA65619 FTW65619 GDS65619 GNO65619 GXK65619 HHG65619 HRC65619 IAY65619 IKU65619 IUQ65619 JEM65619 JOI65619 JYE65619 KIA65619 KRW65619 LBS65619 LLO65619 LVK65619 MFG65619 MPC65619 MYY65619 NIU65619 NSQ65619 OCM65619 OMI65619 OWE65619 PGA65619 PPW65619 PZS65619 QJO65619 QTK65619 RDG65619 RNC65619 RWY65619 SGU65619 SQQ65619 TAM65619 TKI65619 TUE65619 UEA65619 UNW65619 UXS65619 VHO65619 VRK65619 WBG65619 WLC65619 WUY65619 F131155 IM131155 SI131155 ACE131155 AMA131155 AVW131155 BFS131155 BPO131155 BZK131155 CJG131155 CTC131155 DCY131155 DMU131155 DWQ131155 EGM131155 EQI131155 FAE131155 FKA131155 FTW131155 GDS131155 GNO131155 GXK131155 HHG131155 HRC131155 IAY131155 IKU131155 IUQ131155 JEM131155 JOI131155 JYE131155 KIA131155 KRW131155 LBS131155 LLO131155 LVK131155 MFG131155 MPC131155 MYY131155 NIU131155 NSQ131155 OCM131155 OMI131155 OWE131155 PGA131155 PPW131155 PZS131155 QJO131155 QTK131155 RDG131155 RNC131155 RWY131155 SGU131155 SQQ131155 TAM131155 TKI131155 TUE131155 UEA131155 UNW131155 UXS131155 VHO131155 VRK131155 WBG131155 WLC131155 WUY131155 F196691 IM196691 SI196691 ACE196691 AMA196691 AVW196691 BFS196691 BPO196691 BZK196691 CJG196691 CTC196691 DCY196691 DMU196691 DWQ196691 EGM196691 EQI196691 FAE196691 FKA196691 FTW196691 GDS196691 GNO196691 GXK196691 HHG196691 HRC196691 IAY196691 IKU196691 IUQ196691 JEM196691 JOI196691 JYE196691 KIA196691 KRW196691 LBS196691 LLO196691 LVK196691 MFG196691 MPC196691 MYY196691 NIU196691 NSQ196691 OCM196691 OMI196691 OWE196691 PGA196691 PPW196691 PZS196691 QJO196691 QTK196691 RDG196691 RNC196691 RWY196691 SGU196691 SQQ196691 TAM196691 TKI196691 TUE196691 UEA196691 UNW196691 UXS196691 VHO196691 VRK196691 WBG196691 WLC196691 WUY196691 F262227 IM262227 SI262227 ACE262227 AMA262227 AVW262227 BFS262227 BPO262227 BZK262227 CJG262227 CTC262227 DCY262227 DMU262227 DWQ262227 EGM262227 EQI262227 FAE262227 FKA262227 FTW262227 GDS262227 GNO262227 GXK262227 HHG262227 HRC262227 IAY262227 IKU262227 IUQ262227 JEM262227 JOI262227 JYE262227 KIA262227 KRW262227 LBS262227 LLO262227 LVK262227 MFG262227 MPC262227 MYY262227 NIU262227 NSQ262227 OCM262227 OMI262227 OWE262227 PGA262227 PPW262227 PZS262227 QJO262227 QTK262227 RDG262227 RNC262227 RWY262227 SGU262227 SQQ262227 TAM262227 TKI262227 TUE262227 UEA262227 UNW262227 UXS262227 VHO262227 VRK262227 WBG262227 WLC262227 WUY262227 F327763 IM327763 SI327763 ACE327763 AMA327763 AVW327763 BFS327763 BPO327763 BZK327763 CJG327763 CTC327763 DCY327763 DMU327763 DWQ327763 EGM327763 EQI327763 FAE327763 FKA327763 FTW327763 GDS327763 GNO327763 GXK327763 HHG327763 HRC327763 IAY327763 IKU327763 IUQ327763 JEM327763 JOI327763 JYE327763 KIA327763 KRW327763 LBS327763 LLO327763 LVK327763 MFG327763 MPC327763 MYY327763 NIU327763 NSQ327763 OCM327763 OMI327763 OWE327763 PGA327763 PPW327763 PZS327763 QJO327763 QTK327763 RDG327763 RNC327763 RWY327763 SGU327763 SQQ327763 TAM327763 TKI327763 TUE327763 UEA327763 UNW327763 UXS327763 VHO327763 VRK327763 WBG327763 WLC327763 WUY327763 F393299 IM393299 SI393299 ACE393299 AMA393299 AVW393299 BFS393299 BPO393299 BZK393299 CJG393299 CTC393299 DCY393299 DMU393299 DWQ393299 EGM393299 EQI393299 FAE393299 FKA393299 FTW393299 GDS393299 GNO393299 GXK393299 HHG393299 HRC393299 IAY393299 IKU393299 IUQ393299 JEM393299 JOI393299 JYE393299 KIA393299 KRW393299 LBS393299 LLO393299 LVK393299 MFG393299 MPC393299 MYY393299 NIU393299 NSQ393299 OCM393299 OMI393299 OWE393299 PGA393299 PPW393299 PZS393299 QJO393299 QTK393299 RDG393299 RNC393299 RWY393299 SGU393299 SQQ393299 TAM393299 TKI393299 TUE393299 UEA393299 UNW393299 UXS393299 VHO393299 VRK393299 WBG393299 WLC393299 WUY393299 F458835 IM458835 SI458835 ACE458835 AMA458835 AVW458835 BFS458835 BPO458835 BZK458835 CJG458835 CTC458835 DCY458835 DMU458835 DWQ458835 EGM458835 EQI458835 FAE458835 FKA458835 FTW458835 GDS458835 GNO458835 GXK458835 HHG458835 HRC458835 IAY458835 IKU458835 IUQ458835 JEM458835 JOI458835 JYE458835 KIA458835 KRW458835 LBS458835 LLO458835 LVK458835 MFG458835 MPC458835 MYY458835 NIU458835 NSQ458835 OCM458835 OMI458835 OWE458835 PGA458835 PPW458835 PZS458835 QJO458835 QTK458835 RDG458835 RNC458835 RWY458835 SGU458835 SQQ458835 TAM458835 TKI458835 TUE458835 UEA458835 UNW458835 UXS458835 VHO458835 VRK458835 WBG458835 WLC458835 WUY458835 F524371 IM524371 SI524371 ACE524371 AMA524371 AVW524371 BFS524371 BPO524371 BZK524371 CJG524371 CTC524371 DCY524371 DMU524371 DWQ524371 EGM524371 EQI524371 FAE524371 FKA524371 FTW524371 GDS524371 GNO524371 GXK524371 HHG524371 HRC524371 IAY524371 IKU524371 IUQ524371 JEM524371 JOI524371 JYE524371 KIA524371 KRW524371 LBS524371 LLO524371 LVK524371 MFG524371 MPC524371 MYY524371 NIU524371 NSQ524371 OCM524371 OMI524371 OWE524371 PGA524371 PPW524371 PZS524371 QJO524371 QTK524371 RDG524371 RNC524371 RWY524371 SGU524371 SQQ524371 TAM524371 TKI524371 TUE524371 UEA524371 UNW524371 UXS524371 VHO524371 VRK524371 WBG524371 WLC524371 WUY524371 F589907 IM589907 SI589907 ACE589907 AMA589907 AVW589907 BFS589907 BPO589907 BZK589907 CJG589907 CTC589907 DCY589907 DMU589907 DWQ589907 EGM589907 EQI589907 FAE589907 FKA589907 FTW589907 GDS589907 GNO589907 GXK589907 HHG589907 HRC589907 IAY589907 IKU589907 IUQ589907 JEM589907 JOI589907 JYE589907 KIA589907 KRW589907 LBS589907 LLO589907 LVK589907 MFG589907 MPC589907 MYY589907 NIU589907 NSQ589907 OCM589907 OMI589907 OWE589907 PGA589907 PPW589907 PZS589907 QJO589907 QTK589907 RDG589907 RNC589907 RWY589907 SGU589907 SQQ589907 TAM589907 TKI589907 TUE589907 UEA589907 UNW589907 UXS589907 VHO589907 VRK589907 WBG589907 WLC589907 WUY589907 F655443 IM655443 SI655443 ACE655443 AMA655443 AVW655443 BFS655443 BPO655443 BZK655443 CJG655443 CTC655443 DCY655443 DMU655443 DWQ655443 EGM655443 EQI655443 FAE655443 FKA655443 FTW655443 GDS655443 GNO655443 GXK655443 HHG655443 HRC655443 IAY655443 IKU655443 IUQ655443 JEM655443 JOI655443 JYE655443 KIA655443 KRW655443 LBS655443 LLO655443 LVK655443 MFG655443 MPC655443 MYY655443 NIU655443 NSQ655443 OCM655443 OMI655443 OWE655443 PGA655443 PPW655443 PZS655443 QJO655443 QTK655443 RDG655443 RNC655443 RWY655443 SGU655443 SQQ655443 TAM655443 TKI655443 TUE655443 UEA655443 UNW655443 UXS655443 VHO655443 VRK655443 WBG655443 WLC655443 WUY655443 F720979 IM720979 SI720979 ACE720979 AMA720979 AVW720979 BFS720979 BPO720979 BZK720979 CJG720979 CTC720979 DCY720979 DMU720979 DWQ720979 EGM720979 EQI720979 FAE720979 FKA720979 FTW720979 GDS720979 GNO720979 GXK720979 HHG720979 HRC720979 IAY720979 IKU720979 IUQ720979 JEM720979 JOI720979 JYE720979 KIA720979 KRW720979 LBS720979 LLO720979 LVK720979 MFG720979 MPC720979 MYY720979 NIU720979 NSQ720979 OCM720979 OMI720979 OWE720979 PGA720979 PPW720979 PZS720979 QJO720979 QTK720979 RDG720979 RNC720979 RWY720979 SGU720979 SQQ720979 TAM720979 TKI720979 TUE720979 UEA720979 UNW720979 UXS720979 VHO720979 VRK720979 WBG720979 WLC720979 WUY720979 F786515 IM786515 SI786515 ACE786515 AMA786515 AVW786515 BFS786515 BPO786515 BZK786515 CJG786515 CTC786515 DCY786515 DMU786515 DWQ786515 EGM786515 EQI786515 FAE786515 FKA786515 FTW786515 GDS786515 GNO786515 GXK786515 HHG786515 HRC786515 IAY786515 IKU786515 IUQ786515 JEM786515 JOI786515 JYE786515 KIA786515 KRW786515 LBS786515 LLO786515 LVK786515 MFG786515 MPC786515 MYY786515 NIU786515 NSQ786515 OCM786515 OMI786515 OWE786515 PGA786515 PPW786515 PZS786515 QJO786515 QTK786515 RDG786515 RNC786515 RWY786515 SGU786515 SQQ786515 TAM786515 TKI786515 TUE786515 UEA786515 UNW786515 UXS786515 VHO786515 VRK786515 WBG786515 WLC786515 WUY786515 F852051 IM852051 SI852051 ACE852051 AMA852051 AVW852051 BFS852051 BPO852051 BZK852051 CJG852051 CTC852051 DCY852051 DMU852051 DWQ852051 EGM852051 EQI852051 FAE852051 FKA852051 FTW852051 GDS852051 GNO852051 GXK852051 HHG852051 HRC852051 IAY852051 IKU852051 IUQ852051 JEM852051 JOI852051 JYE852051 KIA852051 KRW852051 LBS852051 LLO852051 LVK852051 MFG852051 MPC852051 MYY852051 NIU852051 NSQ852051 OCM852051 OMI852051 OWE852051 PGA852051 PPW852051 PZS852051 QJO852051 QTK852051 RDG852051 RNC852051 RWY852051 SGU852051 SQQ852051 TAM852051 TKI852051 TUE852051 UEA852051 UNW852051 UXS852051 VHO852051 VRK852051 WBG852051 WLC852051 WUY852051 F917587 IM917587 SI917587 ACE917587 AMA917587 AVW917587 BFS917587 BPO917587 BZK917587 CJG917587 CTC917587 DCY917587 DMU917587 DWQ917587 EGM917587 EQI917587 FAE917587 FKA917587 FTW917587 GDS917587 GNO917587 GXK917587 HHG917587 HRC917587 IAY917587 IKU917587 IUQ917587 JEM917587 JOI917587 JYE917587 KIA917587 KRW917587 LBS917587 LLO917587 LVK917587 MFG917587 MPC917587 MYY917587 NIU917587 NSQ917587 OCM917587 OMI917587 OWE917587 PGA917587 PPW917587 PZS917587 QJO917587 QTK917587 RDG917587 RNC917587 RWY917587 SGU917587 SQQ917587 TAM917587 TKI917587 TUE917587 UEA917587 UNW917587 UXS917587 VHO917587 VRK917587 WBG917587 WLC917587 WUY917587 F983123 IM983123 SI983123 ACE983123 AMA983123 AVW983123 BFS983123 BPO983123 BZK983123 CJG983123 CTC983123 DCY983123 DMU983123 DWQ983123 EGM983123 EQI983123 FAE983123 FKA983123 FTW983123 GDS983123 GNO983123 GXK983123 HHG983123 HRC983123 IAY983123 IKU983123 IUQ983123 JEM983123 JOI983123 JYE983123 KIA983123 KRW983123 LBS983123 LLO983123 LVK983123 MFG983123 MPC983123 MYY983123 NIU983123 NSQ983123 OCM983123 OMI983123 OWE983123 PGA983123 PPW983123 PZS983123 QJO983123 QTK983123 RDG983123 RNC983123 RWY983123 SGU983123 SQQ983123 TAM983123 TKI983123 TUE983123 UEA983123 UNW983123 UXS983123 VHO983123 VRK983123 WBG983123 WLC983123 WUY983123 F93 IM93 SI93 ACE93 AMA93 AVW93 BFS93 BPO93 BZK93 CJG93 CTC93 DCY93 DMU93 DWQ93 EGM93 EQI93 FAE93 FKA93 FTW93 GDS93 GNO93 GXK93 HHG93 HRC93 IAY93 IKU93 IUQ93 JEM93 JOI93 JYE93 KIA93 KRW93 LBS93 LLO93 LVK93 MFG93 MPC93 MYY93 NIU93 NSQ93 OCM93 OMI93 OWE93 PGA93 PPW93 PZS93 QJO93 QTK93 RDG93 RNC93 RWY93 SGU93 SQQ93 TAM93 TKI93 TUE93 UEA93 UNW93 UXS93 VHO93 VRK93 WBG93 WLC93 WUY93 F65629 IM65629 SI65629 ACE65629 AMA65629 AVW65629 BFS65629 BPO65629 BZK65629 CJG65629 CTC65629 DCY65629 DMU65629 DWQ65629 EGM65629 EQI65629 FAE65629 FKA65629 FTW65629 GDS65629 GNO65629 GXK65629 HHG65629 HRC65629 IAY65629 IKU65629 IUQ65629 JEM65629 JOI65629 JYE65629 KIA65629 KRW65629 LBS65629 LLO65629 LVK65629 MFG65629 MPC65629 MYY65629 NIU65629 NSQ65629 OCM65629 OMI65629 OWE65629 PGA65629 PPW65629 PZS65629 QJO65629 QTK65629 RDG65629 RNC65629 RWY65629 SGU65629 SQQ65629 TAM65629 TKI65629 TUE65629 UEA65629 UNW65629 UXS65629 VHO65629 VRK65629 WBG65629 WLC65629 WUY65629 F131165 IM131165 SI131165 ACE131165 AMA131165 AVW131165 BFS131165 BPO131165 BZK131165 CJG131165 CTC131165 DCY131165 DMU131165 DWQ131165 EGM131165 EQI131165 FAE131165 FKA131165 FTW131165 GDS131165 GNO131165 GXK131165 HHG131165 HRC131165 IAY131165 IKU131165 IUQ131165 JEM131165 JOI131165 JYE131165 KIA131165 KRW131165 LBS131165 LLO131165 LVK131165 MFG131165 MPC131165 MYY131165 NIU131165 NSQ131165 OCM131165 OMI131165 OWE131165 PGA131165 PPW131165 PZS131165 QJO131165 QTK131165 RDG131165 RNC131165 RWY131165 SGU131165 SQQ131165 TAM131165 TKI131165 TUE131165 UEA131165 UNW131165 UXS131165 VHO131165 VRK131165 WBG131165 WLC131165 WUY131165 F196701 IM196701 SI196701 ACE196701 AMA196701 AVW196701 BFS196701 BPO196701 BZK196701 CJG196701 CTC196701 DCY196701 DMU196701 DWQ196701 EGM196701 EQI196701 FAE196701 FKA196701 FTW196701 GDS196701 GNO196701 GXK196701 HHG196701 HRC196701 IAY196701 IKU196701 IUQ196701 JEM196701 JOI196701 JYE196701 KIA196701 KRW196701 LBS196701 LLO196701 LVK196701 MFG196701 MPC196701 MYY196701 NIU196701 NSQ196701 OCM196701 OMI196701 OWE196701 PGA196701 PPW196701 PZS196701 QJO196701 QTK196701 RDG196701 RNC196701 RWY196701 SGU196701 SQQ196701 TAM196701 TKI196701 TUE196701 UEA196701 UNW196701 UXS196701 VHO196701 VRK196701 WBG196701 WLC196701 WUY196701 F262237 IM262237 SI262237 ACE262237 AMA262237 AVW262237 BFS262237 BPO262237 BZK262237 CJG262237 CTC262237 DCY262237 DMU262237 DWQ262237 EGM262237 EQI262237 FAE262237 FKA262237 FTW262237 GDS262237 GNO262237 GXK262237 HHG262237 HRC262237 IAY262237 IKU262237 IUQ262237 JEM262237 JOI262237 JYE262237 KIA262237 KRW262237 LBS262237 LLO262237 LVK262237 MFG262237 MPC262237 MYY262237 NIU262237 NSQ262237 OCM262237 OMI262237 OWE262237 PGA262237 PPW262237 PZS262237 QJO262237 QTK262237 RDG262237 RNC262237 RWY262237 SGU262237 SQQ262237 TAM262237 TKI262237 TUE262237 UEA262237 UNW262237 UXS262237 VHO262237 VRK262237 WBG262237 WLC262237 WUY262237 F327773 IM327773 SI327773 ACE327773 AMA327773 AVW327773 BFS327773 BPO327773 BZK327773 CJG327773 CTC327773 DCY327773 DMU327773 DWQ327773 EGM327773 EQI327773 FAE327773 FKA327773 FTW327773 GDS327773 GNO327773 GXK327773 HHG327773 HRC327773 IAY327773 IKU327773 IUQ327773 JEM327773 JOI327773 JYE327773 KIA327773 KRW327773 LBS327773 LLO327773 LVK327773 MFG327773 MPC327773 MYY327773 NIU327773 NSQ327773 OCM327773 OMI327773 OWE327773 PGA327773 PPW327773 PZS327773 QJO327773 QTK327773 RDG327773 RNC327773 RWY327773 SGU327773 SQQ327773 TAM327773 TKI327773 TUE327773 UEA327773 UNW327773 UXS327773 VHO327773 VRK327773 WBG327773 WLC327773 WUY327773 F393309 IM393309 SI393309 ACE393309 AMA393309 AVW393309 BFS393309 BPO393309 BZK393309 CJG393309 CTC393309 DCY393309 DMU393309 DWQ393309 EGM393309 EQI393309 FAE393309 FKA393309 FTW393309 GDS393309 GNO393309 GXK393309 HHG393309 HRC393309 IAY393309 IKU393309 IUQ393309 JEM393309 JOI393309 JYE393309 KIA393309 KRW393309 LBS393309 LLO393309 LVK393309 MFG393309 MPC393309 MYY393309 NIU393309 NSQ393309 OCM393309 OMI393309 OWE393309 PGA393309 PPW393309 PZS393309 QJO393309 QTK393309 RDG393309 RNC393309 RWY393309 SGU393309 SQQ393309 TAM393309 TKI393309 TUE393309 UEA393309 UNW393309 UXS393309 VHO393309 VRK393309 WBG393309 WLC393309 WUY393309 F458845 IM458845 SI458845 ACE458845 AMA458845 AVW458845 BFS458845 BPO458845 BZK458845 CJG458845 CTC458845 DCY458845 DMU458845 DWQ458845 EGM458845 EQI458845 FAE458845 FKA458845 FTW458845 GDS458845 GNO458845 GXK458845 HHG458845 HRC458845 IAY458845 IKU458845 IUQ458845 JEM458845 JOI458845 JYE458845 KIA458845 KRW458845 LBS458845 LLO458845 LVK458845 MFG458845 MPC458845 MYY458845 NIU458845 NSQ458845 OCM458845 OMI458845 OWE458845 PGA458845 PPW458845 PZS458845 QJO458845 QTK458845 RDG458845 RNC458845 RWY458845 SGU458845 SQQ458845 TAM458845 TKI458845 TUE458845 UEA458845 UNW458845 UXS458845 VHO458845 VRK458845 WBG458845 WLC458845 WUY458845 F524381 IM524381 SI524381 ACE524381 AMA524381 AVW524381 BFS524381 BPO524381 BZK524381 CJG524381 CTC524381 DCY524381 DMU524381 DWQ524381 EGM524381 EQI524381 FAE524381 FKA524381 FTW524381 GDS524381 GNO524381 GXK524381 HHG524381 HRC524381 IAY524381 IKU524381 IUQ524381 JEM524381 JOI524381 JYE524381 KIA524381 KRW524381 LBS524381 LLO524381 LVK524381 MFG524381 MPC524381 MYY524381 NIU524381 NSQ524381 OCM524381 OMI524381 OWE524381 PGA524381 PPW524381 PZS524381 QJO524381 QTK524381 RDG524381 RNC524381 RWY524381 SGU524381 SQQ524381 TAM524381 TKI524381 TUE524381 UEA524381 UNW524381 UXS524381 VHO524381 VRK524381 WBG524381 WLC524381 WUY524381 F589917 IM589917 SI589917 ACE589917 AMA589917 AVW589917 BFS589917 BPO589917 BZK589917 CJG589917 CTC589917 DCY589917 DMU589917 DWQ589917 EGM589917 EQI589917 FAE589917 FKA589917 FTW589917 GDS589917 GNO589917 GXK589917 HHG589917 HRC589917 IAY589917 IKU589917 IUQ589917 JEM589917 JOI589917 JYE589917 KIA589917 KRW589917 LBS589917 LLO589917 LVK589917 MFG589917 MPC589917 MYY589917 NIU589917 NSQ589917 OCM589917 OMI589917 OWE589917 PGA589917 PPW589917 PZS589917 QJO589917 QTK589917 RDG589917 RNC589917 RWY589917 SGU589917 SQQ589917 TAM589917 TKI589917 TUE589917 UEA589917 UNW589917 UXS589917 VHO589917 VRK589917 WBG589917 WLC589917 WUY589917 F655453 IM655453 SI655453 ACE655453 AMA655453 AVW655453 BFS655453 BPO655453 BZK655453 CJG655453 CTC655453 DCY655453 DMU655453 DWQ655453 EGM655453 EQI655453 FAE655453 FKA655453 FTW655453 GDS655453 GNO655453 GXK655453 HHG655453 HRC655453 IAY655453 IKU655453 IUQ655453 JEM655453 JOI655453 JYE655453 KIA655453 KRW655453 LBS655453 LLO655453 LVK655453 MFG655453 MPC655453 MYY655453 NIU655453 NSQ655453 OCM655453 OMI655453 OWE655453 PGA655453 PPW655453 PZS655453 QJO655453 QTK655453 RDG655453 RNC655453 RWY655453 SGU655453 SQQ655453 TAM655453 TKI655453 TUE655453 UEA655453 UNW655453 UXS655453 VHO655453 VRK655453 WBG655453 WLC655453 WUY655453 F720989 IM720989 SI720989 ACE720989 AMA720989 AVW720989 BFS720989 BPO720989 BZK720989 CJG720989 CTC720989 DCY720989 DMU720989 DWQ720989 EGM720989 EQI720989 FAE720989 FKA720989 FTW720989 GDS720989 GNO720989 GXK720989 HHG720989 HRC720989 IAY720989 IKU720989 IUQ720989 JEM720989 JOI720989 JYE720989 KIA720989 KRW720989 LBS720989 LLO720989 LVK720989 MFG720989 MPC720989 MYY720989 NIU720989 NSQ720989 OCM720989 OMI720989 OWE720989 PGA720989 PPW720989 PZS720989 QJO720989 QTK720989 RDG720989 RNC720989 RWY720989 SGU720989 SQQ720989 TAM720989 TKI720989 TUE720989 UEA720989 UNW720989 UXS720989 VHO720989 VRK720989 WBG720989 WLC720989 WUY720989 F786525 IM786525 SI786525 ACE786525 AMA786525 AVW786525 BFS786525 BPO786525 BZK786525 CJG786525 CTC786525 DCY786525 DMU786525 DWQ786525 EGM786525 EQI786525 FAE786525 FKA786525 FTW786525 GDS786525 GNO786525 GXK786525 HHG786525 HRC786525 IAY786525 IKU786525 IUQ786525 JEM786525 JOI786525 JYE786525 KIA786525 KRW786525 LBS786525 LLO786525 LVK786525 MFG786525 MPC786525 MYY786525 NIU786525 NSQ786525 OCM786525 OMI786525 OWE786525 PGA786525 PPW786525 PZS786525 QJO786525 QTK786525 RDG786525 RNC786525 RWY786525 SGU786525 SQQ786525 TAM786525 TKI786525 TUE786525 UEA786525 UNW786525 UXS786525 VHO786525 VRK786525 WBG786525 WLC786525 WUY786525 F852061 IM852061 SI852061 ACE852061 AMA852061 AVW852061 BFS852061 BPO852061 BZK852061 CJG852061 CTC852061 DCY852061 DMU852061 DWQ852061 EGM852061 EQI852061 FAE852061 FKA852061 FTW852061 GDS852061 GNO852061 GXK852061 HHG852061 HRC852061 IAY852061 IKU852061 IUQ852061 JEM852061 JOI852061 JYE852061 KIA852061 KRW852061 LBS852061 LLO852061 LVK852061 MFG852061 MPC852061 MYY852061 NIU852061 NSQ852061 OCM852061 OMI852061 OWE852061 PGA852061 PPW852061 PZS852061 QJO852061 QTK852061 RDG852061 RNC852061 RWY852061 SGU852061 SQQ852061 TAM852061 TKI852061 TUE852061 UEA852061 UNW852061 UXS852061 VHO852061 VRK852061 WBG852061 WLC852061 WUY852061 F917597 IM917597 SI917597 ACE917597 AMA917597 AVW917597 BFS917597 BPO917597 BZK917597 CJG917597 CTC917597 DCY917597 DMU917597 DWQ917597 EGM917597 EQI917597 FAE917597 FKA917597 FTW917597 GDS917597 GNO917597 GXK917597 HHG917597 HRC917597 IAY917597 IKU917597 IUQ917597 JEM917597 JOI917597 JYE917597 KIA917597 KRW917597 LBS917597 LLO917597 LVK917597 MFG917597 MPC917597 MYY917597 NIU917597 NSQ917597 OCM917597 OMI917597 OWE917597 PGA917597 PPW917597 PZS917597 QJO917597 QTK917597 RDG917597 RNC917597 RWY917597 SGU917597 SQQ917597 TAM917597 TKI917597 TUE917597 UEA917597 UNW917597 UXS917597 VHO917597 VRK917597 WBG917597 WLC917597 WUY917597 F983133 IM983133 SI983133 ACE983133 AMA983133 AVW983133 BFS983133 BPO983133 BZK983133 CJG983133 CTC983133 DCY983133 DMU983133 DWQ983133 EGM983133 EQI983133 FAE983133 FKA983133 FTW983133 GDS983133 GNO983133 GXK983133 HHG983133 HRC983133 IAY983133 IKU983133 IUQ983133 JEM983133 JOI983133 JYE983133 KIA983133 KRW983133 LBS983133 LLO983133 LVK983133 MFG983133 MPC983133 MYY983133 NIU983133 NSQ983133 OCM983133 OMI983133 OWE983133 PGA983133 PPW983133 PZS983133 QJO983133 QTK983133 RDG983133 RNC983133 RWY983133 SGU983133 SQQ983133 TAM983133 TKI983133 TUE983133 UEA983133 UNW983133 UXS983133 VHO983133 VRK983133 WBG983133 WLC983133 WUY983133 F91 IM91 SI91 ACE91 AMA91 AVW91 BFS91 BPO91 BZK91 CJG91 CTC91 DCY91 DMU91 DWQ91 EGM91 EQI91 FAE91 FKA91 FTW91 GDS91 GNO91 GXK91 HHG91 HRC91 IAY91 IKU91 IUQ91 JEM91 JOI91 JYE91 KIA91 KRW91 LBS91 LLO91 LVK91 MFG91 MPC91 MYY91 NIU91 NSQ91 OCM91 OMI91 OWE91 PGA91 PPW91 PZS91 QJO91 QTK91 RDG91 RNC91 RWY91 SGU91 SQQ91 TAM91 TKI91 TUE91 UEA91 UNW91 UXS91 VHO91 VRK91 WBG91 WLC91 WUY91 F65627 IM65627 SI65627 ACE65627 AMA65627 AVW65627 BFS65627 BPO65627 BZK65627 CJG65627 CTC65627 DCY65627 DMU65627 DWQ65627 EGM65627 EQI65627 FAE65627 FKA65627 FTW65627 GDS65627 GNO65627 GXK65627 HHG65627 HRC65627 IAY65627 IKU65627 IUQ65627 JEM65627 JOI65627 JYE65627 KIA65627 KRW65627 LBS65627 LLO65627 LVK65627 MFG65627 MPC65627 MYY65627 NIU65627 NSQ65627 OCM65627 OMI65627 OWE65627 PGA65627 PPW65627 PZS65627 QJO65627 QTK65627 RDG65627 RNC65627 RWY65627 SGU65627 SQQ65627 TAM65627 TKI65627 TUE65627 UEA65627 UNW65627 UXS65627 VHO65627 VRK65627 WBG65627 WLC65627 WUY65627 F131163 IM131163 SI131163 ACE131163 AMA131163 AVW131163 BFS131163 BPO131163 BZK131163 CJG131163 CTC131163 DCY131163 DMU131163 DWQ131163 EGM131163 EQI131163 FAE131163 FKA131163 FTW131163 GDS131163 GNO131163 GXK131163 HHG131163 HRC131163 IAY131163 IKU131163 IUQ131163 JEM131163 JOI131163 JYE131163 KIA131163 KRW131163 LBS131163 LLO131163 LVK131163 MFG131163 MPC131163 MYY131163 NIU131163 NSQ131163 OCM131163 OMI131163 OWE131163 PGA131163 PPW131163 PZS131163 QJO131163 QTK131163 RDG131163 RNC131163 RWY131163 SGU131163 SQQ131163 TAM131163 TKI131163 TUE131163 UEA131163 UNW131163 UXS131163 VHO131163 VRK131163 WBG131163 WLC131163 WUY131163 F196699 IM196699 SI196699 ACE196699 AMA196699 AVW196699 BFS196699 BPO196699 BZK196699 CJG196699 CTC196699 DCY196699 DMU196699 DWQ196699 EGM196699 EQI196699 FAE196699 FKA196699 FTW196699 GDS196699 GNO196699 GXK196699 HHG196699 HRC196699 IAY196699 IKU196699 IUQ196699 JEM196699 JOI196699 JYE196699 KIA196699 KRW196699 LBS196699 LLO196699 LVK196699 MFG196699 MPC196699 MYY196699 NIU196699 NSQ196699 OCM196699 OMI196699 OWE196699 PGA196699 PPW196699 PZS196699 QJO196699 QTK196699 RDG196699 RNC196699 RWY196699 SGU196699 SQQ196699 TAM196699 TKI196699 TUE196699 UEA196699 UNW196699 UXS196699 VHO196699 VRK196699 WBG196699 WLC196699 WUY196699 F262235 IM262235 SI262235 ACE262235 AMA262235 AVW262235 BFS262235 BPO262235 BZK262235 CJG262235 CTC262235 DCY262235 DMU262235 DWQ262235 EGM262235 EQI262235 FAE262235 FKA262235 FTW262235 GDS262235 GNO262235 GXK262235 HHG262235 HRC262235 IAY262235 IKU262235 IUQ262235 JEM262235 JOI262235 JYE262235 KIA262235 KRW262235 LBS262235 LLO262235 LVK262235 MFG262235 MPC262235 MYY262235 NIU262235 NSQ262235 OCM262235 OMI262235 OWE262235 PGA262235 PPW262235 PZS262235 QJO262235 QTK262235 RDG262235 RNC262235 RWY262235 SGU262235 SQQ262235 TAM262235 TKI262235 TUE262235 UEA262235 UNW262235 UXS262235 VHO262235 VRK262235 WBG262235 WLC262235 WUY262235 F327771 IM327771 SI327771 ACE327771 AMA327771 AVW327771 BFS327771 BPO327771 BZK327771 CJG327771 CTC327771 DCY327771 DMU327771 DWQ327771 EGM327771 EQI327771 FAE327771 FKA327771 FTW327771 GDS327771 GNO327771 GXK327771 HHG327771 HRC327771 IAY327771 IKU327771 IUQ327771 JEM327771 JOI327771 JYE327771 KIA327771 KRW327771 LBS327771 LLO327771 LVK327771 MFG327771 MPC327771 MYY327771 NIU327771 NSQ327771 OCM327771 OMI327771 OWE327771 PGA327771 PPW327771 PZS327771 QJO327771 QTK327771 RDG327771 RNC327771 RWY327771 SGU327771 SQQ327771 TAM327771 TKI327771 TUE327771 UEA327771 UNW327771 UXS327771 VHO327771 VRK327771 WBG327771 WLC327771 WUY327771 F393307 IM393307 SI393307 ACE393307 AMA393307 AVW393307 BFS393307 BPO393307 BZK393307 CJG393307 CTC393307 DCY393307 DMU393307 DWQ393307 EGM393307 EQI393307 FAE393307 FKA393307 FTW393307 GDS393307 GNO393307 GXK393307 HHG393307 HRC393307 IAY393307 IKU393307 IUQ393307 JEM393307 JOI393307 JYE393307 KIA393307 KRW393307 LBS393307 LLO393307 LVK393307 MFG393307 MPC393307 MYY393307 NIU393307 NSQ393307 OCM393307 OMI393307 OWE393307 PGA393307 PPW393307 PZS393307 QJO393307 QTK393307 RDG393307 RNC393307 RWY393307 SGU393307 SQQ393307 TAM393307 TKI393307 TUE393307 UEA393307 UNW393307 UXS393307 VHO393307 VRK393307 WBG393307 WLC393307 WUY393307 F458843 IM458843 SI458843 ACE458843 AMA458843 AVW458843 BFS458843 BPO458843 BZK458843 CJG458843 CTC458843 DCY458843 DMU458843 DWQ458843 EGM458843 EQI458843 FAE458843 FKA458843 FTW458843 GDS458843 GNO458843 GXK458843 HHG458843 HRC458843 IAY458843 IKU458843 IUQ458843 JEM458843 JOI458843 JYE458843 KIA458843 KRW458843 LBS458843 LLO458843 LVK458843 MFG458843 MPC458843 MYY458843 NIU458843 NSQ458843 OCM458843 OMI458843 OWE458843 PGA458843 PPW458843 PZS458843 QJO458843 QTK458843 RDG458843 RNC458843 RWY458843 SGU458843 SQQ458843 TAM458843 TKI458843 TUE458843 UEA458843 UNW458843 UXS458843 VHO458843 VRK458843 WBG458843 WLC458843 WUY458843 F524379 IM524379 SI524379 ACE524379 AMA524379 AVW524379 BFS524379 BPO524379 BZK524379 CJG524379 CTC524379 DCY524379 DMU524379 DWQ524379 EGM524379 EQI524379 FAE524379 FKA524379 FTW524379 GDS524379 GNO524379 GXK524379 HHG524379 HRC524379 IAY524379 IKU524379 IUQ524379 JEM524379 JOI524379 JYE524379 KIA524379 KRW524379 LBS524379 LLO524379 LVK524379 MFG524379 MPC524379 MYY524379 NIU524379 NSQ524379 OCM524379 OMI524379 OWE524379 PGA524379 PPW524379 PZS524379 QJO524379 QTK524379 RDG524379 RNC524379 RWY524379 SGU524379 SQQ524379 TAM524379 TKI524379 TUE524379 UEA524379 UNW524379 UXS524379 VHO524379 VRK524379 WBG524379 WLC524379 WUY524379 F589915 IM589915 SI589915 ACE589915 AMA589915 AVW589915 BFS589915 BPO589915 BZK589915 CJG589915 CTC589915 DCY589915 DMU589915 DWQ589915 EGM589915 EQI589915 FAE589915 FKA589915 FTW589915 GDS589915 GNO589915 GXK589915 HHG589915 HRC589915 IAY589915 IKU589915 IUQ589915 JEM589915 JOI589915 JYE589915 KIA589915 KRW589915 LBS589915 LLO589915 LVK589915 MFG589915 MPC589915 MYY589915 NIU589915 NSQ589915 OCM589915 OMI589915 OWE589915 PGA589915 PPW589915 PZS589915 QJO589915 QTK589915 RDG589915 RNC589915 RWY589915 SGU589915 SQQ589915 TAM589915 TKI589915 TUE589915 UEA589915 UNW589915 UXS589915 VHO589915 VRK589915 WBG589915 WLC589915 WUY589915 F655451 IM655451 SI655451 ACE655451 AMA655451 AVW655451 BFS655451 BPO655451 BZK655451 CJG655451 CTC655451 DCY655451 DMU655451 DWQ655451 EGM655451 EQI655451 FAE655451 FKA655451 FTW655451 GDS655451 GNO655451 GXK655451 HHG655451 HRC655451 IAY655451 IKU655451 IUQ655451 JEM655451 JOI655451 JYE655451 KIA655451 KRW655451 LBS655451 LLO655451 LVK655451 MFG655451 MPC655451 MYY655451 NIU655451 NSQ655451 OCM655451 OMI655451 OWE655451 PGA655451 PPW655451 PZS655451 QJO655451 QTK655451 RDG655451 RNC655451 RWY655451 SGU655451 SQQ655451 TAM655451 TKI655451 TUE655451 UEA655451 UNW655451 UXS655451 VHO655451 VRK655451 WBG655451 WLC655451 WUY655451 F720987 IM720987 SI720987 ACE720987 AMA720987 AVW720987 BFS720987 BPO720987 BZK720987 CJG720987 CTC720987 DCY720987 DMU720987 DWQ720987 EGM720987 EQI720987 FAE720987 FKA720987 FTW720987 GDS720987 GNO720987 GXK720987 HHG720987 HRC720987 IAY720987 IKU720987 IUQ720987 JEM720987 JOI720987 JYE720987 KIA720987 KRW720987 LBS720987 LLO720987 LVK720987 MFG720987 MPC720987 MYY720987 NIU720987 NSQ720987 OCM720987 OMI720987 OWE720987 PGA720987 PPW720987 PZS720987 QJO720987 QTK720987 RDG720987 RNC720987 RWY720987 SGU720987 SQQ720987 TAM720987 TKI720987 TUE720987 UEA720987 UNW720987 UXS720987 VHO720987 VRK720987 WBG720987 WLC720987 WUY720987 F786523 IM786523 SI786523 ACE786523 AMA786523 AVW786523 BFS786523 BPO786523 BZK786523 CJG786523 CTC786523 DCY786523 DMU786523 DWQ786523 EGM786523 EQI786523 FAE786523 FKA786523 FTW786523 GDS786523 GNO786523 GXK786523 HHG786523 HRC786523 IAY786523 IKU786523 IUQ786523 JEM786523 JOI786523 JYE786523 KIA786523 KRW786523 LBS786523 LLO786523 LVK786523 MFG786523 MPC786523 MYY786523 NIU786523 NSQ786523 OCM786523 OMI786523 OWE786523 PGA786523 PPW786523 PZS786523 QJO786523 QTK786523 RDG786523 RNC786523 RWY786523 SGU786523 SQQ786523 TAM786523 TKI786523 TUE786523 UEA786523 UNW786523 UXS786523 VHO786523 VRK786523 WBG786523 WLC786523 WUY786523 F852059 IM852059 SI852059 ACE852059 AMA852059 AVW852059 BFS852059 BPO852059 BZK852059 CJG852059 CTC852059 DCY852059 DMU852059 DWQ852059 EGM852059 EQI852059 FAE852059 FKA852059 FTW852059 GDS852059 GNO852059 GXK852059 HHG852059 HRC852059 IAY852059 IKU852059 IUQ852059 JEM852059 JOI852059 JYE852059 KIA852059 KRW852059 LBS852059 LLO852059 LVK852059 MFG852059 MPC852059 MYY852059 NIU852059 NSQ852059 OCM852059 OMI852059 OWE852059 PGA852059 PPW852059 PZS852059 QJO852059 QTK852059 RDG852059 RNC852059 RWY852059 SGU852059 SQQ852059 TAM852059 TKI852059 TUE852059 UEA852059 UNW852059 UXS852059 VHO852059 VRK852059 WBG852059 WLC852059 WUY852059 F917595 IM917595 SI917595 ACE917595 AMA917595 AVW917595 BFS917595 BPO917595 BZK917595 CJG917595 CTC917595 DCY917595 DMU917595 DWQ917595 EGM917595 EQI917595 FAE917595 FKA917595 FTW917595 GDS917595 GNO917595 GXK917595 HHG917595 HRC917595 IAY917595 IKU917595 IUQ917595 JEM917595 JOI917595 JYE917595 KIA917595 KRW917595 LBS917595 LLO917595 LVK917595 MFG917595 MPC917595 MYY917595 NIU917595 NSQ917595 OCM917595 OMI917595 OWE917595 PGA917595 PPW917595 PZS917595 QJO917595 QTK917595 RDG917595 RNC917595 RWY917595 SGU917595 SQQ917595 TAM917595 TKI917595 TUE917595 UEA917595 UNW917595 UXS917595 VHO917595 VRK917595 WBG917595 WLC917595 WUY917595 F983131 IM983131 SI983131 ACE983131 AMA983131 AVW983131 BFS983131 BPO983131 BZK983131 CJG983131 CTC983131 DCY983131 DMU983131 DWQ983131 EGM983131 EQI983131 FAE983131 FKA983131 FTW983131 GDS983131 GNO983131 GXK983131 HHG983131 HRC983131 IAY983131 IKU983131 IUQ983131 JEM983131 JOI983131 JYE983131 KIA983131 KRW983131 LBS983131 LLO983131 LVK983131 MFG983131 MPC983131 MYY983131 NIU983131 NSQ983131 OCM983131 OMI983131 OWE983131 PGA983131 PPW983131 PZS983131 QJO983131 QTK983131 RDG983131 RNC983131 RWY983131 SGU983131 SQQ983131 TAM983131 TKI983131 TUE983131 UEA983131 UNW983131 UXS983131 VHO983131 VRK983131 WBG983131 WLC983131 WUY983131 F95:F99 IM95:IM99 SI95:SI99 ACE95:ACE99 AMA95:AMA99 AVW95:AVW99 BFS95:BFS99 BPO95:BPO99 BZK95:BZK99 CJG95:CJG99 CTC95:CTC99 DCY95:DCY99 DMU95:DMU99 DWQ95:DWQ99 EGM95:EGM99 EQI95:EQI99 FAE95:FAE99 FKA95:FKA99 FTW95:FTW99 GDS95:GDS99 GNO95:GNO99 GXK95:GXK99 HHG95:HHG99 HRC95:HRC99 IAY95:IAY99 IKU95:IKU99 IUQ95:IUQ99 JEM95:JEM99 JOI95:JOI99 JYE95:JYE99 KIA95:KIA99 KRW95:KRW99 LBS95:LBS99 LLO95:LLO99 LVK95:LVK99 MFG95:MFG99 MPC95:MPC99 MYY95:MYY99 NIU95:NIU99 NSQ95:NSQ99 OCM95:OCM99 OMI95:OMI99 OWE95:OWE99 PGA95:PGA99 PPW95:PPW99 PZS95:PZS99 QJO95:QJO99 QTK95:QTK99 RDG95:RDG99 RNC95:RNC99 RWY95:RWY99 SGU95:SGU99 SQQ95:SQQ99 TAM95:TAM99 TKI95:TKI99 TUE95:TUE99 UEA95:UEA99 UNW95:UNW99 UXS95:UXS99 VHO95:VHO99 VRK95:VRK99 WBG95:WBG99 WLC95:WLC99 WUY95:WUY99 F65631:F65635 IM65631:IM65635 SI65631:SI65635 ACE65631:ACE65635 AMA65631:AMA65635 AVW65631:AVW65635 BFS65631:BFS65635 BPO65631:BPO65635 BZK65631:BZK65635 CJG65631:CJG65635 CTC65631:CTC65635 DCY65631:DCY65635 DMU65631:DMU65635 DWQ65631:DWQ65635 EGM65631:EGM65635 EQI65631:EQI65635 FAE65631:FAE65635 FKA65631:FKA65635 FTW65631:FTW65635 GDS65631:GDS65635 GNO65631:GNO65635 GXK65631:GXK65635 HHG65631:HHG65635 HRC65631:HRC65635 IAY65631:IAY65635 IKU65631:IKU65635 IUQ65631:IUQ65635 JEM65631:JEM65635 JOI65631:JOI65635 JYE65631:JYE65635 KIA65631:KIA65635 KRW65631:KRW65635 LBS65631:LBS65635 LLO65631:LLO65635 LVK65631:LVK65635 MFG65631:MFG65635 MPC65631:MPC65635 MYY65631:MYY65635 NIU65631:NIU65635 NSQ65631:NSQ65635 OCM65631:OCM65635 OMI65631:OMI65635 OWE65631:OWE65635 PGA65631:PGA65635 PPW65631:PPW65635 PZS65631:PZS65635 QJO65631:QJO65635 QTK65631:QTK65635 RDG65631:RDG65635 RNC65631:RNC65635 RWY65631:RWY65635 SGU65631:SGU65635 SQQ65631:SQQ65635 TAM65631:TAM65635 TKI65631:TKI65635 TUE65631:TUE65635 UEA65631:UEA65635 UNW65631:UNW65635 UXS65631:UXS65635 VHO65631:VHO65635 VRK65631:VRK65635 WBG65631:WBG65635 WLC65631:WLC65635 WUY65631:WUY65635 F131167:F131171 IM131167:IM131171 SI131167:SI131171 ACE131167:ACE131171 AMA131167:AMA131171 AVW131167:AVW131171 BFS131167:BFS131171 BPO131167:BPO131171 BZK131167:BZK131171 CJG131167:CJG131171 CTC131167:CTC131171 DCY131167:DCY131171 DMU131167:DMU131171 DWQ131167:DWQ131171 EGM131167:EGM131171 EQI131167:EQI131171 FAE131167:FAE131171 FKA131167:FKA131171 FTW131167:FTW131171 GDS131167:GDS131171 GNO131167:GNO131171 GXK131167:GXK131171 HHG131167:HHG131171 HRC131167:HRC131171 IAY131167:IAY131171 IKU131167:IKU131171 IUQ131167:IUQ131171 JEM131167:JEM131171 JOI131167:JOI131171 JYE131167:JYE131171 KIA131167:KIA131171 KRW131167:KRW131171 LBS131167:LBS131171 LLO131167:LLO131171 LVK131167:LVK131171 MFG131167:MFG131171 MPC131167:MPC131171 MYY131167:MYY131171 NIU131167:NIU131171 NSQ131167:NSQ131171 OCM131167:OCM131171 OMI131167:OMI131171 OWE131167:OWE131171 PGA131167:PGA131171 PPW131167:PPW131171 PZS131167:PZS131171 QJO131167:QJO131171 QTK131167:QTK131171 RDG131167:RDG131171 RNC131167:RNC131171 RWY131167:RWY131171 SGU131167:SGU131171 SQQ131167:SQQ131171 TAM131167:TAM131171 TKI131167:TKI131171 TUE131167:TUE131171 UEA131167:UEA131171 UNW131167:UNW131171 UXS131167:UXS131171 VHO131167:VHO131171 VRK131167:VRK131171 WBG131167:WBG131171 WLC131167:WLC131171 WUY131167:WUY131171 F196703:F196707 IM196703:IM196707 SI196703:SI196707 ACE196703:ACE196707 AMA196703:AMA196707 AVW196703:AVW196707 BFS196703:BFS196707 BPO196703:BPO196707 BZK196703:BZK196707 CJG196703:CJG196707 CTC196703:CTC196707 DCY196703:DCY196707 DMU196703:DMU196707 DWQ196703:DWQ196707 EGM196703:EGM196707 EQI196703:EQI196707 FAE196703:FAE196707 FKA196703:FKA196707 FTW196703:FTW196707 GDS196703:GDS196707 GNO196703:GNO196707 GXK196703:GXK196707 HHG196703:HHG196707 HRC196703:HRC196707 IAY196703:IAY196707 IKU196703:IKU196707 IUQ196703:IUQ196707 JEM196703:JEM196707 JOI196703:JOI196707 JYE196703:JYE196707 KIA196703:KIA196707 KRW196703:KRW196707 LBS196703:LBS196707 LLO196703:LLO196707 LVK196703:LVK196707 MFG196703:MFG196707 MPC196703:MPC196707 MYY196703:MYY196707 NIU196703:NIU196707 NSQ196703:NSQ196707 OCM196703:OCM196707 OMI196703:OMI196707 OWE196703:OWE196707 PGA196703:PGA196707 PPW196703:PPW196707 PZS196703:PZS196707 QJO196703:QJO196707 QTK196703:QTK196707 RDG196703:RDG196707 RNC196703:RNC196707 RWY196703:RWY196707 SGU196703:SGU196707 SQQ196703:SQQ196707 TAM196703:TAM196707 TKI196703:TKI196707 TUE196703:TUE196707 UEA196703:UEA196707 UNW196703:UNW196707 UXS196703:UXS196707 VHO196703:VHO196707 VRK196703:VRK196707 WBG196703:WBG196707 WLC196703:WLC196707 WUY196703:WUY196707 F262239:F262243 IM262239:IM262243 SI262239:SI262243 ACE262239:ACE262243 AMA262239:AMA262243 AVW262239:AVW262243 BFS262239:BFS262243 BPO262239:BPO262243 BZK262239:BZK262243 CJG262239:CJG262243 CTC262239:CTC262243 DCY262239:DCY262243 DMU262239:DMU262243 DWQ262239:DWQ262243 EGM262239:EGM262243 EQI262239:EQI262243 FAE262239:FAE262243 FKA262239:FKA262243 FTW262239:FTW262243 GDS262239:GDS262243 GNO262239:GNO262243 GXK262239:GXK262243 HHG262239:HHG262243 HRC262239:HRC262243 IAY262239:IAY262243 IKU262239:IKU262243 IUQ262239:IUQ262243 JEM262239:JEM262243 JOI262239:JOI262243 JYE262239:JYE262243 KIA262239:KIA262243 KRW262239:KRW262243 LBS262239:LBS262243 LLO262239:LLO262243 LVK262239:LVK262243 MFG262239:MFG262243 MPC262239:MPC262243 MYY262239:MYY262243 NIU262239:NIU262243 NSQ262239:NSQ262243 OCM262239:OCM262243 OMI262239:OMI262243 OWE262239:OWE262243 PGA262239:PGA262243 PPW262239:PPW262243 PZS262239:PZS262243 QJO262239:QJO262243 QTK262239:QTK262243 RDG262239:RDG262243 RNC262239:RNC262243 RWY262239:RWY262243 SGU262239:SGU262243 SQQ262239:SQQ262243 TAM262239:TAM262243 TKI262239:TKI262243 TUE262239:TUE262243 UEA262239:UEA262243 UNW262239:UNW262243 UXS262239:UXS262243 VHO262239:VHO262243 VRK262239:VRK262243 WBG262239:WBG262243 WLC262239:WLC262243 WUY262239:WUY262243 F327775:F327779 IM327775:IM327779 SI327775:SI327779 ACE327775:ACE327779 AMA327775:AMA327779 AVW327775:AVW327779 BFS327775:BFS327779 BPO327775:BPO327779 BZK327775:BZK327779 CJG327775:CJG327779 CTC327775:CTC327779 DCY327775:DCY327779 DMU327775:DMU327779 DWQ327775:DWQ327779 EGM327775:EGM327779 EQI327775:EQI327779 FAE327775:FAE327779 FKA327775:FKA327779 FTW327775:FTW327779 GDS327775:GDS327779 GNO327775:GNO327779 GXK327775:GXK327779 HHG327775:HHG327779 HRC327775:HRC327779 IAY327775:IAY327779 IKU327775:IKU327779 IUQ327775:IUQ327779 JEM327775:JEM327779 JOI327775:JOI327779 JYE327775:JYE327779 KIA327775:KIA327779 KRW327775:KRW327779 LBS327775:LBS327779 LLO327775:LLO327779 LVK327775:LVK327779 MFG327775:MFG327779 MPC327775:MPC327779 MYY327775:MYY327779 NIU327775:NIU327779 NSQ327775:NSQ327779 OCM327775:OCM327779 OMI327775:OMI327779 OWE327775:OWE327779 PGA327775:PGA327779 PPW327775:PPW327779 PZS327775:PZS327779 QJO327775:QJO327779 QTK327775:QTK327779 RDG327775:RDG327779 RNC327775:RNC327779 RWY327775:RWY327779 SGU327775:SGU327779 SQQ327775:SQQ327779 TAM327775:TAM327779 TKI327775:TKI327779 TUE327775:TUE327779 UEA327775:UEA327779 UNW327775:UNW327779 UXS327775:UXS327779 VHO327775:VHO327779 VRK327775:VRK327779 WBG327775:WBG327779 WLC327775:WLC327779 WUY327775:WUY327779 F393311:F393315 IM393311:IM393315 SI393311:SI393315 ACE393311:ACE393315 AMA393311:AMA393315 AVW393311:AVW393315 BFS393311:BFS393315 BPO393311:BPO393315 BZK393311:BZK393315 CJG393311:CJG393315 CTC393311:CTC393315 DCY393311:DCY393315 DMU393311:DMU393315 DWQ393311:DWQ393315 EGM393311:EGM393315 EQI393311:EQI393315 FAE393311:FAE393315 FKA393311:FKA393315 FTW393311:FTW393315 GDS393311:GDS393315 GNO393311:GNO393315 GXK393311:GXK393315 HHG393311:HHG393315 HRC393311:HRC393315 IAY393311:IAY393315 IKU393311:IKU393315 IUQ393311:IUQ393315 JEM393311:JEM393315 JOI393311:JOI393315 JYE393311:JYE393315 KIA393311:KIA393315 KRW393311:KRW393315 LBS393311:LBS393315 LLO393311:LLO393315 LVK393311:LVK393315 MFG393311:MFG393315 MPC393311:MPC393315 MYY393311:MYY393315 NIU393311:NIU393315 NSQ393311:NSQ393315 OCM393311:OCM393315 OMI393311:OMI393315 OWE393311:OWE393315 PGA393311:PGA393315 PPW393311:PPW393315 PZS393311:PZS393315 QJO393311:QJO393315 QTK393311:QTK393315 RDG393311:RDG393315 RNC393311:RNC393315 RWY393311:RWY393315 SGU393311:SGU393315 SQQ393311:SQQ393315 TAM393311:TAM393315 TKI393311:TKI393315 TUE393311:TUE393315 UEA393311:UEA393315 UNW393311:UNW393315 UXS393311:UXS393315 VHO393311:VHO393315 VRK393311:VRK393315 WBG393311:WBG393315 WLC393311:WLC393315 WUY393311:WUY393315 F458847:F458851 IM458847:IM458851 SI458847:SI458851 ACE458847:ACE458851 AMA458847:AMA458851 AVW458847:AVW458851 BFS458847:BFS458851 BPO458847:BPO458851 BZK458847:BZK458851 CJG458847:CJG458851 CTC458847:CTC458851 DCY458847:DCY458851 DMU458847:DMU458851 DWQ458847:DWQ458851 EGM458847:EGM458851 EQI458847:EQI458851 FAE458847:FAE458851 FKA458847:FKA458851 FTW458847:FTW458851 GDS458847:GDS458851 GNO458847:GNO458851 GXK458847:GXK458851 HHG458847:HHG458851 HRC458847:HRC458851 IAY458847:IAY458851 IKU458847:IKU458851 IUQ458847:IUQ458851 JEM458847:JEM458851 JOI458847:JOI458851 JYE458847:JYE458851 KIA458847:KIA458851 KRW458847:KRW458851 LBS458847:LBS458851 LLO458847:LLO458851 LVK458847:LVK458851 MFG458847:MFG458851 MPC458847:MPC458851 MYY458847:MYY458851 NIU458847:NIU458851 NSQ458847:NSQ458851 OCM458847:OCM458851 OMI458847:OMI458851 OWE458847:OWE458851 PGA458847:PGA458851 PPW458847:PPW458851 PZS458847:PZS458851 QJO458847:QJO458851 QTK458847:QTK458851 RDG458847:RDG458851 RNC458847:RNC458851 RWY458847:RWY458851 SGU458847:SGU458851 SQQ458847:SQQ458851 TAM458847:TAM458851 TKI458847:TKI458851 TUE458847:TUE458851 UEA458847:UEA458851 UNW458847:UNW458851 UXS458847:UXS458851 VHO458847:VHO458851 VRK458847:VRK458851 WBG458847:WBG458851 WLC458847:WLC458851 WUY458847:WUY458851 F524383:F524387 IM524383:IM524387 SI524383:SI524387 ACE524383:ACE524387 AMA524383:AMA524387 AVW524383:AVW524387 BFS524383:BFS524387 BPO524383:BPO524387 BZK524383:BZK524387 CJG524383:CJG524387 CTC524383:CTC524387 DCY524383:DCY524387 DMU524383:DMU524387 DWQ524383:DWQ524387 EGM524383:EGM524387 EQI524383:EQI524387 FAE524383:FAE524387 FKA524383:FKA524387 FTW524383:FTW524387 GDS524383:GDS524387 GNO524383:GNO524387 GXK524383:GXK524387 HHG524383:HHG524387 HRC524383:HRC524387 IAY524383:IAY524387 IKU524383:IKU524387 IUQ524383:IUQ524387 JEM524383:JEM524387 JOI524383:JOI524387 JYE524383:JYE524387 KIA524383:KIA524387 KRW524383:KRW524387 LBS524383:LBS524387 LLO524383:LLO524387 LVK524383:LVK524387 MFG524383:MFG524387 MPC524383:MPC524387 MYY524383:MYY524387 NIU524383:NIU524387 NSQ524383:NSQ524387 OCM524383:OCM524387 OMI524383:OMI524387 OWE524383:OWE524387 PGA524383:PGA524387 PPW524383:PPW524387 PZS524383:PZS524387 QJO524383:QJO524387 QTK524383:QTK524387 RDG524383:RDG524387 RNC524383:RNC524387 RWY524383:RWY524387 SGU524383:SGU524387 SQQ524383:SQQ524387 TAM524383:TAM524387 TKI524383:TKI524387 TUE524383:TUE524387 UEA524383:UEA524387 UNW524383:UNW524387 UXS524383:UXS524387 VHO524383:VHO524387 VRK524383:VRK524387 WBG524383:WBG524387 WLC524383:WLC524387 WUY524383:WUY524387 F589919:F589923 IM589919:IM589923 SI589919:SI589923 ACE589919:ACE589923 AMA589919:AMA589923 AVW589919:AVW589923 BFS589919:BFS589923 BPO589919:BPO589923 BZK589919:BZK589923 CJG589919:CJG589923 CTC589919:CTC589923 DCY589919:DCY589923 DMU589919:DMU589923 DWQ589919:DWQ589923 EGM589919:EGM589923 EQI589919:EQI589923 FAE589919:FAE589923 FKA589919:FKA589923 FTW589919:FTW589923 GDS589919:GDS589923 GNO589919:GNO589923 GXK589919:GXK589923 HHG589919:HHG589923 HRC589919:HRC589923 IAY589919:IAY589923 IKU589919:IKU589923 IUQ589919:IUQ589923 JEM589919:JEM589923 JOI589919:JOI589923 JYE589919:JYE589923 KIA589919:KIA589923 KRW589919:KRW589923 LBS589919:LBS589923 LLO589919:LLO589923 LVK589919:LVK589923 MFG589919:MFG589923 MPC589919:MPC589923 MYY589919:MYY589923 NIU589919:NIU589923 NSQ589919:NSQ589923 OCM589919:OCM589923 OMI589919:OMI589923 OWE589919:OWE589923 PGA589919:PGA589923 PPW589919:PPW589923 PZS589919:PZS589923 QJO589919:QJO589923 QTK589919:QTK589923 RDG589919:RDG589923 RNC589919:RNC589923 RWY589919:RWY589923 SGU589919:SGU589923 SQQ589919:SQQ589923 TAM589919:TAM589923 TKI589919:TKI589923 TUE589919:TUE589923 UEA589919:UEA589923 UNW589919:UNW589923 UXS589919:UXS589923 VHO589919:VHO589923 VRK589919:VRK589923 WBG589919:WBG589923 WLC589919:WLC589923 WUY589919:WUY589923 F655455:F655459 IM655455:IM655459 SI655455:SI655459 ACE655455:ACE655459 AMA655455:AMA655459 AVW655455:AVW655459 BFS655455:BFS655459 BPO655455:BPO655459 BZK655455:BZK655459 CJG655455:CJG655459 CTC655455:CTC655459 DCY655455:DCY655459 DMU655455:DMU655459 DWQ655455:DWQ655459 EGM655455:EGM655459 EQI655455:EQI655459 FAE655455:FAE655459 FKA655455:FKA655459 FTW655455:FTW655459 GDS655455:GDS655459 GNO655455:GNO655459 GXK655455:GXK655459 HHG655455:HHG655459 HRC655455:HRC655459 IAY655455:IAY655459 IKU655455:IKU655459 IUQ655455:IUQ655459 JEM655455:JEM655459 JOI655455:JOI655459 JYE655455:JYE655459 KIA655455:KIA655459 KRW655455:KRW655459 LBS655455:LBS655459 LLO655455:LLO655459 LVK655455:LVK655459 MFG655455:MFG655459 MPC655455:MPC655459 MYY655455:MYY655459 NIU655455:NIU655459 NSQ655455:NSQ655459 OCM655455:OCM655459 OMI655455:OMI655459 OWE655455:OWE655459 PGA655455:PGA655459 PPW655455:PPW655459 PZS655455:PZS655459 QJO655455:QJO655459 QTK655455:QTK655459 RDG655455:RDG655459 RNC655455:RNC655459 RWY655455:RWY655459 SGU655455:SGU655459 SQQ655455:SQQ655459 TAM655455:TAM655459 TKI655455:TKI655459 TUE655455:TUE655459 UEA655455:UEA655459 UNW655455:UNW655459 UXS655455:UXS655459 VHO655455:VHO655459 VRK655455:VRK655459 WBG655455:WBG655459 WLC655455:WLC655459 WUY655455:WUY655459 F720991:F720995 IM720991:IM720995 SI720991:SI720995 ACE720991:ACE720995 AMA720991:AMA720995 AVW720991:AVW720995 BFS720991:BFS720995 BPO720991:BPO720995 BZK720991:BZK720995 CJG720991:CJG720995 CTC720991:CTC720995 DCY720991:DCY720995 DMU720991:DMU720995 DWQ720991:DWQ720995 EGM720991:EGM720995 EQI720991:EQI720995 FAE720991:FAE720995 FKA720991:FKA720995 FTW720991:FTW720995 GDS720991:GDS720995 GNO720991:GNO720995 GXK720991:GXK720995 HHG720991:HHG720995 HRC720991:HRC720995 IAY720991:IAY720995 IKU720991:IKU720995 IUQ720991:IUQ720995 JEM720991:JEM720995 JOI720991:JOI720995 JYE720991:JYE720995 KIA720991:KIA720995 KRW720991:KRW720995 LBS720991:LBS720995 LLO720991:LLO720995 LVK720991:LVK720995 MFG720991:MFG720995 MPC720991:MPC720995 MYY720991:MYY720995 NIU720991:NIU720995 NSQ720991:NSQ720995 OCM720991:OCM720995 OMI720991:OMI720995 OWE720991:OWE720995 PGA720991:PGA720995 PPW720991:PPW720995 PZS720991:PZS720995 QJO720991:QJO720995 QTK720991:QTK720995 RDG720991:RDG720995 RNC720991:RNC720995 RWY720991:RWY720995 SGU720991:SGU720995 SQQ720991:SQQ720995 TAM720991:TAM720995 TKI720991:TKI720995 TUE720991:TUE720995 UEA720991:UEA720995 UNW720991:UNW720995 UXS720991:UXS720995 VHO720991:VHO720995 VRK720991:VRK720995 WBG720991:WBG720995 WLC720991:WLC720995 WUY720991:WUY720995 F786527:F786531 IM786527:IM786531 SI786527:SI786531 ACE786527:ACE786531 AMA786527:AMA786531 AVW786527:AVW786531 BFS786527:BFS786531 BPO786527:BPO786531 BZK786527:BZK786531 CJG786527:CJG786531 CTC786527:CTC786531 DCY786527:DCY786531 DMU786527:DMU786531 DWQ786527:DWQ786531 EGM786527:EGM786531 EQI786527:EQI786531 FAE786527:FAE786531 FKA786527:FKA786531 FTW786527:FTW786531 GDS786527:GDS786531 GNO786527:GNO786531 GXK786527:GXK786531 HHG786527:HHG786531 HRC786527:HRC786531 IAY786527:IAY786531 IKU786527:IKU786531 IUQ786527:IUQ786531 JEM786527:JEM786531 JOI786527:JOI786531 JYE786527:JYE786531 KIA786527:KIA786531 KRW786527:KRW786531 LBS786527:LBS786531 LLO786527:LLO786531 LVK786527:LVK786531 MFG786527:MFG786531 MPC786527:MPC786531 MYY786527:MYY786531 NIU786527:NIU786531 NSQ786527:NSQ786531 OCM786527:OCM786531 OMI786527:OMI786531 OWE786527:OWE786531 PGA786527:PGA786531 PPW786527:PPW786531 PZS786527:PZS786531 QJO786527:QJO786531 QTK786527:QTK786531 RDG786527:RDG786531 RNC786527:RNC786531 RWY786527:RWY786531 SGU786527:SGU786531 SQQ786527:SQQ786531 TAM786527:TAM786531 TKI786527:TKI786531 TUE786527:TUE786531 UEA786527:UEA786531 UNW786527:UNW786531 UXS786527:UXS786531 VHO786527:VHO786531 VRK786527:VRK786531 WBG786527:WBG786531 WLC786527:WLC786531 WUY786527:WUY786531 F852063:F852067 IM852063:IM852067 SI852063:SI852067 ACE852063:ACE852067 AMA852063:AMA852067 AVW852063:AVW852067 BFS852063:BFS852067 BPO852063:BPO852067 BZK852063:BZK852067 CJG852063:CJG852067 CTC852063:CTC852067 DCY852063:DCY852067 DMU852063:DMU852067 DWQ852063:DWQ852067 EGM852063:EGM852067 EQI852063:EQI852067 FAE852063:FAE852067 FKA852063:FKA852067 FTW852063:FTW852067 GDS852063:GDS852067 GNO852063:GNO852067 GXK852063:GXK852067 HHG852063:HHG852067 HRC852063:HRC852067 IAY852063:IAY852067 IKU852063:IKU852067 IUQ852063:IUQ852067 JEM852063:JEM852067 JOI852063:JOI852067 JYE852063:JYE852067 KIA852063:KIA852067 KRW852063:KRW852067 LBS852063:LBS852067 LLO852063:LLO852067 LVK852063:LVK852067 MFG852063:MFG852067 MPC852063:MPC852067 MYY852063:MYY852067 NIU852063:NIU852067 NSQ852063:NSQ852067 OCM852063:OCM852067 OMI852063:OMI852067 OWE852063:OWE852067 PGA852063:PGA852067 PPW852063:PPW852067 PZS852063:PZS852067 QJO852063:QJO852067 QTK852063:QTK852067 RDG852063:RDG852067 RNC852063:RNC852067 RWY852063:RWY852067 SGU852063:SGU852067 SQQ852063:SQQ852067 TAM852063:TAM852067 TKI852063:TKI852067 TUE852063:TUE852067 UEA852063:UEA852067 UNW852063:UNW852067 UXS852063:UXS852067 VHO852063:VHO852067 VRK852063:VRK852067 WBG852063:WBG852067 WLC852063:WLC852067 WUY852063:WUY852067 F917599:F917603 IM917599:IM917603 SI917599:SI917603 ACE917599:ACE917603 AMA917599:AMA917603 AVW917599:AVW917603 BFS917599:BFS917603 BPO917599:BPO917603 BZK917599:BZK917603 CJG917599:CJG917603 CTC917599:CTC917603 DCY917599:DCY917603 DMU917599:DMU917603 DWQ917599:DWQ917603 EGM917599:EGM917603 EQI917599:EQI917603 FAE917599:FAE917603 FKA917599:FKA917603 FTW917599:FTW917603 GDS917599:GDS917603 GNO917599:GNO917603 GXK917599:GXK917603 HHG917599:HHG917603 HRC917599:HRC917603 IAY917599:IAY917603 IKU917599:IKU917603 IUQ917599:IUQ917603 JEM917599:JEM917603 JOI917599:JOI917603 JYE917599:JYE917603 KIA917599:KIA917603 KRW917599:KRW917603 LBS917599:LBS917603 LLO917599:LLO917603 LVK917599:LVK917603 MFG917599:MFG917603 MPC917599:MPC917603 MYY917599:MYY917603 NIU917599:NIU917603 NSQ917599:NSQ917603 OCM917599:OCM917603 OMI917599:OMI917603 OWE917599:OWE917603 PGA917599:PGA917603 PPW917599:PPW917603 PZS917599:PZS917603 QJO917599:QJO917603 QTK917599:QTK917603 RDG917599:RDG917603 RNC917599:RNC917603 RWY917599:RWY917603 SGU917599:SGU917603 SQQ917599:SQQ917603 TAM917599:TAM917603 TKI917599:TKI917603 TUE917599:TUE917603 UEA917599:UEA917603 UNW917599:UNW917603 UXS917599:UXS917603 VHO917599:VHO917603 VRK917599:VRK917603 WBG917599:WBG917603 WLC917599:WLC917603 WUY917599:WUY917603 F983135:F983139 IM983135:IM983139 SI983135:SI983139 ACE983135:ACE983139 AMA983135:AMA983139 AVW983135:AVW983139 BFS983135:BFS983139 BPO983135:BPO983139 BZK983135:BZK983139 CJG983135:CJG983139 CTC983135:CTC983139 DCY983135:DCY983139 DMU983135:DMU983139 DWQ983135:DWQ983139 EGM983135:EGM983139 EQI983135:EQI983139 FAE983135:FAE983139 FKA983135:FKA983139 FTW983135:FTW983139 GDS983135:GDS983139 GNO983135:GNO983139 GXK983135:GXK983139 HHG983135:HHG983139 HRC983135:HRC983139 IAY983135:IAY983139 IKU983135:IKU983139 IUQ983135:IUQ983139 JEM983135:JEM983139 JOI983135:JOI983139 JYE983135:JYE983139 KIA983135:KIA983139 KRW983135:KRW983139 LBS983135:LBS983139 LLO983135:LLO983139 LVK983135:LVK983139 MFG983135:MFG983139 MPC983135:MPC983139 MYY983135:MYY983139 NIU983135:NIU983139 NSQ983135:NSQ983139 OCM983135:OCM983139 OMI983135:OMI983139 OWE983135:OWE983139 PGA983135:PGA983139 PPW983135:PPW983139 PZS983135:PZS983139 QJO983135:QJO983139 QTK983135:QTK983139 RDG983135:RDG983139 RNC983135:RNC983139 RWY983135:RWY983139 SGU983135:SGU983139 SQQ983135:SQQ983139 TAM983135:TAM983139 TKI983135:TKI983139 TUE983135:TUE983139 UEA983135:UEA983139 UNW983135:UNW983139 UXS983135:UXS983139 VHO983135:VHO983139 VRK983135:VRK983139 WBG983135:WBG983139 WLC983135:WLC983139 WUY983135:WUY983139 F103 IM103 SI103 ACE103 AMA103 AVW103 BFS103 BPO103 BZK103 CJG103 CTC103 DCY103 DMU103 DWQ103 EGM103 EQI103 FAE103 FKA103 FTW103 GDS103 GNO103 GXK103 HHG103 HRC103 IAY103 IKU103 IUQ103 JEM103 JOI103 JYE103 KIA103 KRW103 LBS103 LLO103 LVK103 MFG103 MPC103 MYY103 NIU103 NSQ103 OCM103 OMI103 OWE103 PGA103 PPW103 PZS103 QJO103 QTK103 RDG103 RNC103 RWY103 SGU103 SQQ103 TAM103 TKI103 TUE103 UEA103 UNW103 UXS103 VHO103 VRK103 WBG103 WLC103 WUY103 F65639 IM65639 SI65639 ACE65639 AMA65639 AVW65639 BFS65639 BPO65639 BZK65639 CJG65639 CTC65639 DCY65639 DMU65639 DWQ65639 EGM65639 EQI65639 FAE65639 FKA65639 FTW65639 GDS65639 GNO65639 GXK65639 HHG65639 HRC65639 IAY65639 IKU65639 IUQ65639 JEM65639 JOI65639 JYE65639 KIA65639 KRW65639 LBS65639 LLO65639 LVK65639 MFG65639 MPC65639 MYY65639 NIU65639 NSQ65639 OCM65639 OMI65639 OWE65639 PGA65639 PPW65639 PZS65639 QJO65639 QTK65639 RDG65639 RNC65639 RWY65639 SGU65639 SQQ65639 TAM65639 TKI65639 TUE65639 UEA65639 UNW65639 UXS65639 VHO65639 VRK65639 WBG65639 WLC65639 WUY65639 F131175 IM131175 SI131175 ACE131175 AMA131175 AVW131175 BFS131175 BPO131175 BZK131175 CJG131175 CTC131175 DCY131175 DMU131175 DWQ131175 EGM131175 EQI131175 FAE131175 FKA131175 FTW131175 GDS131175 GNO131175 GXK131175 HHG131175 HRC131175 IAY131175 IKU131175 IUQ131175 JEM131175 JOI131175 JYE131175 KIA131175 KRW131175 LBS131175 LLO131175 LVK131175 MFG131175 MPC131175 MYY131175 NIU131175 NSQ131175 OCM131175 OMI131175 OWE131175 PGA131175 PPW131175 PZS131175 QJO131175 QTK131175 RDG131175 RNC131175 RWY131175 SGU131175 SQQ131175 TAM131175 TKI131175 TUE131175 UEA131175 UNW131175 UXS131175 VHO131175 VRK131175 WBG131175 WLC131175 WUY131175 F196711 IM196711 SI196711 ACE196711 AMA196711 AVW196711 BFS196711 BPO196711 BZK196711 CJG196711 CTC196711 DCY196711 DMU196711 DWQ196711 EGM196711 EQI196711 FAE196711 FKA196711 FTW196711 GDS196711 GNO196711 GXK196711 HHG196711 HRC196711 IAY196711 IKU196711 IUQ196711 JEM196711 JOI196711 JYE196711 KIA196711 KRW196711 LBS196711 LLO196711 LVK196711 MFG196711 MPC196711 MYY196711 NIU196711 NSQ196711 OCM196711 OMI196711 OWE196711 PGA196711 PPW196711 PZS196711 QJO196711 QTK196711 RDG196711 RNC196711 RWY196711 SGU196711 SQQ196711 TAM196711 TKI196711 TUE196711 UEA196711 UNW196711 UXS196711 VHO196711 VRK196711 WBG196711 WLC196711 WUY196711 F262247 IM262247 SI262247 ACE262247 AMA262247 AVW262247 BFS262247 BPO262247 BZK262247 CJG262247 CTC262247 DCY262247 DMU262247 DWQ262247 EGM262247 EQI262247 FAE262247 FKA262247 FTW262247 GDS262247 GNO262247 GXK262247 HHG262247 HRC262247 IAY262247 IKU262247 IUQ262247 JEM262247 JOI262247 JYE262247 KIA262247 KRW262247 LBS262247 LLO262247 LVK262247 MFG262247 MPC262247 MYY262247 NIU262247 NSQ262247 OCM262247 OMI262247 OWE262247 PGA262247 PPW262247 PZS262247 QJO262247 QTK262247 RDG262247 RNC262247 RWY262247 SGU262247 SQQ262247 TAM262247 TKI262247 TUE262247 UEA262247 UNW262247 UXS262247 VHO262247 VRK262247 WBG262247 WLC262247 WUY262247 F327783 IM327783 SI327783 ACE327783 AMA327783 AVW327783 BFS327783 BPO327783 BZK327783 CJG327783 CTC327783 DCY327783 DMU327783 DWQ327783 EGM327783 EQI327783 FAE327783 FKA327783 FTW327783 GDS327783 GNO327783 GXK327783 HHG327783 HRC327783 IAY327783 IKU327783 IUQ327783 JEM327783 JOI327783 JYE327783 KIA327783 KRW327783 LBS327783 LLO327783 LVK327783 MFG327783 MPC327783 MYY327783 NIU327783 NSQ327783 OCM327783 OMI327783 OWE327783 PGA327783 PPW327783 PZS327783 QJO327783 QTK327783 RDG327783 RNC327783 RWY327783 SGU327783 SQQ327783 TAM327783 TKI327783 TUE327783 UEA327783 UNW327783 UXS327783 VHO327783 VRK327783 WBG327783 WLC327783 WUY327783 F393319 IM393319 SI393319 ACE393319 AMA393319 AVW393319 BFS393319 BPO393319 BZK393319 CJG393319 CTC393319 DCY393319 DMU393319 DWQ393319 EGM393319 EQI393319 FAE393319 FKA393319 FTW393319 GDS393319 GNO393319 GXK393319 HHG393319 HRC393319 IAY393319 IKU393319 IUQ393319 JEM393319 JOI393319 JYE393319 KIA393319 KRW393319 LBS393319 LLO393319 LVK393319 MFG393319 MPC393319 MYY393319 NIU393319 NSQ393319 OCM393319 OMI393319 OWE393319 PGA393319 PPW393319 PZS393319 QJO393319 QTK393319 RDG393319 RNC393319 RWY393319 SGU393319 SQQ393319 TAM393319 TKI393319 TUE393319 UEA393319 UNW393319 UXS393319 VHO393319 VRK393319 WBG393319 WLC393319 WUY393319 F458855 IM458855 SI458855 ACE458855 AMA458855 AVW458855 BFS458855 BPO458855 BZK458855 CJG458855 CTC458855 DCY458855 DMU458855 DWQ458855 EGM458855 EQI458855 FAE458855 FKA458855 FTW458855 GDS458855 GNO458855 GXK458855 HHG458855 HRC458855 IAY458855 IKU458855 IUQ458855 JEM458855 JOI458855 JYE458855 KIA458855 KRW458855 LBS458855 LLO458855 LVK458855 MFG458855 MPC458855 MYY458855 NIU458855 NSQ458855 OCM458855 OMI458855 OWE458855 PGA458855 PPW458855 PZS458855 QJO458855 QTK458855 RDG458855 RNC458855 RWY458855 SGU458855 SQQ458855 TAM458855 TKI458855 TUE458855 UEA458855 UNW458855 UXS458855 VHO458855 VRK458855 WBG458855 WLC458855 WUY458855 F524391 IM524391 SI524391 ACE524391 AMA524391 AVW524391 BFS524391 BPO524391 BZK524391 CJG524391 CTC524391 DCY524391 DMU524391 DWQ524391 EGM524391 EQI524391 FAE524391 FKA524391 FTW524391 GDS524391 GNO524391 GXK524391 HHG524391 HRC524391 IAY524391 IKU524391 IUQ524391 JEM524391 JOI524391 JYE524391 KIA524391 KRW524391 LBS524391 LLO524391 LVK524391 MFG524391 MPC524391 MYY524391 NIU524391 NSQ524391 OCM524391 OMI524391 OWE524391 PGA524391 PPW524391 PZS524391 QJO524391 QTK524391 RDG524391 RNC524391 RWY524391 SGU524391 SQQ524391 TAM524391 TKI524391 TUE524391 UEA524391 UNW524391 UXS524391 VHO524391 VRK524391 WBG524391 WLC524391 WUY524391 F589927 IM589927 SI589927 ACE589927 AMA589927 AVW589927 BFS589927 BPO589927 BZK589927 CJG589927 CTC589927 DCY589927 DMU589927 DWQ589927 EGM589927 EQI589927 FAE589927 FKA589927 FTW589927 GDS589927 GNO589927 GXK589927 HHG589927 HRC589927 IAY589927 IKU589927 IUQ589927 JEM589927 JOI589927 JYE589927 KIA589927 KRW589927 LBS589927 LLO589927 LVK589927 MFG589927 MPC589927 MYY589927 NIU589927 NSQ589927 OCM589927 OMI589927 OWE589927 PGA589927 PPW589927 PZS589927 QJO589927 QTK589927 RDG589927 RNC589927 RWY589927 SGU589927 SQQ589927 TAM589927 TKI589927 TUE589927 UEA589927 UNW589927 UXS589927 VHO589927 VRK589927 WBG589927 WLC589927 WUY589927 F655463 IM655463 SI655463 ACE655463 AMA655463 AVW655463 BFS655463 BPO655463 BZK655463 CJG655463 CTC655463 DCY655463 DMU655463 DWQ655463 EGM655463 EQI655463 FAE655463 FKA655463 FTW655463 GDS655463 GNO655463 GXK655463 HHG655463 HRC655463 IAY655463 IKU655463 IUQ655463 JEM655463 JOI655463 JYE655463 KIA655463 KRW655463 LBS655463 LLO655463 LVK655463 MFG655463 MPC655463 MYY655463 NIU655463 NSQ655463 OCM655463 OMI655463 OWE655463 PGA655463 PPW655463 PZS655463 QJO655463 QTK655463 RDG655463 RNC655463 RWY655463 SGU655463 SQQ655463 TAM655463 TKI655463 TUE655463 UEA655463 UNW655463 UXS655463 VHO655463 VRK655463 WBG655463 WLC655463 WUY655463 F720999 IM720999 SI720999 ACE720999 AMA720999 AVW720999 BFS720999 BPO720999 BZK720999 CJG720999 CTC720999 DCY720999 DMU720999 DWQ720999 EGM720999 EQI720999 FAE720999 FKA720999 FTW720999 GDS720999 GNO720999 GXK720999 HHG720999 HRC720999 IAY720999 IKU720999 IUQ720999 JEM720999 JOI720999 JYE720999 KIA720999 KRW720999 LBS720999 LLO720999 LVK720999 MFG720999 MPC720999 MYY720999 NIU720999 NSQ720999 OCM720999 OMI720999 OWE720999 PGA720999 PPW720999 PZS720999 QJO720999 QTK720999 RDG720999 RNC720999 RWY720999 SGU720999 SQQ720999 TAM720999 TKI720999 TUE720999 UEA720999 UNW720999 UXS720999 VHO720999 VRK720999 WBG720999 WLC720999 WUY720999 F786535 IM786535 SI786535 ACE786535 AMA786535 AVW786535 BFS786535 BPO786535 BZK786535 CJG786535 CTC786535 DCY786535 DMU786535 DWQ786535 EGM786535 EQI786535 FAE786535 FKA786535 FTW786535 GDS786535 GNO786535 GXK786535 HHG786535 HRC786535 IAY786535 IKU786535 IUQ786535 JEM786535 JOI786535 JYE786535 KIA786535 KRW786535 LBS786535 LLO786535 LVK786535 MFG786535 MPC786535 MYY786535 NIU786535 NSQ786535 OCM786535 OMI786535 OWE786535 PGA786535 PPW786535 PZS786535 QJO786535 QTK786535 RDG786535 RNC786535 RWY786535 SGU786535 SQQ786535 TAM786535 TKI786535 TUE786535 UEA786535 UNW786535 UXS786535 VHO786535 VRK786535 WBG786535 WLC786535 WUY786535 F852071 IM852071 SI852071 ACE852071 AMA852071 AVW852071 BFS852071 BPO852071 BZK852071 CJG852071 CTC852071 DCY852071 DMU852071 DWQ852071 EGM852071 EQI852071 FAE852071 FKA852071 FTW852071 GDS852071 GNO852071 GXK852071 HHG852071 HRC852071 IAY852071 IKU852071 IUQ852071 JEM852071 JOI852071 JYE852071 KIA852071 KRW852071 LBS852071 LLO852071 LVK852071 MFG852071 MPC852071 MYY852071 NIU852071 NSQ852071 OCM852071 OMI852071 OWE852071 PGA852071 PPW852071 PZS852071 QJO852071 QTK852071 RDG852071 RNC852071 RWY852071 SGU852071 SQQ852071 TAM852071 TKI852071 TUE852071 UEA852071 UNW852071 UXS852071 VHO852071 VRK852071 WBG852071 WLC852071 WUY852071 F917607 IM917607 SI917607 ACE917607 AMA917607 AVW917607 BFS917607 BPO917607 BZK917607 CJG917607 CTC917607 DCY917607 DMU917607 DWQ917607 EGM917607 EQI917607 FAE917607 FKA917607 FTW917607 GDS917607 GNO917607 GXK917607 HHG917607 HRC917607 IAY917607 IKU917607 IUQ917607 JEM917607 JOI917607 JYE917607 KIA917607 KRW917607 LBS917607 LLO917607 LVK917607 MFG917607 MPC917607 MYY917607 NIU917607 NSQ917607 OCM917607 OMI917607 OWE917607 PGA917607 PPW917607 PZS917607 QJO917607 QTK917607 RDG917607 RNC917607 RWY917607 SGU917607 SQQ917607 TAM917607 TKI917607 TUE917607 UEA917607 UNW917607 UXS917607 VHO917607 VRK917607 WBG917607 WLC917607 WUY917607 F983143 IM983143 SI983143 ACE983143 AMA983143 AVW983143 BFS983143 BPO983143 BZK983143 CJG983143 CTC983143 DCY983143 DMU983143 DWQ983143 EGM983143 EQI983143 FAE983143 FKA983143 FTW983143 GDS983143 GNO983143 GXK983143 HHG983143 HRC983143 IAY983143 IKU983143 IUQ983143 JEM983143 JOI983143 JYE983143 KIA983143 KRW983143 LBS983143 LLO983143 LVK983143 MFG983143 MPC983143 MYY983143 NIU983143 NSQ983143 OCM983143 OMI983143 OWE983143 PGA983143 PPW983143 PZS983143 QJO983143 QTK983143 RDG983143 RNC983143 RWY983143 SGU983143 SQQ983143 TAM983143 TKI983143 TUE983143 UEA983143 UNW983143 UXS983143 VHO983143 VRK983143 WBG983143 WLC983143 WUY983143 F31 IM31 SI31 ACE31 AMA31 AVW31 BFS31 BPO31 BZK31 CJG31 CTC31 DCY31 DMU31 DWQ31 EGM31 EQI31 FAE31 FKA31 FTW31 GDS31 GNO31 GXK31 HHG31 HRC31 IAY31 IKU31 IUQ31 JEM31 JOI31 JYE31 KIA31 KRW31 LBS31 LLO31 LVK31 MFG31 MPC31 MYY31 NIU31 NSQ31 OCM31 OMI31 OWE31 PGA31 PPW31 PZS31 QJO31 QTK31 RDG31 RNC31 RWY31 SGU31 SQQ31 TAM31 TKI31 TUE31 UEA31 UNW31 UXS31 VHO31 VRK31 WBG31 WLC31 WUY31 F65567 IM65567 SI65567 ACE65567 AMA65567 AVW65567 BFS65567 BPO65567 BZK65567 CJG65567 CTC65567 DCY65567 DMU65567 DWQ65567 EGM65567 EQI65567 FAE65567 FKA65567 FTW65567 GDS65567 GNO65567 GXK65567 HHG65567 HRC65567 IAY65567 IKU65567 IUQ65567 JEM65567 JOI65567 JYE65567 KIA65567 KRW65567 LBS65567 LLO65567 LVK65567 MFG65567 MPC65567 MYY65567 NIU65567 NSQ65567 OCM65567 OMI65567 OWE65567 PGA65567 PPW65567 PZS65567 QJO65567 QTK65567 RDG65567 RNC65567 RWY65567 SGU65567 SQQ65567 TAM65567 TKI65567 TUE65567 UEA65567 UNW65567 UXS65567 VHO65567 VRK65567 WBG65567 WLC65567 WUY65567 F131103 IM131103 SI131103 ACE131103 AMA131103 AVW131103 BFS131103 BPO131103 BZK131103 CJG131103 CTC131103 DCY131103 DMU131103 DWQ131103 EGM131103 EQI131103 FAE131103 FKA131103 FTW131103 GDS131103 GNO131103 GXK131103 HHG131103 HRC131103 IAY131103 IKU131103 IUQ131103 JEM131103 JOI131103 JYE131103 KIA131103 KRW131103 LBS131103 LLO131103 LVK131103 MFG131103 MPC131103 MYY131103 NIU131103 NSQ131103 OCM131103 OMI131103 OWE131103 PGA131103 PPW131103 PZS131103 QJO131103 QTK131103 RDG131103 RNC131103 RWY131103 SGU131103 SQQ131103 TAM131103 TKI131103 TUE131103 UEA131103 UNW131103 UXS131103 VHO131103 VRK131103 WBG131103 WLC131103 WUY131103 F196639 IM196639 SI196639 ACE196639 AMA196639 AVW196639 BFS196639 BPO196639 BZK196639 CJG196639 CTC196639 DCY196639 DMU196639 DWQ196639 EGM196639 EQI196639 FAE196639 FKA196639 FTW196639 GDS196639 GNO196639 GXK196639 HHG196639 HRC196639 IAY196639 IKU196639 IUQ196639 JEM196639 JOI196639 JYE196639 KIA196639 KRW196639 LBS196639 LLO196639 LVK196639 MFG196639 MPC196639 MYY196639 NIU196639 NSQ196639 OCM196639 OMI196639 OWE196639 PGA196639 PPW196639 PZS196639 QJO196639 QTK196639 RDG196639 RNC196639 RWY196639 SGU196639 SQQ196639 TAM196639 TKI196639 TUE196639 UEA196639 UNW196639 UXS196639 VHO196639 VRK196639 WBG196639 WLC196639 WUY196639 F262175 IM262175 SI262175 ACE262175 AMA262175 AVW262175 BFS262175 BPO262175 BZK262175 CJG262175 CTC262175 DCY262175 DMU262175 DWQ262175 EGM262175 EQI262175 FAE262175 FKA262175 FTW262175 GDS262175 GNO262175 GXK262175 HHG262175 HRC262175 IAY262175 IKU262175 IUQ262175 JEM262175 JOI262175 JYE262175 KIA262175 KRW262175 LBS262175 LLO262175 LVK262175 MFG262175 MPC262175 MYY262175 NIU262175 NSQ262175 OCM262175 OMI262175 OWE262175 PGA262175 PPW262175 PZS262175 QJO262175 QTK262175 RDG262175 RNC262175 RWY262175 SGU262175 SQQ262175 TAM262175 TKI262175 TUE262175 UEA262175 UNW262175 UXS262175 VHO262175 VRK262175 WBG262175 WLC262175 WUY262175 F327711 IM327711 SI327711 ACE327711 AMA327711 AVW327711 BFS327711 BPO327711 BZK327711 CJG327711 CTC327711 DCY327711 DMU327711 DWQ327711 EGM327711 EQI327711 FAE327711 FKA327711 FTW327711 GDS327711 GNO327711 GXK327711 HHG327711 HRC327711 IAY327711 IKU327711 IUQ327711 JEM327711 JOI327711 JYE327711 KIA327711 KRW327711 LBS327711 LLO327711 LVK327711 MFG327711 MPC327711 MYY327711 NIU327711 NSQ327711 OCM327711 OMI327711 OWE327711 PGA327711 PPW327711 PZS327711 QJO327711 QTK327711 RDG327711 RNC327711 RWY327711 SGU327711 SQQ327711 TAM327711 TKI327711 TUE327711 UEA327711 UNW327711 UXS327711 VHO327711 VRK327711 WBG327711 WLC327711 WUY327711 F393247 IM393247 SI393247 ACE393247 AMA393247 AVW393247 BFS393247 BPO393247 BZK393247 CJG393247 CTC393247 DCY393247 DMU393247 DWQ393247 EGM393247 EQI393247 FAE393247 FKA393247 FTW393247 GDS393247 GNO393247 GXK393247 HHG393247 HRC393247 IAY393247 IKU393247 IUQ393247 JEM393247 JOI393247 JYE393247 KIA393247 KRW393247 LBS393247 LLO393247 LVK393247 MFG393247 MPC393247 MYY393247 NIU393247 NSQ393247 OCM393247 OMI393247 OWE393247 PGA393247 PPW393247 PZS393247 QJO393247 QTK393247 RDG393247 RNC393247 RWY393247 SGU393247 SQQ393247 TAM393247 TKI393247 TUE393247 UEA393247 UNW393247 UXS393247 VHO393247 VRK393247 WBG393247 WLC393247 WUY393247 F458783 IM458783 SI458783 ACE458783 AMA458783 AVW458783 BFS458783 BPO458783 BZK458783 CJG458783 CTC458783 DCY458783 DMU458783 DWQ458783 EGM458783 EQI458783 FAE458783 FKA458783 FTW458783 GDS458783 GNO458783 GXK458783 HHG458783 HRC458783 IAY458783 IKU458783 IUQ458783 JEM458783 JOI458783 JYE458783 KIA458783 KRW458783 LBS458783 LLO458783 LVK458783 MFG458783 MPC458783 MYY458783 NIU458783 NSQ458783 OCM458783 OMI458783 OWE458783 PGA458783 PPW458783 PZS458783 QJO458783 QTK458783 RDG458783 RNC458783 RWY458783 SGU458783 SQQ458783 TAM458783 TKI458783 TUE458783 UEA458783 UNW458783 UXS458783 VHO458783 VRK458783 WBG458783 WLC458783 WUY458783 F524319 IM524319 SI524319 ACE524319 AMA524319 AVW524319 BFS524319 BPO524319 BZK524319 CJG524319 CTC524319 DCY524319 DMU524319 DWQ524319 EGM524319 EQI524319 FAE524319 FKA524319 FTW524319 GDS524319 GNO524319 GXK524319 HHG524319 HRC524319 IAY524319 IKU524319 IUQ524319 JEM524319 JOI524319 JYE524319 KIA524319 KRW524319 LBS524319 LLO524319 LVK524319 MFG524319 MPC524319 MYY524319 NIU524319 NSQ524319 OCM524319 OMI524319 OWE524319 PGA524319 PPW524319 PZS524319 QJO524319 QTK524319 RDG524319 RNC524319 RWY524319 SGU524319 SQQ524319 TAM524319 TKI524319 TUE524319 UEA524319 UNW524319 UXS524319 VHO524319 VRK524319 WBG524319 WLC524319 WUY524319 F589855 IM589855 SI589855 ACE589855 AMA589855 AVW589855 BFS589855 BPO589855 BZK589855 CJG589855 CTC589855 DCY589855 DMU589855 DWQ589855 EGM589855 EQI589855 FAE589855 FKA589855 FTW589855 GDS589855 GNO589855 GXK589855 HHG589855 HRC589855 IAY589855 IKU589855 IUQ589855 JEM589855 JOI589855 JYE589855 KIA589855 KRW589855 LBS589855 LLO589855 LVK589855 MFG589855 MPC589855 MYY589855 NIU589855 NSQ589855 OCM589855 OMI589855 OWE589855 PGA589855 PPW589855 PZS589855 QJO589855 QTK589855 RDG589855 RNC589855 RWY589855 SGU589855 SQQ589855 TAM589855 TKI589855 TUE589855 UEA589855 UNW589855 UXS589855 VHO589855 VRK589855 WBG589855 WLC589855 WUY589855 F655391 IM655391 SI655391 ACE655391 AMA655391 AVW655391 BFS655391 BPO655391 BZK655391 CJG655391 CTC655391 DCY655391 DMU655391 DWQ655391 EGM655391 EQI655391 FAE655391 FKA655391 FTW655391 GDS655391 GNO655391 GXK655391 HHG655391 HRC655391 IAY655391 IKU655391 IUQ655391 JEM655391 JOI655391 JYE655391 KIA655391 KRW655391 LBS655391 LLO655391 LVK655391 MFG655391 MPC655391 MYY655391 NIU655391 NSQ655391 OCM655391 OMI655391 OWE655391 PGA655391 PPW655391 PZS655391 QJO655391 QTK655391 RDG655391 RNC655391 RWY655391 SGU655391 SQQ655391 TAM655391 TKI655391 TUE655391 UEA655391 UNW655391 UXS655391 VHO655391 VRK655391 WBG655391 WLC655391 WUY655391 F720927 IM720927 SI720927 ACE720927 AMA720927 AVW720927 BFS720927 BPO720927 BZK720927 CJG720927 CTC720927 DCY720927 DMU720927 DWQ720927 EGM720927 EQI720927 FAE720927 FKA720927 FTW720927 GDS720927 GNO720927 GXK720927 HHG720927 HRC720927 IAY720927 IKU720927 IUQ720927 JEM720927 JOI720927 JYE720927 KIA720927 KRW720927 LBS720927 LLO720927 LVK720927 MFG720927 MPC720927 MYY720927 NIU720927 NSQ720927 OCM720927 OMI720927 OWE720927 PGA720927 PPW720927 PZS720927 QJO720927 QTK720927 RDG720927 RNC720927 RWY720927 SGU720927 SQQ720927 TAM720927 TKI720927 TUE720927 UEA720927 UNW720927 UXS720927 VHO720927 VRK720927 WBG720927 WLC720927 WUY720927 F786463 IM786463 SI786463 ACE786463 AMA786463 AVW786463 BFS786463 BPO786463 BZK786463 CJG786463 CTC786463 DCY786463 DMU786463 DWQ786463 EGM786463 EQI786463 FAE786463 FKA786463 FTW786463 GDS786463 GNO786463 GXK786463 HHG786463 HRC786463 IAY786463 IKU786463 IUQ786463 JEM786463 JOI786463 JYE786463 KIA786463 KRW786463 LBS786463 LLO786463 LVK786463 MFG786463 MPC786463 MYY786463 NIU786463 NSQ786463 OCM786463 OMI786463 OWE786463 PGA786463 PPW786463 PZS786463 QJO786463 QTK786463 RDG786463 RNC786463 RWY786463 SGU786463 SQQ786463 TAM786463 TKI786463 TUE786463 UEA786463 UNW786463 UXS786463 VHO786463 VRK786463 WBG786463 WLC786463 WUY786463 F851999 IM851999 SI851999 ACE851999 AMA851999 AVW851999 BFS851999 BPO851999 BZK851999 CJG851999 CTC851999 DCY851999 DMU851999 DWQ851999 EGM851999 EQI851999 FAE851999 FKA851999 FTW851999 GDS851999 GNO851999 GXK851999 HHG851999 HRC851999 IAY851999 IKU851999 IUQ851999 JEM851999 JOI851999 JYE851999 KIA851999 KRW851999 LBS851999 LLO851999 LVK851999 MFG851999 MPC851999 MYY851999 NIU851999 NSQ851999 OCM851999 OMI851999 OWE851999 PGA851999 PPW851999 PZS851999 QJO851999 QTK851999 RDG851999 RNC851999 RWY851999 SGU851999 SQQ851999 TAM851999 TKI851999 TUE851999 UEA851999 UNW851999 UXS851999 VHO851999 VRK851999 WBG851999 WLC851999 WUY851999 F917535 IM917535 SI917535 ACE917535 AMA917535 AVW917535 BFS917535 BPO917535 BZK917535 CJG917535 CTC917535 DCY917535 DMU917535 DWQ917535 EGM917535 EQI917535 FAE917535 FKA917535 FTW917535 GDS917535 GNO917535 GXK917535 HHG917535 HRC917535 IAY917535 IKU917535 IUQ917535 JEM917535 JOI917535 JYE917535 KIA917535 KRW917535 LBS917535 LLO917535 LVK917535 MFG917535 MPC917535 MYY917535 NIU917535 NSQ917535 OCM917535 OMI917535 OWE917535 PGA917535 PPW917535 PZS917535 QJO917535 QTK917535 RDG917535 RNC917535 RWY917535 SGU917535 SQQ917535 TAM917535 TKI917535 TUE917535 UEA917535 UNW917535 UXS917535 VHO917535 VRK917535 WBG917535 WLC917535 WUY917535 F983071 IM983071 SI983071 ACE983071 AMA983071 AVW983071 BFS983071 BPO983071 BZK983071 CJG983071 CTC983071 DCY983071 DMU983071 DWQ983071 EGM983071 EQI983071 FAE983071 FKA983071 FTW983071 GDS983071 GNO983071 GXK983071 HHG983071 HRC983071 IAY983071 IKU983071 IUQ983071 JEM983071 JOI983071 JYE983071 KIA983071 KRW983071 LBS983071 LLO983071 LVK983071 MFG983071 MPC983071 MYY983071 NIU983071 NSQ983071 OCM983071 OMI983071 OWE983071 PGA983071 PPW983071 PZS983071 QJO983071 QTK983071 RDG983071 RNC983071 RWY983071 SGU983071 SQQ983071 TAM983071 TKI983071 TUE983071 UEA983071 UNW983071 UXS983071 VHO983071 VRK983071 WBG983071 WLC983071 WUY983071 F105 IM105 SI105 ACE105 AMA105 AVW105 BFS105 BPO105 BZK105 CJG105 CTC105 DCY105 DMU105 DWQ105 EGM105 EQI105 FAE105 FKA105 FTW105 GDS105 GNO105 GXK105 HHG105 HRC105 IAY105 IKU105 IUQ105 JEM105 JOI105 JYE105 KIA105 KRW105 LBS105 LLO105 LVK105 MFG105 MPC105 MYY105 NIU105 NSQ105 OCM105 OMI105 OWE105 PGA105 PPW105 PZS105 QJO105 QTK105 RDG105 RNC105 RWY105 SGU105 SQQ105 TAM105 TKI105 TUE105 UEA105 UNW105 UXS105 VHO105 VRK105 WBG105 WLC105 WUY105 F65641 IM65641 SI65641 ACE65641 AMA65641 AVW65641 BFS65641 BPO65641 BZK65641 CJG65641 CTC65641 DCY65641 DMU65641 DWQ65641 EGM65641 EQI65641 FAE65641 FKA65641 FTW65641 GDS65641 GNO65641 GXK65641 HHG65641 HRC65641 IAY65641 IKU65641 IUQ65641 JEM65641 JOI65641 JYE65641 KIA65641 KRW65641 LBS65641 LLO65641 LVK65641 MFG65641 MPC65641 MYY65641 NIU65641 NSQ65641 OCM65641 OMI65641 OWE65641 PGA65641 PPW65641 PZS65641 QJO65641 QTK65641 RDG65641 RNC65641 RWY65641 SGU65641 SQQ65641 TAM65641 TKI65641 TUE65641 UEA65641 UNW65641 UXS65641 VHO65641 VRK65641 WBG65641 WLC65641 WUY65641 F131177 IM131177 SI131177 ACE131177 AMA131177 AVW131177 BFS131177 BPO131177 BZK131177 CJG131177 CTC131177 DCY131177 DMU131177 DWQ131177 EGM131177 EQI131177 FAE131177 FKA131177 FTW131177 GDS131177 GNO131177 GXK131177 HHG131177 HRC131177 IAY131177 IKU131177 IUQ131177 JEM131177 JOI131177 JYE131177 KIA131177 KRW131177 LBS131177 LLO131177 LVK131177 MFG131177 MPC131177 MYY131177 NIU131177 NSQ131177 OCM131177 OMI131177 OWE131177 PGA131177 PPW131177 PZS131177 QJO131177 QTK131177 RDG131177 RNC131177 RWY131177 SGU131177 SQQ131177 TAM131177 TKI131177 TUE131177 UEA131177 UNW131177 UXS131177 VHO131177 VRK131177 WBG131177 WLC131177 WUY131177 F196713 IM196713 SI196713 ACE196713 AMA196713 AVW196713 BFS196713 BPO196713 BZK196713 CJG196713 CTC196713 DCY196713 DMU196713 DWQ196713 EGM196713 EQI196713 FAE196713 FKA196713 FTW196713 GDS196713 GNO196713 GXK196713 HHG196713 HRC196713 IAY196713 IKU196713 IUQ196713 JEM196713 JOI196713 JYE196713 KIA196713 KRW196713 LBS196713 LLO196713 LVK196713 MFG196713 MPC196713 MYY196713 NIU196713 NSQ196713 OCM196713 OMI196713 OWE196713 PGA196713 PPW196713 PZS196713 QJO196713 QTK196713 RDG196713 RNC196713 RWY196713 SGU196713 SQQ196713 TAM196713 TKI196713 TUE196713 UEA196713 UNW196713 UXS196713 VHO196713 VRK196713 WBG196713 WLC196713 WUY196713 F262249 IM262249 SI262249 ACE262249 AMA262249 AVW262249 BFS262249 BPO262249 BZK262249 CJG262249 CTC262249 DCY262249 DMU262249 DWQ262249 EGM262249 EQI262249 FAE262249 FKA262249 FTW262249 GDS262249 GNO262249 GXK262249 HHG262249 HRC262249 IAY262249 IKU262249 IUQ262249 JEM262249 JOI262249 JYE262249 KIA262249 KRW262249 LBS262249 LLO262249 LVK262249 MFG262249 MPC262249 MYY262249 NIU262249 NSQ262249 OCM262249 OMI262249 OWE262249 PGA262249 PPW262249 PZS262249 QJO262249 QTK262249 RDG262249 RNC262249 RWY262249 SGU262249 SQQ262249 TAM262249 TKI262249 TUE262249 UEA262249 UNW262249 UXS262249 VHO262249 VRK262249 WBG262249 WLC262249 WUY262249 F327785 IM327785 SI327785 ACE327785 AMA327785 AVW327785 BFS327785 BPO327785 BZK327785 CJG327785 CTC327785 DCY327785 DMU327785 DWQ327785 EGM327785 EQI327785 FAE327785 FKA327785 FTW327785 GDS327785 GNO327785 GXK327785 HHG327785 HRC327785 IAY327785 IKU327785 IUQ327785 JEM327785 JOI327785 JYE327785 KIA327785 KRW327785 LBS327785 LLO327785 LVK327785 MFG327785 MPC327785 MYY327785 NIU327785 NSQ327785 OCM327785 OMI327785 OWE327785 PGA327785 PPW327785 PZS327785 QJO327785 QTK327785 RDG327785 RNC327785 RWY327785 SGU327785 SQQ327785 TAM327785 TKI327785 TUE327785 UEA327785 UNW327785 UXS327785 VHO327785 VRK327785 WBG327785 WLC327785 WUY327785 F393321 IM393321 SI393321 ACE393321 AMA393321 AVW393321 BFS393321 BPO393321 BZK393321 CJG393321 CTC393321 DCY393321 DMU393321 DWQ393321 EGM393321 EQI393321 FAE393321 FKA393321 FTW393321 GDS393321 GNO393321 GXK393321 HHG393321 HRC393321 IAY393321 IKU393321 IUQ393321 JEM393321 JOI393321 JYE393321 KIA393321 KRW393321 LBS393321 LLO393321 LVK393321 MFG393321 MPC393321 MYY393321 NIU393321 NSQ393321 OCM393321 OMI393321 OWE393321 PGA393321 PPW393321 PZS393321 QJO393321 QTK393321 RDG393321 RNC393321 RWY393321 SGU393321 SQQ393321 TAM393321 TKI393321 TUE393321 UEA393321 UNW393321 UXS393321 VHO393321 VRK393321 WBG393321 WLC393321 WUY393321 F458857 IM458857 SI458857 ACE458857 AMA458857 AVW458857 BFS458857 BPO458857 BZK458857 CJG458857 CTC458857 DCY458857 DMU458857 DWQ458857 EGM458857 EQI458857 FAE458857 FKA458857 FTW458857 GDS458857 GNO458857 GXK458857 HHG458857 HRC458857 IAY458857 IKU458857 IUQ458857 JEM458857 JOI458857 JYE458857 KIA458857 KRW458857 LBS458857 LLO458857 LVK458857 MFG458857 MPC458857 MYY458857 NIU458857 NSQ458857 OCM458857 OMI458857 OWE458857 PGA458857 PPW458857 PZS458857 QJO458857 QTK458857 RDG458857 RNC458857 RWY458857 SGU458857 SQQ458857 TAM458857 TKI458857 TUE458857 UEA458857 UNW458857 UXS458857 VHO458857 VRK458857 WBG458857 WLC458857 WUY458857 F524393 IM524393 SI524393 ACE524393 AMA524393 AVW524393 BFS524393 BPO524393 BZK524393 CJG524393 CTC524393 DCY524393 DMU524393 DWQ524393 EGM524393 EQI524393 FAE524393 FKA524393 FTW524393 GDS524393 GNO524393 GXK524393 HHG524393 HRC524393 IAY524393 IKU524393 IUQ524393 JEM524393 JOI524393 JYE524393 KIA524393 KRW524393 LBS524393 LLO524393 LVK524393 MFG524393 MPC524393 MYY524393 NIU524393 NSQ524393 OCM524393 OMI524393 OWE524393 PGA524393 PPW524393 PZS524393 QJO524393 QTK524393 RDG524393 RNC524393 RWY524393 SGU524393 SQQ524393 TAM524393 TKI524393 TUE524393 UEA524393 UNW524393 UXS524393 VHO524393 VRK524393 WBG524393 WLC524393 WUY524393 F589929 IM589929 SI589929 ACE589929 AMA589929 AVW589929 BFS589929 BPO589929 BZK589929 CJG589929 CTC589929 DCY589929 DMU589929 DWQ589929 EGM589929 EQI589929 FAE589929 FKA589929 FTW589929 GDS589929 GNO589929 GXK589929 HHG589929 HRC589929 IAY589929 IKU589929 IUQ589929 JEM589929 JOI589929 JYE589929 KIA589929 KRW589929 LBS589929 LLO589929 LVK589929 MFG589929 MPC589929 MYY589929 NIU589929 NSQ589929 OCM589929 OMI589929 OWE589929 PGA589929 PPW589929 PZS589929 QJO589929 QTK589929 RDG589929 RNC589929 RWY589929 SGU589929 SQQ589929 TAM589929 TKI589929 TUE589929 UEA589929 UNW589929 UXS589929 VHO589929 VRK589929 WBG589929 WLC589929 WUY589929 F655465 IM655465 SI655465 ACE655465 AMA655465 AVW655465 BFS655465 BPO655465 BZK655465 CJG655465 CTC655465 DCY655465 DMU655465 DWQ655465 EGM655465 EQI655465 FAE655465 FKA655465 FTW655465 GDS655465 GNO655465 GXK655465 HHG655465 HRC655465 IAY655465 IKU655465 IUQ655465 JEM655465 JOI655465 JYE655465 KIA655465 KRW655465 LBS655465 LLO655465 LVK655465 MFG655465 MPC655465 MYY655465 NIU655465 NSQ655465 OCM655465 OMI655465 OWE655465 PGA655465 PPW655465 PZS655465 QJO655465 QTK655465 RDG655465 RNC655465 RWY655465 SGU655465 SQQ655465 TAM655465 TKI655465 TUE655465 UEA655465 UNW655465 UXS655465 VHO655465 VRK655465 WBG655465 WLC655465 WUY655465 F721001 IM721001 SI721001 ACE721001 AMA721001 AVW721001 BFS721001 BPO721001 BZK721001 CJG721001 CTC721001 DCY721001 DMU721001 DWQ721001 EGM721001 EQI721001 FAE721001 FKA721001 FTW721001 GDS721001 GNO721001 GXK721001 HHG721001 HRC721001 IAY721001 IKU721001 IUQ721001 JEM721001 JOI721001 JYE721001 KIA721001 KRW721001 LBS721001 LLO721001 LVK721001 MFG721001 MPC721001 MYY721001 NIU721001 NSQ721001 OCM721001 OMI721001 OWE721001 PGA721001 PPW721001 PZS721001 QJO721001 QTK721001 RDG721001 RNC721001 RWY721001 SGU721001 SQQ721001 TAM721001 TKI721001 TUE721001 UEA721001 UNW721001 UXS721001 VHO721001 VRK721001 WBG721001 WLC721001 WUY721001 F786537 IM786537 SI786537 ACE786537 AMA786537 AVW786537 BFS786537 BPO786537 BZK786537 CJG786537 CTC786537 DCY786537 DMU786537 DWQ786537 EGM786537 EQI786537 FAE786537 FKA786537 FTW786537 GDS786537 GNO786537 GXK786537 HHG786537 HRC786537 IAY786537 IKU786537 IUQ786537 JEM786537 JOI786537 JYE786537 KIA786537 KRW786537 LBS786537 LLO786537 LVK786537 MFG786537 MPC786537 MYY786537 NIU786537 NSQ786537 OCM786537 OMI786537 OWE786537 PGA786537 PPW786537 PZS786537 QJO786537 QTK786537 RDG786537 RNC786537 RWY786537 SGU786537 SQQ786537 TAM786537 TKI786537 TUE786537 UEA786537 UNW786537 UXS786537 VHO786537 VRK786537 WBG786537 WLC786537 WUY786537 F852073 IM852073 SI852073 ACE852073 AMA852073 AVW852073 BFS852073 BPO852073 BZK852073 CJG852073 CTC852073 DCY852073 DMU852073 DWQ852073 EGM852073 EQI852073 FAE852073 FKA852073 FTW852073 GDS852073 GNO852073 GXK852073 HHG852073 HRC852073 IAY852073 IKU852073 IUQ852073 JEM852073 JOI852073 JYE852073 KIA852073 KRW852073 LBS852073 LLO852073 LVK852073 MFG852073 MPC852073 MYY852073 NIU852073 NSQ852073 OCM852073 OMI852073 OWE852073 PGA852073 PPW852073 PZS852073 QJO852073 QTK852073 RDG852073 RNC852073 RWY852073 SGU852073 SQQ852073 TAM852073 TKI852073 TUE852073 UEA852073 UNW852073 UXS852073 VHO852073 VRK852073 WBG852073 WLC852073 WUY852073 F917609 IM917609 SI917609 ACE917609 AMA917609 AVW917609 BFS917609 BPO917609 BZK917609 CJG917609 CTC917609 DCY917609 DMU917609 DWQ917609 EGM917609 EQI917609 FAE917609 FKA917609 FTW917609 GDS917609 GNO917609 GXK917609 HHG917609 HRC917609 IAY917609 IKU917609 IUQ917609 JEM917609 JOI917609 JYE917609 KIA917609 KRW917609 LBS917609 LLO917609 LVK917609 MFG917609 MPC917609 MYY917609 NIU917609 NSQ917609 OCM917609 OMI917609 OWE917609 PGA917609 PPW917609 PZS917609 QJO917609 QTK917609 RDG917609 RNC917609 RWY917609 SGU917609 SQQ917609 TAM917609 TKI917609 TUE917609 UEA917609 UNW917609 UXS917609 VHO917609 VRK917609 WBG917609 WLC917609 WUY917609 F983145 IM983145 SI983145 ACE983145 AMA983145 AVW983145 BFS983145 BPO983145 BZK983145 CJG983145 CTC983145 DCY983145 DMU983145 DWQ983145 EGM983145 EQI983145 FAE983145 FKA983145 FTW983145 GDS983145 GNO983145 GXK983145 HHG983145 HRC983145 IAY983145 IKU983145 IUQ983145 JEM983145 JOI983145 JYE983145 KIA983145 KRW983145 LBS983145 LLO983145 LVK983145 MFG983145 MPC983145 MYY983145 NIU983145 NSQ983145 OCM983145 OMI983145 OWE983145 PGA983145 PPW983145 PZS983145 QJO983145 QTK983145 RDG983145 RNC983145 RWY983145 SGU983145 SQQ983145 TAM983145 TKI983145 TUE983145 UEA983145 UNW983145 UXS983145 VHO983145 VRK983145 WBG983145 WLC983145 WUY983145 F101 IM101 SI101 ACE101 AMA101 AVW101 BFS101 BPO101 BZK101 CJG101 CTC101 DCY101 DMU101 DWQ101 EGM101 EQI101 FAE101 FKA101 FTW101 GDS101 GNO101 GXK101 HHG101 HRC101 IAY101 IKU101 IUQ101 JEM101 JOI101 JYE101 KIA101 KRW101 LBS101 LLO101 LVK101 MFG101 MPC101 MYY101 NIU101 NSQ101 OCM101 OMI101 OWE101 PGA101 PPW101 PZS101 QJO101 QTK101 RDG101 RNC101 RWY101 SGU101 SQQ101 TAM101 TKI101 TUE101 UEA101 UNW101 UXS101 VHO101 VRK101 WBG101 WLC101 WUY101 F65637 IM65637 SI65637 ACE65637 AMA65637 AVW65637 BFS65637 BPO65637 BZK65637 CJG65637 CTC65637 DCY65637 DMU65637 DWQ65637 EGM65637 EQI65637 FAE65637 FKA65637 FTW65637 GDS65637 GNO65637 GXK65637 HHG65637 HRC65637 IAY65637 IKU65637 IUQ65637 JEM65637 JOI65637 JYE65637 KIA65637 KRW65637 LBS65637 LLO65637 LVK65637 MFG65637 MPC65637 MYY65637 NIU65637 NSQ65637 OCM65637 OMI65637 OWE65637 PGA65637 PPW65637 PZS65637 QJO65637 QTK65637 RDG65637 RNC65637 RWY65637 SGU65637 SQQ65637 TAM65637 TKI65637 TUE65637 UEA65637 UNW65637 UXS65637 VHO65637 VRK65637 WBG65637 WLC65637 WUY65637 F131173 IM131173 SI131173 ACE131173 AMA131173 AVW131173 BFS131173 BPO131173 BZK131173 CJG131173 CTC131173 DCY131173 DMU131173 DWQ131173 EGM131173 EQI131173 FAE131173 FKA131173 FTW131173 GDS131173 GNO131173 GXK131173 HHG131173 HRC131173 IAY131173 IKU131173 IUQ131173 JEM131173 JOI131173 JYE131173 KIA131173 KRW131173 LBS131173 LLO131173 LVK131173 MFG131173 MPC131173 MYY131173 NIU131173 NSQ131173 OCM131173 OMI131173 OWE131173 PGA131173 PPW131173 PZS131173 QJO131173 QTK131173 RDG131173 RNC131173 RWY131173 SGU131173 SQQ131173 TAM131173 TKI131173 TUE131173 UEA131173 UNW131173 UXS131173 VHO131173 VRK131173 WBG131173 WLC131173 WUY131173 F196709 IM196709 SI196709 ACE196709 AMA196709 AVW196709 BFS196709 BPO196709 BZK196709 CJG196709 CTC196709 DCY196709 DMU196709 DWQ196709 EGM196709 EQI196709 FAE196709 FKA196709 FTW196709 GDS196709 GNO196709 GXK196709 HHG196709 HRC196709 IAY196709 IKU196709 IUQ196709 JEM196709 JOI196709 JYE196709 KIA196709 KRW196709 LBS196709 LLO196709 LVK196709 MFG196709 MPC196709 MYY196709 NIU196709 NSQ196709 OCM196709 OMI196709 OWE196709 PGA196709 PPW196709 PZS196709 QJO196709 QTK196709 RDG196709 RNC196709 RWY196709 SGU196709 SQQ196709 TAM196709 TKI196709 TUE196709 UEA196709 UNW196709 UXS196709 VHO196709 VRK196709 WBG196709 WLC196709 WUY196709 F262245 IM262245 SI262245 ACE262245 AMA262245 AVW262245 BFS262245 BPO262245 BZK262245 CJG262245 CTC262245 DCY262245 DMU262245 DWQ262245 EGM262245 EQI262245 FAE262245 FKA262245 FTW262245 GDS262245 GNO262245 GXK262245 HHG262245 HRC262245 IAY262245 IKU262245 IUQ262245 JEM262245 JOI262245 JYE262245 KIA262245 KRW262245 LBS262245 LLO262245 LVK262245 MFG262245 MPC262245 MYY262245 NIU262245 NSQ262245 OCM262245 OMI262245 OWE262245 PGA262245 PPW262245 PZS262245 QJO262245 QTK262245 RDG262245 RNC262245 RWY262245 SGU262245 SQQ262245 TAM262245 TKI262245 TUE262245 UEA262245 UNW262245 UXS262245 VHO262245 VRK262245 WBG262245 WLC262245 WUY262245 F327781 IM327781 SI327781 ACE327781 AMA327781 AVW327781 BFS327781 BPO327781 BZK327781 CJG327781 CTC327781 DCY327781 DMU327781 DWQ327781 EGM327781 EQI327781 FAE327781 FKA327781 FTW327781 GDS327781 GNO327781 GXK327781 HHG327781 HRC327781 IAY327781 IKU327781 IUQ327781 JEM327781 JOI327781 JYE327781 KIA327781 KRW327781 LBS327781 LLO327781 LVK327781 MFG327781 MPC327781 MYY327781 NIU327781 NSQ327781 OCM327781 OMI327781 OWE327781 PGA327781 PPW327781 PZS327781 QJO327781 QTK327781 RDG327781 RNC327781 RWY327781 SGU327781 SQQ327781 TAM327781 TKI327781 TUE327781 UEA327781 UNW327781 UXS327781 VHO327781 VRK327781 WBG327781 WLC327781 WUY327781 F393317 IM393317 SI393317 ACE393317 AMA393317 AVW393317 BFS393317 BPO393317 BZK393317 CJG393317 CTC393317 DCY393317 DMU393317 DWQ393317 EGM393317 EQI393317 FAE393317 FKA393317 FTW393317 GDS393317 GNO393317 GXK393317 HHG393317 HRC393317 IAY393317 IKU393317 IUQ393317 JEM393317 JOI393317 JYE393317 KIA393317 KRW393317 LBS393317 LLO393317 LVK393317 MFG393317 MPC393317 MYY393317 NIU393317 NSQ393317 OCM393317 OMI393317 OWE393317 PGA393317 PPW393317 PZS393317 QJO393317 QTK393317 RDG393317 RNC393317 RWY393317 SGU393317 SQQ393317 TAM393317 TKI393317 TUE393317 UEA393317 UNW393317 UXS393317 VHO393317 VRK393317 WBG393317 WLC393317 WUY393317 F458853 IM458853 SI458853 ACE458853 AMA458853 AVW458853 BFS458853 BPO458853 BZK458853 CJG458853 CTC458853 DCY458853 DMU458853 DWQ458853 EGM458853 EQI458853 FAE458853 FKA458853 FTW458853 GDS458853 GNO458853 GXK458853 HHG458853 HRC458853 IAY458853 IKU458853 IUQ458853 JEM458853 JOI458853 JYE458853 KIA458853 KRW458853 LBS458853 LLO458853 LVK458853 MFG458853 MPC458853 MYY458853 NIU458853 NSQ458853 OCM458853 OMI458853 OWE458853 PGA458853 PPW458853 PZS458853 QJO458853 QTK458853 RDG458853 RNC458853 RWY458853 SGU458853 SQQ458853 TAM458853 TKI458853 TUE458853 UEA458853 UNW458853 UXS458853 VHO458853 VRK458853 WBG458853 WLC458853 WUY458853 F524389 IM524389 SI524389 ACE524389 AMA524389 AVW524389 BFS524389 BPO524389 BZK524389 CJG524389 CTC524389 DCY524389 DMU524389 DWQ524389 EGM524389 EQI524389 FAE524389 FKA524389 FTW524389 GDS524389 GNO524389 GXK524389 HHG524389 HRC524389 IAY524389 IKU524389 IUQ524389 JEM524389 JOI524389 JYE524389 KIA524389 KRW524389 LBS524389 LLO524389 LVK524389 MFG524389 MPC524389 MYY524389 NIU524389 NSQ524389 OCM524389 OMI524389 OWE524389 PGA524389 PPW524389 PZS524389 QJO524389 QTK524389 RDG524389 RNC524389 RWY524389 SGU524389 SQQ524389 TAM524389 TKI524389 TUE524389 UEA524389 UNW524389 UXS524389 VHO524389 VRK524389 WBG524389 WLC524389 WUY524389 F589925 IM589925 SI589925 ACE589925 AMA589925 AVW589925 BFS589925 BPO589925 BZK589925 CJG589925 CTC589925 DCY589925 DMU589925 DWQ589925 EGM589925 EQI589925 FAE589925 FKA589925 FTW589925 GDS589925 GNO589925 GXK589925 HHG589925 HRC589925 IAY589925 IKU589925 IUQ589925 JEM589925 JOI589925 JYE589925 KIA589925 KRW589925 LBS589925 LLO589925 LVK589925 MFG589925 MPC589925 MYY589925 NIU589925 NSQ589925 OCM589925 OMI589925 OWE589925 PGA589925 PPW589925 PZS589925 QJO589925 QTK589925 RDG589925 RNC589925 RWY589925 SGU589925 SQQ589925 TAM589925 TKI589925 TUE589925 UEA589925 UNW589925 UXS589925 VHO589925 VRK589925 WBG589925 WLC589925 WUY589925 F655461 IM655461 SI655461 ACE655461 AMA655461 AVW655461 BFS655461 BPO655461 BZK655461 CJG655461 CTC655461 DCY655461 DMU655461 DWQ655461 EGM655461 EQI655461 FAE655461 FKA655461 FTW655461 GDS655461 GNO655461 GXK655461 HHG655461 HRC655461 IAY655461 IKU655461 IUQ655461 JEM655461 JOI655461 JYE655461 KIA655461 KRW655461 LBS655461 LLO655461 LVK655461 MFG655461 MPC655461 MYY655461 NIU655461 NSQ655461 OCM655461 OMI655461 OWE655461 PGA655461 PPW655461 PZS655461 QJO655461 QTK655461 RDG655461 RNC655461 RWY655461 SGU655461 SQQ655461 TAM655461 TKI655461 TUE655461 UEA655461 UNW655461 UXS655461 VHO655461 VRK655461 WBG655461 WLC655461 WUY655461 F720997 IM720997 SI720997 ACE720997 AMA720997 AVW720997 BFS720997 BPO720997 BZK720997 CJG720997 CTC720997 DCY720997 DMU720997 DWQ720997 EGM720997 EQI720997 FAE720997 FKA720997 FTW720997 GDS720997 GNO720997 GXK720997 HHG720997 HRC720997 IAY720997 IKU720997 IUQ720997 JEM720997 JOI720997 JYE720997 KIA720997 KRW720997 LBS720997 LLO720997 LVK720997 MFG720997 MPC720997 MYY720997 NIU720997 NSQ720997 OCM720997 OMI720997 OWE720997 PGA720997 PPW720997 PZS720997 QJO720997 QTK720997 RDG720997 RNC720997 RWY720997 SGU720997 SQQ720997 TAM720997 TKI720997 TUE720997 UEA720997 UNW720997 UXS720997 VHO720997 VRK720997 WBG720997 WLC720997 WUY720997 F786533 IM786533 SI786533 ACE786533 AMA786533 AVW786533 BFS786533 BPO786533 BZK786533 CJG786533 CTC786533 DCY786533 DMU786533 DWQ786533 EGM786533 EQI786533 FAE786533 FKA786533 FTW786533 GDS786533 GNO786533 GXK786533 HHG786533 HRC786533 IAY786533 IKU786533 IUQ786533 JEM786533 JOI786533 JYE786533 KIA786533 KRW786533 LBS786533 LLO786533 LVK786533 MFG786533 MPC786533 MYY786533 NIU786533 NSQ786533 OCM786533 OMI786533 OWE786533 PGA786533 PPW786533 PZS786533 QJO786533 QTK786533 RDG786533 RNC786533 RWY786533 SGU786533 SQQ786533 TAM786533 TKI786533 TUE786533 UEA786533 UNW786533 UXS786533 VHO786533 VRK786533 WBG786533 WLC786533 WUY786533 F852069 IM852069 SI852069 ACE852069 AMA852069 AVW852069 BFS852069 BPO852069 BZK852069 CJG852069 CTC852069 DCY852069 DMU852069 DWQ852069 EGM852069 EQI852069 FAE852069 FKA852069 FTW852069 GDS852069 GNO852069 GXK852069 HHG852069 HRC852069 IAY852069 IKU852069 IUQ852069 JEM852069 JOI852069 JYE852069 KIA852069 KRW852069 LBS852069 LLO852069 LVK852069 MFG852069 MPC852069 MYY852069 NIU852069 NSQ852069 OCM852069 OMI852069 OWE852069 PGA852069 PPW852069 PZS852069 QJO852069 QTK852069 RDG852069 RNC852069 RWY852069 SGU852069 SQQ852069 TAM852069 TKI852069 TUE852069 UEA852069 UNW852069 UXS852069 VHO852069 VRK852069 WBG852069 WLC852069 WUY852069 F917605 IM917605 SI917605 ACE917605 AMA917605 AVW917605 BFS917605 BPO917605 BZK917605 CJG917605 CTC917605 DCY917605 DMU917605 DWQ917605 EGM917605 EQI917605 FAE917605 FKA917605 FTW917605 GDS917605 GNO917605 GXK917605 HHG917605 HRC917605 IAY917605 IKU917605 IUQ917605 JEM917605 JOI917605 JYE917605 KIA917605 KRW917605 LBS917605 LLO917605 LVK917605 MFG917605 MPC917605 MYY917605 NIU917605 NSQ917605 OCM917605 OMI917605 OWE917605 PGA917605 PPW917605 PZS917605 QJO917605 QTK917605 RDG917605 RNC917605 RWY917605 SGU917605 SQQ917605 TAM917605 TKI917605 TUE917605 UEA917605 UNW917605 UXS917605 VHO917605 VRK917605 WBG917605 WLC917605 WUY917605 F983141 IM983141 SI983141 ACE983141 AMA983141 AVW983141 BFS983141 BPO983141 BZK983141 CJG983141 CTC983141 DCY983141 DMU983141 DWQ983141 EGM983141 EQI983141 FAE983141 FKA983141 FTW983141 GDS983141 GNO983141 GXK983141 HHG983141 HRC983141 IAY983141 IKU983141 IUQ983141 JEM983141 JOI983141 JYE983141 KIA983141 KRW983141 LBS983141 LLO983141 LVK983141 MFG983141 MPC983141 MYY983141 NIU983141 NSQ983141 OCM983141 OMI983141 OWE983141 PGA983141 PPW983141 PZS983141 QJO983141 QTK983141 RDG983141 RNC983141 RWY983141 SGU983141 SQQ983141 TAM983141 TKI983141 TUE983141 UEA983141 UNW983141 UXS983141 VHO983141 VRK983141 WBG983141 WLC983141 WUY983141 F53 IM53 SI53 ACE53 AMA53 AVW53 BFS53 BPO53 BZK53 CJG53 CTC53 DCY53 DMU53 DWQ53 EGM53 EQI53 FAE53 FKA53 FTW53 GDS53 GNO53 GXK53 HHG53 HRC53 IAY53 IKU53 IUQ53 JEM53 JOI53 JYE53 KIA53 KRW53 LBS53 LLO53 LVK53 MFG53 MPC53 MYY53 NIU53 NSQ53 OCM53 OMI53 OWE53 PGA53 PPW53 PZS53 QJO53 QTK53 RDG53 RNC53 RWY53 SGU53 SQQ53 TAM53 TKI53 TUE53 UEA53 UNW53 UXS53 VHO53 VRK53 WBG53 WLC53 WUY53 F65589 IM65589 SI65589 ACE65589 AMA65589 AVW65589 BFS65589 BPO65589 BZK65589 CJG65589 CTC65589 DCY65589 DMU65589 DWQ65589 EGM65589 EQI65589 FAE65589 FKA65589 FTW65589 GDS65589 GNO65589 GXK65589 HHG65589 HRC65589 IAY65589 IKU65589 IUQ65589 JEM65589 JOI65589 JYE65589 KIA65589 KRW65589 LBS65589 LLO65589 LVK65589 MFG65589 MPC65589 MYY65589 NIU65589 NSQ65589 OCM65589 OMI65589 OWE65589 PGA65589 PPW65589 PZS65589 QJO65589 QTK65589 RDG65589 RNC65589 RWY65589 SGU65589 SQQ65589 TAM65589 TKI65589 TUE65589 UEA65589 UNW65589 UXS65589 VHO65589 VRK65589 WBG65589 WLC65589 WUY65589 F131125 IM131125 SI131125 ACE131125 AMA131125 AVW131125 BFS131125 BPO131125 BZK131125 CJG131125 CTC131125 DCY131125 DMU131125 DWQ131125 EGM131125 EQI131125 FAE131125 FKA131125 FTW131125 GDS131125 GNO131125 GXK131125 HHG131125 HRC131125 IAY131125 IKU131125 IUQ131125 JEM131125 JOI131125 JYE131125 KIA131125 KRW131125 LBS131125 LLO131125 LVK131125 MFG131125 MPC131125 MYY131125 NIU131125 NSQ131125 OCM131125 OMI131125 OWE131125 PGA131125 PPW131125 PZS131125 QJO131125 QTK131125 RDG131125 RNC131125 RWY131125 SGU131125 SQQ131125 TAM131125 TKI131125 TUE131125 UEA131125 UNW131125 UXS131125 VHO131125 VRK131125 WBG131125 WLC131125 WUY131125 F196661 IM196661 SI196661 ACE196661 AMA196661 AVW196661 BFS196661 BPO196661 BZK196661 CJG196661 CTC196661 DCY196661 DMU196661 DWQ196661 EGM196661 EQI196661 FAE196661 FKA196661 FTW196661 GDS196661 GNO196661 GXK196661 HHG196661 HRC196661 IAY196661 IKU196661 IUQ196661 JEM196661 JOI196661 JYE196661 KIA196661 KRW196661 LBS196661 LLO196661 LVK196661 MFG196661 MPC196661 MYY196661 NIU196661 NSQ196661 OCM196661 OMI196661 OWE196661 PGA196661 PPW196661 PZS196661 QJO196661 QTK196661 RDG196661 RNC196661 RWY196661 SGU196661 SQQ196661 TAM196661 TKI196661 TUE196661 UEA196661 UNW196661 UXS196661 VHO196661 VRK196661 WBG196661 WLC196661 WUY196661 F262197 IM262197 SI262197 ACE262197 AMA262197 AVW262197 BFS262197 BPO262197 BZK262197 CJG262197 CTC262197 DCY262197 DMU262197 DWQ262197 EGM262197 EQI262197 FAE262197 FKA262197 FTW262197 GDS262197 GNO262197 GXK262197 HHG262197 HRC262197 IAY262197 IKU262197 IUQ262197 JEM262197 JOI262197 JYE262197 KIA262197 KRW262197 LBS262197 LLO262197 LVK262197 MFG262197 MPC262197 MYY262197 NIU262197 NSQ262197 OCM262197 OMI262197 OWE262197 PGA262197 PPW262197 PZS262197 QJO262197 QTK262197 RDG262197 RNC262197 RWY262197 SGU262197 SQQ262197 TAM262197 TKI262197 TUE262197 UEA262197 UNW262197 UXS262197 VHO262197 VRK262197 WBG262197 WLC262197 WUY262197 F327733 IM327733 SI327733 ACE327733 AMA327733 AVW327733 BFS327733 BPO327733 BZK327733 CJG327733 CTC327733 DCY327733 DMU327733 DWQ327733 EGM327733 EQI327733 FAE327733 FKA327733 FTW327733 GDS327733 GNO327733 GXK327733 HHG327733 HRC327733 IAY327733 IKU327733 IUQ327733 JEM327733 JOI327733 JYE327733 KIA327733 KRW327733 LBS327733 LLO327733 LVK327733 MFG327733 MPC327733 MYY327733 NIU327733 NSQ327733 OCM327733 OMI327733 OWE327733 PGA327733 PPW327733 PZS327733 QJO327733 QTK327733 RDG327733 RNC327733 RWY327733 SGU327733 SQQ327733 TAM327733 TKI327733 TUE327733 UEA327733 UNW327733 UXS327733 VHO327733 VRK327733 WBG327733 WLC327733 WUY327733 F393269 IM393269 SI393269 ACE393269 AMA393269 AVW393269 BFS393269 BPO393269 BZK393269 CJG393269 CTC393269 DCY393269 DMU393269 DWQ393269 EGM393269 EQI393269 FAE393269 FKA393269 FTW393269 GDS393269 GNO393269 GXK393269 HHG393269 HRC393269 IAY393269 IKU393269 IUQ393269 JEM393269 JOI393269 JYE393269 KIA393269 KRW393269 LBS393269 LLO393269 LVK393269 MFG393269 MPC393269 MYY393269 NIU393269 NSQ393269 OCM393269 OMI393269 OWE393269 PGA393269 PPW393269 PZS393269 QJO393269 QTK393269 RDG393269 RNC393269 RWY393269 SGU393269 SQQ393269 TAM393269 TKI393269 TUE393269 UEA393269 UNW393269 UXS393269 VHO393269 VRK393269 WBG393269 WLC393269 WUY393269 F458805 IM458805 SI458805 ACE458805 AMA458805 AVW458805 BFS458805 BPO458805 BZK458805 CJG458805 CTC458805 DCY458805 DMU458805 DWQ458805 EGM458805 EQI458805 FAE458805 FKA458805 FTW458805 GDS458805 GNO458805 GXK458805 HHG458805 HRC458805 IAY458805 IKU458805 IUQ458805 JEM458805 JOI458805 JYE458805 KIA458805 KRW458805 LBS458805 LLO458805 LVK458805 MFG458805 MPC458805 MYY458805 NIU458805 NSQ458805 OCM458805 OMI458805 OWE458805 PGA458805 PPW458805 PZS458805 QJO458805 QTK458805 RDG458805 RNC458805 RWY458805 SGU458805 SQQ458805 TAM458805 TKI458805 TUE458805 UEA458805 UNW458805 UXS458805 VHO458805 VRK458805 WBG458805 WLC458805 WUY458805 F524341 IM524341 SI524341 ACE524341 AMA524341 AVW524341 BFS524341 BPO524341 BZK524341 CJG524341 CTC524341 DCY524341 DMU524341 DWQ524341 EGM524341 EQI524341 FAE524341 FKA524341 FTW524341 GDS524341 GNO524341 GXK524341 HHG524341 HRC524341 IAY524341 IKU524341 IUQ524341 JEM524341 JOI524341 JYE524341 KIA524341 KRW524341 LBS524341 LLO524341 LVK524341 MFG524341 MPC524341 MYY524341 NIU524341 NSQ524341 OCM524341 OMI524341 OWE524341 PGA524341 PPW524341 PZS524341 QJO524341 QTK524341 RDG524341 RNC524341 RWY524341 SGU524341 SQQ524341 TAM524341 TKI524341 TUE524341 UEA524341 UNW524341 UXS524341 VHO524341 VRK524341 WBG524341 WLC524341 WUY524341 F589877 IM589877 SI589877 ACE589877 AMA589877 AVW589877 BFS589877 BPO589877 BZK589877 CJG589877 CTC589877 DCY589877 DMU589877 DWQ589877 EGM589877 EQI589877 FAE589877 FKA589877 FTW589877 GDS589877 GNO589877 GXK589877 HHG589877 HRC589877 IAY589877 IKU589877 IUQ589877 JEM589877 JOI589877 JYE589877 KIA589877 KRW589877 LBS589877 LLO589877 LVK589877 MFG589877 MPC589877 MYY589877 NIU589877 NSQ589877 OCM589877 OMI589877 OWE589877 PGA589877 PPW589877 PZS589877 QJO589877 QTK589877 RDG589877 RNC589877 RWY589877 SGU589877 SQQ589877 TAM589877 TKI589877 TUE589877 UEA589877 UNW589877 UXS589877 VHO589877 VRK589877 WBG589877 WLC589877 WUY589877 F655413 IM655413 SI655413 ACE655413 AMA655413 AVW655413 BFS655413 BPO655413 BZK655413 CJG655413 CTC655413 DCY655413 DMU655413 DWQ655413 EGM655413 EQI655413 FAE655413 FKA655413 FTW655413 GDS655413 GNO655413 GXK655413 HHG655413 HRC655413 IAY655413 IKU655413 IUQ655413 JEM655413 JOI655413 JYE655413 KIA655413 KRW655413 LBS655413 LLO655413 LVK655413 MFG655413 MPC655413 MYY655413 NIU655413 NSQ655413 OCM655413 OMI655413 OWE655413 PGA655413 PPW655413 PZS655413 QJO655413 QTK655413 RDG655413 RNC655413 RWY655413 SGU655413 SQQ655413 TAM655413 TKI655413 TUE655413 UEA655413 UNW655413 UXS655413 VHO655413 VRK655413 WBG655413 WLC655413 WUY655413 F720949 IM720949 SI720949 ACE720949 AMA720949 AVW720949 BFS720949 BPO720949 BZK720949 CJG720949 CTC720949 DCY720949 DMU720949 DWQ720949 EGM720949 EQI720949 FAE720949 FKA720949 FTW720949 GDS720949 GNO720949 GXK720949 HHG720949 HRC720949 IAY720949 IKU720949 IUQ720949 JEM720949 JOI720949 JYE720949 KIA720949 KRW720949 LBS720949 LLO720949 LVK720949 MFG720949 MPC720949 MYY720949 NIU720949 NSQ720949 OCM720949 OMI720949 OWE720949 PGA720949 PPW720949 PZS720949 QJO720949 QTK720949 RDG720949 RNC720949 RWY720949 SGU720949 SQQ720949 TAM720949 TKI720949 TUE720949 UEA720949 UNW720949 UXS720949 VHO720949 VRK720949 WBG720949 WLC720949 WUY720949 F786485 IM786485 SI786485 ACE786485 AMA786485 AVW786485 BFS786485 BPO786485 BZK786485 CJG786485 CTC786485 DCY786485 DMU786485 DWQ786485 EGM786485 EQI786485 FAE786485 FKA786485 FTW786485 GDS786485 GNO786485 GXK786485 HHG786485 HRC786485 IAY786485 IKU786485 IUQ786485 JEM786485 JOI786485 JYE786485 KIA786485 KRW786485 LBS786485 LLO786485 LVK786485 MFG786485 MPC786485 MYY786485 NIU786485 NSQ786485 OCM786485 OMI786485 OWE786485 PGA786485 PPW786485 PZS786485 QJO786485 QTK786485 RDG786485 RNC786485 RWY786485 SGU786485 SQQ786485 TAM786485 TKI786485 TUE786485 UEA786485 UNW786485 UXS786485 VHO786485 VRK786485 WBG786485 WLC786485 WUY786485 F852021 IM852021 SI852021 ACE852021 AMA852021 AVW852021 BFS852021 BPO852021 BZK852021 CJG852021 CTC852021 DCY852021 DMU852021 DWQ852021 EGM852021 EQI852021 FAE852021 FKA852021 FTW852021 GDS852021 GNO852021 GXK852021 HHG852021 HRC852021 IAY852021 IKU852021 IUQ852021 JEM852021 JOI852021 JYE852021 KIA852021 KRW852021 LBS852021 LLO852021 LVK852021 MFG852021 MPC852021 MYY852021 NIU852021 NSQ852021 OCM852021 OMI852021 OWE852021 PGA852021 PPW852021 PZS852021 QJO852021 QTK852021 RDG852021 RNC852021 RWY852021 SGU852021 SQQ852021 TAM852021 TKI852021 TUE852021 UEA852021 UNW852021 UXS852021 VHO852021 VRK852021 WBG852021 WLC852021 WUY852021 F917557 IM917557 SI917557 ACE917557 AMA917557 AVW917557 BFS917557 BPO917557 BZK917557 CJG917557 CTC917557 DCY917557 DMU917557 DWQ917557 EGM917557 EQI917557 FAE917557 FKA917557 FTW917557 GDS917557 GNO917557 GXK917557 HHG917557 HRC917557 IAY917557 IKU917557 IUQ917557 JEM917557 JOI917557 JYE917557 KIA917557 KRW917557 LBS917557 LLO917557 LVK917557 MFG917557 MPC917557 MYY917557 NIU917557 NSQ917557 OCM917557 OMI917557 OWE917557 PGA917557 PPW917557 PZS917557 QJO917557 QTK917557 RDG917557 RNC917557 RWY917557 SGU917557 SQQ917557 TAM917557 TKI917557 TUE917557 UEA917557 UNW917557 UXS917557 VHO917557 VRK917557 WBG917557 WLC917557 WUY917557 F983093 IM983093 SI983093 ACE983093 AMA983093 AVW983093 BFS983093 BPO983093 BZK983093 CJG983093 CTC983093 DCY983093 DMU983093 DWQ983093 EGM983093 EQI983093 FAE983093 FKA983093 FTW983093 GDS983093 GNO983093 GXK983093 HHG983093 HRC983093 IAY983093 IKU983093 IUQ983093 JEM983093 JOI983093 JYE983093 KIA983093 KRW983093 LBS983093 LLO983093 LVK983093 MFG983093 MPC983093 MYY983093 NIU983093 NSQ983093 OCM983093 OMI983093 OWE983093 PGA983093 PPW983093 PZS983093 QJO983093 QTK983093 RDG983093 RNC983093 RWY983093 SGU983093 SQQ983093 TAM983093 TKI983093 TUE983093 UEA983093 UNW983093 UXS983093 VHO983093 VRK983093 WBG983093 WLC983093 WUY983093 F55:F57 IM55:IM57 SI55:SI57 ACE55:ACE57 AMA55:AMA57 AVW55:AVW57 BFS55:BFS57 BPO55:BPO57 BZK55:BZK57 CJG55:CJG57 CTC55:CTC57 DCY55:DCY57 DMU55:DMU57 DWQ55:DWQ57 EGM55:EGM57 EQI55:EQI57 FAE55:FAE57 FKA55:FKA57 FTW55:FTW57 GDS55:GDS57 GNO55:GNO57 GXK55:GXK57 HHG55:HHG57 HRC55:HRC57 IAY55:IAY57 IKU55:IKU57 IUQ55:IUQ57 JEM55:JEM57 JOI55:JOI57 JYE55:JYE57 KIA55:KIA57 KRW55:KRW57 LBS55:LBS57 LLO55:LLO57 LVK55:LVK57 MFG55:MFG57 MPC55:MPC57 MYY55:MYY57 NIU55:NIU57 NSQ55:NSQ57 OCM55:OCM57 OMI55:OMI57 OWE55:OWE57 PGA55:PGA57 PPW55:PPW57 PZS55:PZS57 QJO55:QJO57 QTK55:QTK57 RDG55:RDG57 RNC55:RNC57 RWY55:RWY57 SGU55:SGU57 SQQ55:SQQ57 TAM55:TAM57 TKI55:TKI57 TUE55:TUE57 UEA55:UEA57 UNW55:UNW57 UXS55:UXS57 VHO55:VHO57 VRK55:VRK57 WBG55:WBG57 WLC55:WLC57 WUY55:WUY57 F65591:F65593 IM65591:IM65593 SI65591:SI65593 ACE65591:ACE65593 AMA65591:AMA65593 AVW65591:AVW65593 BFS65591:BFS65593 BPO65591:BPO65593 BZK65591:BZK65593 CJG65591:CJG65593 CTC65591:CTC65593 DCY65591:DCY65593 DMU65591:DMU65593 DWQ65591:DWQ65593 EGM65591:EGM65593 EQI65591:EQI65593 FAE65591:FAE65593 FKA65591:FKA65593 FTW65591:FTW65593 GDS65591:GDS65593 GNO65591:GNO65593 GXK65591:GXK65593 HHG65591:HHG65593 HRC65591:HRC65593 IAY65591:IAY65593 IKU65591:IKU65593 IUQ65591:IUQ65593 JEM65591:JEM65593 JOI65591:JOI65593 JYE65591:JYE65593 KIA65591:KIA65593 KRW65591:KRW65593 LBS65591:LBS65593 LLO65591:LLO65593 LVK65591:LVK65593 MFG65591:MFG65593 MPC65591:MPC65593 MYY65591:MYY65593 NIU65591:NIU65593 NSQ65591:NSQ65593 OCM65591:OCM65593 OMI65591:OMI65593 OWE65591:OWE65593 PGA65591:PGA65593 PPW65591:PPW65593 PZS65591:PZS65593 QJO65591:QJO65593 QTK65591:QTK65593 RDG65591:RDG65593 RNC65591:RNC65593 RWY65591:RWY65593 SGU65591:SGU65593 SQQ65591:SQQ65593 TAM65591:TAM65593 TKI65591:TKI65593 TUE65591:TUE65593 UEA65591:UEA65593 UNW65591:UNW65593 UXS65591:UXS65593 VHO65591:VHO65593 VRK65591:VRK65593 WBG65591:WBG65593 WLC65591:WLC65593 WUY65591:WUY65593 F131127:F131129 IM131127:IM131129 SI131127:SI131129 ACE131127:ACE131129 AMA131127:AMA131129 AVW131127:AVW131129 BFS131127:BFS131129 BPO131127:BPO131129 BZK131127:BZK131129 CJG131127:CJG131129 CTC131127:CTC131129 DCY131127:DCY131129 DMU131127:DMU131129 DWQ131127:DWQ131129 EGM131127:EGM131129 EQI131127:EQI131129 FAE131127:FAE131129 FKA131127:FKA131129 FTW131127:FTW131129 GDS131127:GDS131129 GNO131127:GNO131129 GXK131127:GXK131129 HHG131127:HHG131129 HRC131127:HRC131129 IAY131127:IAY131129 IKU131127:IKU131129 IUQ131127:IUQ131129 JEM131127:JEM131129 JOI131127:JOI131129 JYE131127:JYE131129 KIA131127:KIA131129 KRW131127:KRW131129 LBS131127:LBS131129 LLO131127:LLO131129 LVK131127:LVK131129 MFG131127:MFG131129 MPC131127:MPC131129 MYY131127:MYY131129 NIU131127:NIU131129 NSQ131127:NSQ131129 OCM131127:OCM131129 OMI131127:OMI131129 OWE131127:OWE131129 PGA131127:PGA131129 PPW131127:PPW131129 PZS131127:PZS131129 QJO131127:QJO131129 QTK131127:QTK131129 RDG131127:RDG131129 RNC131127:RNC131129 RWY131127:RWY131129 SGU131127:SGU131129 SQQ131127:SQQ131129 TAM131127:TAM131129 TKI131127:TKI131129 TUE131127:TUE131129 UEA131127:UEA131129 UNW131127:UNW131129 UXS131127:UXS131129 VHO131127:VHO131129 VRK131127:VRK131129 WBG131127:WBG131129 WLC131127:WLC131129 WUY131127:WUY131129 F196663:F196665 IM196663:IM196665 SI196663:SI196665 ACE196663:ACE196665 AMA196663:AMA196665 AVW196663:AVW196665 BFS196663:BFS196665 BPO196663:BPO196665 BZK196663:BZK196665 CJG196663:CJG196665 CTC196663:CTC196665 DCY196663:DCY196665 DMU196663:DMU196665 DWQ196663:DWQ196665 EGM196663:EGM196665 EQI196663:EQI196665 FAE196663:FAE196665 FKA196663:FKA196665 FTW196663:FTW196665 GDS196663:GDS196665 GNO196663:GNO196665 GXK196663:GXK196665 HHG196663:HHG196665 HRC196663:HRC196665 IAY196663:IAY196665 IKU196663:IKU196665 IUQ196663:IUQ196665 JEM196663:JEM196665 JOI196663:JOI196665 JYE196663:JYE196665 KIA196663:KIA196665 KRW196663:KRW196665 LBS196663:LBS196665 LLO196663:LLO196665 LVK196663:LVK196665 MFG196663:MFG196665 MPC196663:MPC196665 MYY196663:MYY196665 NIU196663:NIU196665 NSQ196663:NSQ196665 OCM196663:OCM196665 OMI196663:OMI196665 OWE196663:OWE196665 PGA196663:PGA196665 PPW196663:PPW196665 PZS196663:PZS196665 QJO196663:QJO196665 QTK196663:QTK196665 RDG196663:RDG196665 RNC196663:RNC196665 RWY196663:RWY196665 SGU196663:SGU196665 SQQ196663:SQQ196665 TAM196663:TAM196665 TKI196663:TKI196665 TUE196663:TUE196665 UEA196663:UEA196665 UNW196663:UNW196665 UXS196663:UXS196665 VHO196663:VHO196665 VRK196663:VRK196665 WBG196663:WBG196665 WLC196663:WLC196665 WUY196663:WUY196665 F262199:F262201 IM262199:IM262201 SI262199:SI262201 ACE262199:ACE262201 AMA262199:AMA262201 AVW262199:AVW262201 BFS262199:BFS262201 BPO262199:BPO262201 BZK262199:BZK262201 CJG262199:CJG262201 CTC262199:CTC262201 DCY262199:DCY262201 DMU262199:DMU262201 DWQ262199:DWQ262201 EGM262199:EGM262201 EQI262199:EQI262201 FAE262199:FAE262201 FKA262199:FKA262201 FTW262199:FTW262201 GDS262199:GDS262201 GNO262199:GNO262201 GXK262199:GXK262201 HHG262199:HHG262201 HRC262199:HRC262201 IAY262199:IAY262201 IKU262199:IKU262201 IUQ262199:IUQ262201 JEM262199:JEM262201 JOI262199:JOI262201 JYE262199:JYE262201 KIA262199:KIA262201 KRW262199:KRW262201 LBS262199:LBS262201 LLO262199:LLO262201 LVK262199:LVK262201 MFG262199:MFG262201 MPC262199:MPC262201 MYY262199:MYY262201 NIU262199:NIU262201 NSQ262199:NSQ262201 OCM262199:OCM262201 OMI262199:OMI262201 OWE262199:OWE262201 PGA262199:PGA262201 PPW262199:PPW262201 PZS262199:PZS262201 QJO262199:QJO262201 QTK262199:QTK262201 RDG262199:RDG262201 RNC262199:RNC262201 RWY262199:RWY262201 SGU262199:SGU262201 SQQ262199:SQQ262201 TAM262199:TAM262201 TKI262199:TKI262201 TUE262199:TUE262201 UEA262199:UEA262201 UNW262199:UNW262201 UXS262199:UXS262201 VHO262199:VHO262201 VRK262199:VRK262201 WBG262199:WBG262201 WLC262199:WLC262201 WUY262199:WUY262201 F327735:F327737 IM327735:IM327737 SI327735:SI327737 ACE327735:ACE327737 AMA327735:AMA327737 AVW327735:AVW327737 BFS327735:BFS327737 BPO327735:BPO327737 BZK327735:BZK327737 CJG327735:CJG327737 CTC327735:CTC327737 DCY327735:DCY327737 DMU327735:DMU327737 DWQ327735:DWQ327737 EGM327735:EGM327737 EQI327735:EQI327737 FAE327735:FAE327737 FKA327735:FKA327737 FTW327735:FTW327737 GDS327735:GDS327737 GNO327735:GNO327737 GXK327735:GXK327737 HHG327735:HHG327737 HRC327735:HRC327737 IAY327735:IAY327737 IKU327735:IKU327737 IUQ327735:IUQ327737 JEM327735:JEM327737 JOI327735:JOI327737 JYE327735:JYE327737 KIA327735:KIA327737 KRW327735:KRW327737 LBS327735:LBS327737 LLO327735:LLO327737 LVK327735:LVK327737 MFG327735:MFG327737 MPC327735:MPC327737 MYY327735:MYY327737 NIU327735:NIU327737 NSQ327735:NSQ327737 OCM327735:OCM327737 OMI327735:OMI327737 OWE327735:OWE327737 PGA327735:PGA327737 PPW327735:PPW327737 PZS327735:PZS327737 QJO327735:QJO327737 QTK327735:QTK327737 RDG327735:RDG327737 RNC327735:RNC327737 RWY327735:RWY327737 SGU327735:SGU327737 SQQ327735:SQQ327737 TAM327735:TAM327737 TKI327735:TKI327737 TUE327735:TUE327737 UEA327735:UEA327737 UNW327735:UNW327737 UXS327735:UXS327737 VHO327735:VHO327737 VRK327735:VRK327737 WBG327735:WBG327737 WLC327735:WLC327737 WUY327735:WUY327737 F393271:F393273 IM393271:IM393273 SI393271:SI393273 ACE393271:ACE393273 AMA393271:AMA393273 AVW393271:AVW393273 BFS393271:BFS393273 BPO393271:BPO393273 BZK393271:BZK393273 CJG393271:CJG393273 CTC393271:CTC393273 DCY393271:DCY393273 DMU393271:DMU393273 DWQ393271:DWQ393273 EGM393271:EGM393273 EQI393271:EQI393273 FAE393271:FAE393273 FKA393271:FKA393273 FTW393271:FTW393273 GDS393271:GDS393273 GNO393271:GNO393273 GXK393271:GXK393273 HHG393271:HHG393273 HRC393271:HRC393273 IAY393271:IAY393273 IKU393271:IKU393273 IUQ393271:IUQ393273 JEM393271:JEM393273 JOI393271:JOI393273 JYE393271:JYE393273 KIA393271:KIA393273 KRW393271:KRW393273 LBS393271:LBS393273 LLO393271:LLO393273 LVK393271:LVK393273 MFG393271:MFG393273 MPC393271:MPC393273 MYY393271:MYY393273 NIU393271:NIU393273 NSQ393271:NSQ393273 OCM393271:OCM393273 OMI393271:OMI393273 OWE393271:OWE393273 PGA393271:PGA393273 PPW393271:PPW393273 PZS393271:PZS393273 QJO393271:QJO393273 QTK393271:QTK393273 RDG393271:RDG393273 RNC393271:RNC393273 RWY393271:RWY393273 SGU393271:SGU393273 SQQ393271:SQQ393273 TAM393271:TAM393273 TKI393271:TKI393273 TUE393271:TUE393273 UEA393271:UEA393273 UNW393271:UNW393273 UXS393271:UXS393273 VHO393271:VHO393273 VRK393271:VRK393273 WBG393271:WBG393273 WLC393271:WLC393273 WUY393271:WUY393273 F458807:F458809 IM458807:IM458809 SI458807:SI458809 ACE458807:ACE458809 AMA458807:AMA458809 AVW458807:AVW458809 BFS458807:BFS458809 BPO458807:BPO458809 BZK458807:BZK458809 CJG458807:CJG458809 CTC458807:CTC458809 DCY458807:DCY458809 DMU458807:DMU458809 DWQ458807:DWQ458809 EGM458807:EGM458809 EQI458807:EQI458809 FAE458807:FAE458809 FKA458807:FKA458809 FTW458807:FTW458809 GDS458807:GDS458809 GNO458807:GNO458809 GXK458807:GXK458809 HHG458807:HHG458809 HRC458807:HRC458809 IAY458807:IAY458809 IKU458807:IKU458809 IUQ458807:IUQ458809 JEM458807:JEM458809 JOI458807:JOI458809 JYE458807:JYE458809 KIA458807:KIA458809 KRW458807:KRW458809 LBS458807:LBS458809 LLO458807:LLO458809 LVK458807:LVK458809 MFG458807:MFG458809 MPC458807:MPC458809 MYY458807:MYY458809 NIU458807:NIU458809 NSQ458807:NSQ458809 OCM458807:OCM458809 OMI458807:OMI458809 OWE458807:OWE458809 PGA458807:PGA458809 PPW458807:PPW458809 PZS458807:PZS458809 QJO458807:QJO458809 QTK458807:QTK458809 RDG458807:RDG458809 RNC458807:RNC458809 RWY458807:RWY458809 SGU458807:SGU458809 SQQ458807:SQQ458809 TAM458807:TAM458809 TKI458807:TKI458809 TUE458807:TUE458809 UEA458807:UEA458809 UNW458807:UNW458809 UXS458807:UXS458809 VHO458807:VHO458809 VRK458807:VRK458809 WBG458807:WBG458809 WLC458807:WLC458809 WUY458807:WUY458809 F524343:F524345 IM524343:IM524345 SI524343:SI524345 ACE524343:ACE524345 AMA524343:AMA524345 AVW524343:AVW524345 BFS524343:BFS524345 BPO524343:BPO524345 BZK524343:BZK524345 CJG524343:CJG524345 CTC524343:CTC524345 DCY524343:DCY524345 DMU524343:DMU524345 DWQ524343:DWQ524345 EGM524343:EGM524345 EQI524343:EQI524345 FAE524343:FAE524345 FKA524343:FKA524345 FTW524343:FTW524345 GDS524343:GDS524345 GNO524343:GNO524345 GXK524343:GXK524345 HHG524343:HHG524345 HRC524343:HRC524345 IAY524343:IAY524345 IKU524343:IKU524345 IUQ524343:IUQ524345 JEM524343:JEM524345 JOI524343:JOI524345 JYE524343:JYE524345 KIA524343:KIA524345 KRW524343:KRW524345 LBS524343:LBS524345 LLO524343:LLO524345 LVK524343:LVK524345 MFG524343:MFG524345 MPC524343:MPC524345 MYY524343:MYY524345 NIU524343:NIU524345 NSQ524343:NSQ524345 OCM524343:OCM524345 OMI524343:OMI524345 OWE524343:OWE524345 PGA524343:PGA524345 PPW524343:PPW524345 PZS524343:PZS524345 QJO524343:QJO524345 QTK524343:QTK524345 RDG524343:RDG524345 RNC524343:RNC524345 RWY524343:RWY524345 SGU524343:SGU524345 SQQ524343:SQQ524345 TAM524343:TAM524345 TKI524343:TKI524345 TUE524343:TUE524345 UEA524343:UEA524345 UNW524343:UNW524345 UXS524343:UXS524345 VHO524343:VHO524345 VRK524343:VRK524345 WBG524343:WBG524345 WLC524343:WLC524345 WUY524343:WUY524345 F589879:F589881 IM589879:IM589881 SI589879:SI589881 ACE589879:ACE589881 AMA589879:AMA589881 AVW589879:AVW589881 BFS589879:BFS589881 BPO589879:BPO589881 BZK589879:BZK589881 CJG589879:CJG589881 CTC589879:CTC589881 DCY589879:DCY589881 DMU589879:DMU589881 DWQ589879:DWQ589881 EGM589879:EGM589881 EQI589879:EQI589881 FAE589879:FAE589881 FKA589879:FKA589881 FTW589879:FTW589881 GDS589879:GDS589881 GNO589879:GNO589881 GXK589879:GXK589881 HHG589879:HHG589881 HRC589879:HRC589881 IAY589879:IAY589881 IKU589879:IKU589881 IUQ589879:IUQ589881 JEM589879:JEM589881 JOI589879:JOI589881 JYE589879:JYE589881 KIA589879:KIA589881 KRW589879:KRW589881 LBS589879:LBS589881 LLO589879:LLO589881 LVK589879:LVK589881 MFG589879:MFG589881 MPC589879:MPC589881 MYY589879:MYY589881 NIU589879:NIU589881 NSQ589879:NSQ589881 OCM589879:OCM589881 OMI589879:OMI589881 OWE589879:OWE589881 PGA589879:PGA589881 PPW589879:PPW589881 PZS589879:PZS589881 QJO589879:QJO589881 QTK589879:QTK589881 RDG589879:RDG589881 RNC589879:RNC589881 RWY589879:RWY589881 SGU589879:SGU589881 SQQ589879:SQQ589881 TAM589879:TAM589881 TKI589879:TKI589881 TUE589879:TUE589881 UEA589879:UEA589881 UNW589879:UNW589881 UXS589879:UXS589881 VHO589879:VHO589881 VRK589879:VRK589881 WBG589879:WBG589881 WLC589879:WLC589881 WUY589879:WUY589881 F655415:F655417 IM655415:IM655417 SI655415:SI655417 ACE655415:ACE655417 AMA655415:AMA655417 AVW655415:AVW655417 BFS655415:BFS655417 BPO655415:BPO655417 BZK655415:BZK655417 CJG655415:CJG655417 CTC655415:CTC655417 DCY655415:DCY655417 DMU655415:DMU655417 DWQ655415:DWQ655417 EGM655415:EGM655417 EQI655415:EQI655417 FAE655415:FAE655417 FKA655415:FKA655417 FTW655415:FTW655417 GDS655415:GDS655417 GNO655415:GNO655417 GXK655415:GXK655417 HHG655415:HHG655417 HRC655415:HRC655417 IAY655415:IAY655417 IKU655415:IKU655417 IUQ655415:IUQ655417 JEM655415:JEM655417 JOI655415:JOI655417 JYE655415:JYE655417 KIA655415:KIA655417 KRW655415:KRW655417 LBS655415:LBS655417 LLO655415:LLO655417 LVK655415:LVK655417 MFG655415:MFG655417 MPC655415:MPC655417 MYY655415:MYY655417 NIU655415:NIU655417 NSQ655415:NSQ655417 OCM655415:OCM655417 OMI655415:OMI655417 OWE655415:OWE655417 PGA655415:PGA655417 PPW655415:PPW655417 PZS655415:PZS655417 QJO655415:QJO655417 QTK655415:QTK655417 RDG655415:RDG655417 RNC655415:RNC655417 RWY655415:RWY655417 SGU655415:SGU655417 SQQ655415:SQQ655417 TAM655415:TAM655417 TKI655415:TKI655417 TUE655415:TUE655417 UEA655415:UEA655417 UNW655415:UNW655417 UXS655415:UXS655417 VHO655415:VHO655417 VRK655415:VRK655417 WBG655415:WBG655417 WLC655415:WLC655417 WUY655415:WUY655417 F720951:F720953 IM720951:IM720953 SI720951:SI720953 ACE720951:ACE720953 AMA720951:AMA720953 AVW720951:AVW720953 BFS720951:BFS720953 BPO720951:BPO720953 BZK720951:BZK720953 CJG720951:CJG720953 CTC720951:CTC720953 DCY720951:DCY720953 DMU720951:DMU720953 DWQ720951:DWQ720953 EGM720951:EGM720953 EQI720951:EQI720953 FAE720951:FAE720953 FKA720951:FKA720953 FTW720951:FTW720953 GDS720951:GDS720953 GNO720951:GNO720953 GXK720951:GXK720953 HHG720951:HHG720953 HRC720951:HRC720953 IAY720951:IAY720953 IKU720951:IKU720953 IUQ720951:IUQ720953 JEM720951:JEM720953 JOI720951:JOI720953 JYE720951:JYE720953 KIA720951:KIA720953 KRW720951:KRW720953 LBS720951:LBS720953 LLO720951:LLO720953 LVK720951:LVK720953 MFG720951:MFG720953 MPC720951:MPC720953 MYY720951:MYY720953 NIU720951:NIU720953 NSQ720951:NSQ720953 OCM720951:OCM720953 OMI720951:OMI720953 OWE720951:OWE720953 PGA720951:PGA720953 PPW720951:PPW720953 PZS720951:PZS720953 QJO720951:QJO720953 QTK720951:QTK720953 RDG720951:RDG720953 RNC720951:RNC720953 RWY720951:RWY720953 SGU720951:SGU720953 SQQ720951:SQQ720953 TAM720951:TAM720953 TKI720951:TKI720953 TUE720951:TUE720953 UEA720951:UEA720953 UNW720951:UNW720953 UXS720951:UXS720953 VHO720951:VHO720953 VRK720951:VRK720953 WBG720951:WBG720953 WLC720951:WLC720953 WUY720951:WUY720953 F786487:F786489 IM786487:IM786489 SI786487:SI786489 ACE786487:ACE786489 AMA786487:AMA786489 AVW786487:AVW786489 BFS786487:BFS786489 BPO786487:BPO786489 BZK786487:BZK786489 CJG786487:CJG786489 CTC786487:CTC786489 DCY786487:DCY786489 DMU786487:DMU786489 DWQ786487:DWQ786489 EGM786487:EGM786489 EQI786487:EQI786489 FAE786487:FAE786489 FKA786487:FKA786489 FTW786487:FTW786489 GDS786487:GDS786489 GNO786487:GNO786489 GXK786487:GXK786489 HHG786487:HHG786489 HRC786487:HRC786489 IAY786487:IAY786489 IKU786487:IKU786489 IUQ786487:IUQ786489 JEM786487:JEM786489 JOI786487:JOI786489 JYE786487:JYE786489 KIA786487:KIA786489 KRW786487:KRW786489 LBS786487:LBS786489 LLO786487:LLO786489 LVK786487:LVK786489 MFG786487:MFG786489 MPC786487:MPC786489 MYY786487:MYY786489 NIU786487:NIU786489 NSQ786487:NSQ786489 OCM786487:OCM786489 OMI786487:OMI786489 OWE786487:OWE786489 PGA786487:PGA786489 PPW786487:PPW786489 PZS786487:PZS786489 QJO786487:QJO786489 QTK786487:QTK786489 RDG786487:RDG786489 RNC786487:RNC786489 RWY786487:RWY786489 SGU786487:SGU786489 SQQ786487:SQQ786489 TAM786487:TAM786489 TKI786487:TKI786489 TUE786487:TUE786489 UEA786487:UEA786489 UNW786487:UNW786489 UXS786487:UXS786489 VHO786487:VHO786489 VRK786487:VRK786489 WBG786487:WBG786489 WLC786487:WLC786489 WUY786487:WUY786489 F852023:F852025 IM852023:IM852025 SI852023:SI852025 ACE852023:ACE852025 AMA852023:AMA852025 AVW852023:AVW852025 BFS852023:BFS852025 BPO852023:BPO852025 BZK852023:BZK852025 CJG852023:CJG852025 CTC852023:CTC852025 DCY852023:DCY852025 DMU852023:DMU852025 DWQ852023:DWQ852025 EGM852023:EGM852025 EQI852023:EQI852025 FAE852023:FAE852025 FKA852023:FKA852025 FTW852023:FTW852025 GDS852023:GDS852025 GNO852023:GNO852025 GXK852023:GXK852025 HHG852023:HHG852025 HRC852023:HRC852025 IAY852023:IAY852025 IKU852023:IKU852025 IUQ852023:IUQ852025 JEM852023:JEM852025 JOI852023:JOI852025 JYE852023:JYE852025 KIA852023:KIA852025 KRW852023:KRW852025 LBS852023:LBS852025 LLO852023:LLO852025 LVK852023:LVK852025 MFG852023:MFG852025 MPC852023:MPC852025 MYY852023:MYY852025 NIU852023:NIU852025 NSQ852023:NSQ852025 OCM852023:OCM852025 OMI852023:OMI852025 OWE852023:OWE852025 PGA852023:PGA852025 PPW852023:PPW852025 PZS852023:PZS852025 QJO852023:QJO852025 QTK852023:QTK852025 RDG852023:RDG852025 RNC852023:RNC852025 RWY852023:RWY852025 SGU852023:SGU852025 SQQ852023:SQQ852025 TAM852023:TAM852025 TKI852023:TKI852025 TUE852023:TUE852025 UEA852023:UEA852025 UNW852023:UNW852025 UXS852023:UXS852025 VHO852023:VHO852025 VRK852023:VRK852025 WBG852023:WBG852025 WLC852023:WLC852025 WUY852023:WUY852025 F917559:F917561 IM917559:IM917561 SI917559:SI917561 ACE917559:ACE917561 AMA917559:AMA917561 AVW917559:AVW917561 BFS917559:BFS917561 BPO917559:BPO917561 BZK917559:BZK917561 CJG917559:CJG917561 CTC917559:CTC917561 DCY917559:DCY917561 DMU917559:DMU917561 DWQ917559:DWQ917561 EGM917559:EGM917561 EQI917559:EQI917561 FAE917559:FAE917561 FKA917559:FKA917561 FTW917559:FTW917561 GDS917559:GDS917561 GNO917559:GNO917561 GXK917559:GXK917561 HHG917559:HHG917561 HRC917559:HRC917561 IAY917559:IAY917561 IKU917559:IKU917561 IUQ917559:IUQ917561 JEM917559:JEM917561 JOI917559:JOI917561 JYE917559:JYE917561 KIA917559:KIA917561 KRW917559:KRW917561 LBS917559:LBS917561 LLO917559:LLO917561 LVK917559:LVK917561 MFG917559:MFG917561 MPC917559:MPC917561 MYY917559:MYY917561 NIU917559:NIU917561 NSQ917559:NSQ917561 OCM917559:OCM917561 OMI917559:OMI917561 OWE917559:OWE917561 PGA917559:PGA917561 PPW917559:PPW917561 PZS917559:PZS917561 QJO917559:QJO917561 QTK917559:QTK917561 RDG917559:RDG917561 RNC917559:RNC917561 RWY917559:RWY917561 SGU917559:SGU917561 SQQ917559:SQQ917561 TAM917559:TAM917561 TKI917559:TKI917561 TUE917559:TUE917561 UEA917559:UEA917561 UNW917559:UNW917561 UXS917559:UXS917561 VHO917559:VHO917561 VRK917559:VRK917561 WBG917559:WBG917561 WLC917559:WLC917561 WUY917559:WUY917561 F983095:F983097 IM983095:IM983097 SI983095:SI983097 ACE983095:ACE983097 AMA983095:AMA983097 AVW983095:AVW983097 BFS983095:BFS983097 BPO983095:BPO983097 BZK983095:BZK983097 CJG983095:CJG983097 CTC983095:CTC983097 DCY983095:DCY983097 DMU983095:DMU983097 DWQ983095:DWQ983097 EGM983095:EGM983097 EQI983095:EQI983097 FAE983095:FAE983097 FKA983095:FKA983097 FTW983095:FTW983097 GDS983095:GDS983097 GNO983095:GNO983097 GXK983095:GXK983097 HHG983095:HHG983097 HRC983095:HRC983097 IAY983095:IAY983097 IKU983095:IKU983097 IUQ983095:IUQ983097 JEM983095:JEM983097 JOI983095:JOI983097 JYE983095:JYE983097 KIA983095:KIA983097 KRW983095:KRW983097 LBS983095:LBS983097 LLO983095:LLO983097 LVK983095:LVK983097 MFG983095:MFG983097 MPC983095:MPC983097 MYY983095:MYY983097 NIU983095:NIU983097 NSQ983095:NSQ983097 OCM983095:OCM983097 OMI983095:OMI983097 OWE983095:OWE983097 PGA983095:PGA983097 PPW983095:PPW983097 PZS983095:PZS983097 QJO983095:QJO983097 QTK983095:QTK983097 RDG983095:RDG983097 RNC983095:RNC983097 RWY983095:RWY983097 SGU983095:SGU983097 SQQ983095:SQQ983097 TAM983095:TAM983097 TKI983095:TKI983097 TUE983095:TUE983097 UEA983095:UEA983097 UNW983095:UNW983097 UXS983095:UXS983097 VHO983095:VHO983097 VRK983095:VRK983097 WBG983095:WBG983097 WLC983095:WLC983097 WUY983095:WUY983097 F59 IM59 SI59 ACE59 AMA59 AVW59 BFS59 BPO59 BZK59 CJG59 CTC59 DCY59 DMU59 DWQ59 EGM59 EQI59 FAE59 FKA59 FTW59 GDS59 GNO59 GXK59 HHG59 HRC59 IAY59 IKU59 IUQ59 JEM59 JOI59 JYE59 KIA59 KRW59 LBS59 LLO59 LVK59 MFG59 MPC59 MYY59 NIU59 NSQ59 OCM59 OMI59 OWE59 PGA59 PPW59 PZS59 QJO59 QTK59 RDG59 RNC59 RWY59 SGU59 SQQ59 TAM59 TKI59 TUE59 UEA59 UNW59 UXS59 VHO59 VRK59 WBG59 WLC59 WUY59 F65595 IM65595 SI65595 ACE65595 AMA65595 AVW65595 BFS65595 BPO65595 BZK65595 CJG65595 CTC65595 DCY65595 DMU65595 DWQ65595 EGM65595 EQI65595 FAE65595 FKA65595 FTW65595 GDS65595 GNO65595 GXK65595 HHG65595 HRC65595 IAY65595 IKU65595 IUQ65595 JEM65595 JOI65595 JYE65595 KIA65595 KRW65595 LBS65595 LLO65595 LVK65595 MFG65595 MPC65595 MYY65595 NIU65595 NSQ65595 OCM65595 OMI65595 OWE65595 PGA65595 PPW65595 PZS65595 QJO65595 QTK65595 RDG65595 RNC65595 RWY65595 SGU65595 SQQ65595 TAM65595 TKI65595 TUE65595 UEA65595 UNW65595 UXS65595 VHO65595 VRK65595 WBG65595 WLC65595 WUY65595 F131131 IM131131 SI131131 ACE131131 AMA131131 AVW131131 BFS131131 BPO131131 BZK131131 CJG131131 CTC131131 DCY131131 DMU131131 DWQ131131 EGM131131 EQI131131 FAE131131 FKA131131 FTW131131 GDS131131 GNO131131 GXK131131 HHG131131 HRC131131 IAY131131 IKU131131 IUQ131131 JEM131131 JOI131131 JYE131131 KIA131131 KRW131131 LBS131131 LLO131131 LVK131131 MFG131131 MPC131131 MYY131131 NIU131131 NSQ131131 OCM131131 OMI131131 OWE131131 PGA131131 PPW131131 PZS131131 QJO131131 QTK131131 RDG131131 RNC131131 RWY131131 SGU131131 SQQ131131 TAM131131 TKI131131 TUE131131 UEA131131 UNW131131 UXS131131 VHO131131 VRK131131 WBG131131 WLC131131 WUY131131 F196667 IM196667 SI196667 ACE196667 AMA196667 AVW196667 BFS196667 BPO196667 BZK196667 CJG196667 CTC196667 DCY196667 DMU196667 DWQ196667 EGM196667 EQI196667 FAE196667 FKA196667 FTW196667 GDS196667 GNO196667 GXK196667 HHG196667 HRC196667 IAY196667 IKU196667 IUQ196667 JEM196667 JOI196667 JYE196667 KIA196667 KRW196667 LBS196667 LLO196667 LVK196667 MFG196667 MPC196667 MYY196667 NIU196667 NSQ196667 OCM196667 OMI196667 OWE196667 PGA196667 PPW196667 PZS196667 QJO196667 QTK196667 RDG196667 RNC196667 RWY196667 SGU196667 SQQ196667 TAM196667 TKI196667 TUE196667 UEA196667 UNW196667 UXS196667 VHO196667 VRK196667 WBG196667 WLC196667 WUY196667 F262203 IM262203 SI262203 ACE262203 AMA262203 AVW262203 BFS262203 BPO262203 BZK262203 CJG262203 CTC262203 DCY262203 DMU262203 DWQ262203 EGM262203 EQI262203 FAE262203 FKA262203 FTW262203 GDS262203 GNO262203 GXK262203 HHG262203 HRC262203 IAY262203 IKU262203 IUQ262203 JEM262203 JOI262203 JYE262203 KIA262203 KRW262203 LBS262203 LLO262203 LVK262203 MFG262203 MPC262203 MYY262203 NIU262203 NSQ262203 OCM262203 OMI262203 OWE262203 PGA262203 PPW262203 PZS262203 QJO262203 QTK262203 RDG262203 RNC262203 RWY262203 SGU262203 SQQ262203 TAM262203 TKI262203 TUE262203 UEA262203 UNW262203 UXS262203 VHO262203 VRK262203 WBG262203 WLC262203 WUY262203 F327739 IM327739 SI327739 ACE327739 AMA327739 AVW327739 BFS327739 BPO327739 BZK327739 CJG327739 CTC327739 DCY327739 DMU327739 DWQ327739 EGM327739 EQI327739 FAE327739 FKA327739 FTW327739 GDS327739 GNO327739 GXK327739 HHG327739 HRC327739 IAY327739 IKU327739 IUQ327739 JEM327739 JOI327739 JYE327739 KIA327739 KRW327739 LBS327739 LLO327739 LVK327739 MFG327739 MPC327739 MYY327739 NIU327739 NSQ327739 OCM327739 OMI327739 OWE327739 PGA327739 PPW327739 PZS327739 QJO327739 QTK327739 RDG327739 RNC327739 RWY327739 SGU327739 SQQ327739 TAM327739 TKI327739 TUE327739 UEA327739 UNW327739 UXS327739 VHO327739 VRK327739 WBG327739 WLC327739 WUY327739 F393275 IM393275 SI393275 ACE393275 AMA393275 AVW393275 BFS393275 BPO393275 BZK393275 CJG393275 CTC393275 DCY393275 DMU393275 DWQ393275 EGM393275 EQI393275 FAE393275 FKA393275 FTW393275 GDS393275 GNO393275 GXK393275 HHG393275 HRC393275 IAY393275 IKU393275 IUQ393275 JEM393275 JOI393275 JYE393275 KIA393275 KRW393275 LBS393275 LLO393275 LVK393275 MFG393275 MPC393275 MYY393275 NIU393275 NSQ393275 OCM393275 OMI393275 OWE393275 PGA393275 PPW393275 PZS393275 QJO393275 QTK393275 RDG393275 RNC393275 RWY393275 SGU393275 SQQ393275 TAM393275 TKI393275 TUE393275 UEA393275 UNW393275 UXS393275 VHO393275 VRK393275 WBG393275 WLC393275 WUY393275 F458811 IM458811 SI458811 ACE458811 AMA458811 AVW458811 BFS458811 BPO458811 BZK458811 CJG458811 CTC458811 DCY458811 DMU458811 DWQ458811 EGM458811 EQI458811 FAE458811 FKA458811 FTW458811 GDS458811 GNO458811 GXK458811 HHG458811 HRC458811 IAY458811 IKU458811 IUQ458811 JEM458811 JOI458811 JYE458811 KIA458811 KRW458811 LBS458811 LLO458811 LVK458811 MFG458811 MPC458811 MYY458811 NIU458811 NSQ458811 OCM458811 OMI458811 OWE458811 PGA458811 PPW458811 PZS458811 QJO458811 QTK458811 RDG458811 RNC458811 RWY458811 SGU458811 SQQ458811 TAM458811 TKI458811 TUE458811 UEA458811 UNW458811 UXS458811 VHO458811 VRK458811 WBG458811 WLC458811 WUY458811 F524347 IM524347 SI524347 ACE524347 AMA524347 AVW524347 BFS524347 BPO524347 BZK524347 CJG524347 CTC524347 DCY524347 DMU524347 DWQ524347 EGM524347 EQI524347 FAE524347 FKA524347 FTW524347 GDS524347 GNO524347 GXK524347 HHG524347 HRC524347 IAY524347 IKU524347 IUQ524347 JEM524347 JOI524347 JYE524347 KIA524347 KRW524347 LBS524347 LLO524347 LVK524347 MFG524347 MPC524347 MYY524347 NIU524347 NSQ524347 OCM524347 OMI524347 OWE524347 PGA524347 PPW524347 PZS524347 QJO524347 QTK524347 RDG524347 RNC524347 RWY524347 SGU524347 SQQ524347 TAM524347 TKI524347 TUE524347 UEA524347 UNW524347 UXS524347 VHO524347 VRK524347 WBG524347 WLC524347 WUY524347 F589883 IM589883 SI589883 ACE589883 AMA589883 AVW589883 BFS589883 BPO589883 BZK589883 CJG589883 CTC589883 DCY589883 DMU589883 DWQ589883 EGM589883 EQI589883 FAE589883 FKA589883 FTW589883 GDS589883 GNO589883 GXK589883 HHG589883 HRC589883 IAY589883 IKU589883 IUQ589883 JEM589883 JOI589883 JYE589883 KIA589883 KRW589883 LBS589883 LLO589883 LVK589883 MFG589883 MPC589883 MYY589883 NIU589883 NSQ589883 OCM589883 OMI589883 OWE589883 PGA589883 PPW589883 PZS589883 QJO589883 QTK589883 RDG589883 RNC589883 RWY589883 SGU589883 SQQ589883 TAM589883 TKI589883 TUE589883 UEA589883 UNW589883 UXS589883 VHO589883 VRK589883 WBG589883 WLC589883 WUY589883 F655419 IM655419 SI655419 ACE655419 AMA655419 AVW655419 BFS655419 BPO655419 BZK655419 CJG655419 CTC655419 DCY655419 DMU655419 DWQ655419 EGM655419 EQI655419 FAE655419 FKA655419 FTW655419 GDS655419 GNO655419 GXK655419 HHG655419 HRC655419 IAY655419 IKU655419 IUQ655419 JEM655419 JOI655419 JYE655419 KIA655419 KRW655419 LBS655419 LLO655419 LVK655419 MFG655419 MPC655419 MYY655419 NIU655419 NSQ655419 OCM655419 OMI655419 OWE655419 PGA655419 PPW655419 PZS655419 QJO655419 QTK655419 RDG655419 RNC655419 RWY655419 SGU655419 SQQ655419 TAM655419 TKI655419 TUE655419 UEA655419 UNW655419 UXS655419 VHO655419 VRK655419 WBG655419 WLC655419 WUY655419 F720955 IM720955 SI720955 ACE720955 AMA720955 AVW720955 BFS720955 BPO720955 BZK720955 CJG720955 CTC720955 DCY720955 DMU720955 DWQ720955 EGM720955 EQI720955 FAE720955 FKA720955 FTW720955 GDS720955 GNO720955 GXK720955 HHG720955 HRC720955 IAY720955 IKU720955 IUQ720955 JEM720955 JOI720955 JYE720955 KIA720955 KRW720955 LBS720955 LLO720955 LVK720955 MFG720955 MPC720955 MYY720955 NIU720955 NSQ720955 OCM720955 OMI720955 OWE720955 PGA720955 PPW720955 PZS720955 QJO720955 QTK720955 RDG720955 RNC720955 RWY720955 SGU720955 SQQ720955 TAM720955 TKI720955 TUE720955 UEA720955 UNW720955 UXS720955 VHO720955 VRK720955 WBG720955 WLC720955 WUY720955 F786491 IM786491 SI786491 ACE786491 AMA786491 AVW786491 BFS786491 BPO786491 BZK786491 CJG786491 CTC786491 DCY786491 DMU786491 DWQ786491 EGM786491 EQI786491 FAE786491 FKA786491 FTW786491 GDS786491 GNO786491 GXK786491 HHG786491 HRC786491 IAY786491 IKU786491 IUQ786491 JEM786491 JOI786491 JYE786491 KIA786491 KRW786491 LBS786491 LLO786491 LVK786491 MFG786491 MPC786491 MYY786491 NIU786491 NSQ786491 OCM786491 OMI786491 OWE786491 PGA786491 PPW786491 PZS786491 QJO786491 QTK786491 RDG786491 RNC786491 RWY786491 SGU786491 SQQ786491 TAM786491 TKI786491 TUE786491 UEA786491 UNW786491 UXS786491 VHO786491 VRK786491 WBG786491 WLC786491 WUY786491 F852027 IM852027 SI852027 ACE852027 AMA852027 AVW852027 BFS852027 BPO852027 BZK852027 CJG852027 CTC852027 DCY852027 DMU852027 DWQ852027 EGM852027 EQI852027 FAE852027 FKA852027 FTW852027 GDS852027 GNO852027 GXK852027 HHG852027 HRC852027 IAY852027 IKU852027 IUQ852027 JEM852027 JOI852027 JYE852027 KIA852027 KRW852027 LBS852027 LLO852027 LVK852027 MFG852027 MPC852027 MYY852027 NIU852027 NSQ852027 OCM852027 OMI852027 OWE852027 PGA852027 PPW852027 PZS852027 QJO852027 QTK852027 RDG852027 RNC852027 RWY852027 SGU852027 SQQ852027 TAM852027 TKI852027 TUE852027 UEA852027 UNW852027 UXS852027 VHO852027 VRK852027 WBG852027 WLC852027 WUY852027 F917563 IM917563 SI917563 ACE917563 AMA917563 AVW917563 BFS917563 BPO917563 BZK917563 CJG917563 CTC917563 DCY917563 DMU917563 DWQ917563 EGM917563 EQI917563 FAE917563 FKA917563 FTW917563 GDS917563 GNO917563 GXK917563 HHG917563 HRC917563 IAY917563 IKU917563 IUQ917563 JEM917563 JOI917563 JYE917563 KIA917563 KRW917563 LBS917563 LLO917563 LVK917563 MFG917563 MPC917563 MYY917563 NIU917563 NSQ917563 OCM917563 OMI917563 OWE917563 PGA917563 PPW917563 PZS917563 QJO917563 QTK917563 RDG917563 RNC917563 RWY917563 SGU917563 SQQ917563 TAM917563 TKI917563 TUE917563 UEA917563 UNW917563 UXS917563 VHO917563 VRK917563 WBG917563 WLC917563 WUY917563 F983099 IM983099 SI983099 ACE983099 AMA983099 AVW983099 BFS983099 BPO983099 BZK983099 CJG983099 CTC983099 DCY983099 DMU983099 DWQ983099 EGM983099 EQI983099 FAE983099 FKA983099 FTW983099 GDS983099 GNO983099 GXK983099 HHG983099 HRC983099 IAY983099 IKU983099 IUQ983099 JEM983099 JOI983099 JYE983099 KIA983099 KRW983099 LBS983099 LLO983099 LVK983099 MFG983099 MPC983099 MYY983099 NIU983099 NSQ983099 OCM983099 OMI983099 OWE983099 PGA983099 PPW983099 PZS983099 QJO983099 QTK983099 RDG983099 RNC983099 RWY983099 SGU983099 SQQ983099 TAM983099 TKI983099 TUE983099 UEA983099 UNW983099 UXS983099 VHO983099 VRK983099 WBG983099 WLC983099 WUY983099 F63 IM63 SI63 ACE63 AMA63 AVW63 BFS63 BPO63 BZK63 CJG63 CTC63 DCY63 DMU63 DWQ63 EGM63 EQI63 FAE63 FKA63 FTW63 GDS63 GNO63 GXK63 HHG63 HRC63 IAY63 IKU63 IUQ63 JEM63 JOI63 JYE63 KIA63 KRW63 LBS63 LLO63 LVK63 MFG63 MPC63 MYY63 NIU63 NSQ63 OCM63 OMI63 OWE63 PGA63 PPW63 PZS63 QJO63 QTK63 RDG63 RNC63 RWY63 SGU63 SQQ63 TAM63 TKI63 TUE63 UEA63 UNW63 UXS63 VHO63 VRK63 WBG63 WLC63 WUY63 F65599 IM65599 SI65599 ACE65599 AMA65599 AVW65599 BFS65599 BPO65599 BZK65599 CJG65599 CTC65599 DCY65599 DMU65599 DWQ65599 EGM65599 EQI65599 FAE65599 FKA65599 FTW65599 GDS65599 GNO65599 GXK65599 HHG65599 HRC65599 IAY65599 IKU65599 IUQ65599 JEM65599 JOI65599 JYE65599 KIA65599 KRW65599 LBS65599 LLO65599 LVK65599 MFG65599 MPC65599 MYY65599 NIU65599 NSQ65599 OCM65599 OMI65599 OWE65599 PGA65599 PPW65599 PZS65599 QJO65599 QTK65599 RDG65599 RNC65599 RWY65599 SGU65599 SQQ65599 TAM65599 TKI65599 TUE65599 UEA65599 UNW65599 UXS65599 VHO65599 VRK65599 WBG65599 WLC65599 WUY65599 F131135 IM131135 SI131135 ACE131135 AMA131135 AVW131135 BFS131135 BPO131135 BZK131135 CJG131135 CTC131135 DCY131135 DMU131135 DWQ131135 EGM131135 EQI131135 FAE131135 FKA131135 FTW131135 GDS131135 GNO131135 GXK131135 HHG131135 HRC131135 IAY131135 IKU131135 IUQ131135 JEM131135 JOI131135 JYE131135 KIA131135 KRW131135 LBS131135 LLO131135 LVK131135 MFG131135 MPC131135 MYY131135 NIU131135 NSQ131135 OCM131135 OMI131135 OWE131135 PGA131135 PPW131135 PZS131135 QJO131135 QTK131135 RDG131135 RNC131135 RWY131135 SGU131135 SQQ131135 TAM131135 TKI131135 TUE131135 UEA131135 UNW131135 UXS131135 VHO131135 VRK131135 WBG131135 WLC131135 WUY131135 F196671 IM196671 SI196671 ACE196671 AMA196671 AVW196671 BFS196671 BPO196671 BZK196671 CJG196671 CTC196671 DCY196671 DMU196671 DWQ196671 EGM196671 EQI196671 FAE196671 FKA196671 FTW196671 GDS196671 GNO196671 GXK196671 HHG196671 HRC196671 IAY196671 IKU196671 IUQ196671 JEM196671 JOI196671 JYE196671 KIA196671 KRW196671 LBS196671 LLO196671 LVK196671 MFG196671 MPC196671 MYY196671 NIU196671 NSQ196671 OCM196671 OMI196671 OWE196671 PGA196671 PPW196671 PZS196671 QJO196671 QTK196671 RDG196671 RNC196671 RWY196671 SGU196671 SQQ196671 TAM196671 TKI196671 TUE196671 UEA196671 UNW196671 UXS196671 VHO196671 VRK196671 WBG196671 WLC196671 WUY196671 F262207 IM262207 SI262207 ACE262207 AMA262207 AVW262207 BFS262207 BPO262207 BZK262207 CJG262207 CTC262207 DCY262207 DMU262207 DWQ262207 EGM262207 EQI262207 FAE262207 FKA262207 FTW262207 GDS262207 GNO262207 GXK262207 HHG262207 HRC262207 IAY262207 IKU262207 IUQ262207 JEM262207 JOI262207 JYE262207 KIA262207 KRW262207 LBS262207 LLO262207 LVK262207 MFG262207 MPC262207 MYY262207 NIU262207 NSQ262207 OCM262207 OMI262207 OWE262207 PGA262207 PPW262207 PZS262207 QJO262207 QTK262207 RDG262207 RNC262207 RWY262207 SGU262207 SQQ262207 TAM262207 TKI262207 TUE262207 UEA262207 UNW262207 UXS262207 VHO262207 VRK262207 WBG262207 WLC262207 WUY262207 F327743 IM327743 SI327743 ACE327743 AMA327743 AVW327743 BFS327743 BPO327743 BZK327743 CJG327743 CTC327743 DCY327743 DMU327743 DWQ327743 EGM327743 EQI327743 FAE327743 FKA327743 FTW327743 GDS327743 GNO327743 GXK327743 HHG327743 HRC327743 IAY327743 IKU327743 IUQ327743 JEM327743 JOI327743 JYE327743 KIA327743 KRW327743 LBS327743 LLO327743 LVK327743 MFG327743 MPC327743 MYY327743 NIU327743 NSQ327743 OCM327743 OMI327743 OWE327743 PGA327743 PPW327743 PZS327743 QJO327743 QTK327743 RDG327743 RNC327743 RWY327743 SGU327743 SQQ327743 TAM327743 TKI327743 TUE327743 UEA327743 UNW327743 UXS327743 VHO327743 VRK327743 WBG327743 WLC327743 WUY327743 F393279 IM393279 SI393279 ACE393279 AMA393279 AVW393279 BFS393279 BPO393279 BZK393279 CJG393279 CTC393279 DCY393279 DMU393279 DWQ393279 EGM393279 EQI393279 FAE393279 FKA393279 FTW393279 GDS393279 GNO393279 GXK393279 HHG393279 HRC393279 IAY393279 IKU393279 IUQ393279 JEM393279 JOI393279 JYE393279 KIA393279 KRW393279 LBS393279 LLO393279 LVK393279 MFG393279 MPC393279 MYY393279 NIU393279 NSQ393279 OCM393279 OMI393279 OWE393279 PGA393279 PPW393279 PZS393279 QJO393279 QTK393279 RDG393279 RNC393279 RWY393279 SGU393279 SQQ393279 TAM393279 TKI393279 TUE393279 UEA393279 UNW393279 UXS393279 VHO393279 VRK393279 WBG393279 WLC393279 WUY393279 F458815 IM458815 SI458815 ACE458815 AMA458815 AVW458815 BFS458815 BPO458815 BZK458815 CJG458815 CTC458815 DCY458815 DMU458815 DWQ458815 EGM458815 EQI458815 FAE458815 FKA458815 FTW458815 GDS458815 GNO458815 GXK458815 HHG458815 HRC458815 IAY458815 IKU458815 IUQ458815 JEM458815 JOI458815 JYE458815 KIA458815 KRW458815 LBS458815 LLO458815 LVK458815 MFG458815 MPC458815 MYY458815 NIU458815 NSQ458815 OCM458815 OMI458815 OWE458815 PGA458815 PPW458815 PZS458815 QJO458815 QTK458815 RDG458815 RNC458815 RWY458815 SGU458815 SQQ458815 TAM458815 TKI458815 TUE458815 UEA458815 UNW458815 UXS458815 VHO458815 VRK458815 WBG458815 WLC458815 WUY458815 F524351 IM524351 SI524351 ACE524351 AMA524351 AVW524351 BFS524351 BPO524351 BZK524351 CJG524351 CTC524351 DCY524351 DMU524351 DWQ524351 EGM524351 EQI524351 FAE524351 FKA524351 FTW524351 GDS524351 GNO524351 GXK524351 HHG524351 HRC524351 IAY524351 IKU524351 IUQ524351 JEM524351 JOI524351 JYE524351 KIA524351 KRW524351 LBS524351 LLO524351 LVK524351 MFG524351 MPC524351 MYY524351 NIU524351 NSQ524351 OCM524351 OMI524351 OWE524351 PGA524351 PPW524351 PZS524351 QJO524351 QTK524351 RDG524351 RNC524351 RWY524351 SGU524351 SQQ524351 TAM524351 TKI524351 TUE524351 UEA524351 UNW524351 UXS524351 VHO524351 VRK524351 WBG524351 WLC524351 WUY524351 F589887 IM589887 SI589887 ACE589887 AMA589887 AVW589887 BFS589887 BPO589887 BZK589887 CJG589887 CTC589887 DCY589887 DMU589887 DWQ589887 EGM589887 EQI589887 FAE589887 FKA589887 FTW589887 GDS589887 GNO589887 GXK589887 HHG589887 HRC589887 IAY589887 IKU589887 IUQ589887 JEM589887 JOI589887 JYE589887 KIA589887 KRW589887 LBS589887 LLO589887 LVK589887 MFG589887 MPC589887 MYY589887 NIU589887 NSQ589887 OCM589887 OMI589887 OWE589887 PGA589887 PPW589887 PZS589887 QJO589887 QTK589887 RDG589887 RNC589887 RWY589887 SGU589887 SQQ589887 TAM589887 TKI589887 TUE589887 UEA589887 UNW589887 UXS589887 VHO589887 VRK589887 WBG589887 WLC589887 WUY589887 F655423 IM655423 SI655423 ACE655423 AMA655423 AVW655423 BFS655423 BPO655423 BZK655423 CJG655423 CTC655423 DCY655423 DMU655423 DWQ655423 EGM655423 EQI655423 FAE655423 FKA655423 FTW655423 GDS655423 GNO655423 GXK655423 HHG655423 HRC655423 IAY655423 IKU655423 IUQ655423 JEM655423 JOI655423 JYE655423 KIA655423 KRW655423 LBS655423 LLO655423 LVK655423 MFG655423 MPC655423 MYY655423 NIU655423 NSQ655423 OCM655423 OMI655423 OWE655423 PGA655423 PPW655423 PZS655423 QJO655423 QTK655423 RDG655423 RNC655423 RWY655423 SGU655423 SQQ655423 TAM655423 TKI655423 TUE655423 UEA655423 UNW655423 UXS655423 VHO655423 VRK655423 WBG655423 WLC655423 WUY655423 F720959 IM720959 SI720959 ACE720959 AMA720959 AVW720959 BFS720959 BPO720959 BZK720959 CJG720959 CTC720959 DCY720959 DMU720959 DWQ720959 EGM720959 EQI720959 FAE720959 FKA720959 FTW720959 GDS720959 GNO720959 GXK720959 HHG720959 HRC720959 IAY720959 IKU720959 IUQ720959 JEM720959 JOI720959 JYE720959 KIA720959 KRW720959 LBS720959 LLO720959 LVK720959 MFG720959 MPC720959 MYY720959 NIU720959 NSQ720959 OCM720959 OMI720959 OWE720959 PGA720959 PPW720959 PZS720959 QJO720959 QTK720959 RDG720959 RNC720959 RWY720959 SGU720959 SQQ720959 TAM720959 TKI720959 TUE720959 UEA720959 UNW720959 UXS720959 VHO720959 VRK720959 WBG720959 WLC720959 WUY720959 F786495 IM786495 SI786495 ACE786495 AMA786495 AVW786495 BFS786495 BPO786495 BZK786495 CJG786495 CTC786495 DCY786495 DMU786495 DWQ786495 EGM786495 EQI786495 FAE786495 FKA786495 FTW786495 GDS786495 GNO786495 GXK786495 HHG786495 HRC786495 IAY786495 IKU786495 IUQ786495 JEM786495 JOI786495 JYE786495 KIA786495 KRW786495 LBS786495 LLO786495 LVK786495 MFG786495 MPC786495 MYY786495 NIU786495 NSQ786495 OCM786495 OMI786495 OWE786495 PGA786495 PPW786495 PZS786495 QJO786495 QTK786495 RDG786495 RNC786495 RWY786495 SGU786495 SQQ786495 TAM786495 TKI786495 TUE786495 UEA786495 UNW786495 UXS786495 VHO786495 VRK786495 WBG786495 WLC786495 WUY786495 F852031 IM852031 SI852031 ACE852031 AMA852031 AVW852031 BFS852031 BPO852031 BZK852031 CJG852031 CTC852031 DCY852031 DMU852031 DWQ852031 EGM852031 EQI852031 FAE852031 FKA852031 FTW852031 GDS852031 GNO852031 GXK852031 HHG852031 HRC852031 IAY852031 IKU852031 IUQ852031 JEM852031 JOI852031 JYE852031 KIA852031 KRW852031 LBS852031 LLO852031 LVK852031 MFG852031 MPC852031 MYY852031 NIU852031 NSQ852031 OCM852031 OMI852031 OWE852031 PGA852031 PPW852031 PZS852031 QJO852031 QTK852031 RDG852031 RNC852031 RWY852031 SGU852031 SQQ852031 TAM852031 TKI852031 TUE852031 UEA852031 UNW852031 UXS852031 VHO852031 VRK852031 WBG852031 WLC852031 WUY852031 F917567 IM917567 SI917567 ACE917567 AMA917567 AVW917567 BFS917567 BPO917567 BZK917567 CJG917567 CTC917567 DCY917567 DMU917567 DWQ917567 EGM917567 EQI917567 FAE917567 FKA917567 FTW917567 GDS917567 GNO917567 GXK917567 HHG917567 HRC917567 IAY917567 IKU917567 IUQ917567 JEM917567 JOI917567 JYE917567 KIA917567 KRW917567 LBS917567 LLO917567 LVK917567 MFG917567 MPC917567 MYY917567 NIU917567 NSQ917567 OCM917567 OMI917567 OWE917567 PGA917567 PPW917567 PZS917567 QJO917567 QTK917567 RDG917567 RNC917567 RWY917567 SGU917567 SQQ917567 TAM917567 TKI917567 TUE917567 UEA917567 UNW917567 UXS917567 VHO917567 VRK917567 WBG917567 WLC917567 WUY917567 F983103 IM983103 SI983103 ACE983103 AMA983103 AVW983103 BFS983103 BPO983103 BZK983103 CJG983103 CTC983103 DCY983103 DMU983103 DWQ983103 EGM983103 EQI983103 FAE983103 FKA983103 FTW983103 GDS983103 GNO983103 GXK983103 HHG983103 HRC983103 IAY983103 IKU983103 IUQ983103 JEM983103 JOI983103 JYE983103 KIA983103 KRW983103 LBS983103 LLO983103 LVK983103 MFG983103 MPC983103 MYY983103 NIU983103 NSQ983103 OCM983103 OMI983103 OWE983103 PGA983103 PPW983103 PZS983103 QJO983103 QTK983103 RDG983103 RNC983103 RWY983103 SGU983103 SQQ983103 TAM983103 TKI983103 TUE983103 UEA983103 UNW983103 UXS983103 VHO983103 VRK983103 WBG983103 WLC983103 WUY983103 F65 IM65 SI65 ACE65 AMA65 AVW65 BFS65 BPO65 BZK65 CJG65 CTC65 DCY65 DMU65 DWQ65 EGM65 EQI65 FAE65 FKA65 FTW65 GDS65 GNO65 GXK65 HHG65 HRC65 IAY65 IKU65 IUQ65 JEM65 JOI65 JYE65 KIA65 KRW65 LBS65 LLO65 LVK65 MFG65 MPC65 MYY65 NIU65 NSQ65 OCM65 OMI65 OWE65 PGA65 PPW65 PZS65 QJO65 QTK65 RDG65 RNC65 RWY65 SGU65 SQQ65 TAM65 TKI65 TUE65 UEA65 UNW65 UXS65 VHO65 VRK65 WBG65 WLC65 WUY65 F65601 IM65601 SI65601 ACE65601 AMA65601 AVW65601 BFS65601 BPO65601 BZK65601 CJG65601 CTC65601 DCY65601 DMU65601 DWQ65601 EGM65601 EQI65601 FAE65601 FKA65601 FTW65601 GDS65601 GNO65601 GXK65601 HHG65601 HRC65601 IAY65601 IKU65601 IUQ65601 JEM65601 JOI65601 JYE65601 KIA65601 KRW65601 LBS65601 LLO65601 LVK65601 MFG65601 MPC65601 MYY65601 NIU65601 NSQ65601 OCM65601 OMI65601 OWE65601 PGA65601 PPW65601 PZS65601 QJO65601 QTK65601 RDG65601 RNC65601 RWY65601 SGU65601 SQQ65601 TAM65601 TKI65601 TUE65601 UEA65601 UNW65601 UXS65601 VHO65601 VRK65601 WBG65601 WLC65601 WUY65601 F131137 IM131137 SI131137 ACE131137 AMA131137 AVW131137 BFS131137 BPO131137 BZK131137 CJG131137 CTC131137 DCY131137 DMU131137 DWQ131137 EGM131137 EQI131137 FAE131137 FKA131137 FTW131137 GDS131137 GNO131137 GXK131137 HHG131137 HRC131137 IAY131137 IKU131137 IUQ131137 JEM131137 JOI131137 JYE131137 KIA131137 KRW131137 LBS131137 LLO131137 LVK131137 MFG131137 MPC131137 MYY131137 NIU131137 NSQ131137 OCM131137 OMI131137 OWE131137 PGA131137 PPW131137 PZS131137 QJO131137 QTK131137 RDG131137 RNC131137 RWY131137 SGU131137 SQQ131137 TAM131137 TKI131137 TUE131137 UEA131137 UNW131137 UXS131137 VHO131137 VRK131137 WBG131137 WLC131137 WUY131137 F196673 IM196673 SI196673 ACE196673 AMA196673 AVW196673 BFS196673 BPO196673 BZK196673 CJG196673 CTC196673 DCY196673 DMU196673 DWQ196673 EGM196673 EQI196673 FAE196673 FKA196673 FTW196673 GDS196673 GNO196673 GXK196673 HHG196673 HRC196673 IAY196673 IKU196673 IUQ196673 JEM196673 JOI196673 JYE196673 KIA196673 KRW196673 LBS196673 LLO196673 LVK196673 MFG196673 MPC196673 MYY196673 NIU196673 NSQ196673 OCM196673 OMI196673 OWE196673 PGA196673 PPW196673 PZS196673 QJO196673 QTK196673 RDG196673 RNC196673 RWY196673 SGU196673 SQQ196673 TAM196673 TKI196673 TUE196673 UEA196673 UNW196673 UXS196673 VHO196673 VRK196673 WBG196673 WLC196673 WUY196673 F262209 IM262209 SI262209 ACE262209 AMA262209 AVW262209 BFS262209 BPO262209 BZK262209 CJG262209 CTC262209 DCY262209 DMU262209 DWQ262209 EGM262209 EQI262209 FAE262209 FKA262209 FTW262209 GDS262209 GNO262209 GXK262209 HHG262209 HRC262209 IAY262209 IKU262209 IUQ262209 JEM262209 JOI262209 JYE262209 KIA262209 KRW262209 LBS262209 LLO262209 LVK262209 MFG262209 MPC262209 MYY262209 NIU262209 NSQ262209 OCM262209 OMI262209 OWE262209 PGA262209 PPW262209 PZS262209 QJO262209 QTK262209 RDG262209 RNC262209 RWY262209 SGU262209 SQQ262209 TAM262209 TKI262209 TUE262209 UEA262209 UNW262209 UXS262209 VHO262209 VRK262209 WBG262209 WLC262209 WUY262209 F327745 IM327745 SI327745 ACE327745 AMA327745 AVW327745 BFS327745 BPO327745 BZK327745 CJG327745 CTC327745 DCY327745 DMU327745 DWQ327745 EGM327745 EQI327745 FAE327745 FKA327745 FTW327745 GDS327745 GNO327745 GXK327745 HHG327745 HRC327745 IAY327745 IKU327745 IUQ327745 JEM327745 JOI327745 JYE327745 KIA327745 KRW327745 LBS327745 LLO327745 LVK327745 MFG327745 MPC327745 MYY327745 NIU327745 NSQ327745 OCM327745 OMI327745 OWE327745 PGA327745 PPW327745 PZS327745 QJO327745 QTK327745 RDG327745 RNC327745 RWY327745 SGU327745 SQQ327745 TAM327745 TKI327745 TUE327745 UEA327745 UNW327745 UXS327745 VHO327745 VRK327745 WBG327745 WLC327745 WUY327745 F393281 IM393281 SI393281 ACE393281 AMA393281 AVW393281 BFS393281 BPO393281 BZK393281 CJG393281 CTC393281 DCY393281 DMU393281 DWQ393281 EGM393281 EQI393281 FAE393281 FKA393281 FTW393281 GDS393281 GNO393281 GXK393281 HHG393281 HRC393281 IAY393281 IKU393281 IUQ393281 JEM393281 JOI393281 JYE393281 KIA393281 KRW393281 LBS393281 LLO393281 LVK393281 MFG393281 MPC393281 MYY393281 NIU393281 NSQ393281 OCM393281 OMI393281 OWE393281 PGA393281 PPW393281 PZS393281 QJO393281 QTK393281 RDG393281 RNC393281 RWY393281 SGU393281 SQQ393281 TAM393281 TKI393281 TUE393281 UEA393281 UNW393281 UXS393281 VHO393281 VRK393281 WBG393281 WLC393281 WUY393281 F458817 IM458817 SI458817 ACE458817 AMA458817 AVW458817 BFS458817 BPO458817 BZK458817 CJG458817 CTC458817 DCY458817 DMU458817 DWQ458817 EGM458817 EQI458817 FAE458817 FKA458817 FTW458817 GDS458817 GNO458817 GXK458817 HHG458817 HRC458817 IAY458817 IKU458817 IUQ458817 JEM458817 JOI458817 JYE458817 KIA458817 KRW458817 LBS458817 LLO458817 LVK458817 MFG458817 MPC458817 MYY458817 NIU458817 NSQ458817 OCM458817 OMI458817 OWE458817 PGA458817 PPW458817 PZS458817 QJO458817 QTK458817 RDG458817 RNC458817 RWY458817 SGU458817 SQQ458817 TAM458817 TKI458817 TUE458817 UEA458817 UNW458817 UXS458817 VHO458817 VRK458817 WBG458817 WLC458817 WUY458817 F524353 IM524353 SI524353 ACE524353 AMA524353 AVW524353 BFS524353 BPO524353 BZK524353 CJG524353 CTC524353 DCY524353 DMU524353 DWQ524353 EGM524353 EQI524353 FAE524353 FKA524353 FTW524353 GDS524353 GNO524353 GXK524353 HHG524353 HRC524353 IAY524353 IKU524353 IUQ524353 JEM524353 JOI524353 JYE524353 KIA524353 KRW524353 LBS524353 LLO524353 LVK524353 MFG524353 MPC524353 MYY524353 NIU524353 NSQ524353 OCM524353 OMI524353 OWE524353 PGA524353 PPW524353 PZS524353 QJO524353 QTK524353 RDG524353 RNC524353 RWY524353 SGU524353 SQQ524353 TAM524353 TKI524353 TUE524353 UEA524353 UNW524353 UXS524353 VHO524353 VRK524353 WBG524353 WLC524353 WUY524353 F589889 IM589889 SI589889 ACE589889 AMA589889 AVW589889 BFS589889 BPO589889 BZK589889 CJG589889 CTC589889 DCY589889 DMU589889 DWQ589889 EGM589889 EQI589889 FAE589889 FKA589889 FTW589889 GDS589889 GNO589889 GXK589889 HHG589889 HRC589889 IAY589889 IKU589889 IUQ589889 JEM589889 JOI589889 JYE589889 KIA589889 KRW589889 LBS589889 LLO589889 LVK589889 MFG589889 MPC589889 MYY589889 NIU589889 NSQ589889 OCM589889 OMI589889 OWE589889 PGA589889 PPW589889 PZS589889 QJO589889 QTK589889 RDG589889 RNC589889 RWY589889 SGU589889 SQQ589889 TAM589889 TKI589889 TUE589889 UEA589889 UNW589889 UXS589889 VHO589889 VRK589889 WBG589889 WLC589889 WUY589889 F655425 IM655425 SI655425 ACE655425 AMA655425 AVW655425 BFS655425 BPO655425 BZK655425 CJG655425 CTC655425 DCY655425 DMU655425 DWQ655425 EGM655425 EQI655425 FAE655425 FKA655425 FTW655425 GDS655425 GNO655425 GXK655425 HHG655425 HRC655425 IAY655425 IKU655425 IUQ655425 JEM655425 JOI655425 JYE655425 KIA655425 KRW655425 LBS655425 LLO655425 LVK655425 MFG655425 MPC655425 MYY655425 NIU655425 NSQ655425 OCM655425 OMI655425 OWE655425 PGA655425 PPW655425 PZS655425 QJO655425 QTK655425 RDG655425 RNC655425 RWY655425 SGU655425 SQQ655425 TAM655425 TKI655425 TUE655425 UEA655425 UNW655425 UXS655425 VHO655425 VRK655425 WBG655425 WLC655425 WUY655425 F720961 IM720961 SI720961 ACE720961 AMA720961 AVW720961 BFS720961 BPO720961 BZK720961 CJG720961 CTC720961 DCY720961 DMU720961 DWQ720961 EGM720961 EQI720961 FAE720961 FKA720961 FTW720961 GDS720961 GNO720961 GXK720961 HHG720961 HRC720961 IAY720961 IKU720961 IUQ720961 JEM720961 JOI720961 JYE720961 KIA720961 KRW720961 LBS720961 LLO720961 LVK720961 MFG720961 MPC720961 MYY720961 NIU720961 NSQ720961 OCM720961 OMI720961 OWE720961 PGA720961 PPW720961 PZS720961 QJO720961 QTK720961 RDG720961 RNC720961 RWY720961 SGU720961 SQQ720961 TAM720961 TKI720961 TUE720961 UEA720961 UNW720961 UXS720961 VHO720961 VRK720961 WBG720961 WLC720961 WUY720961 F786497 IM786497 SI786497 ACE786497 AMA786497 AVW786497 BFS786497 BPO786497 BZK786497 CJG786497 CTC786497 DCY786497 DMU786497 DWQ786497 EGM786497 EQI786497 FAE786497 FKA786497 FTW786497 GDS786497 GNO786497 GXK786497 HHG786497 HRC786497 IAY786497 IKU786497 IUQ786497 JEM786497 JOI786497 JYE786497 KIA786497 KRW786497 LBS786497 LLO786497 LVK786497 MFG786497 MPC786497 MYY786497 NIU786497 NSQ786497 OCM786497 OMI786497 OWE786497 PGA786497 PPW786497 PZS786497 QJO786497 QTK786497 RDG786497 RNC786497 RWY786497 SGU786497 SQQ786497 TAM786497 TKI786497 TUE786497 UEA786497 UNW786497 UXS786497 VHO786497 VRK786497 WBG786497 WLC786497 WUY786497 F852033 IM852033 SI852033 ACE852033 AMA852033 AVW852033 BFS852033 BPO852033 BZK852033 CJG852033 CTC852033 DCY852033 DMU852033 DWQ852033 EGM852033 EQI852033 FAE852033 FKA852033 FTW852033 GDS852033 GNO852033 GXK852033 HHG852033 HRC852033 IAY852033 IKU852033 IUQ852033 JEM852033 JOI852033 JYE852033 KIA852033 KRW852033 LBS852033 LLO852033 LVK852033 MFG852033 MPC852033 MYY852033 NIU852033 NSQ852033 OCM852033 OMI852033 OWE852033 PGA852033 PPW852033 PZS852033 QJO852033 QTK852033 RDG852033 RNC852033 RWY852033 SGU852033 SQQ852033 TAM852033 TKI852033 TUE852033 UEA852033 UNW852033 UXS852033 VHO852033 VRK852033 WBG852033 WLC852033 WUY852033 F917569 IM917569 SI917569 ACE917569 AMA917569 AVW917569 BFS917569 BPO917569 BZK917569 CJG917569 CTC917569 DCY917569 DMU917569 DWQ917569 EGM917569 EQI917569 FAE917569 FKA917569 FTW917569 GDS917569 GNO917569 GXK917569 HHG917569 HRC917569 IAY917569 IKU917569 IUQ917569 JEM917569 JOI917569 JYE917569 KIA917569 KRW917569 LBS917569 LLO917569 LVK917569 MFG917569 MPC917569 MYY917569 NIU917569 NSQ917569 OCM917569 OMI917569 OWE917569 PGA917569 PPW917569 PZS917569 QJO917569 QTK917569 RDG917569 RNC917569 RWY917569 SGU917569 SQQ917569 TAM917569 TKI917569 TUE917569 UEA917569 UNW917569 UXS917569 VHO917569 VRK917569 WBG917569 WLC917569 WUY917569 F983105 IM983105 SI983105 ACE983105 AMA983105 AVW983105 BFS983105 BPO983105 BZK983105 CJG983105 CTC983105 DCY983105 DMU983105 DWQ983105 EGM983105 EQI983105 FAE983105 FKA983105 FTW983105 GDS983105 GNO983105 GXK983105 HHG983105 HRC983105 IAY983105 IKU983105 IUQ983105 JEM983105 JOI983105 JYE983105 KIA983105 KRW983105 LBS983105 LLO983105 LVK983105 MFG983105 MPC983105 MYY983105 NIU983105 NSQ983105 OCM983105 OMI983105 OWE983105 PGA983105 PPW983105 PZS983105 QJO983105 QTK983105 RDG983105 RNC983105 RWY983105 SGU983105 SQQ983105 TAM983105 TKI983105 TUE983105 UEA983105 UNW983105 UXS983105 VHO983105 VRK983105 WBG983105 WLC983105 WUY983105 F67 IM67 SI67 ACE67 AMA67 AVW67 BFS67 BPO67 BZK67 CJG67 CTC67 DCY67 DMU67 DWQ67 EGM67 EQI67 FAE67 FKA67 FTW67 GDS67 GNO67 GXK67 HHG67 HRC67 IAY67 IKU67 IUQ67 JEM67 JOI67 JYE67 KIA67 KRW67 LBS67 LLO67 LVK67 MFG67 MPC67 MYY67 NIU67 NSQ67 OCM67 OMI67 OWE67 PGA67 PPW67 PZS67 QJO67 QTK67 RDG67 RNC67 RWY67 SGU67 SQQ67 TAM67 TKI67 TUE67 UEA67 UNW67 UXS67 VHO67 VRK67 WBG67 WLC67 WUY67 F65603 IM65603 SI65603 ACE65603 AMA65603 AVW65603 BFS65603 BPO65603 BZK65603 CJG65603 CTC65603 DCY65603 DMU65603 DWQ65603 EGM65603 EQI65603 FAE65603 FKA65603 FTW65603 GDS65603 GNO65603 GXK65603 HHG65603 HRC65603 IAY65603 IKU65603 IUQ65603 JEM65603 JOI65603 JYE65603 KIA65603 KRW65603 LBS65603 LLO65603 LVK65603 MFG65603 MPC65603 MYY65603 NIU65603 NSQ65603 OCM65603 OMI65603 OWE65603 PGA65603 PPW65603 PZS65603 QJO65603 QTK65603 RDG65603 RNC65603 RWY65603 SGU65603 SQQ65603 TAM65603 TKI65603 TUE65603 UEA65603 UNW65603 UXS65603 VHO65603 VRK65603 WBG65603 WLC65603 WUY65603 F131139 IM131139 SI131139 ACE131139 AMA131139 AVW131139 BFS131139 BPO131139 BZK131139 CJG131139 CTC131139 DCY131139 DMU131139 DWQ131139 EGM131139 EQI131139 FAE131139 FKA131139 FTW131139 GDS131139 GNO131139 GXK131139 HHG131139 HRC131139 IAY131139 IKU131139 IUQ131139 JEM131139 JOI131139 JYE131139 KIA131139 KRW131139 LBS131139 LLO131139 LVK131139 MFG131139 MPC131139 MYY131139 NIU131139 NSQ131139 OCM131139 OMI131139 OWE131139 PGA131139 PPW131139 PZS131139 QJO131139 QTK131139 RDG131139 RNC131139 RWY131139 SGU131139 SQQ131139 TAM131139 TKI131139 TUE131139 UEA131139 UNW131139 UXS131139 VHO131139 VRK131139 WBG131139 WLC131139 WUY131139 F196675 IM196675 SI196675 ACE196675 AMA196675 AVW196675 BFS196675 BPO196675 BZK196675 CJG196675 CTC196675 DCY196675 DMU196675 DWQ196675 EGM196675 EQI196675 FAE196675 FKA196675 FTW196675 GDS196675 GNO196675 GXK196675 HHG196675 HRC196675 IAY196675 IKU196675 IUQ196675 JEM196675 JOI196675 JYE196675 KIA196675 KRW196675 LBS196675 LLO196675 LVK196675 MFG196675 MPC196675 MYY196675 NIU196675 NSQ196675 OCM196675 OMI196675 OWE196675 PGA196675 PPW196675 PZS196675 QJO196675 QTK196675 RDG196675 RNC196675 RWY196675 SGU196675 SQQ196675 TAM196675 TKI196675 TUE196675 UEA196675 UNW196675 UXS196675 VHO196675 VRK196675 WBG196675 WLC196675 WUY196675 F262211 IM262211 SI262211 ACE262211 AMA262211 AVW262211 BFS262211 BPO262211 BZK262211 CJG262211 CTC262211 DCY262211 DMU262211 DWQ262211 EGM262211 EQI262211 FAE262211 FKA262211 FTW262211 GDS262211 GNO262211 GXK262211 HHG262211 HRC262211 IAY262211 IKU262211 IUQ262211 JEM262211 JOI262211 JYE262211 KIA262211 KRW262211 LBS262211 LLO262211 LVK262211 MFG262211 MPC262211 MYY262211 NIU262211 NSQ262211 OCM262211 OMI262211 OWE262211 PGA262211 PPW262211 PZS262211 QJO262211 QTK262211 RDG262211 RNC262211 RWY262211 SGU262211 SQQ262211 TAM262211 TKI262211 TUE262211 UEA262211 UNW262211 UXS262211 VHO262211 VRK262211 WBG262211 WLC262211 WUY262211 F327747 IM327747 SI327747 ACE327747 AMA327747 AVW327747 BFS327747 BPO327747 BZK327747 CJG327747 CTC327747 DCY327747 DMU327747 DWQ327747 EGM327747 EQI327747 FAE327747 FKA327747 FTW327747 GDS327747 GNO327747 GXK327747 HHG327747 HRC327747 IAY327747 IKU327747 IUQ327747 JEM327747 JOI327747 JYE327747 KIA327747 KRW327747 LBS327747 LLO327747 LVK327747 MFG327747 MPC327747 MYY327747 NIU327747 NSQ327747 OCM327747 OMI327747 OWE327747 PGA327747 PPW327747 PZS327747 QJO327747 QTK327747 RDG327747 RNC327747 RWY327747 SGU327747 SQQ327747 TAM327747 TKI327747 TUE327747 UEA327747 UNW327747 UXS327747 VHO327747 VRK327747 WBG327747 WLC327747 WUY327747 F393283 IM393283 SI393283 ACE393283 AMA393283 AVW393283 BFS393283 BPO393283 BZK393283 CJG393283 CTC393283 DCY393283 DMU393283 DWQ393283 EGM393283 EQI393283 FAE393283 FKA393283 FTW393283 GDS393283 GNO393283 GXK393283 HHG393283 HRC393283 IAY393283 IKU393283 IUQ393283 JEM393283 JOI393283 JYE393283 KIA393283 KRW393283 LBS393283 LLO393283 LVK393283 MFG393283 MPC393283 MYY393283 NIU393283 NSQ393283 OCM393283 OMI393283 OWE393283 PGA393283 PPW393283 PZS393283 QJO393283 QTK393283 RDG393283 RNC393283 RWY393283 SGU393283 SQQ393283 TAM393283 TKI393283 TUE393283 UEA393283 UNW393283 UXS393283 VHO393283 VRK393283 WBG393283 WLC393283 WUY393283 F458819 IM458819 SI458819 ACE458819 AMA458819 AVW458819 BFS458819 BPO458819 BZK458819 CJG458819 CTC458819 DCY458819 DMU458819 DWQ458819 EGM458819 EQI458819 FAE458819 FKA458819 FTW458819 GDS458819 GNO458819 GXK458819 HHG458819 HRC458819 IAY458819 IKU458819 IUQ458819 JEM458819 JOI458819 JYE458819 KIA458819 KRW458819 LBS458819 LLO458819 LVK458819 MFG458819 MPC458819 MYY458819 NIU458819 NSQ458819 OCM458819 OMI458819 OWE458819 PGA458819 PPW458819 PZS458819 QJO458819 QTK458819 RDG458819 RNC458819 RWY458819 SGU458819 SQQ458819 TAM458819 TKI458819 TUE458819 UEA458819 UNW458819 UXS458819 VHO458819 VRK458819 WBG458819 WLC458819 WUY458819 F524355 IM524355 SI524355 ACE524355 AMA524355 AVW524355 BFS524355 BPO524355 BZK524355 CJG524355 CTC524355 DCY524355 DMU524355 DWQ524355 EGM524355 EQI524355 FAE524355 FKA524355 FTW524355 GDS524355 GNO524355 GXK524355 HHG524355 HRC524355 IAY524355 IKU524355 IUQ524355 JEM524355 JOI524355 JYE524355 KIA524355 KRW524355 LBS524355 LLO524355 LVK524355 MFG524355 MPC524355 MYY524355 NIU524355 NSQ524355 OCM524355 OMI524355 OWE524355 PGA524355 PPW524355 PZS524355 QJO524355 QTK524355 RDG524355 RNC524355 RWY524355 SGU524355 SQQ524355 TAM524355 TKI524355 TUE524355 UEA524355 UNW524355 UXS524355 VHO524355 VRK524355 WBG524355 WLC524355 WUY524355 F589891 IM589891 SI589891 ACE589891 AMA589891 AVW589891 BFS589891 BPO589891 BZK589891 CJG589891 CTC589891 DCY589891 DMU589891 DWQ589891 EGM589891 EQI589891 FAE589891 FKA589891 FTW589891 GDS589891 GNO589891 GXK589891 HHG589891 HRC589891 IAY589891 IKU589891 IUQ589891 JEM589891 JOI589891 JYE589891 KIA589891 KRW589891 LBS589891 LLO589891 LVK589891 MFG589891 MPC589891 MYY589891 NIU589891 NSQ589891 OCM589891 OMI589891 OWE589891 PGA589891 PPW589891 PZS589891 QJO589891 QTK589891 RDG589891 RNC589891 RWY589891 SGU589891 SQQ589891 TAM589891 TKI589891 TUE589891 UEA589891 UNW589891 UXS589891 VHO589891 VRK589891 WBG589891 WLC589891 WUY589891 F655427 IM655427 SI655427 ACE655427 AMA655427 AVW655427 BFS655427 BPO655427 BZK655427 CJG655427 CTC655427 DCY655427 DMU655427 DWQ655427 EGM655427 EQI655427 FAE655427 FKA655427 FTW655427 GDS655427 GNO655427 GXK655427 HHG655427 HRC655427 IAY655427 IKU655427 IUQ655427 JEM655427 JOI655427 JYE655427 KIA655427 KRW655427 LBS655427 LLO655427 LVK655427 MFG655427 MPC655427 MYY655427 NIU655427 NSQ655427 OCM655427 OMI655427 OWE655427 PGA655427 PPW655427 PZS655427 QJO655427 QTK655427 RDG655427 RNC655427 RWY655427 SGU655427 SQQ655427 TAM655427 TKI655427 TUE655427 UEA655427 UNW655427 UXS655427 VHO655427 VRK655427 WBG655427 WLC655427 WUY655427 F720963 IM720963 SI720963 ACE720963 AMA720963 AVW720963 BFS720963 BPO720963 BZK720963 CJG720963 CTC720963 DCY720963 DMU720963 DWQ720963 EGM720963 EQI720963 FAE720963 FKA720963 FTW720963 GDS720963 GNO720963 GXK720963 HHG720963 HRC720963 IAY720963 IKU720963 IUQ720963 JEM720963 JOI720963 JYE720963 KIA720963 KRW720963 LBS720963 LLO720963 LVK720963 MFG720963 MPC720963 MYY720963 NIU720963 NSQ720963 OCM720963 OMI720963 OWE720963 PGA720963 PPW720963 PZS720963 QJO720963 QTK720963 RDG720963 RNC720963 RWY720963 SGU720963 SQQ720963 TAM720963 TKI720963 TUE720963 UEA720963 UNW720963 UXS720963 VHO720963 VRK720963 WBG720963 WLC720963 WUY720963 F786499 IM786499 SI786499 ACE786499 AMA786499 AVW786499 BFS786499 BPO786499 BZK786499 CJG786499 CTC786499 DCY786499 DMU786499 DWQ786499 EGM786499 EQI786499 FAE786499 FKA786499 FTW786499 GDS786499 GNO786499 GXK786499 HHG786499 HRC786499 IAY786499 IKU786499 IUQ786499 JEM786499 JOI786499 JYE786499 KIA786499 KRW786499 LBS786499 LLO786499 LVK786499 MFG786499 MPC786499 MYY786499 NIU786499 NSQ786499 OCM786499 OMI786499 OWE786499 PGA786499 PPW786499 PZS786499 QJO786499 QTK786499 RDG786499 RNC786499 RWY786499 SGU786499 SQQ786499 TAM786499 TKI786499 TUE786499 UEA786499 UNW786499 UXS786499 VHO786499 VRK786499 WBG786499 WLC786499 WUY786499 F852035 IM852035 SI852035 ACE852035 AMA852035 AVW852035 BFS852035 BPO852035 BZK852035 CJG852035 CTC852035 DCY852035 DMU852035 DWQ852035 EGM852035 EQI852035 FAE852035 FKA852035 FTW852035 GDS852035 GNO852035 GXK852035 HHG852035 HRC852035 IAY852035 IKU852035 IUQ852035 JEM852035 JOI852035 JYE852035 KIA852035 KRW852035 LBS852035 LLO852035 LVK852035 MFG852035 MPC852035 MYY852035 NIU852035 NSQ852035 OCM852035 OMI852035 OWE852035 PGA852035 PPW852035 PZS852035 QJO852035 QTK852035 RDG852035 RNC852035 RWY852035 SGU852035 SQQ852035 TAM852035 TKI852035 TUE852035 UEA852035 UNW852035 UXS852035 VHO852035 VRK852035 WBG852035 WLC852035 WUY852035 F917571 IM917571 SI917571 ACE917571 AMA917571 AVW917571 BFS917571 BPO917571 BZK917571 CJG917571 CTC917571 DCY917571 DMU917571 DWQ917571 EGM917571 EQI917571 FAE917571 FKA917571 FTW917571 GDS917571 GNO917571 GXK917571 HHG917571 HRC917571 IAY917571 IKU917571 IUQ917571 JEM917571 JOI917571 JYE917571 KIA917571 KRW917571 LBS917571 LLO917571 LVK917571 MFG917571 MPC917571 MYY917571 NIU917571 NSQ917571 OCM917571 OMI917571 OWE917571 PGA917571 PPW917571 PZS917571 QJO917571 QTK917571 RDG917571 RNC917571 RWY917571 SGU917571 SQQ917571 TAM917571 TKI917571 TUE917571 UEA917571 UNW917571 UXS917571 VHO917571 VRK917571 WBG917571 WLC917571 WUY917571 F983107 IM983107 SI983107 ACE983107 AMA983107 AVW983107 BFS983107 BPO983107 BZK983107 CJG983107 CTC983107 DCY983107 DMU983107 DWQ983107 EGM983107 EQI983107 FAE983107 FKA983107 FTW983107 GDS983107 GNO983107 GXK983107 HHG983107 HRC983107 IAY983107 IKU983107 IUQ983107 JEM983107 JOI983107 JYE983107 KIA983107 KRW983107 LBS983107 LLO983107 LVK983107 MFG983107 MPC983107 MYY983107 NIU983107 NSQ983107 OCM983107 OMI983107 OWE983107 PGA983107 PPW983107 PZS983107 QJO983107 QTK983107 RDG983107 RNC983107 RWY983107 SGU983107 SQQ983107 TAM983107 TKI983107 TUE983107 UEA983107 UNW983107 UXS983107 VHO983107 VRK983107 WBG983107 WLC983107 WUY983107 F69 IM69 SI69 ACE69 AMA69 AVW69 BFS69 BPO69 BZK69 CJG69 CTC69 DCY69 DMU69 DWQ69 EGM69 EQI69 FAE69 FKA69 FTW69 GDS69 GNO69 GXK69 HHG69 HRC69 IAY69 IKU69 IUQ69 JEM69 JOI69 JYE69 KIA69 KRW69 LBS69 LLO69 LVK69 MFG69 MPC69 MYY69 NIU69 NSQ69 OCM69 OMI69 OWE69 PGA69 PPW69 PZS69 QJO69 QTK69 RDG69 RNC69 RWY69 SGU69 SQQ69 TAM69 TKI69 TUE69 UEA69 UNW69 UXS69 VHO69 VRK69 WBG69 WLC69 WUY69 F65605 IM65605 SI65605 ACE65605 AMA65605 AVW65605 BFS65605 BPO65605 BZK65605 CJG65605 CTC65605 DCY65605 DMU65605 DWQ65605 EGM65605 EQI65605 FAE65605 FKA65605 FTW65605 GDS65605 GNO65605 GXK65605 HHG65605 HRC65605 IAY65605 IKU65605 IUQ65605 JEM65605 JOI65605 JYE65605 KIA65605 KRW65605 LBS65605 LLO65605 LVK65605 MFG65605 MPC65605 MYY65605 NIU65605 NSQ65605 OCM65605 OMI65605 OWE65605 PGA65605 PPW65605 PZS65605 QJO65605 QTK65605 RDG65605 RNC65605 RWY65605 SGU65605 SQQ65605 TAM65605 TKI65605 TUE65605 UEA65605 UNW65605 UXS65605 VHO65605 VRK65605 WBG65605 WLC65605 WUY65605 F131141 IM131141 SI131141 ACE131141 AMA131141 AVW131141 BFS131141 BPO131141 BZK131141 CJG131141 CTC131141 DCY131141 DMU131141 DWQ131141 EGM131141 EQI131141 FAE131141 FKA131141 FTW131141 GDS131141 GNO131141 GXK131141 HHG131141 HRC131141 IAY131141 IKU131141 IUQ131141 JEM131141 JOI131141 JYE131141 KIA131141 KRW131141 LBS131141 LLO131141 LVK131141 MFG131141 MPC131141 MYY131141 NIU131141 NSQ131141 OCM131141 OMI131141 OWE131141 PGA131141 PPW131141 PZS131141 QJO131141 QTK131141 RDG131141 RNC131141 RWY131141 SGU131141 SQQ131141 TAM131141 TKI131141 TUE131141 UEA131141 UNW131141 UXS131141 VHO131141 VRK131141 WBG131141 WLC131141 WUY131141 F196677 IM196677 SI196677 ACE196677 AMA196677 AVW196677 BFS196677 BPO196677 BZK196677 CJG196677 CTC196677 DCY196677 DMU196677 DWQ196677 EGM196677 EQI196677 FAE196677 FKA196677 FTW196677 GDS196677 GNO196677 GXK196677 HHG196677 HRC196677 IAY196677 IKU196677 IUQ196677 JEM196677 JOI196677 JYE196677 KIA196677 KRW196677 LBS196677 LLO196677 LVK196677 MFG196677 MPC196677 MYY196677 NIU196677 NSQ196677 OCM196677 OMI196677 OWE196677 PGA196677 PPW196677 PZS196677 QJO196677 QTK196677 RDG196677 RNC196677 RWY196677 SGU196677 SQQ196677 TAM196677 TKI196677 TUE196677 UEA196677 UNW196677 UXS196677 VHO196677 VRK196677 WBG196677 WLC196677 WUY196677 F262213 IM262213 SI262213 ACE262213 AMA262213 AVW262213 BFS262213 BPO262213 BZK262213 CJG262213 CTC262213 DCY262213 DMU262213 DWQ262213 EGM262213 EQI262213 FAE262213 FKA262213 FTW262213 GDS262213 GNO262213 GXK262213 HHG262213 HRC262213 IAY262213 IKU262213 IUQ262213 JEM262213 JOI262213 JYE262213 KIA262213 KRW262213 LBS262213 LLO262213 LVK262213 MFG262213 MPC262213 MYY262213 NIU262213 NSQ262213 OCM262213 OMI262213 OWE262213 PGA262213 PPW262213 PZS262213 QJO262213 QTK262213 RDG262213 RNC262213 RWY262213 SGU262213 SQQ262213 TAM262213 TKI262213 TUE262213 UEA262213 UNW262213 UXS262213 VHO262213 VRK262213 WBG262213 WLC262213 WUY262213 F327749 IM327749 SI327749 ACE327749 AMA327749 AVW327749 BFS327749 BPO327749 BZK327749 CJG327749 CTC327749 DCY327749 DMU327749 DWQ327749 EGM327749 EQI327749 FAE327749 FKA327749 FTW327749 GDS327749 GNO327749 GXK327749 HHG327749 HRC327749 IAY327749 IKU327749 IUQ327749 JEM327749 JOI327749 JYE327749 KIA327749 KRW327749 LBS327749 LLO327749 LVK327749 MFG327749 MPC327749 MYY327749 NIU327749 NSQ327749 OCM327749 OMI327749 OWE327749 PGA327749 PPW327749 PZS327749 QJO327749 QTK327749 RDG327749 RNC327749 RWY327749 SGU327749 SQQ327749 TAM327749 TKI327749 TUE327749 UEA327749 UNW327749 UXS327749 VHO327749 VRK327749 WBG327749 WLC327749 WUY327749 F393285 IM393285 SI393285 ACE393285 AMA393285 AVW393285 BFS393285 BPO393285 BZK393285 CJG393285 CTC393285 DCY393285 DMU393285 DWQ393285 EGM393285 EQI393285 FAE393285 FKA393285 FTW393285 GDS393285 GNO393285 GXK393285 HHG393285 HRC393285 IAY393285 IKU393285 IUQ393285 JEM393285 JOI393285 JYE393285 KIA393285 KRW393285 LBS393285 LLO393285 LVK393285 MFG393285 MPC393285 MYY393285 NIU393285 NSQ393285 OCM393285 OMI393285 OWE393285 PGA393285 PPW393285 PZS393285 QJO393285 QTK393285 RDG393285 RNC393285 RWY393285 SGU393285 SQQ393285 TAM393285 TKI393285 TUE393285 UEA393285 UNW393285 UXS393285 VHO393285 VRK393285 WBG393285 WLC393285 WUY393285 F458821 IM458821 SI458821 ACE458821 AMA458821 AVW458821 BFS458821 BPO458821 BZK458821 CJG458821 CTC458821 DCY458821 DMU458821 DWQ458821 EGM458821 EQI458821 FAE458821 FKA458821 FTW458821 GDS458821 GNO458821 GXK458821 HHG458821 HRC458821 IAY458821 IKU458821 IUQ458821 JEM458821 JOI458821 JYE458821 KIA458821 KRW458821 LBS458821 LLO458821 LVK458821 MFG458821 MPC458821 MYY458821 NIU458821 NSQ458821 OCM458821 OMI458821 OWE458821 PGA458821 PPW458821 PZS458821 QJO458821 QTK458821 RDG458821 RNC458821 RWY458821 SGU458821 SQQ458821 TAM458821 TKI458821 TUE458821 UEA458821 UNW458821 UXS458821 VHO458821 VRK458821 WBG458821 WLC458821 WUY458821 F524357 IM524357 SI524357 ACE524357 AMA524357 AVW524357 BFS524357 BPO524357 BZK524357 CJG524357 CTC524357 DCY524357 DMU524357 DWQ524357 EGM524357 EQI524357 FAE524357 FKA524357 FTW524357 GDS524357 GNO524357 GXK524357 HHG524357 HRC524357 IAY524357 IKU524357 IUQ524357 JEM524357 JOI524357 JYE524357 KIA524357 KRW524357 LBS524357 LLO524357 LVK524357 MFG524357 MPC524357 MYY524357 NIU524357 NSQ524357 OCM524357 OMI524357 OWE524357 PGA524357 PPW524357 PZS524357 QJO524357 QTK524357 RDG524357 RNC524357 RWY524357 SGU524357 SQQ524357 TAM524357 TKI524357 TUE524357 UEA524357 UNW524357 UXS524357 VHO524357 VRK524357 WBG524357 WLC524357 WUY524357 F589893 IM589893 SI589893 ACE589893 AMA589893 AVW589893 BFS589893 BPO589893 BZK589893 CJG589893 CTC589893 DCY589893 DMU589893 DWQ589893 EGM589893 EQI589893 FAE589893 FKA589893 FTW589893 GDS589893 GNO589893 GXK589893 HHG589893 HRC589893 IAY589893 IKU589893 IUQ589893 JEM589893 JOI589893 JYE589893 KIA589893 KRW589893 LBS589893 LLO589893 LVK589893 MFG589893 MPC589893 MYY589893 NIU589893 NSQ589893 OCM589893 OMI589893 OWE589893 PGA589893 PPW589893 PZS589893 QJO589893 QTK589893 RDG589893 RNC589893 RWY589893 SGU589893 SQQ589893 TAM589893 TKI589893 TUE589893 UEA589893 UNW589893 UXS589893 VHO589893 VRK589893 WBG589893 WLC589893 WUY589893 F655429 IM655429 SI655429 ACE655429 AMA655429 AVW655429 BFS655429 BPO655429 BZK655429 CJG655429 CTC655429 DCY655429 DMU655429 DWQ655429 EGM655429 EQI655429 FAE655429 FKA655429 FTW655429 GDS655429 GNO655429 GXK655429 HHG655429 HRC655429 IAY655429 IKU655429 IUQ655429 JEM655429 JOI655429 JYE655429 KIA655429 KRW655429 LBS655429 LLO655429 LVK655429 MFG655429 MPC655429 MYY655429 NIU655429 NSQ655429 OCM655429 OMI655429 OWE655429 PGA655429 PPW655429 PZS655429 QJO655429 QTK655429 RDG655429 RNC655429 RWY655429 SGU655429 SQQ655429 TAM655429 TKI655429 TUE655429 UEA655429 UNW655429 UXS655429 VHO655429 VRK655429 WBG655429 WLC655429 WUY655429 F720965 IM720965 SI720965 ACE720965 AMA720965 AVW720965 BFS720965 BPO720965 BZK720965 CJG720965 CTC720965 DCY720965 DMU720965 DWQ720965 EGM720965 EQI720965 FAE720965 FKA720965 FTW720965 GDS720965 GNO720965 GXK720965 HHG720965 HRC720965 IAY720965 IKU720965 IUQ720965 JEM720965 JOI720965 JYE720965 KIA720965 KRW720965 LBS720965 LLO720965 LVK720965 MFG720965 MPC720965 MYY720965 NIU720965 NSQ720965 OCM720965 OMI720965 OWE720965 PGA720965 PPW720965 PZS720965 QJO720965 QTK720965 RDG720965 RNC720965 RWY720965 SGU720965 SQQ720965 TAM720965 TKI720965 TUE720965 UEA720965 UNW720965 UXS720965 VHO720965 VRK720965 WBG720965 WLC720965 WUY720965 F786501 IM786501 SI786501 ACE786501 AMA786501 AVW786501 BFS786501 BPO786501 BZK786501 CJG786501 CTC786501 DCY786501 DMU786501 DWQ786501 EGM786501 EQI786501 FAE786501 FKA786501 FTW786501 GDS786501 GNO786501 GXK786501 HHG786501 HRC786501 IAY786501 IKU786501 IUQ786501 JEM786501 JOI786501 JYE786501 KIA786501 KRW786501 LBS786501 LLO786501 LVK786501 MFG786501 MPC786501 MYY786501 NIU786501 NSQ786501 OCM786501 OMI786501 OWE786501 PGA786501 PPW786501 PZS786501 QJO786501 QTK786501 RDG786501 RNC786501 RWY786501 SGU786501 SQQ786501 TAM786501 TKI786501 TUE786501 UEA786501 UNW786501 UXS786501 VHO786501 VRK786501 WBG786501 WLC786501 WUY786501 F852037 IM852037 SI852037 ACE852037 AMA852037 AVW852037 BFS852037 BPO852037 BZK852037 CJG852037 CTC852037 DCY852037 DMU852037 DWQ852037 EGM852037 EQI852037 FAE852037 FKA852037 FTW852037 GDS852037 GNO852037 GXK852037 HHG852037 HRC852037 IAY852037 IKU852037 IUQ852037 JEM852037 JOI852037 JYE852037 KIA852037 KRW852037 LBS852037 LLO852037 LVK852037 MFG852037 MPC852037 MYY852037 NIU852037 NSQ852037 OCM852037 OMI852037 OWE852037 PGA852037 PPW852037 PZS852037 QJO852037 QTK852037 RDG852037 RNC852037 RWY852037 SGU852037 SQQ852037 TAM852037 TKI852037 TUE852037 UEA852037 UNW852037 UXS852037 VHO852037 VRK852037 WBG852037 WLC852037 WUY852037 F917573 IM917573 SI917573 ACE917573 AMA917573 AVW917573 BFS917573 BPO917573 BZK917573 CJG917573 CTC917573 DCY917573 DMU917573 DWQ917573 EGM917573 EQI917573 FAE917573 FKA917573 FTW917573 GDS917573 GNO917573 GXK917573 HHG917573 HRC917573 IAY917573 IKU917573 IUQ917573 JEM917573 JOI917573 JYE917573 KIA917573 KRW917573 LBS917573 LLO917573 LVK917573 MFG917573 MPC917573 MYY917573 NIU917573 NSQ917573 OCM917573 OMI917573 OWE917573 PGA917573 PPW917573 PZS917573 QJO917573 QTK917573 RDG917573 RNC917573 RWY917573 SGU917573 SQQ917573 TAM917573 TKI917573 TUE917573 UEA917573 UNW917573 UXS917573 VHO917573 VRK917573 WBG917573 WLC917573 WUY917573 F983109 IM983109 SI983109 ACE983109 AMA983109 AVW983109 BFS983109 BPO983109 BZK983109 CJG983109 CTC983109 DCY983109 DMU983109 DWQ983109 EGM983109 EQI983109 FAE983109 FKA983109 FTW983109 GDS983109 GNO983109 GXK983109 HHG983109 HRC983109 IAY983109 IKU983109 IUQ983109 JEM983109 JOI983109 JYE983109 KIA983109 KRW983109 LBS983109 LLO983109 LVK983109 MFG983109 MPC983109 MYY983109 NIU983109 NSQ983109 OCM983109 OMI983109 OWE983109 PGA983109 PPW983109 PZS983109 QJO983109 QTK983109 RDG983109 RNC983109 RWY983109 SGU983109 SQQ983109 TAM983109 TKI983109 TUE983109 UEA983109 UNW983109 UXS983109 VHO983109 VRK983109 WBG983109 WLC983109 WUY983109 F85 IM85 SI85 ACE85 AMA85 AVW85 BFS85 BPO85 BZK85 CJG85 CTC85 DCY85 DMU85 DWQ85 EGM85 EQI85 FAE85 FKA85 FTW85 GDS85 GNO85 GXK85 HHG85 HRC85 IAY85 IKU85 IUQ85 JEM85 JOI85 JYE85 KIA85 KRW85 LBS85 LLO85 LVK85 MFG85 MPC85 MYY85 NIU85 NSQ85 OCM85 OMI85 OWE85 PGA85 PPW85 PZS85 QJO85 QTK85 RDG85 RNC85 RWY85 SGU85 SQQ85 TAM85 TKI85 TUE85 UEA85 UNW85 UXS85 VHO85 VRK85 WBG85 WLC85 WUY85 F65621 IM65621 SI65621 ACE65621 AMA65621 AVW65621 BFS65621 BPO65621 BZK65621 CJG65621 CTC65621 DCY65621 DMU65621 DWQ65621 EGM65621 EQI65621 FAE65621 FKA65621 FTW65621 GDS65621 GNO65621 GXK65621 HHG65621 HRC65621 IAY65621 IKU65621 IUQ65621 JEM65621 JOI65621 JYE65621 KIA65621 KRW65621 LBS65621 LLO65621 LVK65621 MFG65621 MPC65621 MYY65621 NIU65621 NSQ65621 OCM65621 OMI65621 OWE65621 PGA65621 PPW65621 PZS65621 QJO65621 QTK65621 RDG65621 RNC65621 RWY65621 SGU65621 SQQ65621 TAM65621 TKI65621 TUE65621 UEA65621 UNW65621 UXS65621 VHO65621 VRK65621 WBG65621 WLC65621 WUY65621 F131157 IM131157 SI131157 ACE131157 AMA131157 AVW131157 BFS131157 BPO131157 BZK131157 CJG131157 CTC131157 DCY131157 DMU131157 DWQ131157 EGM131157 EQI131157 FAE131157 FKA131157 FTW131157 GDS131157 GNO131157 GXK131157 HHG131157 HRC131157 IAY131157 IKU131157 IUQ131157 JEM131157 JOI131157 JYE131157 KIA131157 KRW131157 LBS131157 LLO131157 LVK131157 MFG131157 MPC131157 MYY131157 NIU131157 NSQ131157 OCM131157 OMI131157 OWE131157 PGA131157 PPW131157 PZS131157 QJO131157 QTK131157 RDG131157 RNC131157 RWY131157 SGU131157 SQQ131157 TAM131157 TKI131157 TUE131157 UEA131157 UNW131157 UXS131157 VHO131157 VRK131157 WBG131157 WLC131157 WUY131157 F196693 IM196693 SI196693 ACE196693 AMA196693 AVW196693 BFS196693 BPO196693 BZK196693 CJG196693 CTC196693 DCY196693 DMU196693 DWQ196693 EGM196693 EQI196693 FAE196693 FKA196693 FTW196693 GDS196693 GNO196693 GXK196693 HHG196693 HRC196693 IAY196693 IKU196693 IUQ196693 JEM196693 JOI196693 JYE196693 KIA196693 KRW196693 LBS196693 LLO196693 LVK196693 MFG196693 MPC196693 MYY196693 NIU196693 NSQ196693 OCM196693 OMI196693 OWE196693 PGA196693 PPW196693 PZS196693 QJO196693 QTK196693 RDG196693 RNC196693 RWY196693 SGU196693 SQQ196693 TAM196693 TKI196693 TUE196693 UEA196693 UNW196693 UXS196693 VHO196693 VRK196693 WBG196693 WLC196693 WUY196693 F262229 IM262229 SI262229 ACE262229 AMA262229 AVW262229 BFS262229 BPO262229 BZK262229 CJG262229 CTC262229 DCY262229 DMU262229 DWQ262229 EGM262229 EQI262229 FAE262229 FKA262229 FTW262229 GDS262229 GNO262229 GXK262229 HHG262229 HRC262229 IAY262229 IKU262229 IUQ262229 JEM262229 JOI262229 JYE262229 KIA262229 KRW262229 LBS262229 LLO262229 LVK262229 MFG262229 MPC262229 MYY262229 NIU262229 NSQ262229 OCM262229 OMI262229 OWE262229 PGA262229 PPW262229 PZS262229 QJO262229 QTK262229 RDG262229 RNC262229 RWY262229 SGU262229 SQQ262229 TAM262229 TKI262229 TUE262229 UEA262229 UNW262229 UXS262229 VHO262229 VRK262229 WBG262229 WLC262229 WUY262229 F327765 IM327765 SI327765 ACE327765 AMA327765 AVW327765 BFS327765 BPO327765 BZK327765 CJG327765 CTC327765 DCY327765 DMU327765 DWQ327765 EGM327765 EQI327765 FAE327765 FKA327765 FTW327765 GDS327765 GNO327765 GXK327765 HHG327765 HRC327765 IAY327765 IKU327765 IUQ327765 JEM327765 JOI327765 JYE327765 KIA327765 KRW327765 LBS327765 LLO327765 LVK327765 MFG327765 MPC327765 MYY327765 NIU327765 NSQ327765 OCM327765 OMI327765 OWE327765 PGA327765 PPW327765 PZS327765 QJO327765 QTK327765 RDG327765 RNC327765 RWY327765 SGU327765 SQQ327765 TAM327765 TKI327765 TUE327765 UEA327765 UNW327765 UXS327765 VHO327765 VRK327765 WBG327765 WLC327765 WUY327765 F393301 IM393301 SI393301 ACE393301 AMA393301 AVW393301 BFS393301 BPO393301 BZK393301 CJG393301 CTC393301 DCY393301 DMU393301 DWQ393301 EGM393301 EQI393301 FAE393301 FKA393301 FTW393301 GDS393301 GNO393301 GXK393301 HHG393301 HRC393301 IAY393301 IKU393301 IUQ393301 JEM393301 JOI393301 JYE393301 KIA393301 KRW393301 LBS393301 LLO393301 LVK393301 MFG393301 MPC393301 MYY393301 NIU393301 NSQ393301 OCM393301 OMI393301 OWE393301 PGA393301 PPW393301 PZS393301 QJO393301 QTK393301 RDG393301 RNC393301 RWY393301 SGU393301 SQQ393301 TAM393301 TKI393301 TUE393301 UEA393301 UNW393301 UXS393301 VHO393301 VRK393301 WBG393301 WLC393301 WUY393301 F458837 IM458837 SI458837 ACE458837 AMA458837 AVW458837 BFS458837 BPO458837 BZK458837 CJG458837 CTC458837 DCY458837 DMU458837 DWQ458837 EGM458837 EQI458837 FAE458837 FKA458837 FTW458837 GDS458837 GNO458837 GXK458837 HHG458837 HRC458837 IAY458837 IKU458837 IUQ458837 JEM458837 JOI458837 JYE458837 KIA458837 KRW458837 LBS458837 LLO458837 LVK458837 MFG458837 MPC458837 MYY458837 NIU458837 NSQ458837 OCM458837 OMI458837 OWE458837 PGA458837 PPW458837 PZS458837 QJO458837 QTK458837 RDG458837 RNC458837 RWY458837 SGU458837 SQQ458837 TAM458837 TKI458837 TUE458837 UEA458837 UNW458837 UXS458837 VHO458837 VRK458837 WBG458837 WLC458837 WUY458837 F524373 IM524373 SI524373 ACE524373 AMA524373 AVW524373 BFS524373 BPO524373 BZK524373 CJG524373 CTC524373 DCY524373 DMU524373 DWQ524373 EGM524373 EQI524373 FAE524373 FKA524373 FTW524373 GDS524373 GNO524373 GXK524373 HHG524373 HRC524373 IAY524373 IKU524373 IUQ524373 JEM524373 JOI524373 JYE524373 KIA524373 KRW524373 LBS524373 LLO524373 LVK524373 MFG524373 MPC524373 MYY524373 NIU524373 NSQ524373 OCM524373 OMI524373 OWE524373 PGA524373 PPW524373 PZS524373 QJO524373 QTK524373 RDG524373 RNC524373 RWY524373 SGU524373 SQQ524373 TAM524373 TKI524373 TUE524373 UEA524373 UNW524373 UXS524373 VHO524373 VRK524373 WBG524373 WLC524373 WUY524373 F589909 IM589909 SI589909 ACE589909 AMA589909 AVW589909 BFS589909 BPO589909 BZK589909 CJG589909 CTC589909 DCY589909 DMU589909 DWQ589909 EGM589909 EQI589909 FAE589909 FKA589909 FTW589909 GDS589909 GNO589909 GXK589909 HHG589909 HRC589909 IAY589909 IKU589909 IUQ589909 JEM589909 JOI589909 JYE589909 KIA589909 KRW589909 LBS589909 LLO589909 LVK589909 MFG589909 MPC589909 MYY589909 NIU589909 NSQ589909 OCM589909 OMI589909 OWE589909 PGA589909 PPW589909 PZS589909 QJO589909 QTK589909 RDG589909 RNC589909 RWY589909 SGU589909 SQQ589909 TAM589909 TKI589909 TUE589909 UEA589909 UNW589909 UXS589909 VHO589909 VRK589909 WBG589909 WLC589909 WUY589909 F655445 IM655445 SI655445 ACE655445 AMA655445 AVW655445 BFS655445 BPO655445 BZK655445 CJG655445 CTC655445 DCY655445 DMU655445 DWQ655445 EGM655445 EQI655445 FAE655445 FKA655445 FTW655445 GDS655445 GNO655445 GXK655445 HHG655445 HRC655445 IAY655445 IKU655445 IUQ655445 JEM655445 JOI655445 JYE655445 KIA655445 KRW655445 LBS655445 LLO655445 LVK655445 MFG655445 MPC655445 MYY655445 NIU655445 NSQ655445 OCM655445 OMI655445 OWE655445 PGA655445 PPW655445 PZS655445 QJO655445 QTK655445 RDG655445 RNC655445 RWY655445 SGU655445 SQQ655445 TAM655445 TKI655445 TUE655445 UEA655445 UNW655445 UXS655445 VHO655445 VRK655445 WBG655445 WLC655445 WUY655445 F720981 IM720981 SI720981 ACE720981 AMA720981 AVW720981 BFS720981 BPO720981 BZK720981 CJG720981 CTC720981 DCY720981 DMU720981 DWQ720981 EGM720981 EQI720981 FAE720981 FKA720981 FTW720981 GDS720981 GNO720981 GXK720981 HHG720981 HRC720981 IAY720981 IKU720981 IUQ720981 JEM720981 JOI720981 JYE720981 KIA720981 KRW720981 LBS720981 LLO720981 LVK720981 MFG720981 MPC720981 MYY720981 NIU720981 NSQ720981 OCM720981 OMI720981 OWE720981 PGA720981 PPW720981 PZS720981 QJO720981 QTK720981 RDG720981 RNC720981 RWY720981 SGU720981 SQQ720981 TAM720981 TKI720981 TUE720981 UEA720981 UNW720981 UXS720981 VHO720981 VRK720981 WBG720981 WLC720981 WUY720981 F786517 IM786517 SI786517 ACE786517 AMA786517 AVW786517 BFS786517 BPO786517 BZK786517 CJG786517 CTC786517 DCY786517 DMU786517 DWQ786517 EGM786517 EQI786517 FAE786517 FKA786517 FTW786517 GDS786517 GNO786517 GXK786517 HHG786517 HRC786517 IAY786517 IKU786517 IUQ786517 JEM786517 JOI786517 JYE786517 KIA786517 KRW786517 LBS786517 LLO786517 LVK786517 MFG786517 MPC786517 MYY786517 NIU786517 NSQ786517 OCM786517 OMI786517 OWE786517 PGA786517 PPW786517 PZS786517 QJO786517 QTK786517 RDG786517 RNC786517 RWY786517 SGU786517 SQQ786517 TAM786517 TKI786517 TUE786517 UEA786517 UNW786517 UXS786517 VHO786517 VRK786517 WBG786517 WLC786517 WUY786517 F852053 IM852053 SI852053 ACE852053 AMA852053 AVW852053 BFS852053 BPO852053 BZK852053 CJG852053 CTC852053 DCY852053 DMU852053 DWQ852053 EGM852053 EQI852053 FAE852053 FKA852053 FTW852053 GDS852053 GNO852053 GXK852053 HHG852053 HRC852053 IAY852053 IKU852053 IUQ852053 JEM852053 JOI852053 JYE852053 KIA852053 KRW852053 LBS852053 LLO852053 LVK852053 MFG852053 MPC852053 MYY852053 NIU852053 NSQ852053 OCM852053 OMI852053 OWE852053 PGA852053 PPW852053 PZS852053 QJO852053 QTK852053 RDG852053 RNC852053 RWY852053 SGU852053 SQQ852053 TAM852053 TKI852053 TUE852053 UEA852053 UNW852053 UXS852053 VHO852053 VRK852053 WBG852053 WLC852053 WUY852053 F917589 IM917589 SI917589 ACE917589 AMA917589 AVW917589 BFS917589 BPO917589 BZK917589 CJG917589 CTC917589 DCY917589 DMU917589 DWQ917589 EGM917589 EQI917589 FAE917589 FKA917589 FTW917589 GDS917589 GNO917589 GXK917589 HHG917589 HRC917589 IAY917589 IKU917589 IUQ917589 JEM917589 JOI917589 JYE917589 KIA917589 KRW917589 LBS917589 LLO917589 LVK917589 MFG917589 MPC917589 MYY917589 NIU917589 NSQ917589 OCM917589 OMI917589 OWE917589 PGA917589 PPW917589 PZS917589 QJO917589 QTK917589 RDG917589 RNC917589 RWY917589 SGU917589 SQQ917589 TAM917589 TKI917589 TUE917589 UEA917589 UNW917589 UXS917589 VHO917589 VRK917589 WBG917589 WLC917589 WUY917589 F983125 IM983125 SI983125 ACE983125 AMA983125 AVW983125 BFS983125 BPO983125 BZK983125 CJG983125 CTC983125 DCY983125 DMU983125 DWQ983125 EGM983125 EQI983125 FAE983125 FKA983125 FTW983125 GDS983125 GNO983125 GXK983125 HHG983125 HRC983125 IAY983125 IKU983125 IUQ983125 JEM983125 JOI983125 JYE983125 KIA983125 KRW983125 LBS983125 LLO983125 LVK983125 MFG983125 MPC983125 MYY983125 NIU983125 NSQ983125 OCM983125 OMI983125 OWE983125 PGA983125 PPW983125 PZS983125 QJO983125 QTK983125 RDG983125 RNC983125 RWY983125 SGU983125 SQQ983125 TAM983125 TKI983125 TUE983125 UEA983125 UNW983125 UXS983125 VHO983125 VRK983125 WBG983125 WLC983125 WUY983125 F45 IM45 SI45 ACE45 AMA45 AVW45 BFS45 BPO45 BZK45 CJG45 CTC45 DCY45 DMU45 DWQ45 EGM45 EQI45 FAE45 FKA45 FTW45 GDS45 GNO45 GXK45 HHG45 HRC45 IAY45 IKU45 IUQ45 JEM45 JOI45 JYE45 KIA45 KRW45 LBS45 LLO45 LVK45 MFG45 MPC45 MYY45 NIU45 NSQ45 OCM45 OMI45 OWE45 PGA45 PPW45 PZS45 QJO45 QTK45 RDG45 RNC45 RWY45 SGU45 SQQ45 TAM45 TKI45 TUE45 UEA45 UNW45 UXS45 VHO45 VRK45 WBG45 WLC45 WUY45 F65581 IM65581 SI65581 ACE65581 AMA65581 AVW65581 BFS65581 BPO65581 BZK65581 CJG65581 CTC65581 DCY65581 DMU65581 DWQ65581 EGM65581 EQI65581 FAE65581 FKA65581 FTW65581 GDS65581 GNO65581 GXK65581 HHG65581 HRC65581 IAY65581 IKU65581 IUQ65581 JEM65581 JOI65581 JYE65581 KIA65581 KRW65581 LBS65581 LLO65581 LVK65581 MFG65581 MPC65581 MYY65581 NIU65581 NSQ65581 OCM65581 OMI65581 OWE65581 PGA65581 PPW65581 PZS65581 QJO65581 QTK65581 RDG65581 RNC65581 RWY65581 SGU65581 SQQ65581 TAM65581 TKI65581 TUE65581 UEA65581 UNW65581 UXS65581 VHO65581 VRK65581 WBG65581 WLC65581 WUY65581 F131117 IM131117 SI131117 ACE131117 AMA131117 AVW131117 BFS131117 BPO131117 BZK131117 CJG131117 CTC131117 DCY131117 DMU131117 DWQ131117 EGM131117 EQI131117 FAE131117 FKA131117 FTW131117 GDS131117 GNO131117 GXK131117 HHG131117 HRC131117 IAY131117 IKU131117 IUQ131117 JEM131117 JOI131117 JYE131117 KIA131117 KRW131117 LBS131117 LLO131117 LVK131117 MFG131117 MPC131117 MYY131117 NIU131117 NSQ131117 OCM131117 OMI131117 OWE131117 PGA131117 PPW131117 PZS131117 QJO131117 QTK131117 RDG131117 RNC131117 RWY131117 SGU131117 SQQ131117 TAM131117 TKI131117 TUE131117 UEA131117 UNW131117 UXS131117 VHO131117 VRK131117 WBG131117 WLC131117 WUY131117 F196653 IM196653 SI196653 ACE196653 AMA196653 AVW196653 BFS196653 BPO196653 BZK196653 CJG196653 CTC196653 DCY196653 DMU196653 DWQ196653 EGM196653 EQI196653 FAE196653 FKA196653 FTW196653 GDS196653 GNO196653 GXK196653 HHG196653 HRC196653 IAY196653 IKU196653 IUQ196653 JEM196653 JOI196653 JYE196653 KIA196653 KRW196653 LBS196653 LLO196653 LVK196653 MFG196653 MPC196653 MYY196653 NIU196653 NSQ196653 OCM196653 OMI196653 OWE196653 PGA196653 PPW196653 PZS196653 QJO196653 QTK196653 RDG196653 RNC196653 RWY196653 SGU196653 SQQ196653 TAM196653 TKI196653 TUE196653 UEA196653 UNW196653 UXS196653 VHO196653 VRK196653 WBG196653 WLC196653 WUY196653 F262189 IM262189 SI262189 ACE262189 AMA262189 AVW262189 BFS262189 BPO262189 BZK262189 CJG262189 CTC262189 DCY262189 DMU262189 DWQ262189 EGM262189 EQI262189 FAE262189 FKA262189 FTW262189 GDS262189 GNO262189 GXK262189 HHG262189 HRC262189 IAY262189 IKU262189 IUQ262189 JEM262189 JOI262189 JYE262189 KIA262189 KRW262189 LBS262189 LLO262189 LVK262189 MFG262189 MPC262189 MYY262189 NIU262189 NSQ262189 OCM262189 OMI262189 OWE262189 PGA262189 PPW262189 PZS262189 QJO262189 QTK262189 RDG262189 RNC262189 RWY262189 SGU262189 SQQ262189 TAM262189 TKI262189 TUE262189 UEA262189 UNW262189 UXS262189 VHO262189 VRK262189 WBG262189 WLC262189 WUY262189 F327725 IM327725 SI327725 ACE327725 AMA327725 AVW327725 BFS327725 BPO327725 BZK327725 CJG327725 CTC327725 DCY327725 DMU327725 DWQ327725 EGM327725 EQI327725 FAE327725 FKA327725 FTW327725 GDS327725 GNO327725 GXK327725 HHG327725 HRC327725 IAY327725 IKU327725 IUQ327725 JEM327725 JOI327725 JYE327725 KIA327725 KRW327725 LBS327725 LLO327725 LVK327725 MFG327725 MPC327725 MYY327725 NIU327725 NSQ327725 OCM327725 OMI327725 OWE327725 PGA327725 PPW327725 PZS327725 QJO327725 QTK327725 RDG327725 RNC327725 RWY327725 SGU327725 SQQ327725 TAM327725 TKI327725 TUE327725 UEA327725 UNW327725 UXS327725 VHO327725 VRK327725 WBG327725 WLC327725 WUY327725 F393261 IM393261 SI393261 ACE393261 AMA393261 AVW393261 BFS393261 BPO393261 BZK393261 CJG393261 CTC393261 DCY393261 DMU393261 DWQ393261 EGM393261 EQI393261 FAE393261 FKA393261 FTW393261 GDS393261 GNO393261 GXK393261 HHG393261 HRC393261 IAY393261 IKU393261 IUQ393261 JEM393261 JOI393261 JYE393261 KIA393261 KRW393261 LBS393261 LLO393261 LVK393261 MFG393261 MPC393261 MYY393261 NIU393261 NSQ393261 OCM393261 OMI393261 OWE393261 PGA393261 PPW393261 PZS393261 QJO393261 QTK393261 RDG393261 RNC393261 RWY393261 SGU393261 SQQ393261 TAM393261 TKI393261 TUE393261 UEA393261 UNW393261 UXS393261 VHO393261 VRK393261 WBG393261 WLC393261 WUY393261 F458797 IM458797 SI458797 ACE458797 AMA458797 AVW458797 BFS458797 BPO458797 BZK458797 CJG458797 CTC458797 DCY458797 DMU458797 DWQ458797 EGM458797 EQI458797 FAE458797 FKA458797 FTW458797 GDS458797 GNO458797 GXK458797 HHG458797 HRC458797 IAY458797 IKU458797 IUQ458797 JEM458797 JOI458797 JYE458797 KIA458797 KRW458797 LBS458797 LLO458797 LVK458797 MFG458797 MPC458797 MYY458797 NIU458797 NSQ458797 OCM458797 OMI458797 OWE458797 PGA458797 PPW458797 PZS458797 QJO458797 QTK458797 RDG458797 RNC458797 RWY458797 SGU458797 SQQ458797 TAM458797 TKI458797 TUE458797 UEA458797 UNW458797 UXS458797 VHO458797 VRK458797 WBG458797 WLC458797 WUY458797 F524333 IM524333 SI524333 ACE524333 AMA524333 AVW524333 BFS524333 BPO524333 BZK524333 CJG524333 CTC524333 DCY524333 DMU524333 DWQ524333 EGM524333 EQI524333 FAE524333 FKA524333 FTW524333 GDS524333 GNO524333 GXK524333 HHG524333 HRC524333 IAY524333 IKU524333 IUQ524333 JEM524333 JOI524333 JYE524333 KIA524333 KRW524333 LBS524333 LLO524333 LVK524333 MFG524333 MPC524333 MYY524333 NIU524333 NSQ524333 OCM524333 OMI524333 OWE524333 PGA524333 PPW524333 PZS524333 QJO524333 QTK524333 RDG524333 RNC524333 RWY524333 SGU524333 SQQ524333 TAM524333 TKI524333 TUE524333 UEA524333 UNW524333 UXS524333 VHO524333 VRK524333 WBG524333 WLC524333 WUY524333 F589869 IM589869 SI589869 ACE589869 AMA589869 AVW589869 BFS589869 BPO589869 BZK589869 CJG589869 CTC589869 DCY589869 DMU589869 DWQ589869 EGM589869 EQI589869 FAE589869 FKA589869 FTW589869 GDS589869 GNO589869 GXK589869 HHG589869 HRC589869 IAY589869 IKU589869 IUQ589869 JEM589869 JOI589869 JYE589869 KIA589869 KRW589869 LBS589869 LLO589869 LVK589869 MFG589869 MPC589869 MYY589869 NIU589869 NSQ589869 OCM589869 OMI589869 OWE589869 PGA589869 PPW589869 PZS589869 QJO589869 QTK589869 RDG589869 RNC589869 RWY589869 SGU589869 SQQ589869 TAM589869 TKI589869 TUE589869 UEA589869 UNW589869 UXS589869 VHO589869 VRK589869 WBG589869 WLC589869 WUY589869 F655405 IM655405 SI655405 ACE655405 AMA655405 AVW655405 BFS655405 BPO655405 BZK655405 CJG655405 CTC655405 DCY655405 DMU655405 DWQ655405 EGM655405 EQI655405 FAE655405 FKA655405 FTW655405 GDS655405 GNO655405 GXK655405 HHG655405 HRC655405 IAY655405 IKU655405 IUQ655405 JEM655405 JOI655405 JYE655405 KIA655405 KRW655405 LBS655405 LLO655405 LVK655405 MFG655405 MPC655405 MYY655405 NIU655405 NSQ655405 OCM655405 OMI655405 OWE655405 PGA655405 PPW655405 PZS655405 QJO655405 QTK655405 RDG655405 RNC655405 RWY655405 SGU655405 SQQ655405 TAM655405 TKI655405 TUE655405 UEA655405 UNW655405 UXS655405 VHO655405 VRK655405 WBG655405 WLC655405 WUY655405 F720941 IM720941 SI720941 ACE720941 AMA720941 AVW720941 BFS720941 BPO720941 BZK720941 CJG720941 CTC720941 DCY720941 DMU720941 DWQ720941 EGM720941 EQI720941 FAE720941 FKA720941 FTW720941 GDS720941 GNO720941 GXK720941 HHG720941 HRC720941 IAY720941 IKU720941 IUQ720941 JEM720941 JOI720941 JYE720941 KIA720941 KRW720941 LBS720941 LLO720941 LVK720941 MFG720941 MPC720941 MYY720941 NIU720941 NSQ720941 OCM720941 OMI720941 OWE720941 PGA720941 PPW720941 PZS720941 QJO720941 QTK720941 RDG720941 RNC720941 RWY720941 SGU720941 SQQ720941 TAM720941 TKI720941 TUE720941 UEA720941 UNW720941 UXS720941 VHO720941 VRK720941 WBG720941 WLC720941 WUY720941 F786477 IM786477 SI786477 ACE786477 AMA786477 AVW786477 BFS786477 BPO786477 BZK786477 CJG786477 CTC786477 DCY786477 DMU786477 DWQ786477 EGM786477 EQI786477 FAE786477 FKA786477 FTW786477 GDS786477 GNO786477 GXK786477 HHG786477 HRC786477 IAY786477 IKU786477 IUQ786477 JEM786477 JOI786477 JYE786477 KIA786477 KRW786477 LBS786477 LLO786477 LVK786477 MFG786477 MPC786477 MYY786477 NIU786477 NSQ786477 OCM786477 OMI786477 OWE786477 PGA786477 PPW786477 PZS786477 QJO786477 QTK786477 RDG786477 RNC786477 RWY786477 SGU786477 SQQ786477 TAM786477 TKI786477 TUE786477 UEA786477 UNW786477 UXS786477 VHO786477 VRK786477 WBG786477 WLC786477 WUY786477 F852013 IM852013 SI852013 ACE852013 AMA852013 AVW852013 BFS852013 BPO852013 BZK852013 CJG852013 CTC852013 DCY852013 DMU852013 DWQ852013 EGM852013 EQI852013 FAE852013 FKA852013 FTW852013 GDS852013 GNO852013 GXK852013 HHG852013 HRC852013 IAY852013 IKU852013 IUQ852013 JEM852013 JOI852013 JYE852013 KIA852013 KRW852013 LBS852013 LLO852013 LVK852013 MFG852013 MPC852013 MYY852013 NIU852013 NSQ852013 OCM852013 OMI852013 OWE852013 PGA852013 PPW852013 PZS852013 QJO852013 QTK852013 RDG852013 RNC852013 RWY852013 SGU852013 SQQ852013 TAM852013 TKI852013 TUE852013 UEA852013 UNW852013 UXS852013 VHO852013 VRK852013 WBG852013 WLC852013 WUY852013 F917549 IM917549 SI917549 ACE917549 AMA917549 AVW917549 BFS917549 BPO917549 BZK917549 CJG917549 CTC917549 DCY917549 DMU917549 DWQ917549 EGM917549 EQI917549 FAE917549 FKA917549 FTW917549 GDS917549 GNO917549 GXK917549 HHG917549 HRC917549 IAY917549 IKU917549 IUQ917549 JEM917549 JOI917549 JYE917549 KIA917549 KRW917549 LBS917549 LLO917549 LVK917549 MFG917549 MPC917549 MYY917549 NIU917549 NSQ917549 OCM917549 OMI917549 OWE917549 PGA917549 PPW917549 PZS917549 QJO917549 QTK917549 RDG917549 RNC917549 RWY917549 SGU917549 SQQ917549 TAM917549 TKI917549 TUE917549 UEA917549 UNW917549 UXS917549 VHO917549 VRK917549 WBG917549 WLC917549 WUY917549 F983085 IM983085 SI983085 ACE983085 AMA983085 AVW983085 BFS983085 BPO983085 BZK983085 CJG983085 CTC983085 DCY983085 DMU983085 DWQ983085 EGM983085 EQI983085 FAE983085 FKA983085 FTW983085 GDS983085 GNO983085 GXK983085 HHG983085 HRC983085 IAY983085 IKU983085 IUQ983085 JEM983085 JOI983085 JYE983085 KIA983085 KRW983085 LBS983085 LLO983085 LVK983085 MFG983085 MPC983085 MYY983085 NIU983085 NSQ983085 OCM983085 OMI983085 OWE983085 PGA983085 PPW983085 PZS983085 QJO983085 QTK983085 RDG983085 RNC983085 RWY983085 SGU983085 SQQ983085 TAM983085 TKI983085 TUE983085 UEA983085 UNW983085 UXS983085 VHO983085 VRK983085 WBG983085 WLC983085 WUY983085 F47 IM47 SI47 ACE47 AMA47 AVW47 BFS47 BPO47 BZK47 CJG47 CTC47 DCY47 DMU47 DWQ47 EGM47 EQI47 FAE47 FKA47 FTW47 GDS47 GNO47 GXK47 HHG47 HRC47 IAY47 IKU47 IUQ47 JEM47 JOI47 JYE47 KIA47 KRW47 LBS47 LLO47 LVK47 MFG47 MPC47 MYY47 NIU47 NSQ47 OCM47 OMI47 OWE47 PGA47 PPW47 PZS47 QJO47 QTK47 RDG47 RNC47 RWY47 SGU47 SQQ47 TAM47 TKI47 TUE47 UEA47 UNW47 UXS47 VHO47 VRK47 WBG47 WLC47 WUY47 F65583 IM65583 SI65583 ACE65583 AMA65583 AVW65583 BFS65583 BPO65583 BZK65583 CJG65583 CTC65583 DCY65583 DMU65583 DWQ65583 EGM65583 EQI65583 FAE65583 FKA65583 FTW65583 GDS65583 GNO65583 GXK65583 HHG65583 HRC65583 IAY65583 IKU65583 IUQ65583 JEM65583 JOI65583 JYE65583 KIA65583 KRW65583 LBS65583 LLO65583 LVK65583 MFG65583 MPC65583 MYY65583 NIU65583 NSQ65583 OCM65583 OMI65583 OWE65583 PGA65583 PPW65583 PZS65583 QJO65583 QTK65583 RDG65583 RNC65583 RWY65583 SGU65583 SQQ65583 TAM65583 TKI65583 TUE65583 UEA65583 UNW65583 UXS65583 VHO65583 VRK65583 WBG65583 WLC65583 WUY65583 F131119 IM131119 SI131119 ACE131119 AMA131119 AVW131119 BFS131119 BPO131119 BZK131119 CJG131119 CTC131119 DCY131119 DMU131119 DWQ131119 EGM131119 EQI131119 FAE131119 FKA131119 FTW131119 GDS131119 GNO131119 GXK131119 HHG131119 HRC131119 IAY131119 IKU131119 IUQ131119 JEM131119 JOI131119 JYE131119 KIA131119 KRW131119 LBS131119 LLO131119 LVK131119 MFG131119 MPC131119 MYY131119 NIU131119 NSQ131119 OCM131119 OMI131119 OWE131119 PGA131119 PPW131119 PZS131119 QJO131119 QTK131119 RDG131119 RNC131119 RWY131119 SGU131119 SQQ131119 TAM131119 TKI131119 TUE131119 UEA131119 UNW131119 UXS131119 VHO131119 VRK131119 WBG131119 WLC131119 WUY131119 F196655 IM196655 SI196655 ACE196655 AMA196655 AVW196655 BFS196655 BPO196655 BZK196655 CJG196655 CTC196655 DCY196655 DMU196655 DWQ196655 EGM196655 EQI196655 FAE196655 FKA196655 FTW196655 GDS196655 GNO196655 GXK196655 HHG196655 HRC196655 IAY196655 IKU196655 IUQ196655 JEM196655 JOI196655 JYE196655 KIA196655 KRW196655 LBS196655 LLO196655 LVK196655 MFG196655 MPC196655 MYY196655 NIU196655 NSQ196655 OCM196655 OMI196655 OWE196655 PGA196655 PPW196655 PZS196655 QJO196655 QTK196655 RDG196655 RNC196655 RWY196655 SGU196655 SQQ196655 TAM196655 TKI196655 TUE196655 UEA196655 UNW196655 UXS196655 VHO196655 VRK196655 WBG196655 WLC196655 WUY196655 F262191 IM262191 SI262191 ACE262191 AMA262191 AVW262191 BFS262191 BPO262191 BZK262191 CJG262191 CTC262191 DCY262191 DMU262191 DWQ262191 EGM262191 EQI262191 FAE262191 FKA262191 FTW262191 GDS262191 GNO262191 GXK262191 HHG262191 HRC262191 IAY262191 IKU262191 IUQ262191 JEM262191 JOI262191 JYE262191 KIA262191 KRW262191 LBS262191 LLO262191 LVK262191 MFG262191 MPC262191 MYY262191 NIU262191 NSQ262191 OCM262191 OMI262191 OWE262191 PGA262191 PPW262191 PZS262191 QJO262191 QTK262191 RDG262191 RNC262191 RWY262191 SGU262191 SQQ262191 TAM262191 TKI262191 TUE262191 UEA262191 UNW262191 UXS262191 VHO262191 VRK262191 WBG262191 WLC262191 WUY262191 F327727 IM327727 SI327727 ACE327727 AMA327727 AVW327727 BFS327727 BPO327727 BZK327727 CJG327727 CTC327727 DCY327727 DMU327727 DWQ327727 EGM327727 EQI327727 FAE327727 FKA327727 FTW327727 GDS327727 GNO327727 GXK327727 HHG327727 HRC327727 IAY327727 IKU327727 IUQ327727 JEM327727 JOI327727 JYE327727 KIA327727 KRW327727 LBS327727 LLO327727 LVK327727 MFG327727 MPC327727 MYY327727 NIU327727 NSQ327727 OCM327727 OMI327727 OWE327727 PGA327727 PPW327727 PZS327727 QJO327727 QTK327727 RDG327727 RNC327727 RWY327727 SGU327727 SQQ327727 TAM327727 TKI327727 TUE327727 UEA327727 UNW327727 UXS327727 VHO327727 VRK327727 WBG327727 WLC327727 WUY327727 F393263 IM393263 SI393263 ACE393263 AMA393263 AVW393263 BFS393263 BPO393263 BZK393263 CJG393263 CTC393263 DCY393263 DMU393263 DWQ393263 EGM393263 EQI393263 FAE393263 FKA393263 FTW393263 GDS393263 GNO393263 GXK393263 HHG393263 HRC393263 IAY393263 IKU393263 IUQ393263 JEM393263 JOI393263 JYE393263 KIA393263 KRW393263 LBS393263 LLO393263 LVK393263 MFG393263 MPC393263 MYY393263 NIU393263 NSQ393263 OCM393263 OMI393263 OWE393263 PGA393263 PPW393263 PZS393263 QJO393263 QTK393263 RDG393263 RNC393263 RWY393263 SGU393263 SQQ393263 TAM393263 TKI393263 TUE393263 UEA393263 UNW393263 UXS393263 VHO393263 VRK393263 WBG393263 WLC393263 WUY393263 F458799 IM458799 SI458799 ACE458799 AMA458799 AVW458799 BFS458799 BPO458799 BZK458799 CJG458799 CTC458799 DCY458799 DMU458799 DWQ458799 EGM458799 EQI458799 FAE458799 FKA458799 FTW458799 GDS458799 GNO458799 GXK458799 HHG458799 HRC458799 IAY458799 IKU458799 IUQ458799 JEM458799 JOI458799 JYE458799 KIA458799 KRW458799 LBS458799 LLO458799 LVK458799 MFG458799 MPC458799 MYY458799 NIU458799 NSQ458799 OCM458799 OMI458799 OWE458799 PGA458799 PPW458799 PZS458799 QJO458799 QTK458799 RDG458799 RNC458799 RWY458799 SGU458799 SQQ458799 TAM458799 TKI458799 TUE458799 UEA458799 UNW458799 UXS458799 VHO458799 VRK458799 WBG458799 WLC458799 WUY458799 F524335 IM524335 SI524335 ACE524335 AMA524335 AVW524335 BFS524335 BPO524335 BZK524335 CJG524335 CTC524335 DCY524335 DMU524335 DWQ524335 EGM524335 EQI524335 FAE524335 FKA524335 FTW524335 GDS524335 GNO524335 GXK524335 HHG524335 HRC524335 IAY524335 IKU524335 IUQ524335 JEM524335 JOI524335 JYE524335 KIA524335 KRW524335 LBS524335 LLO524335 LVK524335 MFG524335 MPC524335 MYY524335 NIU524335 NSQ524335 OCM524335 OMI524335 OWE524335 PGA524335 PPW524335 PZS524335 QJO524335 QTK524335 RDG524335 RNC524335 RWY524335 SGU524335 SQQ524335 TAM524335 TKI524335 TUE524335 UEA524335 UNW524335 UXS524335 VHO524335 VRK524335 WBG524335 WLC524335 WUY524335 F589871 IM589871 SI589871 ACE589871 AMA589871 AVW589871 BFS589871 BPO589871 BZK589871 CJG589871 CTC589871 DCY589871 DMU589871 DWQ589871 EGM589871 EQI589871 FAE589871 FKA589871 FTW589871 GDS589871 GNO589871 GXK589871 HHG589871 HRC589871 IAY589871 IKU589871 IUQ589871 JEM589871 JOI589871 JYE589871 KIA589871 KRW589871 LBS589871 LLO589871 LVK589871 MFG589871 MPC589871 MYY589871 NIU589871 NSQ589871 OCM589871 OMI589871 OWE589871 PGA589871 PPW589871 PZS589871 QJO589871 QTK589871 RDG589871 RNC589871 RWY589871 SGU589871 SQQ589871 TAM589871 TKI589871 TUE589871 UEA589871 UNW589871 UXS589871 VHO589871 VRK589871 WBG589871 WLC589871 WUY589871 F655407 IM655407 SI655407 ACE655407 AMA655407 AVW655407 BFS655407 BPO655407 BZK655407 CJG655407 CTC655407 DCY655407 DMU655407 DWQ655407 EGM655407 EQI655407 FAE655407 FKA655407 FTW655407 GDS655407 GNO655407 GXK655407 HHG655407 HRC655407 IAY655407 IKU655407 IUQ655407 JEM655407 JOI655407 JYE655407 KIA655407 KRW655407 LBS655407 LLO655407 LVK655407 MFG655407 MPC655407 MYY655407 NIU655407 NSQ655407 OCM655407 OMI655407 OWE655407 PGA655407 PPW655407 PZS655407 QJO655407 QTK655407 RDG655407 RNC655407 RWY655407 SGU655407 SQQ655407 TAM655407 TKI655407 TUE655407 UEA655407 UNW655407 UXS655407 VHO655407 VRK655407 WBG655407 WLC655407 WUY655407 F720943 IM720943 SI720943 ACE720943 AMA720943 AVW720943 BFS720943 BPO720943 BZK720943 CJG720943 CTC720943 DCY720943 DMU720943 DWQ720943 EGM720943 EQI720943 FAE720943 FKA720943 FTW720943 GDS720943 GNO720943 GXK720943 HHG720943 HRC720943 IAY720943 IKU720943 IUQ720943 JEM720943 JOI720943 JYE720943 KIA720943 KRW720943 LBS720943 LLO720943 LVK720943 MFG720943 MPC720943 MYY720943 NIU720943 NSQ720943 OCM720943 OMI720943 OWE720943 PGA720943 PPW720943 PZS720943 QJO720943 QTK720943 RDG720943 RNC720943 RWY720943 SGU720943 SQQ720943 TAM720943 TKI720943 TUE720943 UEA720943 UNW720943 UXS720943 VHO720943 VRK720943 WBG720943 WLC720943 WUY720943 F786479 IM786479 SI786479 ACE786479 AMA786479 AVW786479 BFS786479 BPO786479 BZK786479 CJG786479 CTC786479 DCY786479 DMU786479 DWQ786479 EGM786479 EQI786479 FAE786479 FKA786479 FTW786479 GDS786479 GNO786479 GXK786479 HHG786479 HRC786479 IAY786479 IKU786479 IUQ786479 JEM786479 JOI786479 JYE786479 KIA786479 KRW786479 LBS786479 LLO786479 LVK786479 MFG786479 MPC786479 MYY786479 NIU786479 NSQ786479 OCM786479 OMI786479 OWE786479 PGA786479 PPW786479 PZS786479 QJO786479 QTK786479 RDG786479 RNC786479 RWY786479 SGU786479 SQQ786479 TAM786479 TKI786479 TUE786479 UEA786479 UNW786479 UXS786479 VHO786479 VRK786479 WBG786479 WLC786479 WUY786479 F852015 IM852015 SI852015 ACE852015 AMA852015 AVW852015 BFS852015 BPO852015 BZK852015 CJG852015 CTC852015 DCY852015 DMU852015 DWQ852015 EGM852015 EQI852015 FAE852015 FKA852015 FTW852015 GDS852015 GNO852015 GXK852015 HHG852015 HRC852015 IAY852015 IKU852015 IUQ852015 JEM852015 JOI852015 JYE852015 KIA852015 KRW852015 LBS852015 LLO852015 LVK852015 MFG852015 MPC852015 MYY852015 NIU852015 NSQ852015 OCM852015 OMI852015 OWE852015 PGA852015 PPW852015 PZS852015 QJO852015 QTK852015 RDG852015 RNC852015 RWY852015 SGU852015 SQQ852015 TAM852015 TKI852015 TUE852015 UEA852015 UNW852015 UXS852015 VHO852015 VRK852015 WBG852015 WLC852015 WUY852015 F917551 IM917551 SI917551 ACE917551 AMA917551 AVW917551 BFS917551 BPO917551 BZK917551 CJG917551 CTC917551 DCY917551 DMU917551 DWQ917551 EGM917551 EQI917551 FAE917551 FKA917551 FTW917551 GDS917551 GNO917551 GXK917551 HHG917551 HRC917551 IAY917551 IKU917551 IUQ917551 JEM917551 JOI917551 JYE917551 KIA917551 KRW917551 LBS917551 LLO917551 LVK917551 MFG917551 MPC917551 MYY917551 NIU917551 NSQ917551 OCM917551 OMI917551 OWE917551 PGA917551 PPW917551 PZS917551 QJO917551 QTK917551 RDG917551 RNC917551 RWY917551 SGU917551 SQQ917551 TAM917551 TKI917551 TUE917551 UEA917551 UNW917551 UXS917551 VHO917551 VRK917551 WBG917551 WLC917551 WUY917551 F983087 IM983087 SI983087 ACE983087 AMA983087 AVW983087 BFS983087 BPO983087 BZK983087 CJG983087 CTC983087 DCY983087 DMU983087 DWQ983087 EGM983087 EQI983087 FAE983087 FKA983087 FTW983087 GDS983087 GNO983087 GXK983087 HHG983087 HRC983087 IAY983087 IKU983087 IUQ983087 JEM983087 JOI983087 JYE983087 KIA983087 KRW983087 LBS983087 LLO983087 LVK983087 MFG983087 MPC983087 MYY983087 NIU983087 NSQ983087 OCM983087 OMI983087 OWE983087 PGA983087 PPW983087 PZS983087 QJO983087 QTK983087 RDG983087 RNC983087 RWY983087 SGU983087 SQQ983087 TAM983087 TKI983087 TUE983087 UEA983087 UNW983087 UXS983087 VHO983087 VRK983087 WBG983087 WLC983087 WUY983087 F49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F65585 IM65585 SI65585 ACE65585 AMA65585 AVW65585 BFS65585 BPO65585 BZK65585 CJG65585 CTC65585 DCY65585 DMU65585 DWQ65585 EGM65585 EQI65585 FAE65585 FKA65585 FTW65585 GDS65585 GNO65585 GXK65585 HHG65585 HRC65585 IAY65585 IKU65585 IUQ65585 JEM65585 JOI65585 JYE65585 KIA65585 KRW65585 LBS65585 LLO65585 LVK65585 MFG65585 MPC65585 MYY65585 NIU65585 NSQ65585 OCM65585 OMI65585 OWE65585 PGA65585 PPW65585 PZS65585 QJO65585 QTK65585 RDG65585 RNC65585 RWY65585 SGU65585 SQQ65585 TAM65585 TKI65585 TUE65585 UEA65585 UNW65585 UXS65585 VHO65585 VRK65585 WBG65585 WLC65585 WUY65585 F131121 IM131121 SI131121 ACE131121 AMA131121 AVW131121 BFS131121 BPO131121 BZK131121 CJG131121 CTC131121 DCY131121 DMU131121 DWQ131121 EGM131121 EQI131121 FAE131121 FKA131121 FTW131121 GDS131121 GNO131121 GXK131121 HHG131121 HRC131121 IAY131121 IKU131121 IUQ131121 JEM131121 JOI131121 JYE131121 KIA131121 KRW131121 LBS131121 LLO131121 LVK131121 MFG131121 MPC131121 MYY131121 NIU131121 NSQ131121 OCM131121 OMI131121 OWE131121 PGA131121 PPW131121 PZS131121 QJO131121 QTK131121 RDG131121 RNC131121 RWY131121 SGU131121 SQQ131121 TAM131121 TKI131121 TUE131121 UEA131121 UNW131121 UXS131121 VHO131121 VRK131121 WBG131121 WLC131121 WUY131121 F196657 IM196657 SI196657 ACE196657 AMA196657 AVW196657 BFS196657 BPO196657 BZK196657 CJG196657 CTC196657 DCY196657 DMU196657 DWQ196657 EGM196657 EQI196657 FAE196657 FKA196657 FTW196657 GDS196657 GNO196657 GXK196657 HHG196657 HRC196657 IAY196657 IKU196657 IUQ196657 JEM196657 JOI196657 JYE196657 KIA196657 KRW196657 LBS196657 LLO196657 LVK196657 MFG196657 MPC196657 MYY196657 NIU196657 NSQ196657 OCM196657 OMI196657 OWE196657 PGA196657 PPW196657 PZS196657 QJO196657 QTK196657 RDG196657 RNC196657 RWY196657 SGU196657 SQQ196657 TAM196657 TKI196657 TUE196657 UEA196657 UNW196657 UXS196657 VHO196657 VRK196657 WBG196657 WLC196657 WUY196657 F262193 IM262193 SI262193 ACE262193 AMA262193 AVW262193 BFS262193 BPO262193 BZK262193 CJG262193 CTC262193 DCY262193 DMU262193 DWQ262193 EGM262193 EQI262193 FAE262193 FKA262193 FTW262193 GDS262193 GNO262193 GXK262193 HHG262193 HRC262193 IAY262193 IKU262193 IUQ262193 JEM262193 JOI262193 JYE262193 KIA262193 KRW262193 LBS262193 LLO262193 LVK262193 MFG262193 MPC262193 MYY262193 NIU262193 NSQ262193 OCM262193 OMI262193 OWE262193 PGA262193 PPW262193 PZS262193 QJO262193 QTK262193 RDG262193 RNC262193 RWY262193 SGU262193 SQQ262193 TAM262193 TKI262193 TUE262193 UEA262193 UNW262193 UXS262193 VHO262193 VRK262193 WBG262193 WLC262193 WUY262193 F327729 IM327729 SI327729 ACE327729 AMA327729 AVW327729 BFS327729 BPO327729 BZK327729 CJG327729 CTC327729 DCY327729 DMU327729 DWQ327729 EGM327729 EQI327729 FAE327729 FKA327729 FTW327729 GDS327729 GNO327729 GXK327729 HHG327729 HRC327729 IAY327729 IKU327729 IUQ327729 JEM327729 JOI327729 JYE327729 KIA327729 KRW327729 LBS327729 LLO327729 LVK327729 MFG327729 MPC327729 MYY327729 NIU327729 NSQ327729 OCM327729 OMI327729 OWE327729 PGA327729 PPW327729 PZS327729 QJO327729 QTK327729 RDG327729 RNC327729 RWY327729 SGU327729 SQQ327729 TAM327729 TKI327729 TUE327729 UEA327729 UNW327729 UXS327729 VHO327729 VRK327729 WBG327729 WLC327729 WUY327729 F393265 IM393265 SI393265 ACE393265 AMA393265 AVW393265 BFS393265 BPO393265 BZK393265 CJG393265 CTC393265 DCY393265 DMU393265 DWQ393265 EGM393265 EQI393265 FAE393265 FKA393265 FTW393265 GDS393265 GNO393265 GXK393265 HHG393265 HRC393265 IAY393265 IKU393265 IUQ393265 JEM393265 JOI393265 JYE393265 KIA393265 KRW393265 LBS393265 LLO393265 LVK393265 MFG393265 MPC393265 MYY393265 NIU393265 NSQ393265 OCM393265 OMI393265 OWE393265 PGA393265 PPW393265 PZS393265 QJO393265 QTK393265 RDG393265 RNC393265 RWY393265 SGU393265 SQQ393265 TAM393265 TKI393265 TUE393265 UEA393265 UNW393265 UXS393265 VHO393265 VRK393265 WBG393265 WLC393265 WUY393265 F458801 IM458801 SI458801 ACE458801 AMA458801 AVW458801 BFS458801 BPO458801 BZK458801 CJG458801 CTC458801 DCY458801 DMU458801 DWQ458801 EGM458801 EQI458801 FAE458801 FKA458801 FTW458801 GDS458801 GNO458801 GXK458801 HHG458801 HRC458801 IAY458801 IKU458801 IUQ458801 JEM458801 JOI458801 JYE458801 KIA458801 KRW458801 LBS458801 LLO458801 LVK458801 MFG458801 MPC458801 MYY458801 NIU458801 NSQ458801 OCM458801 OMI458801 OWE458801 PGA458801 PPW458801 PZS458801 QJO458801 QTK458801 RDG458801 RNC458801 RWY458801 SGU458801 SQQ458801 TAM458801 TKI458801 TUE458801 UEA458801 UNW458801 UXS458801 VHO458801 VRK458801 WBG458801 WLC458801 WUY458801 F524337 IM524337 SI524337 ACE524337 AMA524337 AVW524337 BFS524337 BPO524337 BZK524337 CJG524337 CTC524337 DCY524337 DMU524337 DWQ524337 EGM524337 EQI524337 FAE524337 FKA524337 FTW524337 GDS524337 GNO524337 GXK524337 HHG524337 HRC524337 IAY524337 IKU524337 IUQ524337 JEM524337 JOI524337 JYE524337 KIA524337 KRW524337 LBS524337 LLO524337 LVK524337 MFG524337 MPC524337 MYY524337 NIU524337 NSQ524337 OCM524337 OMI524337 OWE524337 PGA524337 PPW524337 PZS524337 QJO524337 QTK524337 RDG524337 RNC524337 RWY524337 SGU524337 SQQ524337 TAM524337 TKI524337 TUE524337 UEA524337 UNW524337 UXS524337 VHO524337 VRK524337 WBG524337 WLC524337 WUY524337 F589873 IM589873 SI589873 ACE589873 AMA589873 AVW589873 BFS589873 BPO589873 BZK589873 CJG589873 CTC589873 DCY589873 DMU589873 DWQ589873 EGM589873 EQI589873 FAE589873 FKA589873 FTW589873 GDS589873 GNO589873 GXK589873 HHG589873 HRC589873 IAY589873 IKU589873 IUQ589873 JEM589873 JOI589873 JYE589873 KIA589873 KRW589873 LBS589873 LLO589873 LVK589873 MFG589873 MPC589873 MYY589873 NIU589873 NSQ589873 OCM589873 OMI589873 OWE589873 PGA589873 PPW589873 PZS589873 QJO589873 QTK589873 RDG589873 RNC589873 RWY589873 SGU589873 SQQ589873 TAM589873 TKI589873 TUE589873 UEA589873 UNW589873 UXS589873 VHO589873 VRK589873 WBG589873 WLC589873 WUY589873 F655409 IM655409 SI655409 ACE655409 AMA655409 AVW655409 BFS655409 BPO655409 BZK655409 CJG655409 CTC655409 DCY655409 DMU655409 DWQ655409 EGM655409 EQI655409 FAE655409 FKA655409 FTW655409 GDS655409 GNO655409 GXK655409 HHG655409 HRC655409 IAY655409 IKU655409 IUQ655409 JEM655409 JOI655409 JYE655409 KIA655409 KRW655409 LBS655409 LLO655409 LVK655409 MFG655409 MPC655409 MYY655409 NIU655409 NSQ655409 OCM655409 OMI655409 OWE655409 PGA655409 PPW655409 PZS655409 QJO655409 QTK655409 RDG655409 RNC655409 RWY655409 SGU655409 SQQ655409 TAM655409 TKI655409 TUE655409 UEA655409 UNW655409 UXS655409 VHO655409 VRK655409 WBG655409 WLC655409 WUY655409 F720945 IM720945 SI720945 ACE720945 AMA720945 AVW720945 BFS720945 BPO720945 BZK720945 CJG720945 CTC720945 DCY720945 DMU720945 DWQ720945 EGM720945 EQI720945 FAE720945 FKA720945 FTW720945 GDS720945 GNO720945 GXK720945 HHG720945 HRC720945 IAY720945 IKU720945 IUQ720945 JEM720945 JOI720945 JYE720945 KIA720945 KRW720945 LBS720945 LLO720945 LVK720945 MFG720945 MPC720945 MYY720945 NIU720945 NSQ720945 OCM720945 OMI720945 OWE720945 PGA720945 PPW720945 PZS720945 QJO720945 QTK720945 RDG720945 RNC720945 RWY720945 SGU720945 SQQ720945 TAM720945 TKI720945 TUE720945 UEA720945 UNW720945 UXS720945 VHO720945 VRK720945 WBG720945 WLC720945 WUY720945 F786481 IM786481 SI786481 ACE786481 AMA786481 AVW786481 BFS786481 BPO786481 BZK786481 CJG786481 CTC786481 DCY786481 DMU786481 DWQ786481 EGM786481 EQI786481 FAE786481 FKA786481 FTW786481 GDS786481 GNO786481 GXK786481 HHG786481 HRC786481 IAY786481 IKU786481 IUQ786481 JEM786481 JOI786481 JYE786481 KIA786481 KRW786481 LBS786481 LLO786481 LVK786481 MFG786481 MPC786481 MYY786481 NIU786481 NSQ786481 OCM786481 OMI786481 OWE786481 PGA786481 PPW786481 PZS786481 QJO786481 QTK786481 RDG786481 RNC786481 RWY786481 SGU786481 SQQ786481 TAM786481 TKI786481 TUE786481 UEA786481 UNW786481 UXS786481 VHO786481 VRK786481 WBG786481 WLC786481 WUY786481 F852017 IM852017 SI852017 ACE852017 AMA852017 AVW852017 BFS852017 BPO852017 BZK852017 CJG852017 CTC852017 DCY852017 DMU852017 DWQ852017 EGM852017 EQI852017 FAE852017 FKA852017 FTW852017 GDS852017 GNO852017 GXK852017 HHG852017 HRC852017 IAY852017 IKU852017 IUQ852017 JEM852017 JOI852017 JYE852017 KIA852017 KRW852017 LBS852017 LLO852017 LVK852017 MFG852017 MPC852017 MYY852017 NIU852017 NSQ852017 OCM852017 OMI852017 OWE852017 PGA852017 PPW852017 PZS852017 QJO852017 QTK852017 RDG852017 RNC852017 RWY852017 SGU852017 SQQ852017 TAM852017 TKI852017 TUE852017 UEA852017 UNW852017 UXS852017 VHO852017 VRK852017 WBG852017 WLC852017 WUY852017 F917553 IM917553 SI917553 ACE917553 AMA917553 AVW917553 BFS917553 BPO917553 BZK917553 CJG917553 CTC917553 DCY917553 DMU917553 DWQ917553 EGM917553 EQI917553 FAE917553 FKA917553 FTW917553 GDS917553 GNO917553 GXK917553 HHG917553 HRC917553 IAY917553 IKU917553 IUQ917553 JEM917553 JOI917553 JYE917553 KIA917553 KRW917553 LBS917553 LLO917553 LVK917553 MFG917553 MPC917553 MYY917553 NIU917553 NSQ917553 OCM917553 OMI917553 OWE917553 PGA917553 PPW917553 PZS917553 QJO917553 QTK917553 RDG917553 RNC917553 RWY917553 SGU917553 SQQ917553 TAM917553 TKI917553 TUE917553 UEA917553 UNW917553 UXS917553 VHO917553 VRK917553 WBG917553 WLC917553 WUY917553 F983089 IM983089 SI983089 ACE983089 AMA983089 AVW983089 BFS983089 BPO983089 BZK983089 CJG983089 CTC983089 DCY983089 DMU983089 DWQ983089 EGM983089 EQI983089 FAE983089 FKA983089 FTW983089 GDS983089 GNO983089 GXK983089 HHG983089 HRC983089 IAY983089 IKU983089 IUQ983089 JEM983089 JOI983089 JYE983089 KIA983089 KRW983089 LBS983089 LLO983089 LVK983089 MFG983089 MPC983089 MYY983089 NIU983089 NSQ983089 OCM983089 OMI983089 OWE983089 PGA983089 PPW983089 PZS983089 QJO983089 QTK983089 RDG983089 RNC983089 RWY983089 SGU983089 SQQ983089 TAM983089 TKI983089 TUE983089 UEA983089 UNW983089 UXS983089 VHO983089 VRK983089 WBG983089 WLC983089 WUY983089 F51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F65587 IM65587 SI65587 ACE65587 AMA65587 AVW65587 BFS65587 BPO65587 BZK65587 CJG65587 CTC65587 DCY65587 DMU65587 DWQ65587 EGM65587 EQI65587 FAE65587 FKA65587 FTW65587 GDS65587 GNO65587 GXK65587 HHG65587 HRC65587 IAY65587 IKU65587 IUQ65587 JEM65587 JOI65587 JYE65587 KIA65587 KRW65587 LBS65587 LLO65587 LVK65587 MFG65587 MPC65587 MYY65587 NIU65587 NSQ65587 OCM65587 OMI65587 OWE65587 PGA65587 PPW65587 PZS65587 QJO65587 QTK65587 RDG65587 RNC65587 RWY65587 SGU65587 SQQ65587 TAM65587 TKI65587 TUE65587 UEA65587 UNW65587 UXS65587 VHO65587 VRK65587 WBG65587 WLC65587 WUY65587 F131123 IM131123 SI131123 ACE131123 AMA131123 AVW131123 BFS131123 BPO131123 BZK131123 CJG131123 CTC131123 DCY131123 DMU131123 DWQ131123 EGM131123 EQI131123 FAE131123 FKA131123 FTW131123 GDS131123 GNO131123 GXK131123 HHG131123 HRC131123 IAY131123 IKU131123 IUQ131123 JEM131123 JOI131123 JYE131123 KIA131123 KRW131123 LBS131123 LLO131123 LVK131123 MFG131123 MPC131123 MYY131123 NIU131123 NSQ131123 OCM131123 OMI131123 OWE131123 PGA131123 PPW131123 PZS131123 QJO131123 QTK131123 RDG131123 RNC131123 RWY131123 SGU131123 SQQ131123 TAM131123 TKI131123 TUE131123 UEA131123 UNW131123 UXS131123 VHO131123 VRK131123 WBG131123 WLC131123 WUY131123 F196659 IM196659 SI196659 ACE196659 AMA196659 AVW196659 BFS196659 BPO196659 BZK196659 CJG196659 CTC196659 DCY196659 DMU196659 DWQ196659 EGM196659 EQI196659 FAE196659 FKA196659 FTW196659 GDS196659 GNO196659 GXK196659 HHG196659 HRC196659 IAY196659 IKU196659 IUQ196659 JEM196659 JOI196659 JYE196659 KIA196659 KRW196659 LBS196659 LLO196659 LVK196659 MFG196659 MPC196659 MYY196659 NIU196659 NSQ196659 OCM196659 OMI196659 OWE196659 PGA196659 PPW196659 PZS196659 QJO196659 QTK196659 RDG196659 RNC196659 RWY196659 SGU196659 SQQ196659 TAM196659 TKI196659 TUE196659 UEA196659 UNW196659 UXS196659 VHO196659 VRK196659 WBG196659 WLC196659 WUY196659 F262195 IM262195 SI262195 ACE262195 AMA262195 AVW262195 BFS262195 BPO262195 BZK262195 CJG262195 CTC262195 DCY262195 DMU262195 DWQ262195 EGM262195 EQI262195 FAE262195 FKA262195 FTW262195 GDS262195 GNO262195 GXK262195 HHG262195 HRC262195 IAY262195 IKU262195 IUQ262195 JEM262195 JOI262195 JYE262195 KIA262195 KRW262195 LBS262195 LLO262195 LVK262195 MFG262195 MPC262195 MYY262195 NIU262195 NSQ262195 OCM262195 OMI262195 OWE262195 PGA262195 PPW262195 PZS262195 QJO262195 QTK262195 RDG262195 RNC262195 RWY262195 SGU262195 SQQ262195 TAM262195 TKI262195 TUE262195 UEA262195 UNW262195 UXS262195 VHO262195 VRK262195 WBG262195 WLC262195 WUY262195 F327731 IM327731 SI327731 ACE327731 AMA327731 AVW327731 BFS327731 BPO327731 BZK327731 CJG327731 CTC327731 DCY327731 DMU327731 DWQ327731 EGM327731 EQI327731 FAE327731 FKA327731 FTW327731 GDS327731 GNO327731 GXK327731 HHG327731 HRC327731 IAY327731 IKU327731 IUQ327731 JEM327731 JOI327731 JYE327731 KIA327731 KRW327731 LBS327731 LLO327731 LVK327731 MFG327731 MPC327731 MYY327731 NIU327731 NSQ327731 OCM327731 OMI327731 OWE327731 PGA327731 PPW327731 PZS327731 QJO327731 QTK327731 RDG327731 RNC327731 RWY327731 SGU327731 SQQ327731 TAM327731 TKI327731 TUE327731 UEA327731 UNW327731 UXS327731 VHO327731 VRK327731 WBG327731 WLC327731 WUY327731 F393267 IM393267 SI393267 ACE393267 AMA393267 AVW393267 BFS393267 BPO393267 BZK393267 CJG393267 CTC393267 DCY393267 DMU393267 DWQ393267 EGM393267 EQI393267 FAE393267 FKA393267 FTW393267 GDS393267 GNO393267 GXK393267 HHG393267 HRC393267 IAY393267 IKU393267 IUQ393267 JEM393267 JOI393267 JYE393267 KIA393267 KRW393267 LBS393267 LLO393267 LVK393267 MFG393267 MPC393267 MYY393267 NIU393267 NSQ393267 OCM393267 OMI393267 OWE393267 PGA393267 PPW393267 PZS393267 QJO393267 QTK393267 RDG393267 RNC393267 RWY393267 SGU393267 SQQ393267 TAM393267 TKI393267 TUE393267 UEA393267 UNW393267 UXS393267 VHO393267 VRK393267 WBG393267 WLC393267 WUY393267 F458803 IM458803 SI458803 ACE458803 AMA458803 AVW458803 BFS458803 BPO458803 BZK458803 CJG458803 CTC458803 DCY458803 DMU458803 DWQ458803 EGM458803 EQI458803 FAE458803 FKA458803 FTW458803 GDS458803 GNO458803 GXK458803 HHG458803 HRC458803 IAY458803 IKU458803 IUQ458803 JEM458803 JOI458803 JYE458803 KIA458803 KRW458803 LBS458803 LLO458803 LVK458803 MFG458803 MPC458803 MYY458803 NIU458803 NSQ458803 OCM458803 OMI458803 OWE458803 PGA458803 PPW458803 PZS458803 QJO458803 QTK458803 RDG458803 RNC458803 RWY458803 SGU458803 SQQ458803 TAM458803 TKI458803 TUE458803 UEA458803 UNW458803 UXS458803 VHO458803 VRK458803 WBG458803 WLC458803 WUY458803 F524339 IM524339 SI524339 ACE524339 AMA524339 AVW524339 BFS524339 BPO524339 BZK524339 CJG524339 CTC524339 DCY524339 DMU524339 DWQ524339 EGM524339 EQI524339 FAE524339 FKA524339 FTW524339 GDS524339 GNO524339 GXK524339 HHG524339 HRC524339 IAY524339 IKU524339 IUQ524339 JEM524339 JOI524339 JYE524339 KIA524339 KRW524339 LBS524339 LLO524339 LVK524339 MFG524339 MPC524339 MYY524339 NIU524339 NSQ524339 OCM524339 OMI524339 OWE524339 PGA524339 PPW524339 PZS524339 QJO524339 QTK524339 RDG524339 RNC524339 RWY524339 SGU524339 SQQ524339 TAM524339 TKI524339 TUE524339 UEA524339 UNW524339 UXS524339 VHO524339 VRK524339 WBG524339 WLC524339 WUY524339 F589875 IM589875 SI589875 ACE589875 AMA589875 AVW589875 BFS589875 BPO589875 BZK589875 CJG589875 CTC589875 DCY589875 DMU589875 DWQ589875 EGM589875 EQI589875 FAE589875 FKA589875 FTW589875 GDS589875 GNO589875 GXK589875 HHG589875 HRC589875 IAY589875 IKU589875 IUQ589875 JEM589875 JOI589875 JYE589875 KIA589875 KRW589875 LBS589875 LLO589875 LVK589875 MFG589875 MPC589875 MYY589875 NIU589875 NSQ589875 OCM589875 OMI589875 OWE589875 PGA589875 PPW589875 PZS589875 QJO589875 QTK589875 RDG589875 RNC589875 RWY589875 SGU589875 SQQ589875 TAM589875 TKI589875 TUE589875 UEA589875 UNW589875 UXS589875 VHO589875 VRK589875 WBG589875 WLC589875 WUY589875 F655411 IM655411 SI655411 ACE655411 AMA655411 AVW655411 BFS655411 BPO655411 BZK655411 CJG655411 CTC655411 DCY655411 DMU655411 DWQ655411 EGM655411 EQI655411 FAE655411 FKA655411 FTW655411 GDS655411 GNO655411 GXK655411 HHG655411 HRC655411 IAY655411 IKU655411 IUQ655411 JEM655411 JOI655411 JYE655411 KIA655411 KRW655411 LBS655411 LLO655411 LVK655411 MFG655411 MPC655411 MYY655411 NIU655411 NSQ655411 OCM655411 OMI655411 OWE655411 PGA655411 PPW655411 PZS655411 QJO655411 QTK655411 RDG655411 RNC655411 RWY655411 SGU655411 SQQ655411 TAM655411 TKI655411 TUE655411 UEA655411 UNW655411 UXS655411 VHO655411 VRK655411 WBG655411 WLC655411 WUY655411 F720947 IM720947 SI720947 ACE720947 AMA720947 AVW720947 BFS720947 BPO720947 BZK720947 CJG720947 CTC720947 DCY720947 DMU720947 DWQ720947 EGM720947 EQI720947 FAE720947 FKA720947 FTW720947 GDS720947 GNO720947 GXK720947 HHG720947 HRC720947 IAY720947 IKU720947 IUQ720947 JEM720947 JOI720947 JYE720947 KIA720947 KRW720947 LBS720947 LLO720947 LVK720947 MFG720947 MPC720947 MYY720947 NIU720947 NSQ720947 OCM720947 OMI720947 OWE720947 PGA720947 PPW720947 PZS720947 QJO720947 QTK720947 RDG720947 RNC720947 RWY720947 SGU720947 SQQ720947 TAM720947 TKI720947 TUE720947 UEA720947 UNW720947 UXS720947 VHO720947 VRK720947 WBG720947 WLC720947 WUY720947 F786483 IM786483 SI786483 ACE786483 AMA786483 AVW786483 BFS786483 BPO786483 BZK786483 CJG786483 CTC786483 DCY786483 DMU786483 DWQ786483 EGM786483 EQI786483 FAE786483 FKA786483 FTW786483 GDS786483 GNO786483 GXK786483 HHG786483 HRC786483 IAY786483 IKU786483 IUQ786483 JEM786483 JOI786483 JYE786483 KIA786483 KRW786483 LBS786483 LLO786483 LVK786483 MFG786483 MPC786483 MYY786483 NIU786483 NSQ786483 OCM786483 OMI786483 OWE786483 PGA786483 PPW786483 PZS786483 QJO786483 QTK786483 RDG786483 RNC786483 RWY786483 SGU786483 SQQ786483 TAM786483 TKI786483 TUE786483 UEA786483 UNW786483 UXS786483 VHO786483 VRK786483 WBG786483 WLC786483 WUY786483 F852019 IM852019 SI852019 ACE852019 AMA852019 AVW852019 BFS852019 BPO852019 BZK852019 CJG852019 CTC852019 DCY852019 DMU852019 DWQ852019 EGM852019 EQI852019 FAE852019 FKA852019 FTW852019 GDS852019 GNO852019 GXK852019 HHG852019 HRC852019 IAY852019 IKU852019 IUQ852019 JEM852019 JOI852019 JYE852019 KIA852019 KRW852019 LBS852019 LLO852019 LVK852019 MFG852019 MPC852019 MYY852019 NIU852019 NSQ852019 OCM852019 OMI852019 OWE852019 PGA852019 PPW852019 PZS852019 QJO852019 QTK852019 RDG852019 RNC852019 RWY852019 SGU852019 SQQ852019 TAM852019 TKI852019 TUE852019 UEA852019 UNW852019 UXS852019 VHO852019 VRK852019 WBG852019 WLC852019 WUY852019 F917555 IM917555 SI917555 ACE917555 AMA917555 AVW917555 BFS917555 BPO917555 BZK917555 CJG917555 CTC917555 DCY917555 DMU917555 DWQ917555 EGM917555 EQI917555 FAE917555 FKA917555 FTW917555 GDS917555 GNO917555 GXK917555 HHG917555 HRC917555 IAY917555 IKU917555 IUQ917555 JEM917555 JOI917555 JYE917555 KIA917555 KRW917555 LBS917555 LLO917555 LVK917555 MFG917555 MPC917555 MYY917555 NIU917555 NSQ917555 OCM917555 OMI917555 OWE917555 PGA917555 PPW917555 PZS917555 QJO917555 QTK917555 RDG917555 RNC917555 RWY917555 SGU917555 SQQ917555 TAM917555 TKI917555 TUE917555 UEA917555 UNW917555 UXS917555 VHO917555 VRK917555 WBG917555 WLC917555 WUY917555 F983091 IM983091 SI983091 ACE983091 AMA983091 AVW983091 BFS983091 BPO983091 BZK983091 CJG983091 CTC983091 DCY983091 DMU983091 DWQ983091 EGM983091 EQI983091 FAE983091 FKA983091 FTW983091 GDS983091 GNO983091 GXK983091 HHG983091 HRC983091 IAY983091 IKU983091 IUQ983091 JEM983091 JOI983091 JYE983091 KIA983091 KRW983091 LBS983091 LLO983091 LVK983091 MFG983091 MPC983091 MYY983091 NIU983091 NSQ983091 OCM983091 OMI983091 OWE983091 PGA983091 PPW983091 PZS983091 QJO983091 QTK983091 RDG983091 RNC983091 RWY983091 SGU983091 SQQ983091 TAM983091 TKI983091 TUE983091 UEA983091 UNW983091 UXS983091 VHO983091 VRK983091 WBG983091 WLC983091 WUY983091 F23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F65559 IM65559 SI65559 ACE65559 AMA65559 AVW65559 BFS65559 BPO65559 BZK65559 CJG65559 CTC65559 DCY65559 DMU65559 DWQ65559 EGM65559 EQI65559 FAE65559 FKA65559 FTW65559 GDS65559 GNO65559 GXK65559 HHG65559 HRC65559 IAY65559 IKU65559 IUQ65559 JEM65559 JOI65559 JYE65559 KIA65559 KRW65559 LBS65559 LLO65559 LVK65559 MFG65559 MPC65559 MYY65559 NIU65559 NSQ65559 OCM65559 OMI65559 OWE65559 PGA65559 PPW65559 PZS65559 QJO65559 QTK65559 RDG65559 RNC65559 RWY65559 SGU65559 SQQ65559 TAM65559 TKI65559 TUE65559 UEA65559 UNW65559 UXS65559 VHO65559 VRK65559 WBG65559 WLC65559 WUY65559 F131095 IM131095 SI131095 ACE131095 AMA131095 AVW131095 BFS131095 BPO131095 BZK131095 CJG131095 CTC131095 DCY131095 DMU131095 DWQ131095 EGM131095 EQI131095 FAE131095 FKA131095 FTW131095 GDS131095 GNO131095 GXK131095 HHG131095 HRC131095 IAY131095 IKU131095 IUQ131095 JEM131095 JOI131095 JYE131095 KIA131095 KRW131095 LBS131095 LLO131095 LVK131095 MFG131095 MPC131095 MYY131095 NIU131095 NSQ131095 OCM131095 OMI131095 OWE131095 PGA131095 PPW131095 PZS131095 QJO131095 QTK131095 RDG131095 RNC131095 RWY131095 SGU131095 SQQ131095 TAM131095 TKI131095 TUE131095 UEA131095 UNW131095 UXS131095 VHO131095 VRK131095 WBG131095 WLC131095 WUY131095 F196631 IM196631 SI196631 ACE196631 AMA196631 AVW196631 BFS196631 BPO196631 BZK196631 CJG196631 CTC196631 DCY196631 DMU196631 DWQ196631 EGM196631 EQI196631 FAE196631 FKA196631 FTW196631 GDS196631 GNO196631 GXK196631 HHG196631 HRC196631 IAY196631 IKU196631 IUQ196631 JEM196631 JOI196631 JYE196631 KIA196631 KRW196631 LBS196631 LLO196631 LVK196631 MFG196631 MPC196631 MYY196631 NIU196631 NSQ196631 OCM196631 OMI196631 OWE196631 PGA196631 PPW196631 PZS196631 QJO196631 QTK196631 RDG196631 RNC196631 RWY196631 SGU196631 SQQ196631 TAM196631 TKI196631 TUE196631 UEA196631 UNW196631 UXS196631 VHO196631 VRK196631 WBG196631 WLC196631 WUY196631 F262167 IM262167 SI262167 ACE262167 AMA262167 AVW262167 BFS262167 BPO262167 BZK262167 CJG262167 CTC262167 DCY262167 DMU262167 DWQ262167 EGM262167 EQI262167 FAE262167 FKA262167 FTW262167 GDS262167 GNO262167 GXK262167 HHG262167 HRC262167 IAY262167 IKU262167 IUQ262167 JEM262167 JOI262167 JYE262167 KIA262167 KRW262167 LBS262167 LLO262167 LVK262167 MFG262167 MPC262167 MYY262167 NIU262167 NSQ262167 OCM262167 OMI262167 OWE262167 PGA262167 PPW262167 PZS262167 QJO262167 QTK262167 RDG262167 RNC262167 RWY262167 SGU262167 SQQ262167 TAM262167 TKI262167 TUE262167 UEA262167 UNW262167 UXS262167 VHO262167 VRK262167 WBG262167 WLC262167 WUY262167 F327703 IM327703 SI327703 ACE327703 AMA327703 AVW327703 BFS327703 BPO327703 BZK327703 CJG327703 CTC327703 DCY327703 DMU327703 DWQ327703 EGM327703 EQI327703 FAE327703 FKA327703 FTW327703 GDS327703 GNO327703 GXK327703 HHG327703 HRC327703 IAY327703 IKU327703 IUQ327703 JEM327703 JOI327703 JYE327703 KIA327703 KRW327703 LBS327703 LLO327703 LVK327703 MFG327703 MPC327703 MYY327703 NIU327703 NSQ327703 OCM327703 OMI327703 OWE327703 PGA327703 PPW327703 PZS327703 QJO327703 QTK327703 RDG327703 RNC327703 RWY327703 SGU327703 SQQ327703 TAM327703 TKI327703 TUE327703 UEA327703 UNW327703 UXS327703 VHO327703 VRK327703 WBG327703 WLC327703 WUY327703 F393239 IM393239 SI393239 ACE393239 AMA393239 AVW393239 BFS393239 BPO393239 BZK393239 CJG393239 CTC393239 DCY393239 DMU393239 DWQ393239 EGM393239 EQI393239 FAE393239 FKA393239 FTW393239 GDS393239 GNO393239 GXK393239 HHG393239 HRC393239 IAY393239 IKU393239 IUQ393239 JEM393239 JOI393239 JYE393239 KIA393239 KRW393239 LBS393239 LLO393239 LVK393239 MFG393239 MPC393239 MYY393239 NIU393239 NSQ393239 OCM393239 OMI393239 OWE393239 PGA393239 PPW393239 PZS393239 QJO393239 QTK393239 RDG393239 RNC393239 RWY393239 SGU393239 SQQ393239 TAM393239 TKI393239 TUE393239 UEA393239 UNW393239 UXS393239 VHO393239 VRK393239 WBG393239 WLC393239 WUY393239 F458775 IM458775 SI458775 ACE458775 AMA458775 AVW458775 BFS458775 BPO458775 BZK458775 CJG458775 CTC458775 DCY458775 DMU458775 DWQ458775 EGM458775 EQI458775 FAE458775 FKA458775 FTW458775 GDS458775 GNO458775 GXK458775 HHG458775 HRC458775 IAY458775 IKU458775 IUQ458775 JEM458775 JOI458775 JYE458775 KIA458775 KRW458775 LBS458775 LLO458775 LVK458775 MFG458775 MPC458775 MYY458775 NIU458775 NSQ458775 OCM458775 OMI458775 OWE458775 PGA458775 PPW458775 PZS458775 QJO458775 QTK458775 RDG458775 RNC458775 RWY458775 SGU458775 SQQ458775 TAM458775 TKI458775 TUE458775 UEA458775 UNW458775 UXS458775 VHO458775 VRK458775 WBG458775 WLC458775 WUY458775 F524311 IM524311 SI524311 ACE524311 AMA524311 AVW524311 BFS524311 BPO524311 BZK524311 CJG524311 CTC524311 DCY524311 DMU524311 DWQ524311 EGM524311 EQI524311 FAE524311 FKA524311 FTW524311 GDS524311 GNO524311 GXK524311 HHG524311 HRC524311 IAY524311 IKU524311 IUQ524311 JEM524311 JOI524311 JYE524311 KIA524311 KRW524311 LBS524311 LLO524311 LVK524311 MFG524311 MPC524311 MYY524311 NIU524311 NSQ524311 OCM524311 OMI524311 OWE524311 PGA524311 PPW524311 PZS524311 QJO524311 QTK524311 RDG524311 RNC524311 RWY524311 SGU524311 SQQ524311 TAM524311 TKI524311 TUE524311 UEA524311 UNW524311 UXS524311 VHO524311 VRK524311 WBG524311 WLC524311 WUY524311 F589847 IM589847 SI589847 ACE589847 AMA589847 AVW589847 BFS589847 BPO589847 BZK589847 CJG589847 CTC589847 DCY589847 DMU589847 DWQ589847 EGM589847 EQI589847 FAE589847 FKA589847 FTW589847 GDS589847 GNO589847 GXK589847 HHG589847 HRC589847 IAY589847 IKU589847 IUQ589847 JEM589847 JOI589847 JYE589847 KIA589847 KRW589847 LBS589847 LLO589847 LVK589847 MFG589847 MPC589847 MYY589847 NIU589847 NSQ589847 OCM589847 OMI589847 OWE589847 PGA589847 PPW589847 PZS589847 QJO589847 QTK589847 RDG589847 RNC589847 RWY589847 SGU589847 SQQ589847 TAM589847 TKI589847 TUE589847 UEA589847 UNW589847 UXS589847 VHO589847 VRK589847 WBG589847 WLC589847 WUY589847 F655383 IM655383 SI655383 ACE655383 AMA655383 AVW655383 BFS655383 BPO655383 BZK655383 CJG655383 CTC655383 DCY655383 DMU655383 DWQ655383 EGM655383 EQI655383 FAE655383 FKA655383 FTW655383 GDS655383 GNO655383 GXK655383 HHG655383 HRC655383 IAY655383 IKU655383 IUQ655383 JEM655383 JOI655383 JYE655383 KIA655383 KRW655383 LBS655383 LLO655383 LVK655383 MFG655383 MPC655383 MYY655383 NIU655383 NSQ655383 OCM655383 OMI655383 OWE655383 PGA655383 PPW655383 PZS655383 QJO655383 QTK655383 RDG655383 RNC655383 RWY655383 SGU655383 SQQ655383 TAM655383 TKI655383 TUE655383 UEA655383 UNW655383 UXS655383 VHO655383 VRK655383 WBG655383 WLC655383 WUY655383 F720919 IM720919 SI720919 ACE720919 AMA720919 AVW720919 BFS720919 BPO720919 BZK720919 CJG720919 CTC720919 DCY720919 DMU720919 DWQ720919 EGM720919 EQI720919 FAE720919 FKA720919 FTW720919 GDS720919 GNO720919 GXK720919 HHG720919 HRC720919 IAY720919 IKU720919 IUQ720919 JEM720919 JOI720919 JYE720919 KIA720919 KRW720919 LBS720919 LLO720919 LVK720919 MFG720919 MPC720919 MYY720919 NIU720919 NSQ720919 OCM720919 OMI720919 OWE720919 PGA720919 PPW720919 PZS720919 QJO720919 QTK720919 RDG720919 RNC720919 RWY720919 SGU720919 SQQ720919 TAM720919 TKI720919 TUE720919 UEA720919 UNW720919 UXS720919 VHO720919 VRK720919 WBG720919 WLC720919 WUY720919 F786455 IM786455 SI786455 ACE786455 AMA786455 AVW786455 BFS786455 BPO786455 BZK786455 CJG786455 CTC786455 DCY786455 DMU786455 DWQ786455 EGM786455 EQI786455 FAE786455 FKA786455 FTW786455 GDS786455 GNO786455 GXK786455 HHG786455 HRC786455 IAY786455 IKU786455 IUQ786455 JEM786455 JOI786455 JYE786455 KIA786455 KRW786455 LBS786455 LLO786455 LVK786455 MFG786455 MPC786455 MYY786455 NIU786455 NSQ786455 OCM786455 OMI786455 OWE786455 PGA786455 PPW786455 PZS786455 QJO786455 QTK786455 RDG786455 RNC786455 RWY786455 SGU786455 SQQ786455 TAM786455 TKI786455 TUE786455 UEA786455 UNW786455 UXS786455 VHO786455 VRK786455 WBG786455 WLC786455 WUY786455 F851991 IM851991 SI851991 ACE851991 AMA851991 AVW851991 BFS851991 BPO851991 BZK851991 CJG851991 CTC851991 DCY851991 DMU851991 DWQ851991 EGM851991 EQI851991 FAE851991 FKA851991 FTW851991 GDS851991 GNO851991 GXK851991 HHG851991 HRC851991 IAY851991 IKU851991 IUQ851991 JEM851991 JOI851991 JYE851991 KIA851991 KRW851991 LBS851991 LLO851991 LVK851991 MFG851991 MPC851991 MYY851991 NIU851991 NSQ851991 OCM851991 OMI851991 OWE851991 PGA851991 PPW851991 PZS851991 QJO851991 QTK851991 RDG851991 RNC851991 RWY851991 SGU851991 SQQ851991 TAM851991 TKI851991 TUE851991 UEA851991 UNW851991 UXS851991 VHO851991 VRK851991 WBG851991 WLC851991 WUY851991 F917527 IM917527 SI917527 ACE917527 AMA917527 AVW917527 BFS917527 BPO917527 BZK917527 CJG917527 CTC917527 DCY917527 DMU917527 DWQ917527 EGM917527 EQI917527 FAE917527 FKA917527 FTW917527 GDS917527 GNO917527 GXK917527 HHG917527 HRC917527 IAY917527 IKU917527 IUQ917527 JEM917527 JOI917527 JYE917527 KIA917527 KRW917527 LBS917527 LLO917527 LVK917527 MFG917527 MPC917527 MYY917527 NIU917527 NSQ917527 OCM917527 OMI917527 OWE917527 PGA917527 PPW917527 PZS917527 QJO917527 QTK917527 RDG917527 RNC917527 RWY917527 SGU917527 SQQ917527 TAM917527 TKI917527 TUE917527 UEA917527 UNW917527 UXS917527 VHO917527 VRK917527 WBG917527 WLC917527 WUY917527 F983063 IM983063 SI983063 ACE983063 AMA983063 AVW983063 BFS983063 BPO983063 BZK983063 CJG983063 CTC983063 DCY983063 DMU983063 DWQ983063 EGM983063 EQI983063 FAE983063 FKA983063 FTW983063 GDS983063 GNO983063 GXK983063 HHG983063 HRC983063 IAY983063 IKU983063 IUQ983063 JEM983063 JOI983063 JYE983063 KIA983063 KRW983063 LBS983063 LLO983063 LVK983063 MFG983063 MPC983063 MYY983063 NIU983063 NSQ983063 OCM983063 OMI983063 OWE983063 PGA983063 PPW983063 PZS983063 QJO983063 QTK983063 RDG983063 RNC983063 RWY983063 SGU983063 SQQ983063 TAM983063 TKI983063 TUE983063 UEA983063 UNW983063 UXS983063 VHO983063 VRK983063 WBG983063 WLC983063 WUY983063 F21 IM21 SI21 ACE21 AMA21 AVW21 BFS21 BPO21 BZK21 CJG21 CTC21 DCY21 DMU21 DWQ21 EGM21 EQI21 FAE21 FKA21 FTW21 GDS21 GNO21 GXK21 HHG21 HRC21 IAY21 IKU21 IUQ21 JEM21 JOI21 JYE21 KIA21 KRW21 LBS21 LLO21 LVK21 MFG21 MPC21 MYY21 NIU21 NSQ21 OCM21 OMI21 OWE21 PGA21 PPW21 PZS21 QJO21 QTK21 RDG21 RNC21 RWY21 SGU21 SQQ21 TAM21 TKI21 TUE21 UEA21 UNW21 UXS21 VHO21 VRK21 WBG21 WLC21 WUY21 F65557 IM65557 SI65557 ACE65557 AMA65557 AVW65557 BFS65557 BPO65557 BZK65557 CJG65557 CTC65557 DCY65557 DMU65557 DWQ65557 EGM65557 EQI65557 FAE65557 FKA65557 FTW65557 GDS65557 GNO65557 GXK65557 HHG65557 HRC65557 IAY65557 IKU65557 IUQ65557 JEM65557 JOI65557 JYE65557 KIA65557 KRW65557 LBS65557 LLO65557 LVK65557 MFG65557 MPC65557 MYY65557 NIU65557 NSQ65557 OCM65557 OMI65557 OWE65557 PGA65557 PPW65557 PZS65557 QJO65557 QTK65557 RDG65557 RNC65557 RWY65557 SGU65557 SQQ65557 TAM65557 TKI65557 TUE65557 UEA65557 UNW65557 UXS65557 VHO65557 VRK65557 WBG65557 WLC65557 WUY65557 F131093 IM131093 SI131093 ACE131093 AMA131093 AVW131093 BFS131093 BPO131093 BZK131093 CJG131093 CTC131093 DCY131093 DMU131093 DWQ131093 EGM131093 EQI131093 FAE131093 FKA131093 FTW131093 GDS131093 GNO131093 GXK131093 HHG131093 HRC131093 IAY131093 IKU131093 IUQ131093 JEM131093 JOI131093 JYE131093 KIA131093 KRW131093 LBS131093 LLO131093 LVK131093 MFG131093 MPC131093 MYY131093 NIU131093 NSQ131093 OCM131093 OMI131093 OWE131093 PGA131093 PPW131093 PZS131093 QJO131093 QTK131093 RDG131093 RNC131093 RWY131093 SGU131093 SQQ131093 TAM131093 TKI131093 TUE131093 UEA131093 UNW131093 UXS131093 VHO131093 VRK131093 WBG131093 WLC131093 WUY131093 F196629 IM196629 SI196629 ACE196629 AMA196629 AVW196629 BFS196629 BPO196629 BZK196629 CJG196629 CTC196629 DCY196629 DMU196629 DWQ196629 EGM196629 EQI196629 FAE196629 FKA196629 FTW196629 GDS196629 GNO196629 GXK196629 HHG196629 HRC196629 IAY196629 IKU196629 IUQ196629 JEM196629 JOI196629 JYE196629 KIA196629 KRW196629 LBS196629 LLO196629 LVK196629 MFG196629 MPC196629 MYY196629 NIU196629 NSQ196629 OCM196629 OMI196629 OWE196629 PGA196629 PPW196629 PZS196629 QJO196629 QTK196629 RDG196629 RNC196629 RWY196629 SGU196629 SQQ196629 TAM196629 TKI196629 TUE196629 UEA196629 UNW196629 UXS196629 VHO196629 VRK196629 WBG196629 WLC196629 WUY196629 F262165 IM262165 SI262165 ACE262165 AMA262165 AVW262165 BFS262165 BPO262165 BZK262165 CJG262165 CTC262165 DCY262165 DMU262165 DWQ262165 EGM262165 EQI262165 FAE262165 FKA262165 FTW262165 GDS262165 GNO262165 GXK262165 HHG262165 HRC262165 IAY262165 IKU262165 IUQ262165 JEM262165 JOI262165 JYE262165 KIA262165 KRW262165 LBS262165 LLO262165 LVK262165 MFG262165 MPC262165 MYY262165 NIU262165 NSQ262165 OCM262165 OMI262165 OWE262165 PGA262165 PPW262165 PZS262165 QJO262165 QTK262165 RDG262165 RNC262165 RWY262165 SGU262165 SQQ262165 TAM262165 TKI262165 TUE262165 UEA262165 UNW262165 UXS262165 VHO262165 VRK262165 WBG262165 WLC262165 WUY262165 F327701 IM327701 SI327701 ACE327701 AMA327701 AVW327701 BFS327701 BPO327701 BZK327701 CJG327701 CTC327701 DCY327701 DMU327701 DWQ327701 EGM327701 EQI327701 FAE327701 FKA327701 FTW327701 GDS327701 GNO327701 GXK327701 HHG327701 HRC327701 IAY327701 IKU327701 IUQ327701 JEM327701 JOI327701 JYE327701 KIA327701 KRW327701 LBS327701 LLO327701 LVK327701 MFG327701 MPC327701 MYY327701 NIU327701 NSQ327701 OCM327701 OMI327701 OWE327701 PGA327701 PPW327701 PZS327701 QJO327701 QTK327701 RDG327701 RNC327701 RWY327701 SGU327701 SQQ327701 TAM327701 TKI327701 TUE327701 UEA327701 UNW327701 UXS327701 VHO327701 VRK327701 WBG327701 WLC327701 WUY327701 F393237 IM393237 SI393237 ACE393237 AMA393237 AVW393237 BFS393237 BPO393237 BZK393237 CJG393237 CTC393237 DCY393237 DMU393237 DWQ393237 EGM393237 EQI393237 FAE393237 FKA393237 FTW393237 GDS393237 GNO393237 GXK393237 HHG393237 HRC393237 IAY393237 IKU393237 IUQ393237 JEM393237 JOI393237 JYE393237 KIA393237 KRW393237 LBS393237 LLO393237 LVK393237 MFG393237 MPC393237 MYY393237 NIU393237 NSQ393237 OCM393237 OMI393237 OWE393237 PGA393237 PPW393237 PZS393237 QJO393237 QTK393237 RDG393237 RNC393237 RWY393237 SGU393237 SQQ393237 TAM393237 TKI393237 TUE393237 UEA393237 UNW393237 UXS393237 VHO393237 VRK393237 WBG393237 WLC393237 WUY393237 F458773 IM458773 SI458773 ACE458773 AMA458773 AVW458773 BFS458773 BPO458773 BZK458773 CJG458773 CTC458773 DCY458773 DMU458773 DWQ458773 EGM458773 EQI458773 FAE458773 FKA458773 FTW458773 GDS458773 GNO458773 GXK458773 HHG458773 HRC458773 IAY458773 IKU458773 IUQ458773 JEM458773 JOI458773 JYE458773 KIA458773 KRW458773 LBS458773 LLO458773 LVK458773 MFG458773 MPC458773 MYY458773 NIU458773 NSQ458773 OCM458773 OMI458773 OWE458773 PGA458773 PPW458773 PZS458773 QJO458773 QTK458773 RDG458773 RNC458773 RWY458773 SGU458773 SQQ458773 TAM458773 TKI458773 TUE458773 UEA458773 UNW458773 UXS458773 VHO458773 VRK458773 WBG458773 WLC458773 WUY458773 F524309 IM524309 SI524309 ACE524309 AMA524309 AVW524309 BFS524309 BPO524309 BZK524309 CJG524309 CTC524309 DCY524309 DMU524309 DWQ524309 EGM524309 EQI524309 FAE524309 FKA524309 FTW524309 GDS524309 GNO524309 GXK524309 HHG524309 HRC524309 IAY524309 IKU524309 IUQ524309 JEM524309 JOI524309 JYE524309 KIA524309 KRW524309 LBS524309 LLO524309 LVK524309 MFG524309 MPC524309 MYY524309 NIU524309 NSQ524309 OCM524309 OMI524309 OWE524309 PGA524309 PPW524309 PZS524309 QJO524309 QTK524309 RDG524309 RNC524309 RWY524309 SGU524309 SQQ524309 TAM524309 TKI524309 TUE524309 UEA524309 UNW524309 UXS524309 VHO524309 VRK524309 WBG524309 WLC524309 WUY524309 F589845 IM589845 SI589845 ACE589845 AMA589845 AVW589845 BFS589845 BPO589845 BZK589845 CJG589845 CTC589845 DCY589845 DMU589845 DWQ589845 EGM589845 EQI589845 FAE589845 FKA589845 FTW589845 GDS589845 GNO589845 GXK589845 HHG589845 HRC589845 IAY589845 IKU589845 IUQ589845 JEM589845 JOI589845 JYE589845 KIA589845 KRW589845 LBS589845 LLO589845 LVK589845 MFG589845 MPC589845 MYY589845 NIU589845 NSQ589845 OCM589845 OMI589845 OWE589845 PGA589845 PPW589845 PZS589845 QJO589845 QTK589845 RDG589845 RNC589845 RWY589845 SGU589845 SQQ589845 TAM589845 TKI589845 TUE589845 UEA589845 UNW589845 UXS589845 VHO589845 VRK589845 WBG589845 WLC589845 WUY589845 F655381 IM655381 SI655381 ACE655381 AMA655381 AVW655381 BFS655381 BPO655381 BZK655381 CJG655381 CTC655381 DCY655381 DMU655381 DWQ655381 EGM655381 EQI655381 FAE655381 FKA655381 FTW655381 GDS655381 GNO655381 GXK655381 HHG655381 HRC655381 IAY655381 IKU655381 IUQ655381 JEM655381 JOI655381 JYE655381 KIA655381 KRW655381 LBS655381 LLO655381 LVK655381 MFG655381 MPC655381 MYY655381 NIU655381 NSQ655381 OCM655381 OMI655381 OWE655381 PGA655381 PPW655381 PZS655381 QJO655381 QTK655381 RDG655381 RNC655381 RWY655381 SGU655381 SQQ655381 TAM655381 TKI655381 TUE655381 UEA655381 UNW655381 UXS655381 VHO655381 VRK655381 WBG655381 WLC655381 WUY655381 F720917 IM720917 SI720917 ACE720917 AMA720917 AVW720917 BFS720917 BPO720917 BZK720917 CJG720917 CTC720917 DCY720917 DMU720917 DWQ720917 EGM720917 EQI720917 FAE720917 FKA720917 FTW720917 GDS720917 GNO720917 GXK720917 HHG720917 HRC720917 IAY720917 IKU720917 IUQ720917 JEM720917 JOI720917 JYE720917 KIA720917 KRW720917 LBS720917 LLO720917 LVK720917 MFG720917 MPC720917 MYY720917 NIU720917 NSQ720917 OCM720917 OMI720917 OWE720917 PGA720917 PPW720917 PZS720917 QJO720917 QTK720917 RDG720917 RNC720917 RWY720917 SGU720917 SQQ720917 TAM720917 TKI720917 TUE720917 UEA720917 UNW720917 UXS720917 VHO720917 VRK720917 WBG720917 WLC720917 WUY720917 F786453 IM786453 SI786453 ACE786453 AMA786453 AVW786453 BFS786453 BPO786453 BZK786453 CJG786453 CTC786453 DCY786453 DMU786453 DWQ786453 EGM786453 EQI786453 FAE786453 FKA786453 FTW786453 GDS786453 GNO786453 GXK786453 HHG786453 HRC786453 IAY786453 IKU786453 IUQ786453 JEM786453 JOI786453 JYE786453 KIA786453 KRW786453 LBS786453 LLO786453 LVK786453 MFG786453 MPC786453 MYY786453 NIU786453 NSQ786453 OCM786453 OMI786453 OWE786453 PGA786453 PPW786453 PZS786453 QJO786453 QTK786453 RDG786453 RNC786453 RWY786453 SGU786453 SQQ786453 TAM786453 TKI786453 TUE786453 UEA786453 UNW786453 UXS786453 VHO786453 VRK786453 WBG786453 WLC786453 WUY786453 F851989 IM851989 SI851989 ACE851989 AMA851989 AVW851989 BFS851989 BPO851989 BZK851989 CJG851989 CTC851989 DCY851989 DMU851989 DWQ851989 EGM851989 EQI851989 FAE851989 FKA851989 FTW851989 GDS851989 GNO851989 GXK851989 HHG851989 HRC851989 IAY851989 IKU851989 IUQ851989 JEM851989 JOI851989 JYE851989 KIA851989 KRW851989 LBS851989 LLO851989 LVK851989 MFG851989 MPC851989 MYY851989 NIU851989 NSQ851989 OCM851989 OMI851989 OWE851989 PGA851989 PPW851989 PZS851989 QJO851989 QTK851989 RDG851989 RNC851989 RWY851989 SGU851989 SQQ851989 TAM851989 TKI851989 TUE851989 UEA851989 UNW851989 UXS851989 VHO851989 VRK851989 WBG851989 WLC851989 WUY851989 F917525 IM917525 SI917525 ACE917525 AMA917525 AVW917525 BFS917525 BPO917525 BZK917525 CJG917525 CTC917525 DCY917525 DMU917525 DWQ917525 EGM917525 EQI917525 FAE917525 FKA917525 FTW917525 GDS917525 GNO917525 GXK917525 HHG917525 HRC917525 IAY917525 IKU917525 IUQ917525 JEM917525 JOI917525 JYE917525 KIA917525 KRW917525 LBS917525 LLO917525 LVK917525 MFG917525 MPC917525 MYY917525 NIU917525 NSQ917525 OCM917525 OMI917525 OWE917525 PGA917525 PPW917525 PZS917525 QJO917525 QTK917525 RDG917525 RNC917525 RWY917525 SGU917525 SQQ917525 TAM917525 TKI917525 TUE917525 UEA917525 UNW917525 UXS917525 VHO917525 VRK917525 WBG917525 WLC917525 WUY917525 F983061 IM983061 SI983061 ACE983061 AMA983061 AVW983061 BFS983061 BPO983061 BZK983061 CJG983061 CTC983061 DCY983061 DMU983061 DWQ983061 EGM983061 EQI983061 FAE983061 FKA983061 FTW983061 GDS983061 GNO983061 GXK983061 HHG983061 HRC983061 IAY983061 IKU983061 IUQ983061 JEM983061 JOI983061 JYE983061 KIA983061 KRW983061 LBS983061 LLO983061 LVK983061 MFG983061 MPC983061 MYY983061 NIU983061 NSQ983061 OCM983061 OMI983061 OWE983061 PGA983061 PPW983061 PZS983061 QJO983061 QTK983061 RDG983061 RNC983061 RWY983061 SGU983061 SQQ983061 TAM983061 TKI983061 TUE983061 UEA983061 UNW983061 UXS983061 VHO983061 VRK983061 WBG983061 WLC983061 WUY983061 F25:F27 IM25:IM27 SI25:SI27 ACE25:ACE27 AMA25:AMA27 AVW25:AVW27 BFS25:BFS27 BPO25:BPO27 BZK25:BZK27 CJG25:CJG27 CTC25:CTC27 DCY25:DCY27 DMU25:DMU27 DWQ25:DWQ27 EGM25:EGM27 EQI25:EQI27 FAE25:FAE27 FKA25:FKA27 FTW25:FTW27 GDS25:GDS27 GNO25:GNO27 GXK25:GXK27 HHG25:HHG27 HRC25:HRC27 IAY25:IAY27 IKU25:IKU27 IUQ25:IUQ27 JEM25:JEM27 JOI25:JOI27 JYE25:JYE27 KIA25:KIA27 KRW25:KRW27 LBS25:LBS27 LLO25:LLO27 LVK25:LVK27 MFG25:MFG27 MPC25:MPC27 MYY25:MYY27 NIU25:NIU27 NSQ25:NSQ27 OCM25:OCM27 OMI25:OMI27 OWE25:OWE27 PGA25:PGA27 PPW25:PPW27 PZS25:PZS27 QJO25:QJO27 QTK25:QTK27 RDG25:RDG27 RNC25:RNC27 RWY25:RWY27 SGU25:SGU27 SQQ25:SQQ27 TAM25:TAM27 TKI25:TKI27 TUE25:TUE27 UEA25:UEA27 UNW25:UNW27 UXS25:UXS27 VHO25:VHO27 VRK25:VRK27 WBG25:WBG27 WLC25:WLC27 WUY25:WUY27 F65561:F65563 IM65561:IM65563 SI65561:SI65563 ACE65561:ACE65563 AMA65561:AMA65563 AVW65561:AVW65563 BFS65561:BFS65563 BPO65561:BPO65563 BZK65561:BZK65563 CJG65561:CJG65563 CTC65561:CTC65563 DCY65561:DCY65563 DMU65561:DMU65563 DWQ65561:DWQ65563 EGM65561:EGM65563 EQI65561:EQI65563 FAE65561:FAE65563 FKA65561:FKA65563 FTW65561:FTW65563 GDS65561:GDS65563 GNO65561:GNO65563 GXK65561:GXK65563 HHG65561:HHG65563 HRC65561:HRC65563 IAY65561:IAY65563 IKU65561:IKU65563 IUQ65561:IUQ65563 JEM65561:JEM65563 JOI65561:JOI65563 JYE65561:JYE65563 KIA65561:KIA65563 KRW65561:KRW65563 LBS65561:LBS65563 LLO65561:LLO65563 LVK65561:LVK65563 MFG65561:MFG65563 MPC65561:MPC65563 MYY65561:MYY65563 NIU65561:NIU65563 NSQ65561:NSQ65563 OCM65561:OCM65563 OMI65561:OMI65563 OWE65561:OWE65563 PGA65561:PGA65563 PPW65561:PPW65563 PZS65561:PZS65563 QJO65561:QJO65563 QTK65561:QTK65563 RDG65561:RDG65563 RNC65561:RNC65563 RWY65561:RWY65563 SGU65561:SGU65563 SQQ65561:SQQ65563 TAM65561:TAM65563 TKI65561:TKI65563 TUE65561:TUE65563 UEA65561:UEA65563 UNW65561:UNW65563 UXS65561:UXS65563 VHO65561:VHO65563 VRK65561:VRK65563 WBG65561:WBG65563 WLC65561:WLC65563 WUY65561:WUY65563 F131097:F131099 IM131097:IM131099 SI131097:SI131099 ACE131097:ACE131099 AMA131097:AMA131099 AVW131097:AVW131099 BFS131097:BFS131099 BPO131097:BPO131099 BZK131097:BZK131099 CJG131097:CJG131099 CTC131097:CTC131099 DCY131097:DCY131099 DMU131097:DMU131099 DWQ131097:DWQ131099 EGM131097:EGM131099 EQI131097:EQI131099 FAE131097:FAE131099 FKA131097:FKA131099 FTW131097:FTW131099 GDS131097:GDS131099 GNO131097:GNO131099 GXK131097:GXK131099 HHG131097:HHG131099 HRC131097:HRC131099 IAY131097:IAY131099 IKU131097:IKU131099 IUQ131097:IUQ131099 JEM131097:JEM131099 JOI131097:JOI131099 JYE131097:JYE131099 KIA131097:KIA131099 KRW131097:KRW131099 LBS131097:LBS131099 LLO131097:LLO131099 LVK131097:LVK131099 MFG131097:MFG131099 MPC131097:MPC131099 MYY131097:MYY131099 NIU131097:NIU131099 NSQ131097:NSQ131099 OCM131097:OCM131099 OMI131097:OMI131099 OWE131097:OWE131099 PGA131097:PGA131099 PPW131097:PPW131099 PZS131097:PZS131099 QJO131097:QJO131099 QTK131097:QTK131099 RDG131097:RDG131099 RNC131097:RNC131099 RWY131097:RWY131099 SGU131097:SGU131099 SQQ131097:SQQ131099 TAM131097:TAM131099 TKI131097:TKI131099 TUE131097:TUE131099 UEA131097:UEA131099 UNW131097:UNW131099 UXS131097:UXS131099 VHO131097:VHO131099 VRK131097:VRK131099 WBG131097:WBG131099 WLC131097:WLC131099 WUY131097:WUY131099 F196633:F196635 IM196633:IM196635 SI196633:SI196635 ACE196633:ACE196635 AMA196633:AMA196635 AVW196633:AVW196635 BFS196633:BFS196635 BPO196633:BPO196635 BZK196633:BZK196635 CJG196633:CJG196635 CTC196633:CTC196635 DCY196633:DCY196635 DMU196633:DMU196635 DWQ196633:DWQ196635 EGM196633:EGM196635 EQI196633:EQI196635 FAE196633:FAE196635 FKA196633:FKA196635 FTW196633:FTW196635 GDS196633:GDS196635 GNO196633:GNO196635 GXK196633:GXK196635 HHG196633:HHG196635 HRC196633:HRC196635 IAY196633:IAY196635 IKU196633:IKU196635 IUQ196633:IUQ196635 JEM196633:JEM196635 JOI196633:JOI196635 JYE196633:JYE196635 KIA196633:KIA196635 KRW196633:KRW196635 LBS196633:LBS196635 LLO196633:LLO196635 LVK196633:LVK196635 MFG196633:MFG196635 MPC196633:MPC196635 MYY196633:MYY196635 NIU196633:NIU196635 NSQ196633:NSQ196635 OCM196633:OCM196635 OMI196633:OMI196635 OWE196633:OWE196635 PGA196633:PGA196635 PPW196633:PPW196635 PZS196633:PZS196635 QJO196633:QJO196635 QTK196633:QTK196635 RDG196633:RDG196635 RNC196633:RNC196635 RWY196633:RWY196635 SGU196633:SGU196635 SQQ196633:SQQ196635 TAM196633:TAM196635 TKI196633:TKI196635 TUE196633:TUE196635 UEA196633:UEA196635 UNW196633:UNW196635 UXS196633:UXS196635 VHO196633:VHO196635 VRK196633:VRK196635 WBG196633:WBG196635 WLC196633:WLC196635 WUY196633:WUY196635 F262169:F262171 IM262169:IM262171 SI262169:SI262171 ACE262169:ACE262171 AMA262169:AMA262171 AVW262169:AVW262171 BFS262169:BFS262171 BPO262169:BPO262171 BZK262169:BZK262171 CJG262169:CJG262171 CTC262169:CTC262171 DCY262169:DCY262171 DMU262169:DMU262171 DWQ262169:DWQ262171 EGM262169:EGM262171 EQI262169:EQI262171 FAE262169:FAE262171 FKA262169:FKA262171 FTW262169:FTW262171 GDS262169:GDS262171 GNO262169:GNO262171 GXK262169:GXK262171 HHG262169:HHG262171 HRC262169:HRC262171 IAY262169:IAY262171 IKU262169:IKU262171 IUQ262169:IUQ262171 JEM262169:JEM262171 JOI262169:JOI262171 JYE262169:JYE262171 KIA262169:KIA262171 KRW262169:KRW262171 LBS262169:LBS262171 LLO262169:LLO262171 LVK262169:LVK262171 MFG262169:MFG262171 MPC262169:MPC262171 MYY262169:MYY262171 NIU262169:NIU262171 NSQ262169:NSQ262171 OCM262169:OCM262171 OMI262169:OMI262171 OWE262169:OWE262171 PGA262169:PGA262171 PPW262169:PPW262171 PZS262169:PZS262171 QJO262169:QJO262171 QTK262169:QTK262171 RDG262169:RDG262171 RNC262169:RNC262171 RWY262169:RWY262171 SGU262169:SGU262171 SQQ262169:SQQ262171 TAM262169:TAM262171 TKI262169:TKI262171 TUE262169:TUE262171 UEA262169:UEA262171 UNW262169:UNW262171 UXS262169:UXS262171 VHO262169:VHO262171 VRK262169:VRK262171 WBG262169:WBG262171 WLC262169:WLC262171 WUY262169:WUY262171 F327705:F327707 IM327705:IM327707 SI327705:SI327707 ACE327705:ACE327707 AMA327705:AMA327707 AVW327705:AVW327707 BFS327705:BFS327707 BPO327705:BPO327707 BZK327705:BZK327707 CJG327705:CJG327707 CTC327705:CTC327707 DCY327705:DCY327707 DMU327705:DMU327707 DWQ327705:DWQ327707 EGM327705:EGM327707 EQI327705:EQI327707 FAE327705:FAE327707 FKA327705:FKA327707 FTW327705:FTW327707 GDS327705:GDS327707 GNO327705:GNO327707 GXK327705:GXK327707 HHG327705:HHG327707 HRC327705:HRC327707 IAY327705:IAY327707 IKU327705:IKU327707 IUQ327705:IUQ327707 JEM327705:JEM327707 JOI327705:JOI327707 JYE327705:JYE327707 KIA327705:KIA327707 KRW327705:KRW327707 LBS327705:LBS327707 LLO327705:LLO327707 LVK327705:LVK327707 MFG327705:MFG327707 MPC327705:MPC327707 MYY327705:MYY327707 NIU327705:NIU327707 NSQ327705:NSQ327707 OCM327705:OCM327707 OMI327705:OMI327707 OWE327705:OWE327707 PGA327705:PGA327707 PPW327705:PPW327707 PZS327705:PZS327707 QJO327705:QJO327707 QTK327705:QTK327707 RDG327705:RDG327707 RNC327705:RNC327707 RWY327705:RWY327707 SGU327705:SGU327707 SQQ327705:SQQ327707 TAM327705:TAM327707 TKI327705:TKI327707 TUE327705:TUE327707 UEA327705:UEA327707 UNW327705:UNW327707 UXS327705:UXS327707 VHO327705:VHO327707 VRK327705:VRK327707 WBG327705:WBG327707 WLC327705:WLC327707 WUY327705:WUY327707 F393241:F393243 IM393241:IM393243 SI393241:SI393243 ACE393241:ACE393243 AMA393241:AMA393243 AVW393241:AVW393243 BFS393241:BFS393243 BPO393241:BPO393243 BZK393241:BZK393243 CJG393241:CJG393243 CTC393241:CTC393243 DCY393241:DCY393243 DMU393241:DMU393243 DWQ393241:DWQ393243 EGM393241:EGM393243 EQI393241:EQI393243 FAE393241:FAE393243 FKA393241:FKA393243 FTW393241:FTW393243 GDS393241:GDS393243 GNO393241:GNO393243 GXK393241:GXK393243 HHG393241:HHG393243 HRC393241:HRC393243 IAY393241:IAY393243 IKU393241:IKU393243 IUQ393241:IUQ393243 JEM393241:JEM393243 JOI393241:JOI393243 JYE393241:JYE393243 KIA393241:KIA393243 KRW393241:KRW393243 LBS393241:LBS393243 LLO393241:LLO393243 LVK393241:LVK393243 MFG393241:MFG393243 MPC393241:MPC393243 MYY393241:MYY393243 NIU393241:NIU393243 NSQ393241:NSQ393243 OCM393241:OCM393243 OMI393241:OMI393243 OWE393241:OWE393243 PGA393241:PGA393243 PPW393241:PPW393243 PZS393241:PZS393243 QJO393241:QJO393243 QTK393241:QTK393243 RDG393241:RDG393243 RNC393241:RNC393243 RWY393241:RWY393243 SGU393241:SGU393243 SQQ393241:SQQ393243 TAM393241:TAM393243 TKI393241:TKI393243 TUE393241:TUE393243 UEA393241:UEA393243 UNW393241:UNW393243 UXS393241:UXS393243 VHO393241:VHO393243 VRK393241:VRK393243 WBG393241:WBG393243 WLC393241:WLC393243 WUY393241:WUY393243 F458777:F458779 IM458777:IM458779 SI458777:SI458779 ACE458777:ACE458779 AMA458777:AMA458779 AVW458777:AVW458779 BFS458777:BFS458779 BPO458777:BPO458779 BZK458777:BZK458779 CJG458777:CJG458779 CTC458777:CTC458779 DCY458777:DCY458779 DMU458777:DMU458779 DWQ458777:DWQ458779 EGM458777:EGM458779 EQI458777:EQI458779 FAE458777:FAE458779 FKA458777:FKA458779 FTW458777:FTW458779 GDS458777:GDS458779 GNO458777:GNO458779 GXK458777:GXK458779 HHG458777:HHG458779 HRC458777:HRC458779 IAY458777:IAY458779 IKU458777:IKU458779 IUQ458777:IUQ458779 JEM458777:JEM458779 JOI458777:JOI458779 JYE458777:JYE458779 KIA458777:KIA458779 KRW458777:KRW458779 LBS458777:LBS458779 LLO458777:LLO458779 LVK458777:LVK458779 MFG458777:MFG458779 MPC458777:MPC458779 MYY458777:MYY458779 NIU458777:NIU458779 NSQ458777:NSQ458779 OCM458777:OCM458779 OMI458777:OMI458779 OWE458777:OWE458779 PGA458777:PGA458779 PPW458777:PPW458779 PZS458777:PZS458779 QJO458777:QJO458779 QTK458777:QTK458779 RDG458777:RDG458779 RNC458777:RNC458779 RWY458777:RWY458779 SGU458777:SGU458779 SQQ458777:SQQ458779 TAM458777:TAM458779 TKI458777:TKI458779 TUE458777:TUE458779 UEA458777:UEA458779 UNW458777:UNW458779 UXS458777:UXS458779 VHO458777:VHO458779 VRK458777:VRK458779 WBG458777:WBG458779 WLC458777:WLC458779 WUY458777:WUY458779 F524313:F524315 IM524313:IM524315 SI524313:SI524315 ACE524313:ACE524315 AMA524313:AMA524315 AVW524313:AVW524315 BFS524313:BFS524315 BPO524313:BPO524315 BZK524313:BZK524315 CJG524313:CJG524315 CTC524313:CTC524315 DCY524313:DCY524315 DMU524313:DMU524315 DWQ524313:DWQ524315 EGM524313:EGM524315 EQI524313:EQI524315 FAE524313:FAE524315 FKA524313:FKA524315 FTW524313:FTW524315 GDS524313:GDS524315 GNO524313:GNO524315 GXK524313:GXK524315 HHG524313:HHG524315 HRC524313:HRC524315 IAY524313:IAY524315 IKU524313:IKU524315 IUQ524313:IUQ524315 JEM524313:JEM524315 JOI524313:JOI524315 JYE524313:JYE524315 KIA524313:KIA524315 KRW524313:KRW524315 LBS524313:LBS524315 LLO524313:LLO524315 LVK524313:LVK524315 MFG524313:MFG524315 MPC524313:MPC524315 MYY524313:MYY524315 NIU524313:NIU524315 NSQ524313:NSQ524315 OCM524313:OCM524315 OMI524313:OMI524315 OWE524313:OWE524315 PGA524313:PGA524315 PPW524313:PPW524315 PZS524313:PZS524315 QJO524313:QJO524315 QTK524313:QTK524315 RDG524313:RDG524315 RNC524313:RNC524315 RWY524313:RWY524315 SGU524313:SGU524315 SQQ524313:SQQ524315 TAM524313:TAM524315 TKI524313:TKI524315 TUE524313:TUE524315 UEA524313:UEA524315 UNW524313:UNW524315 UXS524313:UXS524315 VHO524313:VHO524315 VRK524313:VRK524315 WBG524313:WBG524315 WLC524313:WLC524315 WUY524313:WUY524315 F589849:F589851 IM589849:IM589851 SI589849:SI589851 ACE589849:ACE589851 AMA589849:AMA589851 AVW589849:AVW589851 BFS589849:BFS589851 BPO589849:BPO589851 BZK589849:BZK589851 CJG589849:CJG589851 CTC589849:CTC589851 DCY589849:DCY589851 DMU589849:DMU589851 DWQ589849:DWQ589851 EGM589849:EGM589851 EQI589849:EQI589851 FAE589849:FAE589851 FKA589849:FKA589851 FTW589849:FTW589851 GDS589849:GDS589851 GNO589849:GNO589851 GXK589849:GXK589851 HHG589849:HHG589851 HRC589849:HRC589851 IAY589849:IAY589851 IKU589849:IKU589851 IUQ589849:IUQ589851 JEM589849:JEM589851 JOI589849:JOI589851 JYE589849:JYE589851 KIA589849:KIA589851 KRW589849:KRW589851 LBS589849:LBS589851 LLO589849:LLO589851 LVK589849:LVK589851 MFG589849:MFG589851 MPC589849:MPC589851 MYY589849:MYY589851 NIU589849:NIU589851 NSQ589849:NSQ589851 OCM589849:OCM589851 OMI589849:OMI589851 OWE589849:OWE589851 PGA589849:PGA589851 PPW589849:PPW589851 PZS589849:PZS589851 QJO589849:QJO589851 QTK589849:QTK589851 RDG589849:RDG589851 RNC589849:RNC589851 RWY589849:RWY589851 SGU589849:SGU589851 SQQ589849:SQQ589851 TAM589849:TAM589851 TKI589849:TKI589851 TUE589849:TUE589851 UEA589849:UEA589851 UNW589849:UNW589851 UXS589849:UXS589851 VHO589849:VHO589851 VRK589849:VRK589851 WBG589849:WBG589851 WLC589849:WLC589851 WUY589849:WUY589851 F655385:F655387 IM655385:IM655387 SI655385:SI655387 ACE655385:ACE655387 AMA655385:AMA655387 AVW655385:AVW655387 BFS655385:BFS655387 BPO655385:BPO655387 BZK655385:BZK655387 CJG655385:CJG655387 CTC655385:CTC655387 DCY655385:DCY655387 DMU655385:DMU655387 DWQ655385:DWQ655387 EGM655385:EGM655387 EQI655385:EQI655387 FAE655385:FAE655387 FKA655385:FKA655387 FTW655385:FTW655387 GDS655385:GDS655387 GNO655385:GNO655387 GXK655385:GXK655387 HHG655385:HHG655387 HRC655385:HRC655387 IAY655385:IAY655387 IKU655385:IKU655387 IUQ655385:IUQ655387 JEM655385:JEM655387 JOI655385:JOI655387 JYE655385:JYE655387 KIA655385:KIA655387 KRW655385:KRW655387 LBS655385:LBS655387 LLO655385:LLO655387 LVK655385:LVK655387 MFG655385:MFG655387 MPC655385:MPC655387 MYY655385:MYY655387 NIU655385:NIU655387 NSQ655385:NSQ655387 OCM655385:OCM655387 OMI655385:OMI655387 OWE655385:OWE655387 PGA655385:PGA655387 PPW655385:PPW655387 PZS655385:PZS655387 QJO655385:QJO655387 QTK655385:QTK655387 RDG655385:RDG655387 RNC655385:RNC655387 RWY655385:RWY655387 SGU655385:SGU655387 SQQ655385:SQQ655387 TAM655385:TAM655387 TKI655385:TKI655387 TUE655385:TUE655387 UEA655385:UEA655387 UNW655385:UNW655387 UXS655385:UXS655387 VHO655385:VHO655387 VRK655385:VRK655387 WBG655385:WBG655387 WLC655385:WLC655387 WUY655385:WUY655387 F720921:F720923 IM720921:IM720923 SI720921:SI720923 ACE720921:ACE720923 AMA720921:AMA720923 AVW720921:AVW720923 BFS720921:BFS720923 BPO720921:BPO720923 BZK720921:BZK720923 CJG720921:CJG720923 CTC720921:CTC720923 DCY720921:DCY720923 DMU720921:DMU720923 DWQ720921:DWQ720923 EGM720921:EGM720923 EQI720921:EQI720923 FAE720921:FAE720923 FKA720921:FKA720923 FTW720921:FTW720923 GDS720921:GDS720923 GNO720921:GNO720923 GXK720921:GXK720923 HHG720921:HHG720923 HRC720921:HRC720923 IAY720921:IAY720923 IKU720921:IKU720923 IUQ720921:IUQ720923 JEM720921:JEM720923 JOI720921:JOI720923 JYE720921:JYE720923 KIA720921:KIA720923 KRW720921:KRW720923 LBS720921:LBS720923 LLO720921:LLO720923 LVK720921:LVK720923 MFG720921:MFG720923 MPC720921:MPC720923 MYY720921:MYY720923 NIU720921:NIU720923 NSQ720921:NSQ720923 OCM720921:OCM720923 OMI720921:OMI720923 OWE720921:OWE720923 PGA720921:PGA720923 PPW720921:PPW720923 PZS720921:PZS720923 QJO720921:QJO720923 QTK720921:QTK720923 RDG720921:RDG720923 RNC720921:RNC720923 RWY720921:RWY720923 SGU720921:SGU720923 SQQ720921:SQQ720923 TAM720921:TAM720923 TKI720921:TKI720923 TUE720921:TUE720923 UEA720921:UEA720923 UNW720921:UNW720923 UXS720921:UXS720923 VHO720921:VHO720923 VRK720921:VRK720923 WBG720921:WBG720923 WLC720921:WLC720923 WUY720921:WUY720923 F786457:F786459 IM786457:IM786459 SI786457:SI786459 ACE786457:ACE786459 AMA786457:AMA786459 AVW786457:AVW786459 BFS786457:BFS786459 BPO786457:BPO786459 BZK786457:BZK786459 CJG786457:CJG786459 CTC786457:CTC786459 DCY786457:DCY786459 DMU786457:DMU786459 DWQ786457:DWQ786459 EGM786457:EGM786459 EQI786457:EQI786459 FAE786457:FAE786459 FKA786457:FKA786459 FTW786457:FTW786459 GDS786457:GDS786459 GNO786457:GNO786459 GXK786457:GXK786459 HHG786457:HHG786459 HRC786457:HRC786459 IAY786457:IAY786459 IKU786457:IKU786459 IUQ786457:IUQ786459 JEM786457:JEM786459 JOI786457:JOI786459 JYE786457:JYE786459 KIA786457:KIA786459 KRW786457:KRW786459 LBS786457:LBS786459 LLO786457:LLO786459 LVK786457:LVK786459 MFG786457:MFG786459 MPC786457:MPC786459 MYY786457:MYY786459 NIU786457:NIU786459 NSQ786457:NSQ786459 OCM786457:OCM786459 OMI786457:OMI786459 OWE786457:OWE786459 PGA786457:PGA786459 PPW786457:PPW786459 PZS786457:PZS786459 QJO786457:QJO786459 QTK786457:QTK786459 RDG786457:RDG786459 RNC786457:RNC786459 RWY786457:RWY786459 SGU786457:SGU786459 SQQ786457:SQQ786459 TAM786457:TAM786459 TKI786457:TKI786459 TUE786457:TUE786459 UEA786457:UEA786459 UNW786457:UNW786459 UXS786457:UXS786459 VHO786457:VHO786459 VRK786457:VRK786459 WBG786457:WBG786459 WLC786457:WLC786459 WUY786457:WUY786459 F851993:F851995 IM851993:IM851995 SI851993:SI851995 ACE851993:ACE851995 AMA851993:AMA851995 AVW851993:AVW851995 BFS851993:BFS851995 BPO851993:BPO851995 BZK851993:BZK851995 CJG851993:CJG851995 CTC851993:CTC851995 DCY851993:DCY851995 DMU851993:DMU851995 DWQ851993:DWQ851995 EGM851993:EGM851995 EQI851993:EQI851995 FAE851993:FAE851995 FKA851993:FKA851995 FTW851993:FTW851995 GDS851993:GDS851995 GNO851993:GNO851995 GXK851993:GXK851995 HHG851993:HHG851995 HRC851993:HRC851995 IAY851993:IAY851995 IKU851993:IKU851995 IUQ851993:IUQ851995 JEM851993:JEM851995 JOI851993:JOI851995 JYE851993:JYE851995 KIA851993:KIA851995 KRW851993:KRW851995 LBS851993:LBS851995 LLO851993:LLO851995 LVK851993:LVK851995 MFG851993:MFG851995 MPC851993:MPC851995 MYY851993:MYY851995 NIU851993:NIU851995 NSQ851993:NSQ851995 OCM851993:OCM851995 OMI851993:OMI851995 OWE851993:OWE851995 PGA851993:PGA851995 PPW851993:PPW851995 PZS851993:PZS851995 QJO851993:QJO851995 QTK851993:QTK851995 RDG851993:RDG851995 RNC851993:RNC851995 RWY851993:RWY851995 SGU851993:SGU851995 SQQ851993:SQQ851995 TAM851993:TAM851995 TKI851993:TKI851995 TUE851993:TUE851995 UEA851993:UEA851995 UNW851993:UNW851995 UXS851993:UXS851995 VHO851993:VHO851995 VRK851993:VRK851995 WBG851993:WBG851995 WLC851993:WLC851995 WUY851993:WUY851995 F917529:F917531 IM917529:IM917531 SI917529:SI917531 ACE917529:ACE917531 AMA917529:AMA917531 AVW917529:AVW917531 BFS917529:BFS917531 BPO917529:BPO917531 BZK917529:BZK917531 CJG917529:CJG917531 CTC917529:CTC917531 DCY917529:DCY917531 DMU917529:DMU917531 DWQ917529:DWQ917531 EGM917529:EGM917531 EQI917529:EQI917531 FAE917529:FAE917531 FKA917529:FKA917531 FTW917529:FTW917531 GDS917529:GDS917531 GNO917529:GNO917531 GXK917529:GXK917531 HHG917529:HHG917531 HRC917529:HRC917531 IAY917529:IAY917531 IKU917529:IKU917531 IUQ917529:IUQ917531 JEM917529:JEM917531 JOI917529:JOI917531 JYE917529:JYE917531 KIA917529:KIA917531 KRW917529:KRW917531 LBS917529:LBS917531 LLO917529:LLO917531 LVK917529:LVK917531 MFG917529:MFG917531 MPC917529:MPC917531 MYY917529:MYY917531 NIU917529:NIU917531 NSQ917529:NSQ917531 OCM917529:OCM917531 OMI917529:OMI917531 OWE917529:OWE917531 PGA917529:PGA917531 PPW917529:PPW917531 PZS917529:PZS917531 QJO917529:QJO917531 QTK917529:QTK917531 RDG917529:RDG917531 RNC917529:RNC917531 RWY917529:RWY917531 SGU917529:SGU917531 SQQ917529:SQQ917531 TAM917529:TAM917531 TKI917529:TKI917531 TUE917529:TUE917531 UEA917529:UEA917531 UNW917529:UNW917531 UXS917529:UXS917531 VHO917529:VHO917531 VRK917529:VRK917531 WBG917529:WBG917531 WLC917529:WLC917531 WUY917529:WUY917531 F983065:F983067 IM983065:IM983067 SI983065:SI983067 ACE983065:ACE983067 AMA983065:AMA983067 AVW983065:AVW983067 BFS983065:BFS983067 BPO983065:BPO983067 BZK983065:BZK983067 CJG983065:CJG983067 CTC983065:CTC983067 DCY983065:DCY983067 DMU983065:DMU983067 DWQ983065:DWQ983067 EGM983065:EGM983067 EQI983065:EQI983067 FAE983065:FAE983067 FKA983065:FKA983067 FTW983065:FTW983067 GDS983065:GDS983067 GNO983065:GNO983067 GXK983065:GXK983067 HHG983065:HHG983067 HRC983065:HRC983067 IAY983065:IAY983067 IKU983065:IKU983067 IUQ983065:IUQ983067 JEM983065:JEM983067 JOI983065:JOI983067 JYE983065:JYE983067 KIA983065:KIA983067 KRW983065:KRW983067 LBS983065:LBS983067 LLO983065:LLO983067 LVK983065:LVK983067 MFG983065:MFG983067 MPC983065:MPC983067 MYY983065:MYY983067 NIU983065:NIU983067 NSQ983065:NSQ983067 OCM983065:OCM983067 OMI983065:OMI983067 OWE983065:OWE983067 PGA983065:PGA983067 PPW983065:PPW983067 PZS983065:PZS983067 QJO983065:QJO983067 QTK983065:QTK983067 RDG983065:RDG983067 RNC983065:RNC983067 RWY983065:RWY983067 SGU983065:SGU983067 SQQ983065:SQQ983067 TAM983065:TAM983067 TKI983065:TKI983067 TUE983065:TUE983067 UEA983065:UEA983067 UNW983065:UNW983067 UXS983065:UXS983067 VHO983065:VHO983067 VRK983065:VRK983067 WBG983065:WBG983067 WLC983065:WLC983067 WUY983065:WUY983067 F29 IM29 SI29 ACE29 AMA29 AVW29 BFS29 BPO29 BZK29 CJG29 CTC29 DCY29 DMU29 DWQ29 EGM29 EQI29 FAE29 FKA29 FTW29 GDS29 GNO29 GXK29 HHG29 HRC29 IAY29 IKU29 IUQ29 JEM29 JOI29 JYE29 KIA29 KRW29 LBS29 LLO29 LVK29 MFG29 MPC29 MYY29 NIU29 NSQ29 OCM29 OMI29 OWE29 PGA29 PPW29 PZS29 QJO29 QTK29 RDG29 RNC29 RWY29 SGU29 SQQ29 TAM29 TKI29 TUE29 UEA29 UNW29 UXS29 VHO29 VRK29 WBG29 WLC29 WUY29 F65565 IM65565 SI65565 ACE65565 AMA65565 AVW65565 BFS65565 BPO65565 BZK65565 CJG65565 CTC65565 DCY65565 DMU65565 DWQ65565 EGM65565 EQI65565 FAE65565 FKA65565 FTW65565 GDS65565 GNO65565 GXK65565 HHG65565 HRC65565 IAY65565 IKU65565 IUQ65565 JEM65565 JOI65565 JYE65565 KIA65565 KRW65565 LBS65565 LLO65565 LVK65565 MFG65565 MPC65565 MYY65565 NIU65565 NSQ65565 OCM65565 OMI65565 OWE65565 PGA65565 PPW65565 PZS65565 QJO65565 QTK65565 RDG65565 RNC65565 RWY65565 SGU65565 SQQ65565 TAM65565 TKI65565 TUE65565 UEA65565 UNW65565 UXS65565 VHO65565 VRK65565 WBG65565 WLC65565 WUY65565 F131101 IM131101 SI131101 ACE131101 AMA131101 AVW131101 BFS131101 BPO131101 BZK131101 CJG131101 CTC131101 DCY131101 DMU131101 DWQ131101 EGM131101 EQI131101 FAE131101 FKA131101 FTW131101 GDS131101 GNO131101 GXK131101 HHG131101 HRC131101 IAY131101 IKU131101 IUQ131101 JEM131101 JOI131101 JYE131101 KIA131101 KRW131101 LBS131101 LLO131101 LVK131101 MFG131101 MPC131101 MYY131101 NIU131101 NSQ131101 OCM131101 OMI131101 OWE131101 PGA131101 PPW131101 PZS131101 QJO131101 QTK131101 RDG131101 RNC131101 RWY131101 SGU131101 SQQ131101 TAM131101 TKI131101 TUE131101 UEA131101 UNW131101 UXS131101 VHO131101 VRK131101 WBG131101 WLC131101 WUY131101 F196637 IM196637 SI196637 ACE196637 AMA196637 AVW196637 BFS196637 BPO196637 BZK196637 CJG196637 CTC196637 DCY196637 DMU196637 DWQ196637 EGM196637 EQI196637 FAE196637 FKA196637 FTW196637 GDS196637 GNO196637 GXK196637 HHG196637 HRC196637 IAY196637 IKU196637 IUQ196637 JEM196637 JOI196637 JYE196637 KIA196637 KRW196637 LBS196637 LLO196637 LVK196637 MFG196637 MPC196637 MYY196637 NIU196637 NSQ196637 OCM196637 OMI196637 OWE196637 PGA196637 PPW196637 PZS196637 QJO196637 QTK196637 RDG196637 RNC196637 RWY196637 SGU196637 SQQ196637 TAM196637 TKI196637 TUE196637 UEA196637 UNW196637 UXS196637 VHO196637 VRK196637 WBG196637 WLC196637 WUY196637 F262173 IM262173 SI262173 ACE262173 AMA262173 AVW262173 BFS262173 BPO262173 BZK262173 CJG262173 CTC262173 DCY262173 DMU262173 DWQ262173 EGM262173 EQI262173 FAE262173 FKA262173 FTW262173 GDS262173 GNO262173 GXK262173 HHG262173 HRC262173 IAY262173 IKU262173 IUQ262173 JEM262173 JOI262173 JYE262173 KIA262173 KRW262173 LBS262173 LLO262173 LVK262173 MFG262173 MPC262173 MYY262173 NIU262173 NSQ262173 OCM262173 OMI262173 OWE262173 PGA262173 PPW262173 PZS262173 QJO262173 QTK262173 RDG262173 RNC262173 RWY262173 SGU262173 SQQ262173 TAM262173 TKI262173 TUE262173 UEA262173 UNW262173 UXS262173 VHO262173 VRK262173 WBG262173 WLC262173 WUY262173 F327709 IM327709 SI327709 ACE327709 AMA327709 AVW327709 BFS327709 BPO327709 BZK327709 CJG327709 CTC327709 DCY327709 DMU327709 DWQ327709 EGM327709 EQI327709 FAE327709 FKA327709 FTW327709 GDS327709 GNO327709 GXK327709 HHG327709 HRC327709 IAY327709 IKU327709 IUQ327709 JEM327709 JOI327709 JYE327709 KIA327709 KRW327709 LBS327709 LLO327709 LVK327709 MFG327709 MPC327709 MYY327709 NIU327709 NSQ327709 OCM327709 OMI327709 OWE327709 PGA327709 PPW327709 PZS327709 QJO327709 QTK327709 RDG327709 RNC327709 RWY327709 SGU327709 SQQ327709 TAM327709 TKI327709 TUE327709 UEA327709 UNW327709 UXS327709 VHO327709 VRK327709 WBG327709 WLC327709 WUY327709 F393245 IM393245 SI393245 ACE393245 AMA393245 AVW393245 BFS393245 BPO393245 BZK393245 CJG393245 CTC393245 DCY393245 DMU393245 DWQ393245 EGM393245 EQI393245 FAE393245 FKA393245 FTW393245 GDS393245 GNO393245 GXK393245 HHG393245 HRC393245 IAY393245 IKU393245 IUQ393245 JEM393245 JOI393245 JYE393245 KIA393245 KRW393245 LBS393245 LLO393245 LVK393245 MFG393245 MPC393245 MYY393245 NIU393245 NSQ393245 OCM393245 OMI393245 OWE393245 PGA393245 PPW393245 PZS393245 QJO393245 QTK393245 RDG393245 RNC393245 RWY393245 SGU393245 SQQ393245 TAM393245 TKI393245 TUE393245 UEA393245 UNW393245 UXS393245 VHO393245 VRK393245 WBG393245 WLC393245 WUY393245 F458781 IM458781 SI458781 ACE458781 AMA458781 AVW458781 BFS458781 BPO458781 BZK458781 CJG458781 CTC458781 DCY458781 DMU458781 DWQ458781 EGM458781 EQI458781 FAE458781 FKA458781 FTW458781 GDS458781 GNO458781 GXK458781 HHG458781 HRC458781 IAY458781 IKU458781 IUQ458781 JEM458781 JOI458781 JYE458781 KIA458781 KRW458781 LBS458781 LLO458781 LVK458781 MFG458781 MPC458781 MYY458781 NIU458781 NSQ458781 OCM458781 OMI458781 OWE458781 PGA458781 PPW458781 PZS458781 QJO458781 QTK458781 RDG458781 RNC458781 RWY458781 SGU458781 SQQ458781 TAM458781 TKI458781 TUE458781 UEA458781 UNW458781 UXS458781 VHO458781 VRK458781 WBG458781 WLC458781 WUY458781 F524317 IM524317 SI524317 ACE524317 AMA524317 AVW524317 BFS524317 BPO524317 BZK524317 CJG524317 CTC524317 DCY524317 DMU524317 DWQ524317 EGM524317 EQI524317 FAE524317 FKA524317 FTW524317 GDS524317 GNO524317 GXK524317 HHG524317 HRC524317 IAY524317 IKU524317 IUQ524317 JEM524317 JOI524317 JYE524317 KIA524317 KRW524317 LBS524317 LLO524317 LVK524317 MFG524317 MPC524317 MYY524317 NIU524317 NSQ524317 OCM524317 OMI524317 OWE524317 PGA524317 PPW524317 PZS524317 QJO524317 QTK524317 RDG524317 RNC524317 RWY524317 SGU524317 SQQ524317 TAM524317 TKI524317 TUE524317 UEA524317 UNW524317 UXS524317 VHO524317 VRK524317 WBG524317 WLC524317 WUY524317 F589853 IM589853 SI589853 ACE589853 AMA589853 AVW589853 BFS589853 BPO589853 BZK589853 CJG589853 CTC589853 DCY589853 DMU589853 DWQ589853 EGM589853 EQI589853 FAE589853 FKA589853 FTW589853 GDS589853 GNO589853 GXK589853 HHG589853 HRC589853 IAY589853 IKU589853 IUQ589853 JEM589853 JOI589853 JYE589853 KIA589853 KRW589853 LBS589853 LLO589853 LVK589853 MFG589853 MPC589853 MYY589853 NIU589853 NSQ589853 OCM589853 OMI589853 OWE589853 PGA589853 PPW589853 PZS589853 QJO589853 QTK589853 RDG589853 RNC589853 RWY589853 SGU589853 SQQ589853 TAM589853 TKI589853 TUE589853 UEA589853 UNW589853 UXS589853 VHO589853 VRK589853 WBG589853 WLC589853 WUY589853 F655389 IM655389 SI655389 ACE655389 AMA655389 AVW655389 BFS655389 BPO655389 BZK655389 CJG655389 CTC655389 DCY655389 DMU655389 DWQ655389 EGM655389 EQI655389 FAE655389 FKA655389 FTW655389 GDS655389 GNO655389 GXK655389 HHG655389 HRC655389 IAY655389 IKU655389 IUQ655389 JEM655389 JOI655389 JYE655389 KIA655389 KRW655389 LBS655389 LLO655389 LVK655389 MFG655389 MPC655389 MYY655389 NIU655389 NSQ655389 OCM655389 OMI655389 OWE655389 PGA655389 PPW655389 PZS655389 QJO655389 QTK655389 RDG655389 RNC655389 RWY655389 SGU655389 SQQ655389 TAM655389 TKI655389 TUE655389 UEA655389 UNW655389 UXS655389 VHO655389 VRK655389 WBG655389 WLC655389 WUY655389 F720925 IM720925 SI720925 ACE720925 AMA720925 AVW720925 BFS720925 BPO720925 BZK720925 CJG720925 CTC720925 DCY720925 DMU720925 DWQ720925 EGM720925 EQI720925 FAE720925 FKA720925 FTW720925 GDS720925 GNO720925 GXK720925 HHG720925 HRC720925 IAY720925 IKU720925 IUQ720925 JEM720925 JOI720925 JYE720925 KIA720925 KRW720925 LBS720925 LLO720925 LVK720925 MFG720925 MPC720925 MYY720925 NIU720925 NSQ720925 OCM720925 OMI720925 OWE720925 PGA720925 PPW720925 PZS720925 QJO720925 QTK720925 RDG720925 RNC720925 RWY720925 SGU720925 SQQ720925 TAM720925 TKI720925 TUE720925 UEA720925 UNW720925 UXS720925 VHO720925 VRK720925 WBG720925 WLC720925 WUY720925 F786461 IM786461 SI786461 ACE786461 AMA786461 AVW786461 BFS786461 BPO786461 BZK786461 CJG786461 CTC786461 DCY786461 DMU786461 DWQ786461 EGM786461 EQI786461 FAE786461 FKA786461 FTW786461 GDS786461 GNO786461 GXK786461 HHG786461 HRC786461 IAY786461 IKU786461 IUQ786461 JEM786461 JOI786461 JYE786461 KIA786461 KRW786461 LBS786461 LLO786461 LVK786461 MFG786461 MPC786461 MYY786461 NIU786461 NSQ786461 OCM786461 OMI786461 OWE786461 PGA786461 PPW786461 PZS786461 QJO786461 QTK786461 RDG786461 RNC786461 RWY786461 SGU786461 SQQ786461 TAM786461 TKI786461 TUE786461 UEA786461 UNW786461 UXS786461 VHO786461 VRK786461 WBG786461 WLC786461 WUY786461 F851997 IM851997 SI851997 ACE851997 AMA851997 AVW851997 BFS851997 BPO851997 BZK851997 CJG851997 CTC851997 DCY851997 DMU851997 DWQ851997 EGM851997 EQI851997 FAE851997 FKA851997 FTW851997 GDS851997 GNO851997 GXK851997 HHG851997 HRC851997 IAY851997 IKU851997 IUQ851997 JEM851997 JOI851997 JYE851997 KIA851997 KRW851997 LBS851997 LLO851997 LVK851997 MFG851997 MPC851997 MYY851997 NIU851997 NSQ851997 OCM851997 OMI851997 OWE851997 PGA851997 PPW851997 PZS851997 QJO851997 QTK851997 RDG851997 RNC851997 RWY851997 SGU851997 SQQ851997 TAM851997 TKI851997 TUE851997 UEA851997 UNW851997 UXS851997 VHO851997 VRK851997 WBG851997 WLC851997 WUY851997 F917533 IM917533 SI917533 ACE917533 AMA917533 AVW917533 BFS917533 BPO917533 BZK917533 CJG917533 CTC917533 DCY917533 DMU917533 DWQ917533 EGM917533 EQI917533 FAE917533 FKA917533 FTW917533 GDS917533 GNO917533 GXK917533 HHG917533 HRC917533 IAY917533 IKU917533 IUQ917533 JEM917533 JOI917533 JYE917533 KIA917533 KRW917533 LBS917533 LLO917533 LVK917533 MFG917533 MPC917533 MYY917533 NIU917533 NSQ917533 OCM917533 OMI917533 OWE917533 PGA917533 PPW917533 PZS917533 QJO917533 QTK917533 RDG917533 RNC917533 RWY917533 SGU917533 SQQ917533 TAM917533 TKI917533 TUE917533 UEA917533 UNW917533 UXS917533 VHO917533 VRK917533 WBG917533 WLC917533 WUY917533 F983069 IM983069 SI983069 ACE983069 AMA983069 AVW983069 BFS983069 BPO983069 BZK983069 CJG983069 CTC983069 DCY983069 DMU983069 DWQ983069 EGM983069 EQI983069 FAE983069 FKA983069 FTW983069 GDS983069 GNO983069 GXK983069 HHG983069 HRC983069 IAY983069 IKU983069 IUQ983069 JEM983069 JOI983069 JYE983069 KIA983069 KRW983069 LBS983069 LLO983069 LVK983069 MFG983069 MPC983069 MYY983069 NIU983069 NSQ983069 OCM983069 OMI983069 OWE983069 PGA983069 PPW983069 PZS983069 QJO983069 QTK983069 RDG983069 RNC983069 RWY983069 SGU983069 SQQ983069 TAM983069 TKI983069 TUE983069 UEA983069 UNW983069 UXS983069 VHO983069 VRK983069 WBG983069 WLC983069 WUY983069 F35 IM35 SI35 ACE35 AMA35 AVW35 BFS35 BPO35 BZK35 CJG35 CTC35 DCY35 DMU35 DWQ35 EGM35 EQI35 FAE35 FKA35 FTW35 GDS35 GNO35 GXK35 HHG35 HRC35 IAY35 IKU35 IUQ35 JEM35 JOI35 JYE35 KIA35 KRW35 LBS35 LLO35 LVK35 MFG35 MPC35 MYY35 NIU35 NSQ35 OCM35 OMI35 OWE35 PGA35 PPW35 PZS35 QJO35 QTK35 RDG35 RNC35 RWY35 SGU35 SQQ35 TAM35 TKI35 TUE35 UEA35 UNW35 UXS35 VHO35 VRK35 WBG35 WLC35 WUY35 F65571 IM65571 SI65571 ACE65571 AMA65571 AVW65571 BFS65571 BPO65571 BZK65571 CJG65571 CTC65571 DCY65571 DMU65571 DWQ65571 EGM65571 EQI65571 FAE65571 FKA65571 FTW65571 GDS65571 GNO65571 GXK65571 HHG65571 HRC65571 IAY65571 IKU65571 IUQ65571 JEM65571 JOI65571 JYE65571 KIA65571 KRW65571 LBS65571 LLO65571 LVK65571 MFG65571 MPC65571 MYY65571 NIU65571 NSQ65571 OCM65571 OMI65571 OWE65571 PGA65571 PPW65571 PZS65571 QJO65571 QTK65571 RDG65571 RNC65571 RWY65571 SGU65571 SQQ65571 TAM65571 TKI65571 TUE65571 UEA65571 UNW65571 UXS65571 VHO65571 VRK65571 WBG65571 WLC65571 WUY65571 F131107 IM131107 SI131107 ACE131107 AMA131107 AVW131107 BFS131107 BPO131107 BZK131107 CJG131107 CTC131107 DCY131107 DMU131107 DWQ131107 EGM131107 EQI131107 FAE131107 FKA131107 FTW131107 GDS131107 GNO131107 GXK131107 HHG131107 HRC131107 IAY131107 IKU131107 IUQ131107 JEM131107 JOI131107 JYE131107 KIA131107 KRW131107 LBS131107 LLO131107 LVK131107 MFG131107 MPC131107 MYY131107 NIU131107 NSQ131107 OCM131107 OMI131107 OWE131107 PGA131107 PPW131107 PZS131107 QJO131107 QTK131107 RDG131107 RNC131107 RWY131107 SGU131107 SQQ131107 TAM131107 TKI131107 TUE131107 UEA131107 UNW131107 UXS131107 VHO131107 VRK131107 WBG131107 WLC131107 WUY131107 F196643 IM196643 SI196643 ACE196643 AMA196643 AVW196643 BFS196643 BPO196643 BZK196643 CJG196643 CTC196643 DCY196643 DMU196643 DWQ196643 EGM196643 EQI196643 FAE196643 FKA196643 FTW196643 GDS196643 GNO196643 GXK196643 HHG196643 HRC196643 IAY196643 IKU196643 IUQ196643 JEM196643 JOI196643 JYE196643 KIA196643 KRW196643 LBS196643 LLO196643 LVK196643 MFG196643 MPC196643 MYY196643 NIU196643 NSQ196643 OCM196643 OMI196643 OWE196643 PGA196643 PPW196643 PZS196643 QJO196643 QTK196643 RDG196643 RNC196643 RWY196643 SGU196643 SQQ196643 TAM196643 TKI196643 TUE196643 UEA196643 UNW196643 UXS196643 VHO196643 VRK196643 WBG196643 WLC196643 WUY196643 F262179 IM262179 SI262179 ACE262179 AMA262179 AVW262179 BFS262179 BPO262179 BZK262179 CJG262179 CTC262179 DCY262179 DMU262179 DWQ262179 EGM262179 EQI262179 FAE262179 FKA262179 FTW262179 GDS262179 GNO262179 GXK262179 HHG262179 HRC262179 IAY262179 IKU262179 IUQ262179 JEM262179 JOI262179 JYE262179 KIA262179 KRW262179 LBS262179 LLO262179 LVK262179 MFG262179 MPC262179 MYY262179 NIU262179 NSQ262179 OCM262179 OMI262179 OWE262179 PGA262179 PPW262179 PZS262179 QJO262179 QTK262179 RDG262179 RNC262179 RWY262179 SGU262179 SQQ262179 TAM262179 TKI262179 TUE262179 UEA262179 UNW262179 UXS262179 VHO262179 VRK262179 WBG262179 WLC262179 WUY262179 F327715 IM327715 SI327715 ACE327715 AMA327715 AVW327715 BFS327715 BPO327715 BZK327715 CJG327715 CTC327715 DCY327715 DMU327715 DWQ327715 EGM327715 EQI327715 FAE327715 FKA327715 FTW327715 GDS327715 GNO327715 GXK327715 HHG327715 HRC327715 IAY327715 IKU327715 IUQ327715 JEM327715 JOI327715 JYE327715 KIA327715 KRW327715 LBS327715 LLO327715 LVK327715 MFG327715 MPC327715 MYY327715 NIU327715 NSQ327715 OCM327715 OMI327715 OWE327715 PGA327715 PPW327715 PZS327715 QJO327715 QTK327715 RDG327715 RNC327715 RWY327715 SGU327715 SQQ327715 TAM327715 TKI327715 TUE327715 UEA327715 UNW327715 UXS327715 VHO327715 VRK327715 WBG327715 WLC327715 WUY327715 F393251 IM393251 SI393251 ACE393251 AMA393251 AVW393251 BFS393251 BPO393251 BZK393251 CJG393251 CTC393251 DCY393251 DMU393251 DWQ393251 EGM393251 EQI393251 FAE393251 FKA393251 FTW393251 GDS393251 GNO393251 GXK393251 HHG393251 HRC393251 IAY393251 IKU393251 IUQ393251 JEM393251 JOI393251 JYE393251 KIA393251 KRW393251 LBS393251 LLO393251 LVK393251 MFG393251 MPC393251 MYY393251 NIU393251 NSQ393251 OCM393251 OMI393251 OWE393251 PGA393251 PPW393251 PZS393251 QJO393251 QTK393251 RDG393251 RNC393251 RWY393251 SGU393251 SQQ393251 TAM393251 TKI393251 TUE393251 UEA393251 UNW393251 UXS393251 VHO393251 VRK393251 WBG393251 WLC393251 WUY393251 F458787 IM458787 SI458787 ACE458787 AMA458787 AVW458787 BFS458787 BPO458787 BZK458787 CJG458787 CTC458787 DCY458787 DMU458787 DWQ458787 EGM458787 EQI458787 FAE458787 FKA458787 FTW458787 GDS458787 GNO458787 GXK458787 HHG458787 HRC458787 IAY458787 IKU458787 IUQ458787 JEM458787 JOI458787 JYE458787 KIA458787 KRW458787 LBS458787 LLO458787 LVK458787 MFG458787 MPC458787 MYY458787 NIU458787 NSQ458787 OCM458787 OMI458787 OWE458787 PGA458787 PPW458787 PZS458787 QJO458787 QTK458787 RDG458787 RNC458787 RWY458787 SGU458787 SQQ458787 TAM458787 TKI458787 TUE458787 UEA458787 UNW458787 UXS458787 VHO458787 VRK458787 WBG458787 WLC458787 WUY458787 F524323 IM524323 SI524323 ACE524323 AMA524323 AVW524323 BFS524323 BPO524323 BZK524323 CJG524323 CTC524323 DCY524323 DMU524323 DWQ524323 EGM524323 EQI524323 FAE524323 FKA524323 FTW524323 GDS524323 GNO524323 GXK524323 HHG524323 HRC524323 IAY524323 IKU524323 IUQ524323 JEM524323 JOI524323 JYE524323 KIA524323 KRW524323 LBS524323 LLO524323 LVK524323 MFG524323 MPC524323 MYY524323 NIU524323 NSQ524323 OCM524323 OMI524323 OWE524323 PGA524323 PPW524323 PZS524323 QJO524323 QTK524323 RDG524323 RNC524323 RWY524323 SGU524323 SQQ524323 TAM524323 TKI524323 TUE524323 UEA524323 UNW524323 UXS524323 VHO524323 VRK524323 WBG524323 WLC524323 WUY524323 F589859 IM589859 SI589859 ACE589859 AMA589859 AVW589859 BFS589859 BPO589859 BZK589859 CJG589859 CTC589859 DCY589859 DMU589859 DWQ589859 EGM589859 EQI589859 FAE589859 FKA589859 FTW589859 GDS589859 GNO589859 GXK589859 HHG589859 HRC589859 IAY589859 IKU589859 IUQ589859 JEM589859 JOI589859 JYE589859 KIA589859 KRW589859 LBS589859 LLO589859 LVK589859 MFG589859 MPC589859 MYY589859 NIU589859 NSQ589859 OCM589859 OMI589859 OWE589859 PGA589859 PPW589859 PZS589859 QJO589859 QTK589859 RDG589859 RNC589859 RWY589859 SGU589859 SQQ589859 TAM589859 TKI589859 TUE589859 UEA589859 UNW589859 UXS589859 VHO589859 VRK589859 WBG589859 WLC589859 WUY589859 F655395 IM655395 SI655395 ACE655395 AMA655395 AVW655395 BFS655395 BPO655395 BZK655395 CJG655395 CTC655395 DCY655395 DMU655395 DWQ655395 EGM655395 EQI655395 FAE655395 FKA655395 FTW655395 GDS655395 GNO655395 GXK655395 HHG655395 HRC655395 IAY655395 IKU655395 IUQ655395 JEM655395 JOI655395 JYE655395 KIA655395 KRW655395 LBS655395 LLO655395 LVK655395 MFG655395 MPC655395 MYY655395 NIU655395 NSQ655395 OCM655395 OMI655395 OWE655395 PGA655395 PPW655395 PZS655395 QJO655395 QTK655395 RDG655395 RNC655395 RWY655395 SGU655395 SQQ655395 TAM655395 TKI655395 TUE655395 UEA655395 UNW655395 UXS655395 VHO655395 VRK655395 WBG655395 WLC655395 WUY655395 F720931 IM720931 SI720931 ACE720931 AMA720931 AVW720931 BFS720931 BPO720931 BZK720931 CJG720931 CTC720931 DCY720931 DMU720931 DWQ720931 EGM720931 EQI720931 FAE720931 FKA720931 FTW720931 GDS720931 GNO720931 GXK720931 HHG720931 HRC720931 IAY720931 IKU720931 IUQ720931 JEM720931 JOI720931 JYE720931 KIA720931 KRW720931 LBS720931 LLO720931 LVK720931 MFG720931 MPC720931 MYY720931 NIU720931 NSQ720931 OCM720931 OMI720931 OWE720931 PGA720931 PPW720931 PZS720931 QJO720931 QTK720931 RDG720931 RNC720931 RWY720931 SGU720931 SQQ720931 TAM720931 TKI720931 TUE720931 UEA720931 UNW720931 UXS720931 VHO720931 VRK720931 WBG720931 WLC720931 WUY720931 F786467 IM786467 SI786467 ACE786467 AMA786467 AVW786467 BFS786467 BPO786467 BZK786467 CJG786467 CTC786467 DCY786467 DMU786467 DWQ786467 EGM786467 EQI786467 FAE786467 FKA786467 FTW786467 GDS786467 GNO786467 GXK786467 HHG786467 HRC786467 IAY786467 IKU786467 IUQ786467 JEM786467 JOI786467 JYE786467 KIA786467 KRW786467 LBS786467 LLO786467 LVK786467 MFG786467 MPC786467 MYY786467 NIU786467 NSQ786467 OCM786467 OMI786467 OWE786467 PGA786467 PPW786467 PZS786467 QJO786467 QTK786467 RDG786467 RNC786467 RWY786467 SGU786467 SQQ786467 TAM786467 TKI786467 TUE786467 UEA786467 UNW786467 UXS786467 VHO786467 VRK786467 WBG786467 WLC786467 WUY786467 F852003 IM852003 SI852003 ACE852003 AMA852003 AVW852003 BFS852003 BPO852003 BZK852003 CJG852003 CTC852003 DCY852003 DMU852003 DWQ852003 EGM852003 EQI852003 FAE852003 FKA852003 FTW852003 GDS852003 GNO852003 GXK852003 HHG852003 HRC852003 IAY852003 IKU852003 IUQ852003 JEM852003 JOI852003 JYE852003 KIA852003 KRW852003 LBS852003 LLO852003 LVK852003 MFG852003 MPC852003 MYY852003 NIU852003 NSQ852003 OCM852003 OMI852003 OWE852003 PGA852003 PPW852003 PZS852003 QJO852003 QTK852003 RDG852003 RNC852003 RWY852003 SGU852003 SQQ852003 TAM852003 TKI852003 TUE852003 UEA852003 UNW852003 UXS852003 VHO852003 VRK852003 WBG852003 WLC852003 WUY852003 F917539 IM917539 SI917539 ACE917539 AMA917539 AVW917539 BFS917539 BPO917539 BZK917539 CJG917539 CTC917539 DCY917539 DMU917539 DWQ917539 EGM917539 EQI917539 FAE917539 FKA917539 FTW917539 GDS917539 GNO917539 GXK917539 HHG917539 HRC917539 IAY917539 IKU917539 IUQ917539 JEM917539 JOI917539 JYE917539 KIA917539 KRW917539 LBS917539 LLO917539 LVK917539 MFG917539 MPC917539 MYY917539 NIU917539 NSQ917539 OCM917539 OMI917539 OWE917539 PGA917539 PPW917539 PZS917539 QJO917539 QTK917539 RDG917539 RNC917539 RWY917539 SGU917539 SQQ917539 TAM917539 TKI917539 TUE917539 UEA917539 UNW917539 UXS917539 VHO917539 VRK917539 WBG917539 WLC917539 WUY917539 F983075 IM983075 SI983075 ACE983075 AMA983075 AVW983075 BFS983075 BPO983075 BZK983075 CJG983075 CTC983075 DCY983075 DMU983075 DWQ983075 EGM983075 EQI983075 FAE983075 FKA983075 FTW983075 GDS983075 GNO983075 GXK983075 HHG983075 HRC983075 IAY983075 IKU983075 IUQ983075 JEM983075 JOI983075 JYE983075 KIA983075 KRW983075 LBS983075 LLO983075 LVK983075 MFG983075 MPC983075 MYY983075 NIU983075 NSQ983075 OCM983075 OMI983075 OWE983075 PGA983075 PPW983075 PZS983075 QJO983075 QTK983075 RDG983075 RNC983075 RWY983075 SGU983075 SQQ983075 TAM983075 TKI983075 TUE983075 UEA983075 UNW983075 UXS983075 VHO983075 VRK983075 WBG983075 WLC983075 WUY983075 F37 IM37 SI37 ACE37 AMA37 AVW37 BFS37 BPO37 BZK37 CJG37 CTC37 DCY37 DMU37 DWQ37 EGM37 EQI37 FAE37 FKA37 FTW37 GDS37 GNO37 GXK37 HHG37 HRC37 IAY37 IKU37 IUQ37 JEM37 JOI37 JYE37 KIA37 KRW37 LBS37 LLO37 LVK37 MFG37 MPC37 MYY37 NIU37 NSQ37 OCM37 OMI37 OWE37 PGA37 PPW37 PZS37 QJO37 QTK37 RDG37 RNC37 RWY37 SGU37 SQQ37 TAM37 TKI37 TUE37 UEA37 UNW37 UXS37 VHO37 VRK37 WBG37 WLC37 WUY37 F65573 IM65573 SI65573 ACE65573 AMA65573 AVW65573 BFS65573 BPO65573 BZK65573 CJG65573 CTC65573 DCY65573 DMU65573 DWQ65573 EGM65573 EQI65573 FAE65573 FKA65573 FTW65573 GDS65573 GNO65573 GXK65573 HHG65573 HRC65573 IAY65573 IKU65573 IUQ65573 JEM65573 JOI65573 JYE65573 KIA65573 KRW65573 LBS65573 LLO65573 LVK65573 MFG65573 MPC65573 MYY65573 NIU65573 NSQ65573 OCM65573 OMI65573 OWE65573 PGA65573 PPW65573 PZS65573 QJO65573 QTK65573 RDG65573 RNC65573 RWY65573 SGU65573 SQQ65573 TAM65573 TKI65573 TUE65573 UEA65573 UNW65573 UXS65573 VHO65573 VRK65573 WBG65573 WLC65573 WUY65573 F131109 IM131109 SI131109 ACE131109 AMA131109 AVW131109 BFS131109 BPO131109 BZK131109 CJG131109 CTC131109 DCY131109 DMU131109 DWQ131109 EGM131109 EQI131109 FAE131109 FKA131109 FTW131109 GDS131109 GNO131109 GXK131109 HHG131109 HRC131109 IAY131109 IKU131109 IUQ131109 JEM131109 JOI131109 JYE131109 KIA131109 KRW131109 LBS131109 LLO131109 LVK131109 MFG131109 MPC131109 MYY131109 NIU131109 NSQ131109 OCM131109 OMI131109 OWE131109 PGA131109 PPW131109 PZS131109 QJO131109 QTK131109 RDG131109 RNC131109 RWY131109 SGU131109 SQQ131109 TAM131109 TKI131109 TUE131109 UEA131109 UNW131109 UXS131109 VHO131109 VRK131109 WBG131109 WLC131109 WUY131109 F196645 IM196645 SI196645 ACE196645 AMA196645 AVW196645 BFS196645 BPO196645 BZK196645 CJG196645 CTC196645 DCY196645 DMU196645 DWQ196645 EGM196645 EQI196645 FAE196645 FKA196645 FTW196645 GDS196645 GNO196645 GXK196645 HHG196645 HRC196645 IAY196645 IKU196645 IUQ196645 JEM196645 JOI196645 JYE196645 KIA196645 KRW196645 LBS196645 LLO196645 LVK196645 MFG196645 MPC196645 MYY196645 NIU196645 NSQ196645 OCM196645 OMI196645 OWE196645 PGA196645 PPW196645 PZS196645 QJO196645 QTK196645 RDG196645 RNC196645 RWY196645 SGU196645 SQQ196645 TAM196645 TKI196645 TUE196645 UEA196645 UNW196645 UXS196645 VHO196645 VRK196645 WBG196645 WLC196645 WUY196645 F262181 IM262181 SI262181 ACE262181 AMA262181 AVW262181 BFS262181 BPO262181 BZK262181 CJG262181 CTC262181 DCY262181 DMU262181 DWQ262181 EGM262181 EQI262181 FAE262181 FKA262181 FTW262181 GDS262181 GNO262181 GXK262181 HHG262181 HRC262181 IAY262181 IKU262181 IUQ262181 JEM262181 JOI262181 JYE262181 KIA262181 KRW262181 LBS262181 LLO262181 LVK262181 MFG262181 MPC262181 MYY262181 NIU262181 NSQ262181 OCM262181 OMI262181 OWE262181 PGA262181 PPW262181 PZS262181 QJO262181 QTK262181 RDG262181 RNC262181 RWY262181 SGU262181 SQQ262181 TAM262181 TKI262181 TUE262181 UEA262181 UNW262181 UXS262181 VHO262181 VRK262181 WBG262181 WLC262181 WUY262181 F327717 IM327717 SI327717 ACE327717 AMA327717 AVW327717 BFS327717 BPO327717 BZK327717 CJG327717 CTC327717 DCY327717 DMU327717 DWQ327717 EGM327717 EQI327717 FAE327717 FKA327717 FTW327717 GDS327717 GNO327717 GXK327717 HHG327717 HRC327717 IAY327717 IKU327717 IUQ327717 JEM327717 JOI327717 JYE327717 KIA327717 KRW327717 LBS327717 LLO327717 LVK327717 MFG327717 MPC327717 MYY327717 NIU327717 NSQ327717 OCM327717 OMI327717 OWE327717 PGA327717 PPW327717 PZS327717 QJO327717 QTK327717 RDG327717 RNC327717 RWY327717 SGU327717 SQQ327717 TAM327717 TKI327717 TUE327717 UEA327717 UNW327717 UXS327717 VHO327717 VRK327717 WBG327717 WLC327717 WUY327717 F393253 IM393253 SI393253 ACE393253 AMA393253 AVW393253 BFS393253 BPO393253 BZK393253 CJG393253 CTC393253 DCY393253 DMU393253 DWQ393253 EGM393253 EQI393253 FAE393253 FKA393253 FTW393253 GDS393253 GNO393253 GXK393253 HHG393253 HRC393253 IAY393253 IKU393253 IUQ393253 JEM393253 JOI393253 JYE393253 KIA393253 KRW393253 LBS393253 LLO393253 LVK393253 MFG393253 MPC393253 MYY393253 NIU393253 NSQ393253 OCM393253 OMI393253 OWE393253 PGA393253 PPW393253 PZS393253 QJO393253 QTK393253 RDG393253 RNC393253 RWY393253 SGU393253 SQQ393253 TAM393253 TKI393253 TUE393253 UEA393253 UNW393253 UXS393253 VHO393253 VRK393253 WBG393253 WLC393253 WUY393253 F458789 IM458789 SI458789 ACE458789 AMA458789 AVW458789 BFS458789 BPO458789 BZK458789 CJG458789 CTC458789 DCY458789 DMU458789 DWQ458789 EGM458789 EQI458789 FAE458789 FKA458789 FTW458789 GDS458789 GNO458789 GXK458789 HHG458789 HRC458789 IAY458789 IKU458789 IUQ458789 JEM458789 JOI458789 JYE458789 KIA458789 KRW458789 LBS458789 LLO458789 LVK458789 MFG458789 MPC458789 MYY458789 NIU458789 NSQ458789 OCM458789 OMI458789 OWE458789 PGA458789 PPW458789 PZS458789 QJO458789 QTK458789 RDG458789 RNC458789 RWY458789 SGU458789 SQQ458789 TAM458789 TKI458789 TUE458789 UEA458789 UNW458789 UXS458789 VHO458789 VRK458789 WBG458789 WLC458789 WUY458789 F524325 IM524325 SI524325 ACE524325 AMA524325 AVW524325 BFS524325 BPO524325 BZK524325 CJG524325 CTC524325 DCY524325 DMU524325 DWQ524325 EGM524325 EQI524325 FAE524325 FKA524325 FTW524325 GDS524325 GNO524325 GXK524325 HHG524325 HRC524325 IAY524325 IKU524325 IUQ524325 JEM524325 JOI524325 JYE524325 KIA524325 KRW524325 LBS524325 LLO524325 LVK524325 MFG524325 MPC524325 MYY524325 NIU524325 NSQ524325 OCM524325 OMI524325 OWE524325 PGA524325 PPW524325 PZS524325 QJO524325 QTK524325 RDG524325 RNC524325 RWY524325 SGU524325 SQQ524325 TAM524325 TKI524325 TUE524325 UEA524325 UNW524325 UXS524325 VHO524325 VRK524325 WBG524325 WLC524325 WUY524325 F589861 IM589861 SI589861 ACE589861 AMA589861 AVW589861 BFS589861 BPO589861 BZK589861 CJG589861 CTC589861 DCY589861 DMU589861 DWQ589861 EGM589861 EQI589861 FAE589861 FKA589861 FTW589861 GDS589861 GNO589861 GXK589861 HHG589861 HRC589861 IAY589861 IKU589861 IUQ589861 JEM589861 JOI589861 JYE589861 KIA589861 KRW589861 LBS589861 LLO589861 LVK589861 MFG589861 MPC589861 MYY589861 NIU589861 NSQ589861 OCM589861 OMI589861 OWE589861 PGA589861 PPW589861 PZS589861 QJO589861 QTK589861 RDG589861 RNC589861 RWY589861 SGU589861 SQQ589861 TAM589861 TKI589861 TUE589861 UEA589861 UNW589861 UXS589861 VHO589861 VRK589861 WBG589861 WLC589861 WUY589861 F655397 IM655397 SI655397 ACE655397 AMA655397 AVW655397 BFS655397 BPO655397 BZK655397 CJG655397 CTC655397 DCY655397 DMU655397 DWQ655397 EGM655397 EQI655397 FAE655397 FKA655397 FTW655397 GDS655397 GNO655397 GXK655397 HHG655397 HRC655397 IAY655397 IKU655397 IUQ655397 JEM655397 JOI655397 JYE655397 KIA655397 KRW655397 LBS655397 LLO655397 LVK655397 MFG655397 MPC655397 MYY655397 NIU655397 NSQ655397 OCM655397 OMI655397 OWE655397 PGA655397 PPW655397 PZS655397 QJO655397 QTK655397 RDG655397 RNC655397 RWY655397 SGU655397 SQQ655397 TAM655397 TKI655397 TUE655397 UEA655397 UNW655397 UXS655397 VHO655397 VRK655397 WBG655397 WLC655397 WUY655397 F720933 IM720933 SI720933 ACE720933 AMA720933 AVW720933 BFS720933 BPO720933 BZK720933 CJG720933 CTC720933 DCY720933 DMU720933 DWQ720933 EGM720933 EQI720933 FAE720933 FKA720933 FTW720933 GDS720933 GNO720933 GXK720933 HHG720933 HRC720933 IAY720933 IKU720933 IUQ720933 JEM720933 JOI720933 JYE720933 KIA720933 KRW720933 LBS720933 LLO720933 LVK720933 MFG720933 MPC720933 MYY720933 NIU720933 NSQ720933 OCM720933 OMI720933 OWE720933 PGA720933 PPW720933 PZS720933 QJO720933 QTK720933 RDG720933 RNC720933 RWY720933 SGU720933 SQQ720933 TAM720933 TKI720933 TUE720933 UEA720933 UNW720933 UXS720933 VHO720933 VRK720933 WBG720933 WLC720933 WUY720933 F786469 IM786469 SI786469 ACE786469 AMA786469 AVW786469 BFS786469 BPO786469 BZK786469 CJG786469 CTC786469 DCY786469 DMU786469 DWQ786469 EGM786469 EQI786469 FAE786469 FKA786469 FTW786469 GDS786469 GNO786469 GXK786469 HHG786469 HRC786469 IAY786469 IKU786469 IUQ786469 JEM786469 JOI786469 JYE786469 KIA786469 KRW786469 LBS786469 LLO786469 LVK786469 MFG786469 MPC786469 MYY786469 NIU786469 NSQ786469 OCM786469 OMI786469 OWE786469 PGA786469 PPW786469 PZS786469 QJO786469 QTK786469 RDG786469 RNC786469 RWY786469 SGU786469 SQQ786469 TAM786469 TKI786469 TUE786469 UEA786469 UNW786469 UXS786469 VHO786469 VRK786469 WBG786469 WLC786469 WUY786469 F852005 IM852005 SI852005 ACE852005 AMA852005 AVW852005 BFS852005 BPO852005 BZK852005 CJG852005 CTC852005 DCY852005 DMU852005 DWQ852005 EGM852005 EQI852005 FAE852005 FKA852005 FTW852005 GDS852005 GNO852005 GXK852005 HHG852005 HRC852005 IAY852005 IKU852005 IUQ852005 JEM852005 JOI852005 JYE852005 KIA852005 KRW852005 LBS852005 LLO852005 LVK852005 MFG852005 MPC852005 MYY852005 NIU852005 NSQ852005 OCM852005 OMI852005 OWE852005 PGA852005 PPW852005 PZS852005 QJO852005 QTK852005 RDG852005 RNC852005 RWY852005 SGU852005 SQQ852005 TAM852005 TKI852005 TUE852005 UEA852005 UNW852005 UXS852005 VHO852005 VRK852005 WBG852005 WLC852005 WUY852005 F917541 IM917541 SI917541 ACE917541 AMA917541 AVW917541 BFS917541 BPO917541 BZK917541 CJG917541 CTC917541 DCY917541 DMU917541 DWQ917541 EGM917541 EQI917541 FAE917541 FKA917541 FTW917541 GDS917541 GNO917541 GXK917541 HHG917541 HRC917541 IAY917541 IKU917541 IUQ917541 JEM917541 JOI917541 JYE917541 KIA917541 KRW917541 LBS917541 LLO917541 LVK917541 MFG917541 MPC917541 MYY917541 NIU917541 NSQ917541 OCM917541 OMI917541 OWE917541 PGA917541 PPW917541 PZS917541 QJO917541 QTK917541 RDG917541 RNC917541 RWY917541 SGU917541 SQQ917541 TAM917541 TKI917541 TUE917541 UEA917541 UNW917541 UXS917541 VHO917541 VRK917541 WBG917541 WLC917541 WUY917541 F983077 IM983077 SI983077 ACE983077 AMA983077 AVW983077 BFS983077 BPO983077 BZK983077 CJG983077 CTC983077 DCY983077 DMU983077 DWQ983077 EGM983077 EQI983077 FAE983077 FKA983077 FTW983077 GDS983077 GNO983077 GXK983077 HHG983077 HRC983077 IAY983077 IKU983077 IUQ983077 JEM983077 JOI983077 JYE983077 KIA983077 KRW983077 LBS983077 LLO983077 LVK983077 MFG983077 MPC983077 MYY983077 NIU983077 NSQ983077 OCM983077 OMI983077 OWE983077 PGA983077 PPW983077 PZS983077 QJO983077 QTK983077 RDG983077 RNC983077 RWY983077 SGU983077 SQQ983077 TAM983077 TKI983077 TUE983077 UEA983077 UNW983077 UXS983077 VHO983077 VRK983077 WBG983077 WLC983077 WUY983077 F39 IM39 SI39 ACE39 AMA39 AVW39 BFS39 BPO39 BZK39 CJG39 CTC39 DCY39 DMU39 DWQ39 EGM39 EQI39 FAE39 FKA39 FTW39 GDS39 GNO39 GXK39 HHG39 HRC39 IAY39 IKU39 IUQ39 JEM39 JOI39 JYE39 KIA39 KRW39 LBS39 LLO39 LVK39 MFG39 MPC39 MYY39 NIU39 NSQ39 OCM39 OMI39 OWE39 PGA39 PPW39 PZS39 QJO39 QTK39 RDG39 RNC39 RWY39 SGU39 SQQ39 TAM39 TKI39 TUE39 UEA39 UNW39 UXS39 VHO39 VRK39 WBG39 WLC39 WUY39 F65575 IM65575 SI65575 ACE65575 AMA65575 AVW65575 BFS65575 BPO65575 BZK65575 CJG65575 CTC65575 DCY65575 DMU65575 DWQ65575 EGM65575 EQI65575 FAE65575 FKA65575 FTW65575 GDS65575 GNO65575 GXK65575 HHG65575 HRC65575 IAY65575 IKU65575 IUQ65575 JEM65575 JOI65575 JYE65575 KIA65575 KRW65575 LBS65575 LLO65575 LVK65575 MFG65575 MPC65575 MYY65575 NIU65575 NSQ65575 OCM65575 OMI65575 OWE65575 PGA65575 PPW65575 PZS65575 QJO65575 QTK65575 RDG65575 RNC65575 RWY65575 SGU65575 SQQ65575 TAM65575 TKI65575 TUE65575 UEA65575 UNW65575 UXS65575 VHO65575 VRK65575 WBG65575 WLC65575 WUY65575 F131111 IM131111 SI131111 ACE131111 AMA131111 AVW131111 BFS131111 BPO131111 BZK131111 CJG131111 CTC131111 DCY131111 DMU131111 DWQ131111 EGM131111 EQI131111 FAE131111 FKA131111 FTW131111 GDS131111 GNO131111 GXK131111 HHG131111 HRC131111 IAY131111 IKU131111 IUQ131111 JEM131111 JOI131111 JYE131111 KIA131111 KRW131111 LBS131111 LLO131111 LVK131111 MFG131111 MPC131111 MYY131111 NIU131111 NSQ131111 OCM131111 OMI131111 OWE131111 PGA131111 PPW131111 PZS131111 QJO131111 QTK131111 RDG131111 RNC131111 RWY131111 SGU131111 SQQ131111 TAM131111 TKI131111 TUE131111 UEA131111 UNW131111 UXS131111 VHO131111 VRK131111 WBG131111 WLC131111 WUY131111 F196647 IM196647 SI196647 ACE196647 AMA196647 AVW196647 BFS196647 BPO196647 BZK196647 CJG196647 CTC196647 DCY196647 DMU196647 DWQ196647 EGM196647 EQI196647 FAE196647 FKA196647 FTW196647 GDS196647 GNO196647 GXK196647 HHG196647 HRC196647 IAY196647 IKU196647 IUQ196647 JEM196647 JOI196647 JYE196647 KIA196647 KRW196647 LBS196647 LLO196647 LVK196647 MFG196647 MPC196647 MYY196647 NIU196647 NSQ196647 OCM196647 OMI196647 OWE196647 PGA196647 PPW196647 PZS196647 QJO196647 QTK196647 RDG196647 RNC196647 RWY196647 SGU196647 SQQ196647 TAM196647 TKI196647 TUE196647 UEA196647 UNW196647 UXS196647 VHO196647 VRK196647 WBG196647 WLC196647 WUY196647 F262183 IM262183 SI262183 ACE262183 AMA262183 AVW262183 BFS262183 BPO262183 BZK262183 CJG262183 CTC262183 DCY262183 DMU262183 DWQ262183 EGM262183 EQI262183 FAE262183 FKA262183 FTW262183 GDS262183 GNO262183 GXK262183 HHG262183 HRC262183 IAY262183 IKU262183 IUQ262183 JEM262183 JOI262183 JYE262183 KIA262183 KRW262183 LBS262183 LLO262183 LVK262183 MFG262183 MPC262183 MYY262183 NIU262183 NSQ262183 OCM262183 OMI262183 OWE262183 PGA262183 PPW262183 PZS262183 QJO262183 QTK262183 RDG262183 RNC262183 RWY262183 SGU262183 SQQ262183 TAM262183 TKI262183 TUE262183 UEA262183 UNW262183 UXS262183 VHO262183 VRK262183 WBG262183 WLC262183 WUY262183 F327719 IM327719 SI327719 ACE327719 AMA327719 AVW327719 BFS327719 BPO327719 BZK327719 CJG327719 CTC327719 DCY327719 DMU327719 DWQ327719 EGM327719 EQI327719 FAE327719 FKA327719 FTW327719 GDS327719 GNO327719 GXK327719 HHG327719 HRC327719 IAY327719 IKU327719 IUQ327719 JEM327719 JOI327719 JYE327719 KIA327719 KRW327719 LBS327719 LLO327719 LVK327719 MFG327719 MPC327719 MYY327719 NIU327719 NSQ327719 OCM327719 OMI327719 OWE327719 PGA327719 PPW327719 PZS327719 QJO327719 QTK327719 RDG327719 RNC327719 RWY327719 SGU327719 SQQ327719 TAM327719 TKI327719 TUE327719 UEA327719 UNW327719 UXS327719 VHO327719 VRK327719 WBG327719 WLC327719 WUY327719 F393255 IM393255 SI393255 ACE393255 AMA393255 AVW393255 BFS393255 BPO393255 BZK393255 CJG393255 CTC393255 DCY393255 DMU393255 DWQ393255 EGM393255 EQI393255 FAE393255 FKA393255 FTW393255 GDS393255 GNO393255 GXK393255 HHG393255 HRC393255 IAY393255 IKU393255 IUQ393255 JEM393255 JOI393255 JYE393255 KIA393255 KRW393255 LBS393255 LLO393255 LVK393255 MFG393255 MPC393255 MYY393255 NIU393255 NSQ393255 OCM393255 OMI393255 OWE393255 PGA393255 PPW393255 PZS393255 QJO393255 QTK393255 RDG393255 RNC393255 RWY393255 SGU393255 SQQ393255 TAM393255 TKI393255 TUE393255 UEA393255 UNW393255 UXS393255 VHO393255 VRK393255 WBG393255 WLC393255 WUY393255 F458791 IM458791 SI458791 ACE458791 AMA458791 AVW458791 BFS458791 BPO458791 BZK458791 CJG458791 CTC458791 DCY458791 DMU458791 DWQ458791 EGM458791 EQI458791 FAE458791 FKA458791 FTW458791 GDS458791 GNO458791 GXK458791 HHG458791 HRC458791 IAY458791 IKU458791 IUQ458791 JEM458791 JOI458791 JYE458791 KIA458791 KRW458791 LBS458791 LLO458791 LVK458791 MFG458791 MPC458791 MYY458791 NIU458791 NSQ458791 OCM458791 OMI458791 OWE458791 PGA458791 PPW458791 PZS458791 QJO458791 QTK458791 RDG458791 RNC458791 RWY458791 SGU458791 SQQ458791 TAM458791 TKI458791 TUE458791 UEA458791 UNW458791 UXS458791 VHO458791 VRK458791 WBG458791 WLC458791 WUY458791 F524327 IM524327 SI524327 ACE524327 AMA524327 AVW524327 BFS524327 BPO524327 BZK524327 CJG524327 CTC524327 DCY524327 DMU524327 DWQ524327 EGM524327 EQI524327 FAE524327 FKA524327 FTW524327 GDS524327 GNO524327 GXK524327 HHG524327 HRC524327 IAY524327 IKU524327 IUQ524327 JEM524327 JOI524327 JYE524327 KIA524327 KRW524327 LBS524327 LLO524327 LVK524327 MFG524327 MPC524327 MYY524327 NIU524327 NSQ524327 OCM524327 OMI524327 OWE524327 PGA524327 PPW524327 PZS524327 QJO524327 QTK524327 RDG524327 RNC524327 RWY524327 SGU524327 SQQ524327 TAM524327 TKI524327 TUE524327 UEA524327 UNW524327 UXS524327 VHO524327 VRK524327 WBG524327 WLC524327 WUY524327 F589863 IM589863 SI589863 ACE589863 AMA589863 AVW589863 BFS589863 BPO589863 BZK589863 CJG589863 CTC589863 DCY589863 DMU589863 DWQ589863 EGM589863 EQI589863 FAE589863 FKA589863 FTW589863 GDS589863 GNO589863 GXK589863 HHG589863 HRC589863 IAY589863 IKU589863 IUQ589863 JEM589863 JOI589863 JYE589863 KIA589863 KRW589863 LBS589863 LLO589863 LVK589863 MFG589863 MPC589863 MYY589863 NIU589863 NSQ589863 OCM589863 OMI589863 OWE589863 PGA589863 PPW589863 PZS589863 QJO589863 QTK589863 RDG589863 RNC589863 RWY589863 SGU589863 SQQ589863 TAM589863 TKI589863 TUE589863 UEA589863 UNW589863 UXS589863 VHO589863 VRK589863 WBG589863 WLC589863 WUY589863 F655399 IM655399 SI655399 ACE655399 AMA655399 AVW655399 BFS655399 BPO655399 BZK655399 CJG655399 CTC655399 DCY655399 DMU655399 DWQ655399 EGM655399 EQI655399 FAE655399 FKA655399 FTW655399 GDS655399 GNO655399 GXK655399 HHG655399 HRC655399 IAY655399 IKU655399 IUQ655399 JEM655399 JOI655399 JYE655399 KIA655399 KRW655399 LBS655399 LLO655399 LVK655399 MFG655399 MPC655399 MYY655399 NIU655399 NSQ655399 OCM655399 OMI655399 OWE655399 PGA655399 PPW655399 PZS655399 QJO655399 QTK655399 RDG655399 RNC655399 RWY655399 SGU655399 SQQ655399 TAM655399 TKI655399 TUE655399 UEA655399 UNW655399 UXS655399 VHO655399 VRK655399 WBG655399 WLC655399 WUY655399 F720935 IM720935 SI720935 ACE720935 AMA720935 AVW720935 BFS720935 BPO720935 BZK720935 CJG720935 CTC720935 DCY720935 DMU720935 DWQ720935 EGM720935 EQI720935 FAE720935 FKA720935 FTW720935 GDS720935 GNO720935 GXK720935 HHG720935 HRC720935 IAY720935 IKU720935 IUQ720935 JEM720935 JOI720935 JYE720935 KIA720935 KRW720935 LBS720935 LLO720935 LVK720935 MFG720935 MPC720935 MYY720935 NIU720935 NSQ720935 OCM720935 OMI720935 OWE720935 PGA720935 PPW720935 PZS720935 QJO720935 QTK720935 RDG720935 RNC720935 RWY720935 SGU720935 SQQ720935 TAM720935 TKI720935 TUE720935 UEA720935 UNW720935 UXS720935 VHO720935 VRK720935 WBG720935 WLC720935 WUY720935 F786471 IM786471 SI786471 ACE786471 AMA786471 AVW786471 BFS786471 BPO786471 BZK786471 CJG786471 CTC786471 DCY786471 DMU786471 DWQ786471 EGM786471 EQI786471 FAE786471 FKA786471 FTW786471 GDS786471 GNO786471 GXK786471 HHG786471 HRC786471 IAY786471 IKU786471 IUQ786471 JEM786471 JOI786471 JYE786471 KIA786471 KRW786471 LBS786471 LLO786471 LVK786471 MFG786471 MPC786471 MYY786471 NIU786471 NSQ786471 OCM786471 OMI786471 OWE786471 PGA786471 PPW786471 PZS786471 QJO786471 QTK786471 RDG786471 RNC786471 RWY786471 SGU786471 SQQ786471 TAM786471 TKI786471 TUE786471 UEA786471 UNW786471 UXS786471 VHO786471 VRK786471 WBG786471 WLC786471 WUY786471 F852007 IM852007 SI852007 ACE852007 AMA852007 AVW852007 BFS852007 BPO852007 BZK852007 CJG852007 CTC852007 DCY852007 DMU852007 DWQ852007 EGM852007 EQI852007 FAE852007 FKA852007 FTW852007 GDS852007 GNO852007 GXK852007 HHG852007 HRC852007 IAY852007 IKU852007 IUQ852007 JEM852007 JOI852007 JYE852007 KIA852007 KRW852007 LBS852007 LLO852007 LVK852007 MFG852007 MPC852007 MYY852007 NIU852007 NSQ852007 OCM852007 OMI852007 OWE852007 PGA852007 PPW852007 PZS852007 QJO852007 QTK852007 RDG852007 RNC852007 RWY852007 SGU852007 SQQ852007 TAM852007 TKI852007 TUE852007 UEA852007 UNW852007 UXS852007 VHO852007 VRK852007 WBG852007 WLC852007 WUY852007 F917543 IM917543 SI917543 ACE917543 AMA917543 AVW917543 BFS917543 BPO917543 BZK917543 CJG917543 CTC917543 DCY917543 DMU917543 DWQ917543 EGM917543 EQI917543 FAE917543 FKA917543 FTW917543 GDS917543 GNO917543 GXK917543 HHG917543 HRC917543 IAY917543 IKU917543 IUQ917543 JEM917543 JOI917543 JYE917543 KIA917543 KRW917543 LBS917543 LLO917543 LVK917543 MFG917543 MPC917543 MYY917543 NIU917543 NSQ917543 OCM917543 OMI917543 OWE917543 PGA917543 PPW917543 PZS917543 QJO917543 QTK917543 RDG917543 RNC917543 RWY917543 SGU917543 SQQ917543 TAM917543 TKI917543 TUE917543 UEA917543 UNW917543 UXS917543 VHO917543 VRK917543 WBG917543 WLC917543 WUY917543 F983079 IM983079 SI983079 ACE983079 AMA983079 AVW983079 BFS983079 BPO983079 BZK983079 CJG983079 CTC983079 DCY983079 DMU983079 DWQ983079 EGM983079 EQI983079 FAE983079 FKA983079 FTW983079 GDS983079 GNO983079 GXK983079 HHG983079 HRC983079 IAY983079 IKU983079 IUQ983079 JEM983079 JOI983079 JYE983079 KIA983079 KRW983079 LBS983079 LLO983079 LVK983079 MFG983079 MPC983079 MYY983079 NIU983079 NSQ983079 OCM983079 OMI983079 OWE983079 PGA983079 PPW983079 PZS983079 QJO983079 QTK983079 RDG983079 RNC983079 RWY983079 SGU983079 SQQ983079 TAM983079 TKI983079 TUE983079 UEA983079 UNW983079 UXS983079 VHO983079 VRK983079 WBG983079 WLC983079 WUY983079 F41 IM41 SI41 ACE41 AMA41 AVW41 BFS41 BPO41 BZK41 CJG41 CTC41 DCY41 DMU41 DWQ41 EGM41 EQI41 FAE41 FKA41 FTW41 GDS41 GNO41 GXK41 HHG41 HRC41 IAY41 IKU41 IUQ41 JEM41 JOI41 JYE41 KIA41 KRW41 LBS41 LLO41 LVK41 MFG41 MPC41 MYY41 NIU41 NSQ41 OCM41 OMI41 OWE41 PGA41 PPW41 PZS41 QJO41 QTK41 RDG41 RNC41 RWY41 SGU41 SQQ41 TAM41 TKI41 TUE41 UEA41 UNW41 UXS41 VHO41 VRK41 WBG41 WLC41 WUY41 F65577 IM65577 SI65577 ACE65577 AMA65577 AVW65577 BFS65577 BPO65577 BZK65577 CJG65577 CTC65577 DCY65577 DMU65577 DWQ65577 EGM65577 EQI65577 FAE65577 FKA65577 FTW65577 GDS65577 GNO65577 GXK65577 HHG65577 HRC65577 IAY65577 IKU65577 IUQ65577 JEM65577 JOI65577 JYE65577 KIA65577 KRW65577 LBS65577 LLO65577 LVK65577 MFG65577 MPC65577 MYY65577 NIU65577 NSQ65577 OCM65577 OMI65577 OWE65577 PGA65577 PPW65577 PZS65577 QJO65577 QTK65577 RDG65577 RNC65577 RWY65577 SGU65577 SQQ65577 TAM65577 TKI65577 TUE65577 UEA65577 UNW65577 UXS65577 VHO65577 VRK65577 WBG65577 WLC65577 WUY65577 F131113 IM131113 SI131113 ACE131113 AMA131113 AVW131113 BFS131113 BPO131113 BZK131113 CJG131113 CTC131113 DCY131113 DMU131113 DWQ131113 EGM131113 EQI131113 FAE131113 FKA131113 FTW131113 GDS131113 GNO131113 GXK131113 HHG131113 HRC131113 IAY131113 IKU131113 IUQ131113 JEM131113 JOI131113 JYE131113 KIA131113 KRW131113 LBS131113 LLO131113 LVK131113 MFG131113 MPC131113 MYY131113 NIU131113 NSQ131113 OCM131113 OMI131113 OWE131113 PGA131113 PPW131113 PZS131113 QJO131113 QTK131113 RDG131113 RNC131113 RWY131113 SGU131113 SQQ131113 TAM131113 TKI131113 TUE131113 UEA131113 UNW131113 UXS131113 VHO131113 VRK131113 WBG131113 WLC131113 WUY131113 F196649 IM196649 SI196649 ACE196649 AMA196649 AVW196649 BFS196649 BPO196649 BZK196649 CJG196649 CTC196649 DCY196649 DMU196649 DWQ196649 EGM196649 EQI196649 FAE196649 FKA196649 FTW196649 GDS196649 GNO196649 GXK196649 HHG196649 HRC196649 IAY196649 IKU196649 IUQ196649 JEM196649 JOI196649 JYE196649 KIA196649 KRW196649 LBS196649 LLO196649 LVK196649 MFG196649 MPC196649 MYY196649 NIU196649 NSQ196649 OCM196649 OMI196649 OWE196649 PGA196649 PPW196649 PZS196649 QJO196649 QTK196649 RDG196649 RNC196649 RWY196649 SGU196649 SQQ196649 TAM196649 TKI196649 TUE196649 UEA196649 UNW196649 UXS196649 VHO196649 VRK196649 WBG196649 WLC196649 WUY196649 F262185 IM262185 SI262185 ACE262185 AMA262185 AVW262185 BFS262185 BPO262185 BZK262185 CJG262185 CTC262185 DCY262185 DMU262185 DWQ262185 EGM262185 EQI262185 FAE262185 FKA262185 FTW262185 GDS262185 GNO262185 GXK262185 HHG262185 HRC262185 IAY262185 IKU262185 IUQ262185 JEM262185 JOI262185 JYE262185 KIA262185 KRW262185 LBS262185 LLO262185 LVK262185 MFG262185 MPC262185 MYY262185 NIU262185 NSQ262185 OCM262185 OMI262185 OWE262185 PGA262185 PPW262185 PZS262185 QJO262185 QTK262185 RDG262185 RNC262185 RWY262185 SGU262185 SQQ262185 TAM262185 TKI262185 TUE262185 UEA262185 UNW262185 UXS262185 VHO262185 VRK262185 WBG262185 WLC262185 WUY262185 F327721 IM327721 SI327721 ACE327721 AMA327721 AVW327721 BFS327721 BPO327721 BZK327721 CJG327721 CTC327721 DCY327721 DMU327721 DWQ327721 EGM327721 EQI327721 FAE327721 FKA327721 FTW327721 GDS327721 GNO327721 GXK327721 HHG327721 HRC327721 IAY327721 IKU327721 IUQ327721 JEM327721 JOI327721 JYE327721 KIA327721 KRW327721 LBS327721 LLO327721 LVK327721 MFG327721 MPC327721 MYY327721 NIU327721 NSQ327721 OCM327721 OMI327721 OWE327721 PGA327721 PPW327721 PZS327721 QJO327721 QTK327721 RDG327721 RNC327721 RWY327721 SGU327721 SQQ327721 TAM327721 TKI327721 TUE327721 UEA327721 UNW327721 UXS327721 VHO327721 VRK327721 WBG327721 WLC327721 WUY327721 F393257 IM393257 SI393257 ACE393257 AMA393257 AVW393257 BFS393257 BPO393257 BZK393257 CJG393257 CTC393257 DCY393257 DMU393257 DWQ393257 EGM393257 EQI393257 FAE393257 FKA393257 FTW393257 GDS393257 GNO393257 GXK393257 HHG393257 HRC393257 IAY393257 IKU393257 IUQ393257 JEM393257 JOI393257 JYE393257 KIA393257 KRW393257 LBS393257 LLO393257 LVK393257 MFG393257 MPC393257 MYY393257 NIU393257 NSQ393257 OCM393257 OMI393257 OWE393257 PGA393257 PPW393257 PZS393257 QJO393257 QTK393257 RDG393257 RNC393257 RWY393257 SGU393257 SQQ393257 TAM393257 TKI393257 TUE393257 UEA393257 UNW393257 UXS393257 VHO393257 VRK393257 WBG393257 WLC393257 WUY393257 F458793 IM458793 SI458793 ACE458793 AMA458793 AVW458793 BFS458793 BPO458793 BZK458793 CJG458793 CTC458793 DCY458793 DMU458793 DWQ458793 EGM458793 EQI458793 FAE458793 FKA458793 FTW458793 GDS458793 GNO458793 GXK458793 HHG458793 HRC458793 IAY458793 IKU458793 IUQ458793 JEM458793 JOI458793 JYE458793 KIA458793 KRW458793 LBS458793 LLO458793 LVK458793 MFG458793 MPC458793 MYY458793 NIU458793 NSQ458793 OCM458793 OMI458793 OWE458793 PGA458793 PPW458793 PZS458793 QJO458793 QTK458793 RDG458793 RNC458793 RWY458793 SGU458793 SQQ458793 TAM458793 TKI458793 TUE458793 UEA458793 UNW458793 UXS458793 VHO458793 VRK458793 WBG458793 WLC458793 WUY458793 F524329 IM524329 SI524329 ACE524329 AMA524329 AVW524329 BFS524329 BPO524329 BZK524329 CJG524329 CTC524329 DCY524329 DMU524329 DWQ524329 EGM524329 EQI524329 FAE524329 FKA524329 FTW524329 GDS524329 GNO524329 GXK524329 HHG524329 HRC524329 IAY524329 IKU524329 IUQ524329 JEM524329 JOI524329 JYE524329 KIA524329 KRW524329 LBS524329 LLO524329 LVK524329 MFG524329 MPC524329 MYY524329 NIU524329 NSQ524329 OCM524329 OMI524329 OWE524329 PGA524329 PPW524329 PZS524329 QJO524329 QTK524329 RDG524329 RNC524329 RWY524329 SGU524329 SQQ524329 TAM524329 TKI524329 TUE524329 UEA524329 UNW524329 UXS524329 VHO524329 VRK524329 WBG524329 WLC524329 WUY524329 F589865 IM589865 SI589865 ACE589865 AMA589865 AVW589865 BFS589865 BPO589865 BZK589865 CJG589865 CTC589865 DCY589865 DMU589865 DWQ589865 EGM589865 EQI589865 FAE589865 FKA589865 FTW589865 GDS589865 GNO589865 GXK589865 HHG589865 HRC589865 IAY589865 IKU589865 IUQ589865 JEM589865 JOI589865 JYE589865 KIA589865 KRW589865 LBS589865 LLO589865 LVK589865 MFG589865 MPC589865 MYY589865 NIU589865 NSQ589865 OCM589865 OMI589865 OWE589865 PGA589865 PPW589865 PZS589865 QJO589865 QTK589865 RDG589865 RNC589865 RWY589865 SGU589865 SQQ589865 TAM589865 TKI589865 TUE589865 UEA589865 UNW589865 UXS589865 VHO589865 VRK589865 WBG589865 WLC589865 WUY589865 F655401 IM655401 SI655401 ACE655401 AMA655401 AVW655401 BFS655401 BPO655401 BZK655401 CJG655401 CTC655401 DCY655401 DMU655401 DWQ655401 EGM655401 EQI655401 FAE655401 FKA655401 FTW655401 GDS655401 GNO655401 GXK655401 HHG655401 HRC655401 IAY655401 IKU655401 IUQ655401 JEM655401 JOI655401 JYE655401 KIA655401 KRW655401 LBS655401 LLO655401 LVK655401 MFG655401 MPC655401 MYY655401 NIU655401 NSQ655401 OCM655401 OMI655401 OWE655401 PGA655401 PPW655401 PZS655401 QJO655401 QTK655401 RDG655401 RNC655401 RWY655401 SGU655401 SQQ655401 TAM655401 TKI655401 TUE655401 UEA655401 UNW655401 UXS655401 VHO655401 VRK655401 WBG655401 WLC655401 WUY655401 F720937 IM720937 SI720937 ACE720937 AMA720937 AVW720937 BFS720937 BPO720937 BZK720937 CJG720937 CTC720937 DCY720937 DMU720937 DWQ720937 EGM720937 EQI720937 FAE720937 FKA720937 FTW720937 GDS720937 GNO720937 GXK720937 HHG720937 HRC720937 IAY720937 IKU720937 IUQ720937 JEM720937 JOI720937 JYE720937 KIA720937 KRW720937 LBS720937 LLO720937 LVK720937 MFG720937 MPC720937 MYY720937 NIU720937 NSQ720937 OCM720937 OMI720937 OWE720937 PGA720937 PPW720937 PZS720937 QJO720937 QTK720937 RDG720937 RNC720937 RWY720937 SGU720937 SQQ720937 TAM720937 TKI720937 TUE720937 UEA720937 UNW720937 UXS720937 VHO720937 VRK720937 WBG720937 WLC720937 WUY720937 F786473 IM786473 SI786473 ACE786473 AMA786473 AVW786473 BFS786473 BPO786473 BZK786473 CJG786473 CTC786473 DCY786473 DMU786473 DWQ786473 EGM786473 EQI786473 FAE786473 FKA786473 FTW786473 GDS786473 GNO786473 GXK786473 HHG786473 HRC786473 IAY786473 IKU786473 IUQ786473 JEM786473 JOI786473 JYE786473 KIA786473 KRW786473 LBS786473 LLO786473 LVK786473 MFG786473 MPC786473 MYY786473 NIU786473 NSQ786473 OCM786473 OMI786473 OWE786473 PGA786473 PPW786473 PZS786473 QJO786473 QTK786473 RDG786473 RNC786473 RWY786473 SGU786473 SQQ786473 TAM786473 TKI786473 TUE786473 UEA786473 UNW786473 UXS786473 VHO786473 VRK786473 WBG786473 WLC786473 WUY786473 F852009 IM852009 SI852009 ACE852009 AMA852009 AVW852009 BFS852009 BPO852009 BZK852009 CJG852009 CTC852009 DCY852009 DMU852009 DWQ852009 EGM852009 EQI852009 FAE852009 FKA852009 FTW852009 GDS852009 GNO852009 GXK852009 HHG852009 HRC852009 IAY852009 IKU852009 IUQ852009 JEM852009 JOI852009 JYE852009 KIA852009 KRW852009 LBS852009 LLO852009 LVK852009 MFG852009 MPC852009 MYY852009 NIU852009 NSQ852009 OCM852009 OMI852009 OWE852009 PGA852009 PPW852009 PZS852009 QJO852009 QTK852009 RDG852009 RNC852009 RWY852009 SGU852009 SQQ852009 TAM852009 TKI852009 TUE852009 UEA852009 UNW852009 UXS852009 VHO852009 VRK852009 WBG852009 WLC852009 WUY852009 F917545 IM917545 SI917545 ACE917545 AMA917545 AVW917545 BFS917545 BPO917545 BZK917545 CJG917545 CTC917545 DCY917545 DMU917545 DWQ917545 EGM917545 EQI917545 FAE917545 FKA917545 FTW917545 GDS917545 GNO917545 GXK917545 HHG917545 HRC917545 IAY917545 IKU917545 IUQ917545 JEM917545 JOI917545 JYE917545 KIA917545 KRW917545 LBS917545 LLO917545 LVK917545 MFG917545 MPC917545 MYY917545 NIU917545 NSQ917545 OCM917545 OMI917545 OWE917545 PGA917545 PPW917545 PZS917545 QJO917545 QTK917545 RDG917545 RNC917545 RWY917545 SGU917545 SQQ917545 TAM917545 TKI917545 TUE917545 UEA917545 UNW917545 UXS917545 VHO917545 VRK917545 WBG917545 WLC917545 WUY917545 F983081 IM983081 SI983081 ACE983081 AMA983081 AVW983081 BFS983081 BPO983081 BZK983081 CJG983081 CTC983081 DCY983081 DMU983081 DWQ983081 EGM983081 EQI983081 FAE983081 FKA983081 FTW983081 GDS983081 GNO983081 GXK983081 HHG983081 HRC983081 IAY983081 IKU983081 IUQ983081 JEM983081 JOI983081 JYE983081 KIA983081 KRW983081 LBS983081 LLO983081 LVK983081 MFG983081 MPC983081 MYY983081 NIU983081 NSQ983081 OCM983081 OMI983081 OWE983081 PGA983081 PPW983081 PZS983081 QJO983081 QTK983081 RDG983081 RNC983081 RWY983081 SGU983081 SQQ983081 TAM983081 TKI983081 TUE983081 UEA983081 UNW983081 UXS983081 VHO983081 VRK983081 WBG983081 WLC983081 WUY983081 F17:F19 IM17:IM19 SI17:SI19 ACE17:ACE19 AMA17:AMA19 AVW17:AVW19 BFS17:BFS19 BPO17:BPO19 BZK17:BZK19 CJG17:CJG19 CTC17:CTC19 DCY17:DCY19 DMU17:DMU19 DWQ17:DWQ19 EGM17:EGM19 EQI17:EQI19 FAE17:FAE19 FKA17:FKA19 FTW17:FTW19 GDS17:GDS19 GNO17:GNO19 GXK17:GXK19 HHG17:HHG19 HRC17:HRC19 IAY17:IAY19 IKU17:IKU19 IUQ17:IUQ19 JEM17:JEM19 JOI17:JOI19 JYE17:JYE19 KIA17:KIA19 KRW17:KRW19 LBS17:LBS19 LLO17:LLO19 LVK17:LVK19 MFG17:MFG19 MPC17:MPC19 MYY17:MYY19 NIU17:NIU19 NSQ17:NSQ19 OCM17:OCM19 OMI17:OMI19 OWE17:OWE19 PGA17:PGA19 PPW17:PPW19 PZS17:PZS19 QJO17:QJO19 QTK17:QTK19 RDG17:RDG19 RNC17:RNC19 RWY17:RWY19 SGU17:SGU19 SQQ17:SQQ19 TAM17:TAM19 TKI17:TKI19 TUE17:TUE19 UEA17:UEA19 UNW17:UNW19 UXS17:UXS19 VHO17:VHO19 VRK17:VRK19 WBG17:WBG19 WLC17:WLC19 WUY17:WUY19 F65553:F65555 IM65553:IM65555 SI65553:SI65555 ACE65553:ACE65555 AMA65553:AMA65555 AVW65553:AVW65555 BFS65553:BFS65555 BPO65553:BPO65555 BZK65553:BZK65555 CJG65553:CJG65555 CTC65553:CTC65555 DCY65553:DCY65555 DMU65553:DMU65555 DWQ65553:DWQ65555 EGM65553:EGM65555 EQI65553:EQI65555 FAE65553:FAE65555 FKA65553:FKA65555 FTW65553:FTW65555 GDS65553:GDS65555 GNO65553:GNO65555 GXK65553:GXK65555 HHG65553:HHG65555 HRC65553:HRC65555 IAY65553:IAY65555 IKU65553:IKU65555 IUQ65553:IUQ65555 JEM65553:JEM65555 JOI65553:JOI65555 JYE65553:JYE65555 KIA65553:KIA65555 KRW65553:KRW65555 LBS65553:LBS65555 LLO65553:LLO65555 LVK65553:LVK65555 MFG65553:MFG65555 MPC65553:MPC65555 MYY65553:MYY65555 NIU65553:NIU65555 NSQ65553:NSQ65555 OCM65553:OCM65555 OMI65553:OMI65555 OWE65553:OWE65555 PGA65553:PGA65555 PPW65553:PPW65555 PZS65553:PZS65555 QJO65553:QJO65555 QTK65553:QTK65555 RDG65553:RDG65555 RNC65553:RNC65555 RWY65553:RWY65555 SGU65553:SGU65555 SQQ65553:SQQ65555 TAM65553:TAM65555 TKI65553:TKI65555 TUE65553:TUE65555 UEA65553:UEA65555 UNW65553:UNW65555 UXS65553:UXS65555 VHO65553:VHO65555 VRK65553:VRK65555 WBG65553:WBG65555 WLC65553:WLC65555 WUY65553:WUY65555 F131089:F131091 IM131089:IM131091 SI131089:SI131091 ACE131089:ACE131091 AMA131089:AMA131091 AVW131089:AVW131091 BFS131089:BFS131091 BPO131089:BPO131091 BZK131089:BZK131091 CJG131089:CJG131091 CTC131089:CTC131091 DCY131089:DCY131091 DMU131089:DMU131091 DWQ131089:DWQ131091 EGM131089:EGM131091 EQI131089:EQI131091 FAE131089:FAE131091 FKA131089:FKA131091 FTW131089:FTW131091 GDS131089:GDS131091 GNO131089:GNO131091 GXK131089:GXK131091 HHG131089:HHG131091 HRC131089:HRC131091 IAY131089:IAY131091 IKU131089:IKU131091 IUQ131089:IUQ131091 JEM131089:JEM131091 JOI131089:JOI131091 JYE131089:JYE131091 KIA131089:KIA131091 KRW131089:KRW131091 LBS131089:LBS131091 LLO131089:LLO131091 LVK131089:LVK131091 MFG131089:MFG131091 MPC131089:MPC131091 MYY131089:MYY131091 NIU131089:NIU131091 NSQ131089:NSQ131091 OCM131089:OCM131091 OMI131089:OMI131091 OWE131089:OWE131091 PGA131089:PGA131091 PPW131089:PPW131091 PZS131089:PZS131091 QJO131089:QJO131091 QTK131089:QTK131091 RDG131089:RDG131091 RNC131089:RNC131091 RWY131089:RWY131091 SGU131089:SGU131091 SQQ131089:SQQ131091 TAM131089:TAM131091 TKI131089:TKI131091 TUE131089:TUE131091 UEA131089:UEA131091 UNW131089:UNW131091 UXS131089:UXS131091 VHO131089:VHO131091 VRK131089:VRK131091 WBG131089:WBG131091 WLC131089:WLC131091 WUY131089:WUY131091 F196625:F196627 IM196625:IM196627 SI196625:SI196627 ACE196625:ACE196627 AMA196625:AMA196627 AVW196625:AVW196627 BFS196625:BFS196627 BPO196625:BPO196627 BZK196625:BZK196627 CJG196625:CJG196627 CTC196625:CTC196627 DCY196625:DCY196627 DMU196625:DMU196627 DWQ196625:DWQ196627 EGM196625:EGM196627 EQI196625:EQI196627 FAE196625:FAE196627 FKA196625:FKA196627 FTW196625:FTW196627 GDS196625:GDS196627 GNO196625:GNO196627 GXK196625:GXK196627 HHG196625:HHG196627 HRC196625:HRC196627 IAY196625:IAY196627 IKU196625:IKU196627 IUQ196625:IUQ196627 JEM196625:JEM196627 JOI196625:JOI196627 JYE196625:JYE196627 KIA196625:KIA196627 KRW196625:KRW196627 LBS196625:LBS196627 LLO196625:LLO196627 LVK196625:LVK196627 MFG196625:MFG196627 MPC196625:MPC196627 MYY196625:MYY196627 NIU196625:NIU196627 NSQ196625:NSQ196627 OCM196625:OCM196627 OMI196625:OMI196627 OWE196625:OWE196627 PGA196625:PGA196627 PPW196625:PPW196627 PZS196625:PZS196627 QJO196625:QJO196627 QTK196625:QTK196627 RDG196625:RDG196627 RNC196625:RNC196627 RWY196625:RWY196627 SGU196625:SGU196627 SQQ196625:SQQ196627 TAM196625:TAM196627 TKI196625:TKI196627 TUE196625:TUE196627 UEA196625:UEA196627 UNW196625:UNW196627 UXS196625:UXS196627 VHO196625:VHO196627 VRK196625:VRK196627 WBG196625:WBG196627 WLC196625:WLC196627 WUY196625:WUY196627 F262161:F262163 IM262161:IM262163 SI262161:SI262163 ACE262161:ACE262163 AMA262161:AMA262163 AVW262161:AVW262163 BFS262161:BFS262163 BPO262161:BPO262163 BZK262161:BZK262163 CJG262161:CJG262163 CTC262161:CTC262163 DCY262161:DCY262163 DMU262161:DMU262163 DWQ262161:DWQ262163 EGM262161:EGM262163 EQI262161:EQI262163 FAE262161:FAE262163 FKA262161:FKA262163 FTW262161:FTW262163 GDS262161:GDS262163 GNO262161:GNO262163 GXK262161:GXK262163 HHG262161:HHG262163 HRC262161:HRC262163 IAY262161:IAY262163 IKU262161:IKU262163 IUQ262161:IUQ262163 JEM262161:JEM262163 JOI262161:JOI262163 JYE262161:JYE262163 KIA262161:KIA262163 KRW262161:KRW262163 LBS262161:LBS262163 LLO262161:LLO262163 LVK262161:LVK262163 MFG262161:MFG262163 MPC262161:MPC262163 MYY262161:MYY262163 NIU262161:NIU262163 NSQ262161:NSQ262163 OCM262161:OCM262163 OMI262161:OMI262163 OWE262161:OWE262163 PGA262161:PGA262163 PPW262161:PPW262163 PZS262161:PZS262163 QJO262161:QJO262163 QTK262161:QTK262163 RDG262161:RDG262163 RNC262161:RNC262163 RWY262161:RWY262163 SGU262161:SGU262163 SQQ262161:SQQ262163 TAM262161:TAM262163 TKI262161:TKI262163 TUE262161:TUE262163 UEA262161:UEA262163 UNW262161:UNW262163 UXS262161:UXS262163 VHO262161:VHO262163 VRK262161:VRK262163 WBG262161:WBG262163 WLC262161:WLC262163 WUY262161:WUY262163 F327697:F327699 IM327697:IM327699 SI327697:SI327699 ACE327697:ACE327699 AMA327697:AMA327699 AVW327697:AVW327699 BFS327697:BFS327699 BPO327697:BPO327699 BZK327697:BZK327699 CJG327697:CJG327699 CTC327697:CTC327699 DCY327697:DCY327699 DMU327697:DMU327699 DWQ327697:DWQ327699 EGM327697:EGM327699 EQI327697:EQI327699 FAE327697:FAE327699 FKA327697:FKA327699 FTW327697:FTW327699 GDS327697:GDS327699 GNO327697:GNO327699 GXK327697:GXK327699 HHG327697:HHG327699 HRC327697:HRC327699 IAY327697:IAY327699 IKU327697:IKU327699 IUQ327697:IUQ327699 JEM327697:JEM327699 JOI327697:JOI327699 JYE327697:JYE327699 KIA327697:KIA327699 KRW327697:KRW327699 LBS327697:LBS327699 LLO327697:LLO327699 LVK327697:LVK327699 MFG327697:MFG327699 MPC327697:MPC327699 MYY327697:MYY327699 NIU327697:NIU327699 NSQ327697:NSQ327699 OCM327697:OCM327699 OMI327697:OMI327699 OWE327697:OWE327699 PGA327697:PGA327699 PPW327697:PPW327699 PZS327697:PZS327699 QJO327697:QJO327699 QTK327697:QTK327699 RDG327697:RDG327699 RNC327697:RNC327699 RWY327697:RWY327699 SGU327697:SGU327699 SQQ327697:SQQ327699 TAM327697:TAM327699 TKI327697:TKI327699 TUE327697:TUE327699 UEA327697:UEA327699 UNW327697:UNW327699 UXS327697:UXS327699 VHO327697:VHO327699 VRK327697:VRK327699 WBG327697:WBG327699 WLC327697:WLC327699 WUY327697:WUY327699 F393233:F393235 IM393233:IM393235 SI393233:SI393235 ACE393233:ACE393235 AMA393233:AMA393235 AVW393233:AVW393235 BFS393233:BFS393235 BPO393233:BPO393235 BZK393233:BZK393235 CJG393233:CJG393235 CTC393233:CTC393235 DCY393233:DCY393235 DMU393233:DMU393235 DWQ393233:DWQ393235 EGM393233:EGM393235 EQI393233:EQI393235 FAE393233:FAE393235 FKA393233:FKA393235 FTW393233:FTW393235 GDS393233:GDS393235 GNO393233:GNO393235 GXK393233:GXK393235 HHG393233:HHG393235 HRC393233:HRC393235 IAY393233:IAY393235 IKU393233:IKU393235 IUQ393233:IUQ393235 JEM393233:JEM393235 JOI393233:JOI393235 JYE393233:JYE393235 KIA393233:KIA393235 KRW393233:KRW393235 LBS393233:LBS393235 LLO393233:LLO393235 LVK393233:LVK393235 MFG393233:MFG393235 MPC393233:MPC393235 MYY393233:MYY393235 NIU393233:NIU393235 NSQ393233:NSQ393235 OCM393233:OCM393235 OMI393233:OMI393235 OWE393233:OWE393235 PGA393233:PGA393235 PPW393233:PPW393235 PZS393233:PZS393235 QJO393233:QJO393235 QTK393233:QTK393235 RDG393233:RDG393235 RNC393233:RNC393235 RWY393233:RWY393235 SGU393233:SGU393235 SQQ393233:SQQ393235 TAM393233:TAM393235 TKI393233:TKI393235 TUE393233:TUE393235 UEA393233:UEA393235 UNW393233:UNW393235 UXS393233:UXS393235 VHO393233:VHO393235 VRK393233:VRK393235 WBG393233:WBG393235 WLC393233:WLC393235 WUY393233:WUY393235 F458769:F458771 IM458769:IM458771 SI458769:SI458771 ACE458769:ACE458771 AMA458769:AMA458771 AVW458769:AVW458771 BFS458769:BFS458771 BPO458769:BPO458771 BZK458769:BZK458771 CJG458769:CJG458771 CTC458769:CTC458771 DCY458769:DCY458771 DMU458769:DMU458771 DWQ458769:DWQ458771 EGM458769:EGM458771 EQI458769:EQI458771 FAE458769:FAE458771 FKA458769:FKA458771 FTW458769:FTW458771 GDS458769:GDS458771 GNO458769:GNO458771 GXK458769:GXK458771 HHG458769:HHG458771 HRC458769:HRC458771 IAY458769:IAY458771 IKU458769:IKU458771 IUQ458769:IUQ458771 JEM458769:JEM458771 JOI458769:JOI458771 JYE458769:JYE458771 KIA458769:KIA458771 KRW458769:KRW458771 LBS458769:LBS458771 LLO458769:LLO458771 LVK458769:LVK458771 MFG458769:MFG458771 MPC458769:MPC458771 MYY458769:MYY458771 NIU458769:NIU458771 NSQ458769:NSQ458771 OCM458769:OCM458771 OMI458769:OMI458771 OWE458769:OWE458771 PGA458769:PGA458771 PPW458769:PPW458771 PZS458769:PZS458771 QJO458769:QJO458771 QTK458769:QTK458771 RDG458769:RDG458771 RNC458769:RNC458771 RWY458769:RWY458771 SGU458769:SGU458771 SQQ458769:SQQ458771 TAM458769:TAM458771 TKI458769:TKI458771 TUE458769:TUE458771 UEA458769:UEA458771 UNW458769:UNW458771 UXS458769:UXS458771 VHO458769:VHO458771 VRK458769:VRK458771 WBG458769:WBG458771 WLC458769:WLC458771 WUY458769:WUY458771 F524305:F524307 IM524305:IM524307 SI524305:SI524307 ACE524305:ACE524307 AMA524305:AMA524307 AVW524305:AVW524307 BFS524305:BFS524307 BPO524305:BPO524307 BZK524305:BZK524307 CJG524305:CJG524307 CTC524305:CTC524307 DCY524305:DCY524307 DMU524305:DMU524307 DWQ524305:DWQ524307 EGM524305:EGM524307 EQI524305:EQI524307 FAE524305:FAE524307 FKA524305:FKA524307 FTW524305:FTW524307 GDS524305:GDS524307 GNO524305:GNO524307 GXK524305:GXK524307 HHG524305:HHG524307 HRC524305:HRC524307 IAY524305:IAY524307 IKU524305:IKU524307 IUQ524305:IUQ524307 JEM524305:JEM524307 JOI524305:JOI524307 JYE524305:JYE524307 KIA524305:KIA524307 KRW524305:KRW524307 LBS524305:LBS524307 LLO524305:LLO524307 LVK524305:LVK524307 MFG524305:MFG524307 MPC524305:MPC524307 MYY524305:MYY524307 NIU524305:NIU524307 NSQ524305:NSQ524307 OCM524305:OCM524307 OMI524305:OMI524307 OWE524305:OWE524307 PGA524305:PGA524307 PPW524305:PPW524307 PZS524305:PZS524307 QJO524305:QJO524307 QTK524305:QTK524307 RDG524305:RDG524307 RNC524305:RNC524307 RWY524305:RWY524307 SGU524305:SGU524307 SQQ524305:SQQ524307 TAM524305:TAM524307 TKI524305:TKI524307 TUE524305:TUE524307 UEA524305:UEA524307 UNW524305:UNW524307 UXS524305:UXS524307 VHO524305:VHO524307 VRK524305:VRK524307 WBG524305:WBG524307 WLC524305:WLC524307 WUY524305:WUY524307 F589841:F589843 IM589841:IM589843 SI589841:SI589843 ACE589841:ACE589843 AMA589841:AMA589843 AVW589841:AVW589843 BFS589841:BFS589843 BPO589841:BPO589843 BZK589841:BZK589843 CJG589841:CJG589843 CTC589841:CTC589843 DCY589841:DCY589843 DMU589841:DMU589843 DWQ589841:DWQ589843 EGM589841:EGM589843 EQI589841:EQI589843 FAE589841:FAE589843 FKA589841:FKA589843 FTW589841:FTW589843 GDS589841:GDS589843 GNO589841:GNO589843 GXK589841:GXK589843 HHG589841:HHG589843 HRC589841:HRC589843 IAY589841:IAY589843 IKU589841:IKU589843 IUQ589841:IUQ589843 JEM589841:JEM589843 JOI589841:JOI589843 JYE589841:JYE589843 KIA589841:KIA589843 KRW589841:KRW589843 LBS589841:LBS589843 LLO589841:LLO589843 LVK589841:LVK589843 MFG589841:MFG589843 MPC589841:MPC589843 MYY589841:MYY589843 NIU589841:NIU589843 NSQ589841:NSQ589843 OCM589841:OCM589843 OMI589841:OMI589843 OWE589841:OWE589843 PGA589841:PGA589843 PPW589841:PPW589843 PZS589841:PZS589843 QJO589841:QJO589843 QTK589841:QTK589843 RDG589841:RDG589843 RNC589841:RNC589843 RWY589841:RWY589843 SGU589841:SGU589843 SQQ589841:SQQ589843 TAM589841:TAM589843 TKI589841:TKI589843 TUE589841:TUE589843 UEA589841:UEA589843 UNW589841:UNW589843 UXS589841:UXS589843 VHO589841:VHO589843 VRK589841:VRK589843 WBG589841:WBG589843 WLC589841:WLC589843 WUY589841:WUY589843 F655377:F655379 IM655377:IM655379 SI655377:SI655379 ACE655377:ACE655379 AMA655377:AMA655379 AVW655377:AVW655379 BFS655377:BFS655379 BPO655377:BPO655379 BZK655377:BZK655379 CJG655377:CJG655379 CTC655377:CTC655379 DCY655377:DCY655379 DMU655377:DMU655379 DWQ655377:DWQ655379 EGM655377:EGM655379 EQI655377:EQI655379 FAE655377:FAE655379 FKA655377:FKA655379 FTW655377:FTW655379 GDS655377:GDS655379 GNO655377:GNO655379 GXK655377:GXK655379 HHG655377:HHG655379 HRC655377:HRC655379 IAY655377:IAY655379 IKU655377:IKU655379 IUQ655377:IUQ655379 JEM655377:JEM655379 JOI655377:JOI655379 JYE655377:JYE655379 KIA655377:KIA655379 KRW655377:KRW655379 LBS655377:LBS655379 LLO655377:LLO655379 LVK655377:LVK655379 MFG655377:MFG655379 MPC655377:MPC655379 MYY655377:MYY655379 NIU655377:NIU655379 NSQ655377:NSQ655379 OCM655377:OCM655379 OMI655377:OMI655379 OWE655377:OWE655379 PGA655377:PGA655379 PPW655377:PPW655379 PZS655377:PZS655379 QJO655377:QJO655379 QTK655377:QTK655379 RDG655377:RDG655379 RNC655377:RNC655379 RWY655377:RWY655379 SGU655377:SGU655379 SQQ655377:SQQ655379 TAM655377:TAM655379 TKI655377:TKI655379 TUE655377:TUE655379 UEA655377:UEA655379 UNW655377:UNW655379 UXS655377:UXS655379 VHO655377:VHO655379 VRK655377:VRK655379 WBG655377:WBG655379 WLC655377:WLC655379 WUY655377:WUY655379 F720913:F720915 IM720913:IM720915 SI720913:SI720915 ACE720913:ACE720915 AMA720913:AMA720915 AVW720913:AVW720915 BFS720913:BFS720915 BPO720913:BPO720915 BZK720913:BZK720915 CJG720913:CJG720915 CTC720913:CTC720915 DCY720913:DCY720915 DMU720913:DMU720915 DWQ720913:DWQ720915 EGM720913:EGM720915 EQI720913:EQI720915 FAE720913:FAE720915 FKA720913:FKA720915 FTW720913:FTW720915 GDS720913:GDS720915 GNO720913:GNO720915 GXK720913:GXK720915 HHG720913:HHG720915 HRC720913:HRC720915 IAY720913:IAY720915 IKU720913:IKU720915 IUQ720913:IUQ720915 JEM720913:JEM720915 JOI720913:JOI720915 JYE720913:JYE720915 KIA720913:KIA720915 KRW720913:KRW720915 LBS720913:LBS720915 LLO720913:LLO720915 LVK720913:LVK720915 MFG720913:MFG720915 MPC720913:MPC720915 MYY720913:MYY720915 NIU720913:NIU720915 NSQ720913:NSQ720915 OCM720913:OCM720915 OMI720913:OMI720915 OWE720913:OWE720915 PGA720913:PGA720915 PPW720913:PPW720915 PZS720913:PZS720915 QJO720913:QJO720915 QTK720913:QTK720915 RDG720913:RDG720915 RNC720913:RNC720915 RWY720913:RWY720915 SGU720913:SGU720915 SQQ720913:SQQ720915 TAM720913:TAM720915 TKI720913:TKI720915 TUE720913:TUE720915 UEA720913:UEA720915 UNW720913:UNW720915 UXS720913:UXS720915 VHO720913:VHO720915 VRK720913:VRK720915 WBG720913:WBG720915 WLC720913:WLC720915 WUY720913:WUY720915 F786449:F786451 IM786449:IM786451 SI786449:SI786451 ACE786449:ACE786451 AMA786449:AMA786451 AVW786449:AVW786451 BFS786449:BFS786451 BPO786449:BPO786451 BZK786449:BZK786451 CJG786449:CJG786451 CTC786449:CTC786451 DCY786449:DCY786451 DMU786449:DMU786451 DWQ786449:DWQ786451 EGM786449:EGM786451 EQI786449:EQI786451 FAE786449:FAE786451 FKA786449:FKA786451 FTW786449:FTW786451 GDS786449:GDS786451 GNO786449:GNO786451 GXK786449:GXK786451 HHG786449:HHG786451 HRC786449:HRC786451 IAY786449:IAY786451 IKU786449:IKU786451 IUQ786449:IUQ786451 JEM786449:JEM786451 JOI786449:JOI786451 JYE786449:JYE786451 KIA786449:KIA786451 KRW786449:KRW786451 LBS786449:LBS786451 LLO786449:LLO786451 LVK786449:LVK786451 MFG786449:MFG786451 MPC786449:MPC786451 MYY786449:MYY786451 NIU786449:NIU786451 NSQ786449:NSQ786451 OCM786449:OCM786451 OMI786449:OMI786451 OWE786449:OWE786451 PGA786449:PGA786451 PPW786449:PPW786451 PZS786449:PZS786451 QJO786449:QJO786451 QTK786449:QTK786451 RDG786449:RDG786451 RNC786449:RNC786451 RWY786449:RWY786451 SGU786449:SGU786451 SQQ786449:SQQ786451 TAM786449:TAM786451 TKI786449:TKI786451 TUE786449:TUE786451 UEA786449:UEA786451 UNW786449:UNW786451 UXS786449:UXS786451 VHO786449:VHO786451 VRK786449:VRK786451 WBG786449:WBG786451 WLC786449:WLC786451 WUY786449:WUY786451 F851985:F851987 IM851985:IM851987 SI851985:SI851987 ACE851985:ACE851987 AMA851985:AMA851987 AVW851985:AVW851987 BFS851985:BFS851987 BPO851985:BPO851987 BZK851985:BZK851987 CJG851985:CJG851987 CTC851985:CTC851987 DCY851985:DCY851987 DMU851985:DMU851987 DWQ851985:DWQ851987 EGM851985:EGM851987 EQI851985:EQI851987 FAE851985:FAE851987 FKA851985:FKA851987 FTW851985:FTW851987 GDS851985:GDS851987 GNO851985:GNO851987 GXK851985:GXK851987 HHG851985:HHG851987 HRC851985:HRC851987 IAY851985:IAY851987 IKU851985:IKU851987 IUQ851985:IUQ851987 JEM851985:JEM851987 JOI851985:JOI851987 JYE851985:JYE851987 KIA851985:KIA851987 KRW851985:KRW851987 LBS851985:LBS851987 LLO851985:LLO851987 LVK851985:LVK851987 MFG851985:MFG851987 MPC851985:MPC851987 MYY851985:MYY851987 NIU851985:NIU851987 NSQ851985:NSQ851987 OCM851985:OCM851987 OMI851985:OMI851987 OWE851985:OWE851987 PGA851985:PGA851987 PPW851985:PPW851987 PZS851985:PZS851987 QJO851985:QJO851987 QTK851985:QTK851987 RDG851985:RDG851987 RNC851985:RNC851987 RWY851985:RWY851987 SGU851985:SGU851987 SQQ851985:SQQ851987 TAM851985:TAM851987 TKI851985:TKI851987 TUE851985:TUE851987 UEA851985:UEA851987 UNW851985:UNW851987 UXS851985:UXS851987 VHO851985:VHO851987 VRK851985:VRK851987 WBG851985:WBG851987 WLC851985:WLC851987 WUY851985:WUY851987 F917521:F917523 IM917521:IM917523 SI917521:SI917523 ACE917521:ACE917523 AMA917521:AMA917523 AVW917521:AVW917523 BFS917521:BFS917523 BPO917521:BPO917523 BZK917521:BZK917523 CJG917521:CJG917523 CTC917521:CTC917523 DCY917521:DCY917523 DMU917521:DMU917523 DWQ917521:DWQ917523 EGM917521:EGM917523 EQI917521:EQI917523 FAE917521:FAE917523 FKA917521:FKA917523 FTW917521:FTW917523 GDS917521:GDS917523 GNO917521:GNO917523 GXK917521:GXK917523 HHG917521:HHG917523 HRC917521:HRC917523 IAY917521:IAY917523 IKU917521:IKU917523 IUQ917521:IUQ917523 JEM917521:JEM917523 JOI917521:JOI917523 JYE917521:JYE917523 KIA917521:KIA917523 KRW917521:KRW917523 LBS917521:LBS917523 LLO917521:LLO917523 LVK917521:LVK917523 MFG917521:MFG917523 MPC917521:MPC917523 MYY917521:MYY917523 NIU917521:NIU917523 NSQ917521:NSQ917523 OCM917521:OCM917523 OMI917521:OMI917523 OWE917521:OWE917523 PGA917521:PGA917523 PPW917521:PPW917523 PZS917521:PZS917523 QJO917521:QJO917523 QTK917521:QTK917523 RDG917521:RDG917523 RNC917521:RNC917523 RWY917521:RWY917523 SGU917521:SGU917523 SQQ917521:SQQ917523 TAM917521:TAM917523 TKI917521:TKI917523 TUE917521:TUE917523 UEA917521:UEA917523 UNW917521:UNW917523 UXS917521:UXS917523 VHO917521:VHO917523 VRK917521:VRK917523 WBG917521:WBG917523 WLC917521:WLC917523 WUY917521:WUY917523 F983057:F983059 IM983057:IM983059 SI983057:SI983059 ACE983057:ACE983059 AMA983057:AMA983059 AVW983057:AVW983059 BFS983057:BFS983059 BPO983057:BPO983059 BZK983057:BZK983059 CJG983057:CJG983059 CTC983057:CTC983059 DCY983057:DCY983059 DMU983057:DMU983059 DWQ983057:DWQ983059 EGM983057:EGM983059 EQI983057:EQI983059 FAE983057:FAE983059 FKA983057:FKA983059 FTW983057:FTW983059 GDS983057:GDS983059 GNO983057:GNO983059 GXK983057:GXK983059 HHG983057:HHG983059 HRC983057:HRC983059 IAY983057:IAY983059 IKU983057:IKU983059 IUQ983057:IUQ983059 JEM983057:JEM983059 JOI983057:JOI983059 JYE983057:JYE983059 KIA983057:KIA983059 KRW983057:KRW983059 LBS983057:LBS983059 LLO983057:LLO983059 LVK983057:LVK983059 MFG983057:MFG983059 MPC983057:MPC983059 MYY983057:MYY983059 NIU983057:NIU983059 NSQ983057:NSQ983059 OCM983057:OCM983059 OMI983057:OMI983059 OWE983057:OWE983059 PGA983057:PGA983059 PPW983057:PPW983059 PZS983057:PZS983059 QJO983057:QJO983059 QTK983057:QTK983059 RDG983057:RDG983059 RNC983057:RNC983059 RWY983057:RWY983059 SGU983057:SGU983059 SQQ983057:SQQ983059 TAM983057:TAM983059 TKI983057:TKI983059 TUE983057:TUE983059 UEA983057:UEA983059 UNW983057:UNW983059 UXS983057:UXS983059 VHO983057:VHO983059 VRK983057:VRK983059 WBG983057:WBG983059 WLC983057:WLC983059 WUY983057:WUY983059 F33 IM33 SI33 ACE33 AMA33 AVW33 BFS33 BPO33 BZK33 CJG33 CTC33 DCY33 DMU33 DWQ33 EGM33 EQI33 FAE33 FKA33 FTW33 GDS33 GNO33 GXK33 HHG33 HRC33 IAY33 IKU33 IUQ33 JEM33 JOI33 JYE33 KIA33 KRW33 LBS33 LLO33 LVK33 MFG33 MPC33 MYY33 NIU33 NSQ33 OCM33 OMI33 OWE33 PGA33 PPW33 PZS33 QJO33 QTK33 RDG33 RNC33 RWY33 SGU33 SQQ33 TAM33 TKI33 TUE33 UEA33 UNW33 UXS33 VHO33 VRK33 WBG33 WLC33 WUY33 F65569 IM65569 SI65569 ACE65569 AMA65569 AVW65569 BFS65569 BPO65569 BZK65569 CJG65569 CTC65569 DCY65569 DMU65569 DWQ65569 EGM65569 EQI65569 FAE65569 FKA65569 FTW65569 GDS65569 GNO65569 GXK65569 HHG65569 HRC65569 IAY65569 IKU65569 IUQ65569 JEM65569 JOI65569 JYE65569 KIA65569 KRW65569 LBS65569 LLO65569 LVK65569 MFG65569 MPC65569 MYY65569 NIU65569 NSQ65569 OCM65569 OMI65569 OWE65569 PGA65569 PPW65569 PZS65569 QJO65569 QTK65569 RDG65569 RNC65569 RWY65569 SGU65569 SQQ65569 TAM65569 TKI65569 TUE65569 UEA65569 UNW65569 UXS65569 VHO65569 VRK65569 WBG65569 WLC65569 WUY65569 F131105 IM131105 SI131105 ACE131105 AMA131105 AVW131105 BFS131105 BPO131105 BZK131105 CJG131105 CTC131105 DCY131105 DMU131105 DWQ131105 EGM131105 EQI131105 FAE131105 FKA131105 FTW131105 GDS131105 GNO131105 GXK131105 HHG131105 HRC131105 IAY131105 IKU131105 IUQ131105 JEM131105 JOI131105 JYE131105 KIA131105 KRW131105 LBS131105 LLO131105 LVK131105 MFG131105 MPC131105 MYY131105 NIU131105 NSQ131105 OCM131105 OMI131105 OWE131105 PGA131105 PPW131105 PZS131105 QJO131105 QTK131105 RDG131105 RNC131105 RWY131105 SGU131105 SQQ131105 TAM131105 TKI131105 TUE131105 UEA131105 UNW131105 UXS131105 VHO131105 VRK131105 WBG131105 WLC131105 WUY131105 F196641 IM196641 SI196641 ACE196641 AMA196641 AVW196641 BFS196641 BPO196641 BZK196641 CJG196641 CTC196641 DCY196641 DMU196641 DWQ196641 EGM196641 EQI196641 FAE196641 FKA196641 FTW196641 GDS196641 GNO196641 GXK196641 HHG196641 HRC196641 IAY196641 IKU196641 IUQ196641 JEM196641 JOI196641 JYE196641 KIA196641 KRW196641 LBS196641 LLO196641 LVK196641 MFG196641 MPC196641 MYY196641 NIU196641 NSQ196641 OCM196641 OMI196641 OWE196641 PGA196641 PPW196641 PZS196641 QJO196641 QTK196641 RDG196641 RNC196641 RWY196641 SGU196641 SQQ196641 TAM196641 TKI196641 TUE196641 UEA196641 UNW196641 UXS196641 VHO196641 VRK196641 WBG196641 WLC196641 WUY196641 F262177 IM262177 SI262177 ACE262177 AMA262177 AVW262177 BFS262177 BPO262177 BZK262177 CJG262177 CTC262177 DCY262177 DMU262177 DWQ262177 EGM262177 EQI262177 FAE262177 FKA262177 FTW262177 GDS262177 GNO262177 GXK262177 HHG262177 HRC262177 IAY262177 IKU262177 IUQ262177 JEM262177 JOI262177 JYE262177 KIA262177 KRW262177 LBS262177 LLO262177 LVK262177 MFG262177 MPC262177 MYY262177 NIU262177 NSQ262177 OCM262177 OMI262177 OWE262177 PGA262177 PPW262177 PZS262177 QJO262177 QTK262177 RDG262177 RNC262177 RWY262177 SGU262177 SQQ262177 TAM262177 TKI262177 TUE262177 UEA262177 UNW262177 UXS262177 VHO262177 VRK262177 WBG262177 WLC262177 WUY262177 F327713 IM327713 SI327713 ACE327713 AMA327713 AVW327713 BFS327713 BPO327713 BZK327713 CJG327713 CTC327713 DCY327713 DMU327713 DWQ327713 EGM327713 EQI327713 FAE327713 FKA327713 FTW327713 GDS327713 GNO327713 GXK327713 HHG327713 HRC327713 IAY327713 IKU327713 IUQ327713 JEM327713 JOI327713 JYE327713 KIA327713 KRW327713 LBS327713 LLO327713 LVK327713 MFG327713 MPC327713 MYY327713 NIU327713 NSQ327713 OCM327713 OMI327713 OWE327713 PGA327713 PPW327713 PZS327713 QJO327713 QTK327713 RDG327713 RNC327713 RWY327713 SGU327713 SQQ327713 TAM327713 TKI327713 TUE327713 UEA327713 UNW327713 UXS327713 VHO327713 VRK327713 WBG327713 WLC327713 WUY327713 F393249 IM393249 SI393249 ACE393249 AMA393249 AVW393249 BFS393249 BPO393249 BZK393249 CJG393249 CTC393249 DCY393249 DMU393249 DWQ393249 EGM393249 EQI393249 FAE393249 FKA393249 FTW393249 GDS393249 GNO393249 GXK393249 HHG393249 HRC393249 IAY393249 IKU393249 IUQ393249 JEM393249 JOI393249 JYE393249 KIA393249 KRW393249 LBS393249 LLO393249 LVK393249 MFG393249 MPC393249 MYY393249 NIU393249 NSQ393249 OCM393249 OMI393249 OWE393249 PGA393249 PPW393249 PZS393249 QJO393249 QTK393249 RDG393249 RNC393249 RWY393249 SGU393249 SQQ393249 TAM393249 TKI393249 TUE393249 UEA393249 UNW393249 UXS393249 VHO393249 VRK393249 WBG393249 WLC393249 WUY393249 F458785 IM458785 SI458785 ACE458785 AMA458785 AVW458785 BFS458785 BPO458785 BZK458785 CJG458785 CTC458785 DCY458785 DMU458785 DWQ458785 EGM458785 EQI458785 FAE458785 FKA458785 FTW458785 GDS458785 GNO458785 GXK458785 HHG458785 HRC458785 IAY458785 IKU458785 IUQ458785 JEM458785 JOI458785 JYE458785 KIA458785 KRW458785 LBS458785 LLO458785 LVK458785 MFG458785 MPC458785 MYY458785 NIU458785 NSQ458785 OCM458785 OMI458785 OWE458785 PGA458785 PPW458785 PZS458785 QJO458785 QTK458785 RDG458785 RNC458785 RWY458785 SGU458785 SQQ458785 TAM458785 TKI458785 TUE458785 UEA458785 UNW458785 UXS458785 VHO458785 VRK458785 WBG458785 WLC458785 WUY458785 F524321 IM524321 SI524321 ACE524321 AMA524321 AVW524321 BFS524321 BPO524321 BZK524321 CJG524321 CTC524321 DCY524321 DMU524321 DWQ524321 EGM524321 EQI524321 FAE524321 FKA524321 FTW524321 GDS524321 GNO524321 GXK524321 HHG524321 HRC524321 IAY524321 IKU524321 IUQ524321 JEM524321 JOI524321 JYE524321 KIA524321 KRW524321 LBS524321 LLO524321 LVK524321 MFG524321 MPC524321 MYY524321 NIU524321 NSQ524321 OCM524321 OMI524321 OWE524321 PGA524321 PPW524321 PZS524321 QJO524321 QTK524321 RDG524321 RNC524321 RWY524321 SGU524321 SQQ524321 TAM524321 TKI524321 TUE524321 UEA524321 UNW524321 UXS524321 VHO524321 VRK524321 WBG524321 WLC524321 WUY524321 F589857 IM589857 SI589857 ACE589857 AMA589857 AVW589857 BFS589857 BPO589857 BZK589857 CJG589857 CTC589857 DCY589857 DMU589857 DWQ589857 EGM589857 EQI589857 FAE589857 FKA589857 FTW589857 GDS589857 GNO589857 GXK589857 HHG589857 HRC589857 IAY589857 IKU589857 IUQ589857 JEM589857 JOI589857 JYE589857 KIA589857 KRW589857 LBS589857 LLO589857 LVK589857 MFG589857 MPC589857 MYY589857 NIU589857 NSQ589857 OCM589857 OMI589857 OWE589857 PGA589857 PPW589857 PZS589857 QJO589857 QTK589857 RDG589857 RNC589857 RWY589857 SGU589857 SQQ589857 TAM589857 TKI589857 TUE589857 UEA589857 UNW589857 UXS589857 VHO589857 VRK589857 WBG589857 WLC589857 WUY589857 F655393 IM655393 SI655393 ACE655393 AMA655393 AVW655393 BFS655393 BPO655393 BZK655393 CJG655393 CTC655393 DCY655393 DMU655393 DWQ655393 EGM655393 EQI655393 FAE655393 FKA655393 FTW655393 GDS655393 GNO655393 GXK655393 HHG655393 HRC655393 IAY655393 IKU655393 IUQ655393 JEM655393 JOI655393 JYE655393 KIA655393 KRW655393 LBS655393 LLO655393 LVK655393 MFG655393 MPC655393 MYY655393 NIU655393 NSQ655393 OCM655393 OMI655393 OWE655393 PGA655393 PPW655393 PZS655393 QJO655393 QTK655393 RDG655393 RNC655393 RWY655393 SGU655393 SQQ655393 TAM655393 TKI655393 TUE655393 UEA655393 UNW655393 UXS655393 VHO655393 VRK655393 WBG655393 WLC655393 WUY655393 F720929 IM720929 SI720929 ACE720929 AMA720929 AVW720929 BFS720929 BPO720929 BZK720929 CJG720929 CTC720929 DCY720929 DMU720929 DWQ720929 EGM720929 EQI720929 FAE720929 FKA720929 FTW720929 GDS720929 GNO720929 GXK720929 HHG720929 HRC720929 IAY720929 IKU720929 IUQ720929 JEM720929 JOI720929 JYE720929 KIA720929 KRW720929 LBS720929 LLO720929 LVK720929 MFG720929 MPC720929 MYY720929 NIU720929 NSQ720929 OCM720929 OMI720929 OWE720929 PGA720929 PPW720929 PZS720929 QJO720929 QTK720929 RDG720929 RNC720929 RWY720929 SGU720929 SQQ720929 TAM720929 TKI720929 TUE720929 UEA720929 UNW720929 UXS720929 VHO720929 VRK720929 WBG720929 WLC720929 WUY720929 F786465 IM786465 SI786465 ACE786465 AMA786465 AVW786465 BFS786465 BPO786465 BZK786465 CJG786465 CTC786465 DCY786465 DMU786465 DWQ786465 EGM786465 EQI786465 FAE786465 FKA786465 FTW786465 GDS786465 GNO786465 GXK786465 HHG786465 HRC786465 IAY786465 IKU786465 IUQ786465 JEM786465 JOI786465 JYE786465 KIA786465 KRW786465 LBS786465 LLO786465 LVK786465 MFG786465 MPC786465 MYY786465 NIU786465 NSQ786465 OCM786465 OMI786465 OWE786465 PGA786465 PPW786465 PZS786465 QJO786465 QTK786465 RDG786465 RNC786465 RWY786465 SGU786465 SQQ786465 TAM786465 TKI786465 TUE786465 UEA786465 UNW786465 UXS786465 VHO786465 VRK786465 WBG786465 WLC786465 WUY786465 F852001 IM852001 SI852001 ACE852001 AMA852001 AVW852001 BFS852001 BPO852001 BZK852001 CJG852001 CTC852001 DCY852001 DMU852001 DWQ852001 EGM852001 EQI852001 FAE852001 FKA852001 FTW852001 GDS852001 GNO852001 GXK852001 HHG852001 HRC852001 IAY852001 IKU852001 IUQ852001 JEM852001 JOI852001 JYE852001 KIA852001 KRW852001 LBS852001 LLO852001 LVK852001 MFG852001 MPC852001 MYY852001 NIU852001 NSQ852001 OCM852001 OMI852001 OWE852001 PGA852001 PPW852001 PZS852001 QJO852001 QTK852001 RDG852001 RNC852001 RWY852001 SGU852001 SQQ852001 TAM852001 TKI852001 TUE852001 UEA852001 UNW852001 UXS852001 VHO852001 VRK852001 WBG852001 WLC852001 WUY852001 F917537 IM917537 SI917537 ACE917537 AMA917537 AVW917537 BFS917537 BPO917537 BZK917537 CJG917537 CTC917537 DCY917537 DMU917537 DWQ917537 EGM917537 EQI917537 FAE917537 FKA917537 FTW917537 GDS917537 GNO917537 GXK917537 HHG917537 HRC917537 IAY917537 IKU917537 IUQ917537 JEM917537 JOI917537 JYE917537 KIA917537 KRW917537 LBS917537 LLO917537 LVK917537 MFG917537 MPC917537 MYY917537 NIU917537 NSQ917537 OCM917537 OMI917537 OWE917537 PGA917537 PPW917537 PZS917537 QJO917537 QTK917537 RDG917537 RNC917537 RWY917537 SGU917537 SQQ917537 TAM917537 TKI917537 TUE917537 UEA917537 UNW917537 UXS917537 VHO917537 VRK917537 WBG917537 WLC917537 WUY917537 F983073 IM983073 SI983073 ACE983073 AMA983073 AVW983073 BFS983073 BPO983073 BZK983073 CJG983073 CTC983073 DCY983073 DMU983073 DWQ983073 EGM983073 EQI983073 FAE983073 FKA983073 FTW983073 GDS983073 GNO983073 GXK983073 HHG983073 HRC983073 IAY983073 IKU983073 IUQ983073 JEM983073 JOI983073 JYE983073 KIA983073 KRW983073 LBS983073 LLO983073 LVK983073 MFG983073 MPC983073 MYY983073 NIU983073 NSQ983073 OCM983073 OMI983073 OWE983073 PGA983073 PPW983073 PZS983073 QJO983073 QTK983073 RDG983073 RNC983073 RWY983073 SGU983073 SQQ983073 TAM983073 TKI983073 TUE983073 UEA983073 UNW983073 UXS983073 VHO983073 VRK983073 WBG983073 WLC983073 WUY983073 F43 IM43 SI43 ACE43 AMA43 AVW43 BFS43 BPO43 BZK43 CJG43 CTC43 DCY43 DMU43 DWQ43 EGM43 EQI43 FAE43 FKA43 FTW43 GDS43 GNO43 GXK43 HHG43 HRC43 IAY43 IKU43 IUQ43 JEM43 JOI43 JYE43 KIA43 KRW43 LBS43 LLO43 LVK43 MFG43 MPC43 MYY43 NIU43 NSQ43 OCM43 OMI43 OWE43 PGA43 PPW43 PZS43 QJO43 QTK43 RDG43 RNC43 RWY43 SGU43 SQQ43 TAM43 TKI43 TUE43 UEA43 UNW43 UXS43 VHO43 VRK43 WBG43 WLC43 WUY43 F65579 IM65579 SI65579 ACE65579 AMA65579 AVW65579 BFS65579 BPO65579 BZK65579 CJG65579 CTC65579 DCY65579 DMU65579 DWQ65579 EGM65579 EQI65579 FAE65579 FKA65579 FTW65579 GDS65579 GNO65579 GXK65579 HHG65579 HRC65579 IAY65579 IKU65579 IUQ65579 JEM65579 JOI65579 JYE65579 KIA65579 KRW65579 LBS65579 LLO65579 LVK65579 MFG65579 MPC65579 MYY65579 NIU65579 NSQ65579 OCM65579 OMI65579 OWE65579 PGA65579 PPW65579 PZS65579 QJO65579 QTK65579 RDG65579 RNC65579 RWY65579 SGU65579 SQQ65579 TAM65579 TKI65579 TUE65579 UEA65579 UNW65579 UXS65579 VHO65579 VRK65579 WBG65579 WLC65579 WUY65579 F131115 IM131115 SI131115 ACE131115 AMA131115 AVW131115 BFS131115 BPO131115 BZK131115 CJG131115 CTC131115 DCY131115 DMU131115 DWQ131115 EGM131115 EQI131115 FAE131115 FKA131115 FTW131115 GDS131115 GNO131115 GXK131115 HHG131115 HRC131115 IAY131115 IKU131115 IUQ131115 JEM131115 JOI131115 JYE131115 KIA131115 KRW131115 LBS131115 LLO131115 LVK131115 MFG131115 MPC131115 MYY131115 NIU131115 NSQ131115 OCM131115 OMI131115 OWE131115 PGA131115 PPW131115 PZS131115 QJO131115 QTK131115 RDG131115 RNC131115 RWY131115 SGU131115 SQQ131115 TAM131115 TKI131115 TUE131115 UEA131115 UNW131115 UXS131115 VHO131115 VRK131115 WBG131115 WLC131115 WUY131115 F196651 IM196651 SI196651 ACE196651 AMA196651 AVW196651 BFS196651 BPO196651 BZK196651 CJG196651 CTC196651 DCY196651 DMU196651 DWQ196651 EGM196651 EQI196651 FAE196651 FKA196651 FTW196651 GDS196651 GNO196651 GXK196651 HHG196651 HRC196651 IAY196651 IKU196651 IUQ196651 JEM196651 JOI196651 JYE196651 KIA196651 KRW196651 LBS196651 LLO196651 LVK196651 MFG196651 MPC196651 MYY196651 NIU196651 NSQ196651 OCM196651 OMI196651 OWE196651 PGA196651 PPW196651 PZS196651 QJO196651 QTK196651 RDG196651 RNC196651 RWY196651 SGU196651 SQQ196651 TAM196651 TKI196651 TUE196651 UEA196651 UNW196651 UXS196651 VHO196651 VRK196651 WBG196651 WLC196651 WUY196651 F262187 IM262187 SI262187 ACE262187 AMA262187 AVW262187 BFS262187 BPO262187 BZK262187 CJG262187 CTC262187 DCY262187 DMU262187 DWQ262187 EGM262187 EQI262187 FAE262187 FKA262187 FTW262187 GDS262187 GNO262187 GXK262187 HHG262187 HRC262187 IAY262187 IKU262187 IUQ262187 JEM262187 JOI262187 JYE262187 KIA262187 KRW262187 LBS262187 LLO262187 LVK262187 MFG262187 MPC262187 MYY262187 NIU262187 NSQ262187 OCM262187 OMI262187 OWE262187 PGA262187 PPW262187 PZS262187 QJO262187 QTK262187 RDG262187 RNC262187 RWY262187 SGU262187 SQQ262187 TAM262187 TKI262187 TUE262187 UEA262187 UNW262187 UXS262187 VHO262187 VRK262187 WBG262187 WLC262187 WUY262187 F327723 IM327723 SI327723 ACE327723 AMA327723 AVW327723 BFS327723 BPO327723 BZK327723 CJG327723 CTC327723 DCY327723 DMU327723 DWQ327723 EGM327723 EQI327723 FAE327723 FKA327723 FTW327723 GDS327723 GNO327723 GXK327723 HHG327723 HRC327723 IAY327723 IKU327723 IUQ327723 JEM327723 JOI327723 JYE327723 KIA327723 KRW327723 LBS327723 LLO327723 LVK327723 MFG327723 MPC327723 MYY327723 NIU327723 NSQ327723 OCM327723 OMI327723 OWE327723 PGA327723 PPW327723 PZS327723 QJO327723 QTK327723 RDG327723 RNC327723 RWY327723 SGU327723 SQQ327723 TAM327723 TKI327723 TUE327723 UEA327723 UNW327723 UXS327723 VHO327723 VRK327723 WBG327723 WLC327723 WUY327723 F393259 IM393259 SI393259 ACE393259 AMA393259 AVW393259 BFS393259 BPO393259 BZK393259 CJG393259 CTC393259 DCY393259 DMU393259 DWQ393259 EGM393259 EQI393259 FAE393259 FKA393259 FTW393259 GDS393259 GNO393259 GXK393259 HHG393259 HRC393259 IAY393259 IKU393259 IUQ393259 JEM393259 JOI393259 JYE393259 KIA393259 KRW393259 LBS393259 LLO393259 LVK393259 MFG393259 MPC393259 MYY393259 NIU393259 NSQ393259 OCM393259 OMI393259 OWE393259 PGA393259 PPW393259 PZS393259 QJO393259 QTK393259 RDG393259 RNC393259 RWY393259 SGU393259 SQQ393259 TAM393259 TKI393259 TUE393259 UEA393259 UNW393259 UXS393259 VHO393259 VRK393259 WBG393259 WLC393259 WUY393259 F458795 IM458795 SI458795 ACE458795 AMA458795 AVW458795 BFS458795 BPO458795 BZK458795 CJG458795 CTC458795 DCY458795 DMU458795 DWQ458795 EGM458795 EQI458795 FAE458795 FKA458795 FTW458795 GDS458795 GNO458795 GXK458795 HHG458795 HRC458795 IAY458795 IKU458795 IUQ458795 JEM458795 JOI458795 JYE458795 KIA458795 KRW458795 LBS458795 LLO458795 LVK458795 MFG458795 MPC458795 MYY458795 NIU458795 NSQ458795 OCM458795 OMI458795 OWE458795 PGA458795 PPW458795 PZS458795 QJO458795 QTK458795 RDG458795 RNC458795 RWY458795 SGU458795 SQQ458795 TAM458795 TKI458795 TUE458795 UEA458795 UNW458795 UXS458795 VHO458795 VRK458795 WBG458795 WLC458795 WUY458795 F524331 IM524331 SI524331 ACE524331 AMA524331 AVW524331 BFS524331 BPO524331 BZK524331 CJG524331 CTC524331 DCY524331 DMU524331 DWQ524331 EGM524331 EQI524331 FAE524331 FKA524331 FTW524331 GDS524331 GNO524331 GXK524331 HHG524331 HRC524331 IAY524331 IKU524331 IUQ524331 JEM524331 JOI524331 JYE524331 KIA524331 KRW524331 LBS524331 LLO524331 LVK524331 MFG524331 MPC524331 MYY524331 NIU524331 NSQ524331 OCM524331 OMI524331 OWE524331 PGA524331 PPW524331 PZS524331 QJO524331 QTK524331 RDG524331 RNC524331 RWY524331 SGU524331 SQQ524331 TAM524331 TKI524331 TUE524331 UEA524331 UNW524331 UXS524331 VHO524331 VRK524331 WBG524331 WLC524331 WUY524331 F589867 IM589867 SI589867 ACE589867 AMA589867 AVW589867 BFS589867 BPO589867 BZK589867 CJG589867 CTC589867 DCY589867 DMU589867 DWQ589867 EGM589867 EQI589867 FAE589867 FKA589867 FTW589867 GDS589867 GNO589867 GXK589867 HHG589867 HRC589867 IAY589867 IKU589867 IUQ589867 JEM589867 JOI589867 JYE589867 KIA589867 KRW589867 LBS589867 LLO589867 LVK589867 MFG589867 MPC589867 MYY589867 NIU589867 NSQ589867 OCM589867 OMI589867 OWE589867 PGA589867 PPW589867 PZS589867 QJO589867 QTK589867 RDG589867 RNC589867 RWY589867 SGU589867 SQQ589867 TAM589867 TKI589867 TUE589867 UEA589867 UNW589867 UXS589867 VHO589867 VRK589867 WBG589867 WLC589867 WUY589867 F655403 IM655403 SI655403 ACE655403 AMA655403 AVW655403 BFS655403 BPO655403 BZK655403 CJG655403 CTC655403 DCY655403 DMU655403 DWQ655403 EGM655403 EQI655403 FAE655403 FKA655403 FTW655403 GDS655403 GNO655403 GXK655403 HHG655403 HRC655403 IAY655403 IKU655403 IUQ655403 JEM655403 JOI655403 JYE655403 KIA655403 KRW655403 LBS655403 LLO655403 LVK655403 MFG655403 MPC655403 MYY655403 NIU655403 NSQ655403 OCM655403 OMI655403 OWE655403 PGA655403 PPW655403 PZS655403 QJO655403 QTK655403 RDG655403 RNC655403 RWY655403 SGU655403 SQQ655403 TAM655403 TKI655403 TUE655403 UEA655403 UNW655403 UXS655403 VHO655403 VRK655403 WBG655403 WLC655403 WUY655403 F720939 IM720939 SI720939 ACE720939 AMA720939 AVW720939 BFS720939 BPO720939 BZK720939 CJG720939 CTC720939 DCY720939 DMU720939 DWQ720939 EGM720939 EQI720939 FAE720939 FKA720939 FTW720939 GDS720939 GNO720939 GXK720939 HHG720939 HRC720939 IAY720939 IKU720939 IUQ720939 JEM720939 JOI720939 JYE720939 KIA720939 KRW720939 LBS720939 LLO720939 LVK720939 MFG720939 MPC720939 MYY720939 NIU720939 NSQ720939 OCM720939 OMI720939 OWE720939 PGA720939 PPW720939 PZS720939 QJO720939 QTK720939 RDG720939 RNC720939 RWY720939 SGU720939 SQQ720939 TAM720939 TKI720939 TUE720939 UEA720939 UNW720939 UXS720939 VHO720939 VRK720939 WBG720939 WLC720939 WUY720939 F786475 IM786475 SI786475 ACE786475 AMA786475 AVW786475 BFS786475 BPO786475 BZK786475 CJG786475 CTC786475 DCY786475 DMU786475 DWQ786475 EGM786475 EQI786475 FAE786475 FKA786475 FTW786475 GDS786475 GNO786475 GXK786475 HHG786475 HRC786475 IAY786475 IKU786475 IUQ786475 JEM786475 JOI786475 JYE786475 KIA786475 KRW786475 LBS786475 LLO786475 LVK786475 MFG786475 MPC786475 MYY786475 NIU786475 NSQ786475 OCM786475 OMI786475 OWE786475 PGA786475 PPW786475 PZS786475 QJO786475 QTK786475 RDG786475 RNC786475 RWY786475 SGU786475 SQQ786475 TAM786475 TKI786475 TUE786475 UEA786475 UNW786475 UXS786475 VHO786475 VRK786475 WBG786475 WLC786475 WUY786475 F852011 IM852011 SI852011 ACE852011 AMA852011 AVW852011 BFS852011 BPO852011 BZK852011 CJG852011 CTC852011 DCY852011 DMU852011 DWQ852011 EGM852011 EQI852011 FAE852011 FKA852011 FTW852011 GDS852011 GNO852011 GXK852011 HHG852011 HRC852011 IAY852011 IKU852011 IUQ852011 JEM852011 JOI852011 JYE852011 KIA852011 KRW852011 LBS852011 LLO852011 LVK852011 MFG852011 MPC852011 MYY852011 NIU852011 NSQ852011 OCM852011 OMI852011 OWE852011 PGA852011 PPW852011 PZS852011 QJO852011 QTK852011 RDG852011 RNC852011 RWY852011 SGU852011 SQQ852011 TAM852011 TKI852011 TUE852011 UEA852011 UNW852011 UXS852011 VHO852011 VRK852011 WBG852011 WLC852011 WUY852011 F917547 IM917547 SI917547 ACE917547 AMA917547 AVW917547 BFS917547 BPO917547 BZK917547 CJG917547 CTC917547 DCY917547 DMU917547 DWQ917547 EGM917547 EQI917547 FAE917547 FKA917547 FTW917547 GDS917547 GNO917547 GXK917547 HHG917547 HRC917547 IAY917547 IKU917547 IUQ917547 JEM917547 JOI917547 JYE917547 KIA917547 KRW917547 LBS917547 LLO917547 LVK917547 MFG917547 MPC917547 MYY917547 NIU917547 NSQ917547 OCM917547 OMI917547 OWE917547 PGA917547 PPW917547 PZS917547 QJO917547 QTK917547 RDG917547 RNC917547 RWY917547 SGU917547 SQQ917547 TAM917547 TKI917547 TUE917547 UEA917547 UNW917547 UXS917547 VHO917547 VRK917547 WBG917547 WLC917547 WUY917547 F983083 IM983083 SI983083 ACE983083 AMA983083 AVW983083 BFS983083 BPO983083 BZK983083 CJG983083 CTC983083 DCY983083 DMU983083 DWQ983083 EGM983083 EQI983083 FAE983083 FKA983083 FTW983083 GDS983083 GNO983083 GXK983083 HHG983083 HRC983083 IAY983083 IKU983083 IUQ983083 JEM983083 JOI983083 JYE983083 KIA983083 KRW983083 LBS983083 LLO983083 LVK983083 MFG983083 MPC983083 MYY983083 NIU983083 NSQ983083 OCM983083 OMI983083 OWE983083 PGA983083 PPW983083 PZS983083 QJO983083 QTK983083 RDG983083 RNC983083 RWY983083 SGU983083 SQQ983083 TAM983083 TKI983083 TUE983083 UEA983083 UNW983083 UXS983083 VHO983083 VRK983083 WBG983083 WLC983083 WUY983083 F107:F124 IM107:IM124 SI107:SI124 ACE107:ACE124 AMA107:AMA124 AVW107:AVW124 BFS107:BFS124 BPO107:BPO124 BZK107:BZK124 CJG107:CJG124 CTC107:CTC124 DCY107:DCY124 DMU107:DMU124 DWQ107:DWQ124 EGM107:EGM124 EQI107:EQI124 FAE107:FAE124 FKA107:FKA124 FTW107:FTW124 GDS107:GDS124 GNO107:GNO124 GXK107:GXK124 HHG107:HHG124 HRC107:HRC124 IAY107:IAY124 IKU107:IKU124 IUQ107:IUQ124 JEM107:JEM124 JOI107:JOI124 JYE107:JYE124 KIA107:KIA124 KRW107:KRW124 LBS107:LBS124 LLO107:LLO124 LVK107:LVK124 MFG107:MFG124 MPC107:MPC124 MYY107:MYY124 NIU107:NIU124 NSQ107:NSQ124 OCM107:OCM124 OMI107:OMI124 OWE107:OWE124 PGA107:PGA124 PPW107:PPW124 PZS107:PZS124 QJO107:QJO124 QTK107:QTK124 RDG107:RDG124 RNC107:RNC124 RWY107:RWY124 SGU107:SGU124 SQQ107:SQQ124 TAM107:TAM124 TKI107:TKI124 TUE107:TUE124 UEA107:UEA124 UNW107:UNW124 UXS107:UXS124 VHO107:VHO124 VRK107:VRK124 WBG107:WBG124 WLC107:WLC124 WUY107:WUY124 F65643:F65660 IM65643:IM65660 SI65643:SI65660 ACE65643:ACE65660 AMA65643:AMA65660 AVW65643:AVW65660 BFS65643:BFS65660 BPO65643:BPO65660 BZK65643:BZK65660 CJG65643:CJG65660 CTC65643:CTC65660 DCY65643:DCY65660 DMU65643:DMU65660 DWQ65643:DWQ65660 EGM65643:EGM65660 EQI65643:EQI65660 FAE65643:FAE65660 FKA65643:FKA65660 FTW65643:FTW65660 GDS65643:GDS65660 GNO65643:GNO65660 GXK65643:GXK65660 HHG65643:HHG65660 HRC65643:HRC65660 IAY65643:IAY65660 IKU65643:IKU65660 IUQ65643:IUQ65660 JEM65643:JEM65660 JOI65643:JOI65660 JYE65643:JYE65660 KIA65643:KIA65660 KRW65643:KRW65660 LBS65643:LBS65660 LLO65643:LLO65660 LVK65643:LVK65660 MFG65643:MFG65660 MPC65643:MPC65660 MYY65643:MYY65660 NIU65643:NIU65660 NSQ65643:NSQ65660 OCM65643:OCM65660 OMI65643:OMI65660 OWE65643:OWE65660 PGA65643:PGA65660 PPW65643:PPW65660 PZS65643:PZS65660 QJO65643:QJO65660 QTK65643:QTK65660 RDG65643:RDG65660 RNC65643:RNC65660 RWY65643:RWY65660 SGU65643:SGU65660 SQQ65643:SQQ65660 TAM65643:TAM65660 TKI65643:TKI65660 TUE65643:TUE65660 UEA65643:UEA65660 UNW65643:UNW65660 UXS65643:UXS65660 VHO65643:VHO65660 VRK65643:VRK65660 WBG65643:WBG65660 WLC65643:WLC65660 WUY65643:WUY65660 F131179:F131196 IM131179:IM131196 SI131179:SI131196 ACE131179:ACE131196 AMA131179:AMA131196 AVW131179:AVW131196 BFS131179:BFS131196 BPO131179:BPO131196 BZK131179:BZK131196 CJG131179:CJG131196 CTC131179:CTC131196 DCY131179:DCY131196 DMU131179:DMU131196 DWQ131179:DWQ131196 EGM131179:EGM131196 EQI131179:EQI131196 FAE131179:FAE131196 FKA131179:FKA131196 FTW131179:FTW131196 GDS131179:GDS131196 GNO131179:GNO131196 GXK131179:GXK131196 HHG131179:HHG131196 HRC131179:HRC131196 IAY131179:IAY131196 IKU131179:IKU131196 IUQ131179:IUQ131196 JEM131179:JEM131196 JOI131179:JOI131196 JYE131179:JYE131196 KIA131179:KIA131196 KRW131179:KRW131196 LBS131179:LBS131196 LLO131179:LLO131196 LVK131179:LVK131196 MFG131179:MFG131196 MPC131179:MPC131196 MYY131179:MYY131196 NIU131179:NIU131196 NSQ131179:NSQ131196 OCM131179:OCM131196 OMI131179:OMI131196 OWE131179:OWE131196 PGA131179:PGA131196 PPW131179:PPW131196 PZS131179:PZS131196 QJO131179:QJO131196 QTK131179:QTK131196 RDG131179:RDG131196 RNC131179:RNC131196 RWY131179:RWY131196 SGU131179:SGU131196 SQQ131179:SQQ131196 TAM131179:TAM131196 TKI131179:TKI131196 TUE131179:TUE131196 UEA131179:UEA131196 UNW131179:UNW131196 UXS131179:UXS131196 VHO131179:VHO131196 VRK131179:VRK131196 WBG131179:WBG131196 WLC131179:WLC131196 WUY131179:WUY131196 F196715:F196732 IM196715:IM196732 SI196715:SI196732 ACE196715:ACE196732 AMA196715:AMA196732 AVW196715:AVW196732 BFS196715:BFS196732 BPO196715:BPO196732 BZK196715:BZK196732 CJG196715:CJG196732 CTC196715:CTC196732 DCY196715:DCY196732 DMU196715:DMU196732 DWQ196715:DWQ196732 EGM196715:EGM196732 EQI196715:EQI196732 FAE196715:FAE196732 FKA196715:FKA196732 FTW196715:FTW196732 GDS196715:GDS196732 GNO196715:GNO196732 GXK196715:GXK196732 HHG196715:HHG196732 HRC196715:HRC196732 IAY196715:IAY196732 IKU196715:IKU196732 IUQ196715:IUQ196732 JEM196715:JEM196732 JOI196715:JOI196732 JYE196715:JYE196732 KIA196715:KIA196732 KRW196715:KRW196732 LBS196715:LBS196732 LLO196715:LLO196732 LVK196715:LVK196732 MFG196715:MFG196732 MPC196715:MPC196732 MYY196715:MYY196732 NIU196715:NIU196732 NSQ196715:NSQ196732 OCM196715:OCM196732 OMI196715:OMI196732 OWE196715:OWE196732 PGA196715:PGA196732 PPW196715:PPW196732 PZS196715:PZS196732 QJO196715:QJO196732 QTK196715:QTK196732 RDG196715:RDG196732 RNC196715:RNC196732 RWY196715:RWY196732 SGU196715:SGU196732 SQQ196715:SQQ196732 TAM196715:TAM196732 TKI196715:TKI196732 TUE196715:TUE196732 UEA196715:UEA196732 UNW196715:UNW196732 UXS196715:UXS196732 VHO196715:VHO196732 VRK196715:VRK196732 WBG196715:WBG196732 WLC196715:WLC196732 WUY196715:WUY196732 F262251:F262268 IM262251:IM262268 SI262251:SI262268 ACE262251:ACE262268 AMA262251:AMA262268 AVW262251:AVW262268 BFS262251:BFS262268 BPO262251:BPO262268 BZK262251:BZK262268 CJG262251:CJG262268 CTC262251:CTC262268 DCY262251:DCY262268 DMU262251:DMU262268 DWQ262251:DWQ262268 EGM262251:EGM262268 EQI262251:EQI262268 FAE262251:FAE262268 FKA262251:FKA262268 FTW262251:FTW262268 GDS262251:GDS262268 GNO262251:GNO262268 GXK262251:GXK262268 HHG262251:HHG262268 HRC262251:HRC262268 IAY262251:IAY262268 IKU262251:IKU262268 IUQ262251:IUQ262268 JEM262251:JEM262268 JOI262251:JOI262268 JYE262251:JYE262268 KIA262251:KIA262268 KRW262251:KRW262268 LBS262251:LBS262268 LLO262251:LLO262268 LVK262251:LVK262268 MFG262251:MFG262268 MPC262251:MPC262268 MYY262251:MYY262268 NIU262251:NIU262268 NSQ262251:NSQ262268 OCM262251:OCM262268 OMI262251:OMI262268 OWE262251:OWE262268 PGA262251:PGA262268 PPW262251:PPW262268 PZS262251:PZS262268 QJO262251:QJO262268 QTK262251:QTK262268 RDG262251:RDG262268 RNC262251:RNC262268 RWY262251:RWY262268 SGU262251:SGU262268 SQQ262251:SQQ262268 TAM262251:TAM262268 TKI262251:TKI262268 TUE262251:TUE262268 UEA262251:UEA262268 UNW262251:UNW262268 UXS262251:UXS262268 VHO262251:VHO262268 VRK262251:VRK262268 WBG262251:WBG262268 WLC262251:WLC262268 WUY262251:WUY262268 F327787:F327804 IM327787:IM327804 SI327787:SI327804 ACE327787:ACE327804 AMA327787:AMA327804 AVW327787:AVW327804 BFS327787:BFS327804 BPO327787:BPO327804 BZK327787:BZK327804 CJG327787:CJG327804 CTC327787:CTC327804 DCY327787:DCY327804 DMU327787:DMU327804 DWQ327787:DWQ327804 EGM327787:EGM327804 EQI327787:EQI327804 FAE327787:FAE327804 FKA327787:FKA327804 FTW327787:FTW327804 GDS327787:GDS327804 GNO327787:GNO327804 GXK327787:GXK327804 HHG327787:HHG327804 HRC327787:HRC327804 IAY327787:IAY327804 IKU327787:IKU327804 IUQ327787:IUQ327804 JEM327787:JEM327804 JOI327787:JOI327804 JYE327787:JYE327804 KIA327787:KIA327804 KRW327787:KRW327804 LBS327787:LBS327804 LLO327787:LLO327804 LVK327787:LVK327804 MFG327787:MFG327804 MPC327787:MPC327804 MYY327787:MYY327804 NIU327787:NIU327804 NSQ327787:NSQ327804 OCM327787:OCM327804 OMI327787:OMI327804 OWE327787:OWE327804 PGA327787:PGA327804 PPW327787:PPW327804 PZS327787:PZS327804 QJO327787:QJO327804 QTK327787:QTK327804 RDG327787:RDG327804 RNC327787:RNC327804 RWY327787:RWY327804 SGU327787:SGU327804 SQQ327787:SQQ327804 TAM327787:TAM327804 TKI327787:TKI327804 TUE327787:TUE327804 UEA327787:UEA327804 UNW327787:UNW327804 UXS327787:UXS327804 VHO327787:VHO327804 VRK327787:VRK327804 WBG327787:WBG327804 WLC327787:WLC327804 WUY327787:WUY327804 F393323:F393340 IM393323:IM393340 SI393323:SI393340 ACE393323:ACE393340 AMA393323:AMA393340 AVW393323:AVW393340 BFS393323:BFS393340 BPO393323:BPO393340 BZK393323:BZK393340 CJG393323:CJG393340 CTC393323:CTC393340 DCY393323:DCY393340 DMU393323:DMU393340 DWQ393323:DWQ393340 EGM393323:EGM393340 EQI393323:EQI393340 FAE393323:FAE393340 FKA393323:FKA393340 FTW393323:FTW393340 GDS393323:GDS393340 GNO393323:GNO393340 GXK393323:GXK393340 HHG393323:HHG393340 HRC393323:HRC393340 IAY393323:IAY393340 IKU393323:IKU393340 IUQ393323:IUQ393340 JEM393323:JEM393340 JOI393323:JOI393340 JYE393323:JYE393340 KIA393323:KIA393340 KRW393323:KRW393340 LBS393323:LBS393340 LLO393323:LLO393340 LVK393323:LVK393340 MFG393323:MFG393340 MPC393323:MPC393340 MYY393323:MYY393340 NIU393323:NIU393340 NSQ393323:NSQ393340 OCM393323:OCM393340 OMI393323:OMI393340 OWE393323:OWE393340 PGA393323:PGA393340 PPW393323:PPW393340 PZS393323:PZS393340 QJO393323:QJO393340 QTK393323:QTK393340 RDG393323:RDG393340 RNC393323:RNC393340 RWY393323:RWY393340 SGU393323:SGU393340 SQQ393323:SQQ393340 TAM393323:TAM393340 TKI393323:TKI393340 TUE393323:TUE393340 UEA393323:UEA393340 UNW393323:UNW393340 UXS393323:UXS393340 VHO393323:VHO393340 VRK393323:VRK393340 WBG393323:WBG393340 WLC393323:WLC393340 WUY393323:WUY393340 F458859:F458876 IM458859:IM458876 SI458859:SI458876 ACE458859:ACE458876 AMA458859:AMA458876 AVW458859:AVW458876 BFS458859:BFS458876 BPO458859:BPO458876 BZK458859:BZK458876 CJG458859:CJG458876 CTC458859:CTC458876 DCY458859:DCY458876 DMU458859:DMU458876 DWQ458859:DWQ458876 EGM458859:EGM458876 EQI458859:EQI458876 FAE458859:FAE458876 FKA458859:FKA458876 FTW458859:FTW458876 GDS458859:GDS458876 GNO458859:GNO458876 GXK458859:GXK458876 HHG458859:HHG458876 HRC458859:HRC458876 IAY458859:IAY458876 IKU458859:IKU458876 IUQ458859:IUQ458876 JEM458859:JEM458876 JOI458859:JOI458876 JYE458859:JYE458876 KIA458859:KIA458876 KRW458859:KRW458876 LBS458859:LBS458876 LLO458859:LLO458876 LVK458859:LVK458876 MFG458859:MFG458876 MPC458859:MPC458876 MYY458859:MYY458876 NIU458859:NIU458876 NSQ458859:NSQ458876 OCM458859:OCM458876 OMI458859:OMI458876 OWE458859:OWE458876 PGA458859:PGA458876 PPW458859:PPW458876 PZS458859:PZS458876 QJO458859:QJO458876 QTK458859:QTK458876 RDG458859:RDG458876 RNC458859:RNC458876 RWY458859:RWY458876 SGU458859:SGU458876 SQQ458859:SQQ458876 TAM458859:TAM458876 TKI458859:TKI458876 TUE458859:TUE458876 UEA458859:UEA458876 UNW458859:UNW458876 UXS458859:UXS458876 VHO458859:VHO458876 VRK458859:VRK458876 WBG458859:WBG458876 WLC458859:WLC458876 WUY458859:WUY458876 F524395:F524412 IM524395:IM524412 SI524395:SI524412 ACE524395:ACE524412 AMA524395:AMA524412 AVW524395:AVW524412 BFS524395:BFS524412 BPO524395:BPO524412 BZK524395:BZK524412 CJG524395:CJG524412 CTC524395:CTC524412 DCY524395:DCY524412 DMU524395:DMU524412 DWQ524395:DWQ524412 EGM524395:EGM524412 EQI524395:EQI524412 FAE524395:FAE524412 FKA524395:FKA524412 FTW524395:FTW524412 GDS524395:GDS524412 GNO524395:GNO524412 GXK524395:GXK524412 HHG524395:HHG524412 HRC524395:HRC524412 IAY524395:IAY524412 IKU524395:IKU524412 IUQ524395:IUQ524412 JEM524395:JEM524412 JOI524395:JOI524412 JYE524395:JYE524412 KIA524395:KIA524412 KRW524395:KRW524412 LBS524395:LBS524412 LLO524395:LLO524412 LVK524395:LVK524412 MFG524395:MFG524412 MPC524395:MPC524412 MYY524395:MYY524412 NIU524395:NIU524412 NSQ524395:NSQ524412 OCM524395:OCM524412 OMI524395:OMI524412 OWE524395:OWE524412 PGA524395:PGA524412 PPW524395:PPW524412 PZS524395:PZS524412 QJO524395:QJO524412 QTK524395:QTK524412 RDG524395:RDG524412 RNC524395:RNC524412 RWY524395:RWY524412 SGU524395:SGU524412 SQQ524395:SQQ524412 TAM524395:TAM524412 TKI524395:TKI524412 TUE524395:TUE524412 UEA524395:UEA524412 UNW524395:UNW524412 UXS524395:UXS524412 VHO524395:VHO524412 VRK524395:VRK524412 WBG524395:WBG524412 WLC524395:WLC524412 WUY524395:WUY524412 F589931:F589948 IM589931:IM589948 SI589931:SI589948 ACE589931:ACE589948 AMA589931:AMA589948 AVW589931:AVW589948 BFS589931:BFS589948 BPO589931:BPO589948 BZK589931:BZK589948 CJG589931:CJG589948 CTC589931:CTC589948 DCY589931:DCY589948 DMU589931:DMU589948 DWQ589931:DWQ589948 EGM589931:EGM589948 EQI589931:EQI589948 FAE589931:FAE589948 FKA589931:FKA589948 FTW589931:FTW589948 GDS589931:GDS589948 GNO589931:GNO589948 GXK589931:GXK589948 HHG589931:HHG589948 HRC589931:HRC589948 IAY589931:IAY589948 IKU589931:IKU589948 IUQ589931:IUQ589948 JEM589931:JEM589948 JOI589931:JOI589948 JYE589931:JYE589948 KIA589931:KIA589948 KRW589931:KRW589948 LBS589931:LBS589948 LLO589931:LLO589948 LVK589931:LVK589948 MFG589931:MFG589948 MPC589931:MPC589948 MYY589931:MYY589948 NIU589931:NIU589948 NSQ589931:NSQ589948 OCM589931:OCM589948 OMI589931:OMI589948 OWE589931:OWE589948 PGA589931:PGA589948 PPW589931:PPW589948 PZS589931:PZS589948 QJO589931:QJO589948 QTK589931:QTK589948 RDG589931:RDG589948 RNC589931:RNC589948 RWY589931:RWY589948 SGU589931:SGU589948 SQQ589931:SQQ589948 TAM589931:TAM589948 TKI589931:TKI589948 TUE589931:TUE589948 UEA589931:UEA589948 UNW589931:UNW589948 UXS589931:UXS589948 VHO589931:VHO589948 VRK589931:VRK589948 WBG589931:WBG589948 WLC589931:WLC589948 WUY589931:WUY589948 F655467:F655484 IM655467:IM655484 SI655467:SI655484 ACE655467:ACE655484 AMA655467:AMA655484 AVW655467:AVW655484 BFS655467:BFS655484 BPO655467:BPO655484 BZK655467:BZK655484 CJG655467:CJG655484 CTC655467:CTC655484 DCY655467:DCY655484 DMU655467:DMU655484 DWQ655467:DWQ655484 EGM655467:EGM655484 EQI655467:EQI655484 FAE655467:FAE655484 FKA655467:FKA655484 FTW655467:FTW655484 GDS655467:GDS655484 GNO655467:GNO655484 GXK655467:GXK655484 HHG655467:HHG655484 HRC655467:HRC655484 IAY655467:IAY655484 IKU655467:IKU655484 IUQ655467:IUQ655484 JEM655467:JEM655484 JOI655467:JOI655484 JYE655467:JYE655484 KIA655467:KIA655484 KRW655467:KRW655484 LBS655467:LBS655484 LLO655467:LLO655484 LVK655467:LVK655484 MFG655467:MFG655484 MPC655467:MPC655484 MYY655467:MYY655484 NIU655467:NIU655484 NSQ655467:NSQ655484 OCM655467:OCM655484 OMI655467:OMI655484 OWE655467:OWE655484 PGA655467:PGA655484 PPW655467:PPW655484 PZS655467:PZS655484 QJO655467:QJO655484 QTK655467:QTK655484 RDG655467:RDG655484 RNC655467:RNC655484 RWY655467:RWY655484 SGU655467:SGU655484 SQQ655467:SQQ655484 TAM655467:TAM655484 TKI655467:TKI655484 TUE655467:TUE655484 UEA655467:UEA655484 UNW655467:UNW655484 UXS655467:UXS655484 VHO655467:VHO655484 VRK655467:VRK655484 WBG655467:WBG655484 WLC655467:WLC655484 WUY655467:WUY655484 F721003:F721020 IM721003:IM721020 SI721003:SI721020 ACE721003:ACE721020 AMA721003:AMA721020 AVW721003:AVW721020 BFS721003:BFS721020 BPO721003:BPO721020 BZK721003:BZK721020 CJG721003:CJG721020 CTC721003:CTC721020 DCY721003:DCY721020 DMU721003:DMU721020 DWQ721003:DWQ721020 EGM721003:EGM721020 EQI721003:EQI721020 FAE721003:FAE721020 FKA721003:FKA721020 FTW721003:FTW721020 GDS721003:GDS721020 GNO721003:GNO721020 GXK721003:GXK721020 HHG721003:HHG721020 HRC721003:HRC721020 IAY721003:IAY721020 IKU721003:IKU721020 IUQ721003:IUQ721020 JEM721003:JEM721020 JOI721003:JOI721020 JYE721003:JYE721020 KIA721003:KIA721020 KRW721003:KRW721020 LBS721003:LBS721020 LLO721003:LLO721020 LVK721003:LVK721020 MFG721003:MFG721020 MPC721003:MPC721020 MYY721003:MYY721020 NIU721003:NIU721020 NSQ721003:NSQ721020 OCM721003:OCM721020 OMI721003:OMI721020 OWE721003:OWE721020 PGA721003:PGA721020 PPW721003:PPW721020 PZS721003:PZS721020 QJO721003:QJO721020 QTK721003:QTK721020 RDG721003:RDG721020 RNC721003:RNC721020 RWY721003:RWY721020 SGU721003:SGU721020 SQQ721003:SQQ721020 TAM721003:TAM721020 TKI721003:TKI721020 TUE721003:TUE721020 UEA721003:UEA721020 UNW721003:UNW721020 UXS721003:UXS721020 VHO721003:VHO721020 VRK721003:VRK721020 WBG721003:WBG721020 WLC721003:WLC721020 WUY721003:WUY721020 F786539:F786556 IM786539:IM786556 SI786539:SI786556 ACE786539:ACE786556 AMA786539:AMA786556 AVW786539:AVW786556 BFS786539:BFS786556 BPO786539:BPO786556 BZK786539:BZK786556 CJG786539:CJG786556 CTC786539:CTC786556 DCY786539:DCY786556 DMU786539:DMU786556 DWQ786539:DWQ786556 EGM786539:EGM786556 EQI786539:EQI786556 FAE786539:FAE786556 FKA786539:FKA786556 FTW786539:FTW786556 GDS786539:GDS786556 GNO786539:GNO786556 GXK786539:GXK786556 HHG786539:HHG786556 HRC786539:HRC786556 IAY786539:IAY786556 IKU786539:IKU786556 IUQ786539:IUQ786556 JEM786539:JEM786556 JOI786539:JOI786556 JYE786539:JYE786556 KIA786539:KIA786556 KRW786539:KRW786556 LBS786539:LBS786556 LLO786539:LLO786556 LVK786539:LVK786556 MFG786539:MFG786556 MPC786539:MPC786556 MYY786539:MYY786556 NIU786539:NIU786556 NSQ786539:NSQ786556 OCM786539:OCM786556 OMI786539:OMI786556 OWE786539:OWE786556 PGA786539:PGA786556 PPW786539:PPW786556 PZS786539:PZS786556 QJO786539:QJO786556 QTK786539:QTK786556 RDG786539:RDG786556 RNC786539:RNC786556 RWY786539:RWY786556 SGU786539:SGU786556 SQQ786539:SQQ786556 TAM786539:TAM786556 TKI786539:TKI786556 TUE786539:TUE786556 UEA786539:UEA786556 UNW786539:UNW786556 UXS786539:UXS786556 VHO786539:VHO786556 VRK786539:VRK786556 WBG786539:WBG786556 WLC786539:WLC786556 WUY786539:WUY786556 F852075:F852092 IM852075:IM852092 SI852075:SI852092 ACE852075:ACE852092 AMA852075:AMA852092 AVW852075:AVW852092 BFS852075:BFS852092 BPO852075:BPO852092 BZK852075:BZK852092 CJG852075:CJG852092 CTC852075:CTC852092 DCY852075:DCY852092 DMU852075:DMU852092 DWQ852075:DWQ852092 EGM852075:EGM852092 EQI852075:EQI852092 FAE852075:FAE852092 FKA852075:FKA852092 FTW852075:FTW852092 GDS852075:GDS852092 GNO852075:GNO852092 GXK852075:GXK852092 HHG852075:HHG852092 HRC852075:HRC852092 IAY852075:IAY852092 IKU852075:IKU852092 IUQ852075:IUQ852092 JEM852075:JEM852092 JOI852075:JOI852092 JYE852075:JYE852092 KIA852075:KIA852092 KRW852075:KRW852092 LBS852075:LBS852092 LLO852075:LLO852092 LVK852075:LVK852092 MFG852075:MFG852092 MPC852075:MPC852092 MYY852075:MYY852092 NIU852075:NIU852092 NSQ852075:NSQ852092 OCM852075:OCM852092 OMI852075:OMI852092 OWE852075:OWE852092 PGA852075:PGA852092 PPW852075:PPW852092 PZS852075:PZS852092 QJO852075:QJO852092 QTK852075:QTK852092 RDG852075:RDG852092 RNC852075:RNC852092 RWY852075:RWY852092 SGU852075:SGU852092 SQQ852075:SQQ852092 TAM852075:TAM852092 TKI852075:TKI852092 TUE852075:TUE852092 UEA852075:UEA852092 UNW852075:UNW852092 UXS852075:UXS852092 VHO852075:VHO852092 VRK852075:VRK852092 WBG852075:WBG852092 WLC852075:WLC852092 WUY852075:WUY852092 F917611:F917628 IM917611:IM917628 SI917611:SI917628 ACE917611:ACE917628 AMA917611:AMA917628 AVW917611:AVW917628 BFS917611:BFS917628 BPO917611:BPO917628 BZK917611:BZK917628 CJG917611:CJG917628 CTC917611:CTC917628 DCY917611:DCY917628 DMU917611:DMU917628 DWQ917611:DWQ917628 EGM917611:EGM917628 EQI917611:EQI917628 FAE917611:FAE917628 FKA917611:FKA917628 FTW917611:FTW917628 GDS917611:GDS917628 GNO917611:GNO917628 GXK917611:GXK917628 HHG917611:HHG917628 HRC917611:HRC917628 IAY917611:IAY917628 IKU917611:IKU917628 IUQ917611:IUQ917628 JEM917611:JEM917628 JOI917611:JOI917628 JYE917611:JYE917628 KIA917611:KIA917628 KRW917611:KRW917628 LBS917611:LBS917628 LLO917611:LLO917628 LVK917611:LVK917628 MFG917611:MFG917628 MPC917611:MPC917628 MYY917611:MYY917628 NIU917611:NIU917628 NSQ917611:NSQ917628 OCM917611:OCM917628 OMI917611:OMI917628 OWE917611:OWE917628 PGA917611:PGA917628 PPW917611:PPW917628 PZS917611:PZS917628 QJO917611:QJO917628 QTK917611:QTK917628 RDG917611:RDG917628 RNC917611:RNC917628 RWY917611:RWY917628 SGU917611:SGU917628 SQQ917611:SQQ917628 TAM917611:TAM917628 TKI917611:TKI917628 TUE917611:TUE917628 UEA917611:UEA917628 UNW917611:UNW917628 UXS917611:UXS917628 VHO917611:VHO917628 VRK917611:VRK917628 WBG917611:WBG917628 WLC917611:WLC917628 WUY917611:WUY917628 F983147:F983164 IM983147:IM983164 SI983147:SI983164 ACE983147:ACE983164 AMA983147:AMA983164 AVW983147:AVW983164 BFS983147:BFS983164 BPO983147:BPO983164 BZK983147:BZK983164 CJG983147:CJG983164 CTC983147:CTC983164 DCY983147:DCY983164 DMU983147:DMU983164 DWQ983147:DWQ983164 EGM983147:EGM983164 EQI983147:EQI983164 FAE983147:FAE983164 FKA983147:FKA983164 FTW983147:FTW983164 GDS983147:GDS983164 GNO983147:GNO983164 GXK983147:GXK983164 HHG983147:HHG983164 HRC983147:HRC983164 IAY983147:IAY983164 IKU983147:IKU983164 IUQ983147:IUQ983164 JEM983147:JEM983164 JOI983147:JOI983164 JYE983147:JYE983164 KIA983147:KIA983164 KRW983147:KRW983164 LBS983147:LBS983164 LLO983147:LLO983164 LVK983147:LVK983164 MFG983147:MFG983164 MPC983147:MPC983164 MYY983147:MYY983164 NIU983147:NIU983164 NSQ983147:NSQ983164 OCM983147:OCM983164 OMI983147:OMI983164 OWE983147:OWE983164 PGA983147:PGA983164 PPW983147:PPW983164 PZS983147:PZS983164 QJO983147:QJO983164 QTK983147:QTK983164 RDG983147:RDG983164 RNC983147:RNC983164 RWY983147:RWY983164 SGU983147:SGU983164 SQQ983147:SQQ983164 TAM983147:TAM983164 TKI983147:TKI983164 TUE983147:TUE983164 UEA983147:UEA983164 UNW983147:UNW983164 UXS983147:UXS983164 VHO983147:VHO983164 VRK983147:VRK983164 WBG983147:WBG983164 WLC983147:WLC983164 WUY983147:WUY983164 F135:F136 IM135:IM136 SI135:SI136 ACE135:ACE136 AMA135:AMA136 AVW135:AVW136 BFS135:BFS136 BPO135:BPO136 BZK135:BZK136 CJG135:CJG136 CTC135:CTC136 DCY135:DCY136 DMU135:DMU136 DWQ135:DWQ136 EGM135:EGM136 EQI135:EQI136 FAE135:FAE136 FKA135:FKA136 FTW135:FTW136 GDS135:GDS136 GNO135:GNO136 GXK135:GXK136 HHG135:HHG136 HRC135:HRC136 IAY135:IAY136 IKU135:IKU136 IUQ135:IUQ136 JEM135:JEM136 JOI135:JOI136 JYE135:JYE136 KIA135:KIA136 KRW135:KRW136 LBS135:LBS136 LLO135:LLO136 LVK135:LVK136 MFG135:MFG136 MPC135:MPC136 MYY135:MYY136 NIU135:NIU136 NSQ135:NSQ136 OCM135:OCM136 OMI135:OMI136 OWE135:OWE136 PGA135:PGA136 PPW135:PPW136 PZS135:PZS136 QJO135:QJO136 QTK135:QTK136 RDG135:RDG136 RNC135:RNC136 RWY135:RWY136 SGU135:SGU136 SQQ135:SQQ136 TAM135:TAM136 TKI135:TKI136 TUE135:TUE136 UEA135:UEA136 UNW135:UNW136 UXS135:UXS136 VHO135:VHO136 VRK135:VRK136 WBG135:WBG136 WLC135:WLC136 WUY135:WUY136 F65671:F65672 IM65671:IM65672 SI65671:SI65672 ACE65671:ACE65672 AMA65671:AMA65672 AVW65671:AVW65672 BFS65671:BFS65672 BPO65671:BPO65672 BZK65671:BZK65672 CJG65671:CJG65672 CTC65671:CTC65672 DCY65671:DCY65672 DMU65671:DMU65672 DWQ65671:DWQ65672 EGM65671:EGM65672 EQI65671:EQI65672 FAE65671:FAE65672 FKA65671:FKA65672 FTW65671:FTW65672 GDS65671:GDS65672 GNO65671:GNO65672 GXK65671:GXK65672 HHG65671:HHG65672 HRC65671:HRC65672 IAY65671:IAY65672 IKU65671:IKU65672 IUQ65671:IUQ65672 JEM65671:JEM65672 JOI65671:JOI65672 JYE65671:JYE65672 KIA65671:KIA65672 KRW65671:KRW65672 LBS65671:LBS65672 LLO65671:LLO65672 LVK65671:LVK65672 MFG65671:MFG65672 MPC65671:MPC65672 MYY65671:MYY65672 NIU65671:NIU65672 NSQ65671:NSQ65672 OCM65671:OCM65672 OMI65671:OMI65672 OWE65671:OWE65672 PGA65671:PGA65672 PPW65671:PPW65672 PZS65671:PZS65672 QJO65671:QJO65672 QTK65671:QTK65672 RDG65671:RDG65672 RNC65671:RNC65672 RWY65671:RWY65672 SGU65671:SGU65672 SQQ65671:SQQ65672 TAM65671:TAM65672 TKI65671:TKI65672 TUE65671:TUE65672 UEA65671:UEA65672 UNW65671:UNW65672 UXS65671:UXS65672 VHO65671:VHO65672 VRK65671:VRK65672 WBG65671:WBG65672 WLC65671:WLC65672 WUY65671:WUY65672 F131207:F131208 IM131207:IM131208 SI131207:SI131208 ACE131207:ACE131208 AMA131207:AMA131208 AVW131207:AVW131208 BFS131207:BFS131208 BPO131207:BPO131208 BZK131207:BZK131208 CJG131207:CJG131208 CTC131207:CTC131208 DCY131207:DCY131208 DMU131207:DMU131208 DWQ131207:DWQ131208 EGM131207:EGM131208 EQI131207:EQI131208 FAE131207:FAE131208 FKA131207:FKA131208 FTW131207:FTW131208 GDS131207:GDS131208 GNO131207:GNO131208 GXK131207:GXK131208 HHG131207:HHG131208 HRC131207:HRC131208 IAY131207:IAY131208 IKU131207:IKU131208 IUQ131207:IUQ131208 JEM131207:JEM131208 JOI131207:JOI131208 JYE131207:JYE131208 KIA131207:KIA131208 KRW131207:KRW131208 LBS131207:LBS131208 LLO131207:LLO131208 LVK131207:LVK131208 MFG131207:MFG131208 MPC131207:MPC131208 MYY131207:MYY131208 NIU131207:NIU131208 NSQ131207:NSQ131208 OCM131207:OCM131208 OMI131207:OMI131208 OWE131207:OWE131208 PGA131207:PGA131208 PPW131207:PPW131208 PZS131207:PZS131208 QJO131207:QJO131208 QTK131207:QTK131208 RDG131207:RDG131208 RNC131207:RNC131208 RWY131207:RWY131208 SGU131207:SGU131208 SQQ131207:SQQ131208 TAM131207:TAM131208 TKI131207:TKI131208 TUE131207:TUE131208 UEA131207:UEA131208 UNW131207:UNW131208 UXS131207:UXS131208 VHO131207:VHO131208 VRK131207:VRK131208 WBG131207:WBG131208 WLC131207:WLC131208 WUY131207:WUY131208 F196743:F196744 IM196743:IM196744 SI196743:SI196744 ACE196743:ACE196744 AMA196743:AMA196744 AVW196743:AVW196744 BFS196743:BFS196744 BPO196743:BPO196744 BZK196743:BZK196744 CJG196743:CJG196744 CTC196743:CTC196744 DCY196743:DCY196744 DMU196743:DMU196744 DWQ196743:DWQ196744 EGM196743:EGM196744 EQI196743:EQI196744 FAE196743:FAE196744 FKA196743:FKA196744 FTW196743:FTW196744 GDS196743:GDS196744 GNO196743:GNO196744 GXK196743:GXK196744 HHG196743:HHG196744 HRC196743:HRC196744 IAY196743:IAY196744 IKU196743:IKU196744 IUQ196743:IUQ196744 JEM196743:JEM196744 JOI196743:JOI196744 JYE196743:JYE196744 KIA196743:KIA196744 KRW196743:KRW196744 LBS196743:LBS196744 LLO196743:LLO196744 LVK196743:LVK196744 MFG196743:MFG196744 MPC196743:MPC196744 MYY196743:MYY196744 NIU196743:NIU196744 NSQ196743:NSQ196744 OCM196743:OCM196744 OMI196743:OMI196744 OWE196743:OWE196744 PGA196743:PGA196744 PPW196743:PPW196744 PZS196743:PZS196744 QJO196743:QJO196744 QTK196743:QTK196744 RDG196743:RDG196744 RNC196743:RNC196744 RWY196743:RWY196744 SGU196743:SGU196744 SQQ196743:SQQ196744 TAM196743:TAM196744 TKI196743:TKI196744 TUE196743:TUE196744 UEA196743:UEA196744 UNW196743:UNW196744 UXS196743:UXS196744 VHO196743:VHO196744 VRK196743:VRK196744 WBG196743:WBG196744 WLC196743:WLC196744 WUY196743:WUY196744 F262279:F262280 IM262279:IM262280 SI262279:SI262280 ACE262279:ACE262280 AMA262279:AMA262280 AVW262279:AVW262280 BFS262279:BFS262280 BPO262279:BPO262280 BZK262279:BZK262280 CJG262279:CJG262280 CTC262279:CTC262280 DCY262279:DCY262280 DMU262279:DMU262280 DWQ262279:DWQ262280 EGM262279:EGM262280 EQI262279:EQI262280 FAE262279:FAE262280 FKA262279:FKA262280 FTW262279:FTW262280 GDS262279:GDS262280 GNO262279:GNO262280 GXK262279:GXK262280 HHG262279:HHG262280 HRC262279:HRC262280 IAY262279:IAY262280 IKU262279:IKU262280 IUQ262279:IUQ262280 JEM262279:JEM262280 JOI262279:JOI262280 JYE262279:JYE262280 KIA262279:KIA262280 KRW262279:KRW262280 LBS262279:LBS262280 LLO262279:LLO262280 LVK262279:LVK262280 MFG262279:MFG262280 MPC262279:MPC262280 MYY262279:MYY262280 NIU262279:NIU262280 NSQ262279:NSQ262280 OCM262279:OCM262280 OMI262279:OMI262280 OWE262279:OWE262280 PGA262279:PGA262280 PPW262279:PPW262280 PZS262279:PZS262280 QJO262279:QJO262280 QTK262279:QTK262280 RDG262279:RDG262280 RNC262279:RNC262280 RWY262279:RWY262280 SGU262279:SGU262280 SQQ262279:SQQ262280 TAM262279:TAM262280 TKI262279:TKI262280 TUE262279:TUE262280 UEA262279:UEA262280 UNW262279:UNW262280 UXS262279:UXS262280 VHO262279:VHO262280 VRK262279:VRK262280 WBG262279:WBG262280 WLC262279:WLC262280 WUY262279:WUY262280 F327815:F327816 IM327815:IM327816 SI327815:SI327816 ACE327815:ACE327816 AMA327815:AMA327816 AVW327815:AVW327816 BFS327815:BFS327816 BPO327815:BPO327816 BZK327815:BZK327816 CJG327815:CJG327816 CTC327815:CTC327816 DCY327815:DCY327816 DMU327815:DMU327816 DWQ327815:DWQ327816 EGM327815:EGM327816 EQI327815:EQI327816 FAE327815:FAE327816 FKA327815:FKA327816 FTW327815:FTW327816 GDS327815:GDS327816 GNO327815:GNO327816 GXK327815:GXK327816 HHG327815:HHG327816 HRC327815:HRC327816 IAY327815:IAY327816 IKU327815:IKU327816 IUQ327815:IUQ327816 JEM327815:JEM327816 JOI327815:JOI327816 JYE327815:JYE327816 KIA327815:KIA327816 KRW327815:KRW327816 LBS327815:LBS327816 LLO327815:LLO327816 LVK327815:LVK327816 MFG327815:MFG327816 MPC327815:MPC327816 MYY327815:MYY327816 NIU327815:NIU327816 NSQ327815:NSQ327816 OCM327815:OCM327816 OMI327815:OMI327816 OWE327815:OWE327816 PGA327815:PGA327816 PPW327815:PPW327816 PZS327815:PZS327816 QJO327815:QJO327816 QTK327815:QTK327816 RDG327815:RDG327816 RNC327815:RNC327816 RWY327815:RWY327816 SGU327815:SGU327816 SQQ327815:SQQ327816 TAM327815:TAM327816 TKI327815:TKI327816 TUE327815:TUE327816 UEA327815:UEA327816 UNW327815:UNW327816 UXS327815:UXS327816 VHO327815:VHO327816 VRK327815:VRK327816 WBG327815:WBG327816 WLC327815:WLC327816 WUY327815:WUY327816 F393351:F393352 IM393351:IM393352 SI393351:SI393352 ACE393351:ACE393352 AMA393351:AMA393352 AVW393351:AVW393352 BFS393351:BFS393352 BPO393351:BPO393352 BZK393351:BZK393352 CJG393351:CJG393352 CTC393351:CTC393352 DCY393351:DCY393352 DMU393351:DMU393352 DWQ393351:DWQ393352 EGM393351:EGM393352 EQI393351:EQI393352 FAE393351:FAE393352 FKA393351:FKA393352 FTW393351:FTW393352 GDS393351:GDS393352 GNO393351:GNO393352 GXK393351:GXK393352 HHG393351:HHG393352 HRC393351:HRC393352 IAY393351:IAY393352 IKU393351:IKU393352 IUQ393351:IUQ393352 JEM393351:JEM393352 JOI393351:JOI393352 JYE393351:JYE393352 KIA393351:KIA393352 KRW393351:KRW393352 LBS393351:LBS393352 LLO393351:LLO393352 LVK393351:LVK393352 MFG393351:MFG393352 MPC393351:MPC393352 MYY393351:MYY393352 NIU393351:NIU393352 NSQ393351:NSQ393352 OCM393351:OCM393352 OMI393351:OMI393352 OWE393351:OWE393352 PGA393351:PGA393352 PPW393351:PPW393352 PZS393351:PZS393352 QJO393351:QJO393352 QTK393351:QTK393352 RDG393351:RDG393352 RNC393351:RNC393352 RWY393351:RWY393352 SGU393351:SGU393352 SQQ393351:SQQ393352 TAM393351:TAM393352 TKI393351:TKI393352 TUE393351:TUE393352 UEA393351:UEA393352 UNW393351:UNW393352 UXS393351:UXS393352 VHO393351:VHO393352 VRK393351:VRK393352 WBG393351:WBG393352 WLC393351:WLC393352 WUY393351:WUY393352 F458887:F458888 IM458887:IM458888 SI458887:SI458888 ACE458887:ACE458888 AMA458887:AMA458888 AVW458887:AVW458888 BFS458887:BFS458888 BPO458887:BPO458888 BZK458887:BZK458888 CJG458887:CJG458888 CTC458887:CTC458888 DCY458887:DCY458888 DMU458887:DMU458888 DWQ458887:DWQ458888 EGM458887:EGM458888 EQI458887:EQI458888 FAE458887:FAE458888 FKA458887:FKA458888 FTW458887:FTW458888 GDS458887:GDS458888 GNO458887:GNO458888 GXK458887:GXK458888 HHG458887:HHG458888 HRC458887:HRC458888 IAY458887:IAY458888 IKU458887:IKU458888 IUQ458887:IUQ458888 JEM458887:JEM458888 JOI458887:JOI458888 JYE458887:JYE458888 KIA458887:KIA458888 KRW458887:KRW458888 LBS458887:LBS458888 LLO458887:LLO458888 LVK458887:LVK458888 MFG458887:MFG458888 MPC458887:MPC458888 MYY458887:MYY458888 NIU458887:NIU458888 NSQ458887:NSQ458888 OCM458887:OCM458888 OMI458887:OMI458888 OWE458887:OWE458888 PGA458887:PGA458888 PPW458887:PPW458888 PZS458887:PZS458888 QJO458887:QJO458888 QTK458887:QTK458888 RDG458887:RDG458888 RNC458887:RNC458888 RWY458887:RWY458888 SGU458887:SGU458888 SQQ458887:SQQ458888 TAM458887:TAM458888 TKI458887:TKI458888 TUE458887:TUE458888 UEA458887:UEA458888 UNW458887:UNW458888 UXS458887:UXS458888 VHO458887:VHO458888 VRK458887:VRK458888 WBG458887:WBG458888 WLC458887:WLC458888 WUY458887:WUY458888 F524423:F524424 IM524423:IM524424 SI524423:SI524424 ACE524423:ACE524424 AMA524423:AMA524424 AVW524423:AVW524424 BFS524423:BFS524424 BPO524423:BPO524424 BZK524423:BZK524424 CJG524423:CJG524424 CTC524423:CTC524424 DCY524423:DCY524424 DMU524423:DMU524424 DWQ524423:DWQ524424 EGM524423:EGM524424 EQI524423:EQI524424 FAE524423:FAE524424 FKA524423:FKA524424 FTW524423:FTW524424 GDS524423:GDS524424 GNO524423:GNO524424 GXK524423:GXK524424 HHG524423:HHG524424 HRC524423:HRC524424 IAY524423:IAY524424 IKU524423:IKU524424 IUQ524423:IUQ524424 JEM524423:JEM524424 JOI524423:JOI524424 JYE524423:JYE524424 KIA524423:KIA524424 KRW524423:KRW524424 LBS524423:LBS524424 LLO524423:LLO524424 LVK524423:LVK524424 MFG524423:MFG524424 MPC524423:MPC524424 MYY524423:MYY524424 NIU524423:NIU524424 NSQ524423:NSQ524424 OCM524423:OCM524424 OMI524423:OMI524424 OWE524423:OWE524424 PGA524423:PGA524424 PPW524423:PPW524424 PZS524423:PZS524424 QJO524423:QJO524424 QTK524423:QTK524424 RDG524423:RDG524424 RNC524423:RNC524424 RWY524423:RWY524424 SGU524423:SGU524424 SQQ524423:SQQ524424 TAM524423:TAM524424 TKI524423:TKI524424 TUE524423:TUE524424 UEA524423:UEA524424 UNW524423:UNW524424 UXS524423:UXS524424 VHO524423:VHO524424 VRK524423:VRK524424 WBG524423:WBG524424 WLC524423:WLC524424 WUY524423:WUY524424 F589959:F589960 IM589959:IM589960 SI589959:SI589960 ACE589959:ACE589960 AMA589959:AMA589960 AVW589959:AVW589960 BFS589959:BFS589960 BPO589959:BPO589960 BZK589959:BZK589960 CJG589959:CJG589960 CTC589959:CTC589960 DCY589959:DCY589960 DMU589959:DMU589960 DWQ589959:DWQ589960 EGM589959:EGM589960 EQI589959:EQI589960 FAE589959:FAE589960 FKA589959:FKA589960 FTW589959:FTW589960 GDS589959:GDS589960 GNO589959:GNO589960 GXK589959:GXK589960 HHG589959:HHG589960 HRC589959:HRC589960 IAY589959:IAY589960 IKU589959:IKU589960 IUQ589959:IUQ589960 JEM589959:JEM589960 JOI589959:JOI589960 JYE589959:JYE589960 KIA589959:KIA589960 KRW589959:KRW589960 LBS589959:LBS589960 LLO589959:LLO589960 LVK589959:LVK589960 MFG589959:MFG589960 MPC589959:MPC589960 MYY589959:MYY589960 NIU589959:NIU589960 NSQ589959:NSQ589960 OCM589959:OCM589960 OMI589959:OMI589960 OWE589959:OWE589960 PGA589959:PGA589960 PPW589959:PPW589960 PZS589959:PZS589960 QJO589959:QJO589960 QTK589959:QTK589960 RDG589959:RDG589960 RNC589959:RNC589960 RWY589959:RWY589960 SGU589959:SGU589960 SQQ589959:SQQ589960 TAM589959:TAM589960 TKI589959:TKI589960 TUE589959:TUE589960 UEA589959:UEA589960 UNW589959:UNW589960 UXS589959:UXS589960 VHO589959:VHO589960 VRK589959:VRK589960 WBG589959:WBG589960 WLC589959:WLC589960 WUY589959:WUY589960 F655495:F655496 IM655495:IM655496 SI655495:SI655496 ACE655495:ACE655496 AMA655495:AMA655496 AVW655495:AVW655496 BFS655495:BFS655496 BPO655495:BPO655496 BZK655495:BZK655496 CJG655495:CJG655496 CTC655495:CTC655496 DCY655495:DCY655496 DMU655495:DMU655496 DWQ655495:DWQ655496 EGM655495:EGM655496 EQI655495:EQI655496 FAE655495:FAE655496 FKA655495:FKA655496 FTW655495:FTW655496 GDS655495:GDS655496 GNO655495:GNO655496 GXK655495:GXK655496 HHG655495:HHG655496 HRC655495:HRC655496 IAY655495:IAY655496 IKU655495:IKU655496 IUQ655495:IUQ655496 JEM655495:JEM655496 JOI655495:JOI655496 JYE655495:JYE655496 KIA655495:KIA655496 KRW655495:KRW655496 LBS655495:LBS655496 LLO655495:LLO655496 LVK655495:LVK655496 MFG655495:MFG655496 MPC655495:MPC655496 MYY655495:MYY655496 NIU655495:NIU655496 NSQ655495:NSQ655496 OCM655495:OCM655496 OMI655495:OMI655496 OWE655495:OWE655496 PGA655495:PGA655496 PPW655495:PPW655496 PZS655495:PZS655496 QJO655495:QJO655496 QTK655495:QTK655496 RDG655495:RDG655496 RNC655495:RNC655496 RWY655495:RWY655496 SGU655495:SGU655496 SQQ655495:SQQ655496 TAM655495:TAM655496 TKI655495:TKI655496 TUE655495:TUE655496 UEA655495:UEA655496 UNW655495:UNW655496 UXS655495:UXS655496 VHO655495:VHO655496 VRK655495:VRK655496 WBG655495:WBG655496 WLC655495:WLC655496 WUY655495:WUY655496 F721031:F721032 IM721031:IM721032 SI721031:SI721032 ACE721031:ACE721032 AMA721031:AMA721032 AVW721031:AVW721032 BFS721031:BFS721032 BPO721031:BPO721032 BZK721031:BZK721032 CJG721031:CJG721032 CTC721031:CTC721032 DCY721031:DCY721032 DMU721031:DMU721032 DWQ721031:DWQ721032 EGM721031:EGM721032 EQI721031:EQI721032 FAE721031:FAE721032 FKA721031:FKA721032 FTW721031:FTW721032 GDS721031:GDS721032 GNO721031:GNO721032 GXK721031:GXK721032 HHG721031:HHG721032 HRC721031:HRC721032 IAY721031:IAY721032 IKU721031:IKU721032 IUQ721031:IUQ721032 JEM721031:JEM721032 JOI721031:JOI721032 JYE721031:JYE721032 KIA721031:KIA721032 KRW721031:KRW721032 LBS721031:LBS721032 LLO721031:LLO721032 LVK721031:LVK721032 MFG721031:MFG721032 MPC721031:MPC721032 MYY721031:MYY721032 NIU721031:NIU721032 NSQ721031:NSQ721032 OCM721031:OCM721032 OMI721031:OMI721032 OWE721031:OWE721032 PGA721031:PGA721032 PPW721031:PPW721032 PZS721031:PZS721032 QJO721031:QJO721032 QTK721031:QTK721032 RDG721031:RDG721032 RNC721031:RNC721032 RWY721031:RWY721032 SGU721031:SGU721032 SQQ721031:SQQ721032 TAM721031:TAM721032 TKI721031:TKI721032 TUE721031:TUE721032 UEA721031:UEA721032 UNW721031:UNW721032 UXS721031:UXS721032 VHO721031:VHO721032 VRK721031:VRK721032 WBG721031:WBG721032 WLC721031:WLC721032 WUY721031:WUY721032 F786567:F786568 IM786567:IM786568 SI786567:SI786568 ACE786567:ACE786568 AMA786567:AMA786568 AVW786567:AVW786568 BFS786567:BFS786568 BPO786567:BPO786568 BZK786567:BZK786568 CJG786567:CJG786568 CTC786567:CTC786568 DCY786567:DCY786568 DMU786567:DMU786568 DWQ786567:DWQ786568 EGM786567:EGM786568 EQI786567:EQI786568 FAE786567:FAE786568 FKA786567:FKA786568 FTW786567:FTW786568 GDS786567:GDS786568 GNO786567:GNO786568 GXK786567:GXK786568 HHG786567:HHG786568 HRC786567:HRC786568 IAY786567:IAY786568 IKU786567:IKU786568 IUQ786567:IUQ786568 JEM786567:JEM786568 JOI786567:JOI786568 JYE786567:JYE786568 KIA786567:KIA786568 KRW786567:KRW786568 LBS786567:LBS786568 LLO786567:LLO786568 LVK786567:LVK786568 MFG786567:MFG786568 MPC786567:MPC786568 MYY786567:MYY786568 NIU786567:NIU786568 NSQ786567:NSQ786568 OCM786567:OCM786568 OMI786567:OMI786568 OWE786567:OWE786568 PGA786567:PGA786568 PPW786567:PPW786568 PZS786567:PZS786568 QJO786567:QJO786568 QTK786567:QTK786568 RDG786567:RDG786568 RNC786567:RNC786568 RWY786567:RWY786568 SGU786567:SGU786568 SQQ786567:SQQ786568 TAM786567:TAM786568 TKI786567:TKI786568 TUE786567:TUE786568 UEA786567:UEA786568 UNW786567:UNW786568 UXS786567:UXS786568 VHO786567:VHO786568 VRK786567:VRK786568 WBG786567:WBG786568 WLC786567:WLC786568 WUY786567:WUY786568 F852103:F852104 IM852103:IM852104 SI852103:SI852104 ACE852103:ACE852104 AMA852103:AMA852104 AVW852103:AVW852104 BFS852103:BFS852104 BPO852103:BPO852104 BZK852103:BZK852104 CJG852103:CJG852104 CTC852103:CTC852104 DCY852103:DCY852104 DMU852103:DMU852104 DWQ852103:DWQ852104 EGM852103:EGM852104 EQI852103:EQI852104 FAE852103:FAE852104 FKA852103:FKA852104 FTW852103:FTW852104 GDS852103:GDS852104 GNO852103:GNO852104 GXK852103:GXK852104 HHG852103:HHG852104 HRC852103:HRC852104 IAY852103:IAY852104 IKU852103:IKU852104 IUQ852103:IUQ852104 JEM852103:JEM852104 JOI852103:JOI852104 JYE852103:JYE852104 KIA852103:KIA852104 KRW852103:KRW852104 LBS852103:LBS852104 LLO852103:LLO852104 LVK852103:LVK852104 MFG852103:MFG852104 MPC852103:MPC852104 MYY852103:MYY852104 NIU852103:NIU852104 NSQ852103:NSQ852104 OCM852103:OCM852104 OMI852103:OMI852104 OWE852103:OWE852104 PGA852103:PGA852104 PPW852103:PPW852104 PZS852103:PZS852104 QJO852103:QJO852104 QTK852103:QTK852104 RDG852103:RDG852104 RNC852103:RNC852104 RWY852103:RWY852104 SGU852103:SGU852104 SQQ852103:SQQ852104 TAM852103:TAM852104 TKI852103:TKI852104 TUE852103:TUE852104 UEA852103:UEA852104 UNW852103:UNW852104 UXS852103:UXS852104 VHO852103:VHO852104 VRK852103:VRK852104 WBG852103:WBG852104 WLC852103:WLC852104 WUY852103:WUY852104 F917639:F917640 IM917639:IM917640 SI917639:SI917640 ACE917639:ACE917640 AMA917639:AMA917640 AVW917639:AVW917640 BFS917639:BFS917640 BPO917639:BPO917640 BZK917639:BZK917640 CJG917639:CJG917640 CTC917639:CTC917640 DCY917639:DCY917640 DMU917639:DMU917640 DWQ917639:DWQ917640 EGM917639:EGM917640 EQI917639:EQI917640 FAE917639:FAE917640 FKA917639:FKA917640 FTW917639:FTW917640 GDS917639:GDS917640 GNO917639:GNO917640 GXK917639:GXK917640 HHG917639:HHG917640 HRC917639:HRC917640 IAY917639:IAY917640 IKU917639:IKU917640 IUQ917639:IUQ917640 JEM917639:JEM917640 JOI917639:JOI917640 JYE917639:JYE917640 KIA917639:KIA917640 KRW917639:KRW917640 LBS917639:LBS917640 LLO917639:LLO917640 LVK917639:LVK917640 MFG917639:MFG917640 MPC917639:MPC917640 MYY917639:MYY917640 NIU917639:NIU917640 NSQ917639:NSQ917640 OCM917639:OCM917640 OMI917639:OMI917640 OWE917639:OWE917640 PGA917639:PGA917640 PPW917639:PPW917640 PZS917639:PZS917640 QJO917639:QJO917640 QTK917639:QTK917640 RDG917639:RDG917640 RNC917639:RNC917640 RWY917639:RWY917640 SGU917639:SGU917640 SQQ917639:SQQ917640 TAM917639:TAM917640 TKI917639:TKI917640 TUE917639:TUE917640 UEA917639:UEA917640 UNW917639:UNW917640 UXS917639:UXS917640 VHO917639:VHO917640 VRK917639:VRK917640 WBG917639:WBG917640 WLC917639:WLC917640 WUY917639:WUY917640 F983175:F983176 IM983175:IM983176 SI983175:SI983176 ACE983175:ACE983176 AMA983175:AMA983176 AVW983175:AVW983176 BFS983175:BFS983176 BPO983175:BPO983176 BZK983175:BZK983176 CJG983175:CJG983176 CTC983175:CTC983176 DCY983175:DCY983176 DMU983175:DMU983176 DWQ983175:DWQ983176 EGM983175:EGM983176 EQI983175:EQI983176 FAE983175:FAE983176 FKA983175:FKA983176 FTW983175:FTW983176 GDS983175:GDS983176 GNO983175:GNO983176 GXK983175:GXK983176 HHG983175:HHG983176 HRC983175:HRC983176 IAY983175:IAY983176 IKU983175:IKU983176 IUQ983175:IUQ983176 JEM983175:JEM983176 JOI983175:JOI983176 JYE983175:JYE983176 KIA983175:KIA983176 KRW983175:KRW983176 LBS983175:LBS983176 LLO983175:LLO983176 LVK983175:LVK983176 MFG983175:MFG983176 MPC983175:MPC983176 MYY983175:MYY983176 NIU983175:NIU983176 NSQ983175:NSQ983176 OCM983175:OCM983176 OMI983175:OMI983176 OWE983175:OWE983176 PGA983175:PGA983176 PPW983175:PPW983176 PZS983175:PZS983176 QJO983175:QJO983176 QTK983175:QTK983176 RDG983175:RDG983176 RNC983175:RNC983176 RWY983175:RWY983176 SGU983175:SGU983176 SQQ983175:SQQ983176 TAM983175:TAM983176 TKI983175:TKI983176 TUE983175:TUE983176 UEA983175:UEA983176 UNW983175:UNW983176 UXS983175:UXS983176 VHO983175:VHO983176 VRK983175:VRK983176 WBG983175:WBG983176 WLC983175:WLC983176 WUY983175:WUY983176 F131 IM131 SI131 ACE131 AMA131 AVW131 BFS131 BPO131 BZK131 CJG131 CTC131 DCY131 DMU131 DWQ131 EGM131 EQI131 FAE131 FKA131 FTW131 GDS131 GNO131 GXK131 HHG131 HRC131 IAY131 IKU131 IUQ131 JEM131 JOI131 JYE131 KIA131 KRW131 LBS131 LLO131 LVK131 MFG131 MPC131 MYY131 NIU131 NSQ131 OCM131 OMI131 OWE131 PGA131 PPW131 PZS131 QJO131 QTK131 RDG131 RNC131 RWY131 SGU131 SQQ131 TAM131 TKI131 TUE131 UEA131 UNW131 UXS131 VHO131 VRK131 WBG131 WLC131 WUY131 F65667 IM65667 SI65667 ACE65667 AMA65667 AVW65667 BFS65667 BPO65667 BZK65667 CJG65667 CTC65667 DCY65667 DMU65667 DWQ65667 EGM65667 EQI65667 FAE65667 FKA65667 FTW65667 GDS65667 GNO65667 GXK65667 HHG65667 HRC65667 IAY65667 IKU65667 IUQ65667 JEM65667 JOI65667 JYE65667 KIA65667 KRW65667 LBS65667 LLO65667 LVK65667 MFG65667 MPC65667 MYY65667 NIU65667 NSQ65667 OCM65667 OMI65667 OWE65667 PGA65667 PPW65667 PZS65667 QJO65667 QTK65667 RDG65667 RNC65667 RWY65667 SGU65667 SQQ65667 TAM65667 TKI65667 TUE65667 UEA65667 UNW65667 UXS65667 VHO65667 VRK65667 WBG65667 WLC65667 WUY65667 F131203 IM131203 SI131203 ACE131203 AMA131203 AVW131203 BFS131203 BPO131203 BZK131203 CJG131203 CTC131203 DCY131203 DMU131203 DWQ131203 EGM131203 EQI131203 FAE131203 FKA131203 FTW131203 GDS131203 GNO131203 GXK131203 HHG131203 HRC131203 IAY131203 IKU131203 IUQ131203 JEM131203 JOI131203 JYE131203 KIA131203 KRW131203 LBS131203 LLO131203 LVK131203 MFG131203 MPC131203 MYY131203 NIU131203 NSQ131203 OCM131203 OMI131203 OWE131203 PGA131203 PPW131203 PZS131203 QJO131203 QTK131203 RDG131203 RNC131203 RWY131203 SGU131203 SQQ131203 TAM131203 TKI131203 TUE131203 UEA131203 UNW131203 UXS131203 VHO131203 VRK131203 WBG131203 WLC131203 WUY131203 F196739 IM196739 SI196739 ACE196739 AMA196739 AVW196739 BFS196739 BPO196739 BZK196739 CJG196739 CTC196739 DCY196739 DMU196739 DWQ196739 EGM196739 EQI196739 FAE196739 FKA196739 FTW196739 GDS196739 GNO196739 GXK196739 HHG196739 HRC196739 IAY196739 IKU196739 IUQ196739 JEM196739 JOI196739 JYE196739 KIA196739 KRW196739 LBS196739 LLO196739 LVK196739 MFG196739 MPC196739 MYY196739 NIU196739 NSQ196739 OCM196739 OMI196739 OWE196739 PGA196739 PPW196739 PZS196739 QJO196739 QTK196739 RDG196739 RNC196739 RWY196739 SGU196739 SQQ196739 TAM196739 TKI196739 TUE196739 UEA196739 UNW196739 UXS196739 VHO196739 VRK196739 WBG196739 WLC196739 WUY196739 F262275 IM262275 SI262275 ACE262275 AMA262275 AVW262275 BFS262275 BPO262275 BZK262275 CJG262275 CTC262275 DCY262275 DMU262275 DWQ262275 EGM262275 EQI262275 FAE262275 FKA262275 FTW262275 GDS262275 GNO262275 GXK262275 HHG262275 HRC262275 IAY262275 IKU262275 IUQ262275 JEM262275 JOI262275 JYE262275 KIA262275 KRW262275 LBS262275 LLO262275 LVK262275 MFG262275 MPC262275 MYY262275 NIU262275 NSQ262275 OCM262275 OMI262275 OWE262275 PGA262275 PPW262275 PZS262275 QJO262275 QTK262275 RDG262275 RNC262275 RWY262275 SGU262275 SQQ262275 TAM262275 TKI262275 TUE262275 UEA262275 UNW262275 UXS262275 VHO262275 VRK262275 WBG262275 WLC262275 WUY262275 F327811 IM327811 SI327811 ACE327811 AMA327811 AVW327811 BFS327811 BPO327811 BZK327811 CJG327811 CTC327811 DCY327811 DMU327811 DWQ327811 EGM327811 EQI327811 FAE327811 FKA327811 FTW327811 GDS327811 GNO327811 GXK327811 HHG327811 HRC327811 IAY327811 IKU327811 IUQ327811 JEM327811 JOI327811 JYE327811 KIA327811 KRW327811 LBS327811 LLO327811 LVK327811 MFG327811 MPC327811 MYY327811 NIU327811 NSQ327811 OCM327811 OMI327811 OWE327811 PGA327811 PPW327811 PZS327811 QJO327811 QTK327811 RDG327811 RNC327811 RWY327811 SGU327811 SQQ327811 TAM327811 TKI327811 TUE327811 UEA327811 UNW327811 UXS327811 VHO327811 VRK327811 WBG327811 WLC327811 WUY327811 F393347 IM393347 SI393347 ACE393347 AMA393347 AVW393347 BFS393347 BPO393347 BZK393347 CJG393347 CTC393347 DCY393347 DMU393347 DWQ393347 EGM393347 EQI393347 FAE393347 FKA393347 FTW393347 GDS393347 GNO393347 GXK393347 HHG393347 HRC393347 IAY393347 IKU393347 IUQ393347 JEM393347 JOI393347 JYE393347 KIA393347 KRW393347 LBS393347 LLO393347 LVK393347 MFG393347 MPC393347 MYY393347 NIU393347 NSQ393347 OCM393347 OMI393347 OWE393347 PGA393347 PPW393347 PZS393347 QJO393347 QTK393347 RDG393347 RNC393347 RWY393347 SGU393347 SQQ393347 TAM393347 TKI393347 TUE393347 UEA393347 UNW393347 UXS393347 VHO393347 VRK393347 WBG393347 WLC393347 WUY393347 F458883 IM458883 SI458883 ACE458883 AMA458883 AVW458883 BFS458883 BPO458883 BZK458883 CJG458883 CTC458883 DCY458883 DMU458883 DWQ458883 EGM458883 EQI458883 FAE458883 FKA458883 FTW458883 GDS458883 GNO458883 GXK458883 HHG458883 HRC458883 IAY458883 IKU458883 IUQ458883 JEM458883 JOI458883 JYE458883 KIA458883 KRW458883 LBS458883 LLO458883 LVK458883 MFG458883 MPC458883 MYY458883 NIU458883 NSQ458883 OCM458883 OMI458883 OWE458883 PGA458883 PPW458883 PZS458883 QJO458883 QTK458883 RDG458883 RNC458883 RWY458883 SGU458883 SQQ458883 TAM458883 TKI458883 TUE458883 UEA458883 UNW458883 UXS458883 VHO458883 VRK458883 WBG458883 WLC458883 WUY458883 F524419 IM524419 SI524419 ACE524419 AMA524419 AVW524419 BFS524419 BPO524419 BZK524419 CJG524419 CTC524419 DCY524419 DMU524419 DWQ524419 EGM524419 EQI524419 FAE524419 FKA524419 FTW524419 GDS524419 GNO524419 GXK524419 HHG524419 HRC524419 IAY524419 IKU524419 IUQ524419 JEM524419 JOI524419 JYE524419 KIA524419 KRW524419 LBS524419 LLO524419 LVK524419 MFG524419 MPC524419 MYY524419 NIU524419 NSQ524419 OCM524419 OMI524419 OWE524419 PGA524419 PPW524419 PZS524419 QJO524419 QTK524419 RDG524419 RNC524419 RWY524419 SGU524419 SQQ524419 TAM524419 TKI524419 TUE524419 UEA524419 UNW524419 UXS524419 VHO524419 VRK524419 WBG524419 WLC524419 WUY524419 F589955 IM589955 SI589955 ACE589955 AMA589955 AVW589955 BFS589955 BPO589955 BZK589955 CJG589955 CTC589955 DCY589955 DMU589955 DWQ589955 EGM589955 EQI589955 FAE589955 FKA589955 FTW589955 GDS589955 GNO589955 GXK589955 HHG589955 HRC589955 IAY589955 IKU589955 IUQ589955 JEM589955 JOI589955 JYE589955 KIA589955 KRW589955 LBS589955 LLO589955 LVK589955 MFG589955 MPC589955 MYY589955 NIU589955 NSQ589955 OCM589955 OMI589955 OWE589955 PGA589955 PPW589955 PZS589955 QJO589955 QTK589955 RDG589955 RNC589955 RWY589955 SGU589955 SQQ589955 TAM589955 TKI589955 TUE589955 UEA589955 UNW589955 UXS589955 VHO589955 VRK589955 WBG589955 WLC589955 WUY589955 F655491 IM655491 SI655491 ACE655491 AMA655491 AVW655491 BFS655491 BPO655491 BZK655491 CJG655491 CTC655491 DCY655491 DMU655491 DWQ655491 EGM655491 EQI655491 FAE655491 FKA655491 FTW655491 GDS655491 GNO655491 GXK655491 HHG655491 HRC655491 IAY655491 IKU655491 IUQ655491 JEM655491 JOI655491 JYE655491 KIA655491 KRW655491 LBS655491 LLO655491 LVK655491 MFG655491 MPC655491 MYY655491 NIU655491 NSQ655491 OCM655491 OMI655491 OWE655491 PGA655491 PPW655491 PZS655491 QJO655491 QTK655491 RDG655491 RNC655491 RWY655491 SGU655491 SQQ655491 TAM655491 TKI655491 TUE655491 UEA655491 UNW655491 UXS655491 VHO655491 VRK655491 WBG655491 WLC655491 WUY655491 F721027 IM721027 SI721027 ACE721027 AMA721027 AVW721027 BFS721027 BPO721027 BZK721027 CJG721027 CTC721027 DCY721027 DMU721027 DWQ721027 EGM721027 EQI721027 FAE721027 FKA721027 FTW721027 GDS721027 GNO721027 GXK721027 HHG721027 HRC721027 IAY721027 IKU721027 IUQ721027 JEM721027 JOI721027 JYE721027 KIA721027 KRW721027 LBS721027 LLO721027 LVK721027 MFG721027 MPC721027 MYY721027 NIU721027 NSQ721027 OCM721027 OMI721027 OWE721027 PGA721027 PPW721027 PZS721027 QJO721027 QTK721027 RDG721027 RNC721027 RWY721027 SGU721027 SQQ721027 TAM721027 TKI721027 TUE721027 UEA721027 UNW721027 UXS721027 VHO721027 VRK721027 WBG721027 WLC721027 WUY721027 F786563 IM786563 SI786563 ACE786563 AMA786563 AVW786563 BFS786563 BPO786563 BZK786563 CJG786563 CTC786563 DCY786563 DMU786563 DWQ786563 EGM786563 EQI786563 FAE786563 FKA786563 FTW786563 GDS786563 GNO786563 GXK786563 HHG786563 HRC786563 IAY786563 IKU786563 IUQ786563 JEM786563 JOI786563 JYE786563 KIA786563 KRW786563 LBS786563 LLO786563 LVK786563 MFG786563 MPC786563 MYY786563 NIU786563 NSQ786563 OCM786563 OMI786563 OWE786563 PGA786563 PPW786563 PZS786563 QJO786563 QTK786563 RDG786563 RNC786563 RWY786563 SGU786563 SQQ786563 TAM786563 TKI786563 TUE786563 UEA786563 UNW786563 UXS786563 VHO786563 VRK786563 WBG786563 WLC786563 WUY786563 F852099 IM852099 SI852099 ACE852099 AMA852099 AVW852099 BFS852099 BPO852099 BZK852099 CJG852099 CTC852099 DCY852099 DMU852099 DWQ852099 EGM852099 EQI852099 FAE852099 FKA852099 FTW852099 GDS852099 GNO852099 GXK852099 HHG852099 HRC852099 IAY852099 IKU852099 IUQ852099 JEM852099 JOI852099 JYE852099 KIA852099 KRW852099 LBS852099 LLO852099 LVK852099 MFG852099 MPC852099 MYY852099 NIU852099 NSQ852099 OCM852099 OMI852099 OWE852099 PGA852099 PPW852099 PZS852099 QJO852099 QTK852099 RDG852099 RNC852099 RWY852099 SGU852099 SQQ852099 TAM852099 TKI852099 TUE852099 UEA852099 UNW852099 UXS852099 VHO852099 VRK852099 WBG852099 WLC852099 WUY852099 F917635 IM917635 SI917635 ACE917635 AMA917635 AVW917635 BFS917635 BPO917635 BZK917635 CJG917635 CTC917635 DCY917635 DMU917635 DWQ917635 EGM917635 EQI917635 FAE917635 FKA917635 FTW917635 GDS917635 GNO917635 GXK917635 HHG917635 HRC917635 IAY917635 IKU917635 IUQ917635 JEM917635 JOI917635 JYE917635 KIA917635 KRW917635 LBS917635 LLO917635 LVK917635 MFG917635 MPC917635 MYY917635 NIU917635 NSQ917635 OCM917635 OMI917635 OWE917635 PGA917635 PPW917635 PZS917635 QJO917635 QTK917635 RDG917635 RNC917635 RWY917635 SGU917635 SQQ917635 TAM917635 TKI917635 TUE917635 UEA917635 UNW917635 UXS917635 VHO917635 VRK917635 WBG917635 WLC917635 WUY917635 F983171 IM983171 SI983171 ACE983171 AMA983171 AVW983171 BFS983171 BPO983171 BZK983171 CJG983171 CTC983171 DCY983171 DMU983171 DWQ983171 EGM983171 EQI983171 FAE983171 FKA983171 FTW983171 GDS983171 GNO983171 GXK983171 HHG983171 HRC983171 IAY983171 IKU983171 IUQ983171 JEM983171 JOI983171 JYE983171 KIA983171 KRW983171 LBS983171 LLO983171 LVK983171 MFG983171 MPC983171 MYY983171 NIU983171 NSQ983171 OCM983171 OMI983171 OWE983171 PGA983171 PPW983171 PZS983171 QJO983171 QTK983171 RDG983171 RNC983171 RWY983171 SGU983171 SQQ983171 TAM983171 TKI983171 TUE983171 UEA983171 UNW983171 UXS983171 VHO983171 VRK983171 WBG983171 WLC983171 WUY983171</xm:sqref>
        </x14:dataValidation>
        <x14:dataValidation type="list" allowBlank="1" showInputMessage="1" showErrorMessage="1" xr:uid="{0B8F9D26-3623-41D6-B906-1536E49B5601}">
          <x14:formula1>
            <xm:f>$G$6:$G$14</xm:f>
          </x14:formula1>
          <xm:sqref>G91 IN91 SJ91 ACF91 AMB91 AVX91 BFT91 BPP91 BZL91 CJH91 CTD91 DCZ91 DMV91 DWR91 EGN91 EQJ91 FAF91 FKB91 FTX91 GDT91 GNP91 GXL91 HHH91 HRD91 IAZ91 IKV91 IUR91 JEN91 JOJ91 JYF91 KIB91 KRX91 LBT91 LLP91 LVL91 MFH91 MPD91 MYZ91 NIV91 NSR91 OCN91 OMJ91 OWF91 PGB91 PPX91 PZT91 QJP91 QTL91 RDH91 RND91 RWZ91 SGV91 SQR91 TAN91 TKJ91 TUF91 UEB91 UNX91 UXT91 VHP91 VRL91 WBH91 WLD91 WUZ91 G65627 IN65627 SJ65627 ACF65627 AMB65627 AVX65627 BFT65627 BPP65627 BZL65627 CJH65627 CTD65627 DCZ65627 DMV65627 DWR65627 EGN65627 EQJ65627 FAF65627 FKB65627 FTX65627 GDT65627 GNP65627 GXL65627 HHH65627 HRD65627 IAZ65627 IKV65627 IUR65627 JEN65627 JOJ65627 JYF65627 KIB65627 KRX65627 LBT65627 LLP65627 LVL65627 MFH65627 MPD65627 MYZ65627 NIV65627 NSR65627 OCN65627 OMJ65627 OWF65627 PGB65627 PPX65627 PZT65627 QJP65627 QTL65627 RDH65627 RND65627 RWZ65627 SGV65627 SQR65627 TAN65627 TKJ65627 TUF65627 UEB65627 UNX65627 UXT65627 VHP65627 VRL65627 WBH65627 WLD65627 WUZ65627 G131163 IN131163 SJ131163 ACF131163 AMB131163 AVX131163 BFT131163 BPP131163 BZL131163 CJH131163 CTD131163 DCZ131163 DMV131163 DWR131163 EGN131163 EQJ131163 FAF131163 FKB131163 FTX131163 GDT131163 GNP131163 GXL131163 HHH131163 HRD131163 IAZ131163 IKV131163 IUR131163 JEN131163 JOJ131163 JYF131163 KIB131163 KRX131163 LBT131163 LLP131163 LVL131163 MFH131163 MPD131163 MYZ131163 NIV131163 NSR131163 OCN131163 OMJ131163 OWF131163 PGB131163 PPX131163 PZT131163 QJP131163 QTL131163 RDH131163 RND131163 RWZ131163 SGV131163 SQR131163 TAN131163 TKJ131163 TUF131163 UEB131163 UNX131163 UXT131163 VHP131163 VRL131163 WBH131163 WLD131163 WUZ131163 G196699 IN196699 SJ196699 ACF196699 AMB196699 AVX196699 BFT196699 BPP196699 BZL196699 CJH196699 CTD196699 DCZ196699 DMV196699 DWR196699 EGN196699 EQJ196699 FAF196699 FKB196699 FTX196699 GDT196699 GNP196699 GXL196699 HHH196699 HRD196699 IAZ196699 IKV196699 IUR196699 JEN196699 JOJ196699 JYF196699 KIB196699 KRX196699 LBT196699 LLP196699 LVL196699 MFH196699 MPD196699 MYZ196699 NIV196699 NSR196699 OCN196699 OMJ196699 OWF196699 PGB196699 PPX196699 PZT196699 QJP196699 QTL196699 RDH196699 RND196699 RWZ196699 SGV196699 SQR196699 TAN196699 TKJ196699 TUF196699 UEB196699 UNX196699 UXT196699 VHP196699 VRL196699 WBH196699 WLD196699 WUZ196699 G262235 IN262235 SJ262235 ACF262235 AMB262235 AVX262235 BFT262235 BPP262235 BZL262235 CJH262235 CTD262235 DCZ262235 DMV262235 DWR262235 EGN262235 EQJ262235 FAF262235 FKB262235 FTX262235 GDT262235 GNP262235 GXL262235 HHH262235 HRD262235 IAZ262235 IKV262235 IUR262235 JEN262235 JOJ262235 JYF262235 KIB262235 KRX262235 LBT262235 LLP262235 LVL262235 MFH262235 MPD262235 MYZ262235 NIV262235 NSR262235 OCN262235 OMJ262235 OWF262235 PGB262235 PPX262235 PZT262235 QJP262235 QTL262235 RDH262235 RND262235 RWZ262235 SGV262235 SQR262235 TAN262235 TKJ262235 TUF262235 UEB262235 UNX262235 UXT262235 VHP262235 VRL262235 WBH262235 WLD262235 WUZ262235 G327771 IN327771 SJ327771 ACF327771 AMB327771 AVX327771 BFT327771 BPP327771 BZL327771 CJH327771 CTD327771 DCZ327771 DMV327771 DWR327771 EGN327771 EQJ327771 FAF327771 FKB327771 FTX327771 GDT327771 GNP327771 GXL327771 HHH327771 HRD327771 IAZ327771 IKV327771 IUR327771 JEN327771 JOJ327771 JYF327771 KIB327771 KRX327771 LBT327771 LLP327771 LVL327771 MFH327771 MPD327771 MYZ327771 NIV327771 NSR327771 OCN327771 OMJ327771 OWF327771 PGB327771 PPX327771 PZT327771 QJP327771 QTL327771 RDH327771 RND327771 RWZ327771 SGV327771 SQR327771 TAN327771 TKJ327771 TUF327771 UEB327771 UNX327771 UXT327771 VHP327771 VRL327771 WBH327771 WLD327771 WUZ327771 G393307 IN393307 SJ393307 ACF393307 AMB393307 AVX393307 BFT393307 BPP393307 BZL393307 CJH393307 CTD393307 DCZ393307 DMV393307 DWR393307 EGN393307 EQJ393307 FAF393307 FKB393307 FTX393307 GDT393307 GNP393307 GXL393307 HHH393307 HRD393307 IAZ393307 IKV393307 IUR393307 JEN393307 JOJ393307 JYF393307 KIB393307 KRX393307 LBT393307 LLP393307 LVL393307 MFH393307 MPD393307 MYZ393307 NIV393307 NSR393307 OCN393307 OMJ393307 OWF393307 PGB393307 PPX393307 PZT393307 QJP393307 QTL393307 RDH393307 RND393307 RWZ393307 SGV393307 SQR393307 TAN393307 TKJ393307 TUF393307 UEB393307 UNX393307 UXT393307 VHP393307 VRL393307 WBH393307 WLD393307 WUZ393307 G458843 IN458843 SJ458843 ACF458843 AMB458843 AVX458843 BFT458843 BPP458843 BZL458843 CJH458843 CTD458843 DCZ458843 DMV458843 DWR458843 EGN458843 EQJ458843 FAF458843 FKB458843 FTX458843 GDT458843 GNP458843 GXL458843 HHH458843 HRD458843 IAZ458843 IKV458843 IUR458843 JEN458843 JOJ458843 JYF458843 KIB458843 KRX458843 LBT458843 LLP458843 LVL458843 MFH458843 MPD458843 MYZ458843 NIV458843 NSR458843 OCN458843 OMJ458843 OWF458843 PGB458843 PPX458843 PZT458843 QJP458843 QTL458843 RDH458843 RND458843 RWZ458843 SGV458843 SQR458843 TAN458843 TKJ458843 TUF458843 UEB458843 UNX458843 UXT458843 VHP458843 VRL458843 WBH458843 WLD458843 WUZ458843 G524379 IN524379 SJ524379 ACF524379 AMB524379 AVX524379 BFT524379 BPP524379 BZL524379 CJH524379 CTD524379 DCZ524379 DMV524379 DWR524379 EGN524379 EQJ524379 FAF524379 FKB524379 FTX524379 GDT524379 GNP524379 GXL524379 HHH524379 HRD524379 IAZ524379 IKV524379 IUR524379 JEN524379 JOJ524379 JYF524379 KIB524379 KRX524379 LBT524379 LLP524379 LVL524379 MFH524379 MPD524379 MYZ524379 NIV524379 NSR524379 OCN524379 OMJ524379 OWF524379 PGB524379 PPX524379 PZT524379 QJP524379 QTL524379 RDH524379 RND524379 RWZ524379 SGV524379 SQR524379 TAN524379 TKJ524379 TUF524379 UEB524379 UNX524379 UXT524379 VHP524379 VRL524379 WBH524379 WLD524379 WUZ524379 G589915 IN589915 SJ589915 ACF589915 AMB589915 AVX589915 BFT589915 BPP589915 BZL589915 CJH589915 CTD589915 DCZ589915 DMV589915 DWR589915 EGN589915 EQJ589915 FAF589915 FKB589915 FTX589915 GDT589915 GNP589915 GXL589915 HHH589915 HRD589915 IAZ589915 IKV589915 IUR589915 JEN589915 JOJ589915 JYF589915 KIB589915 KRX589915 LBT589915 LLP589915 LVL589915 MFH589915 MPD589915 MYZ589915 NIV589915 NSR589915 OCN589915 OMJ589915 OWF589915 PGB589915 PPX589915 PZT589915 QJP589915 QTL589915 RDH589915 RND589915 RWZ589915 SGV589915 SQR589915 TAN589915 TKJ589915 TUF589915 UEB589915 UNX589915 UXT589915 VHP589915 VRL589915 WBH589915 WLD589915 WUZ589915 G655451 IN655451 SJ655451 ACF655451 AMB655451 AVX655451 BFT655451 BPP655451 BZL655451 CJH655451 CTD655451 DCZ655451 DMV655451 DWR655451 EGN655451 EQJ655451 FAF655451 FKB655451 FTX655451 GDT655451 GNP655451 GXL655451 HHH655451 HRD655451 IAZ655451 IKV655451 IUR655451 JEN655451 JOJ655451 JYF655451 KIB655451 KRX655451 LBT655451 LLP655451 LVL655451 MFH655451 MPD655451 MYZ655451 NIV655451 NSR655451 OCN655451 OMJ655451 OWF655451 PGB655451 PPX655451 PZT655451 QJP655451 QTL655451 RDH655451 RND655451 RWZ655451 SGV655451 SQR655451 TAN655451 TKJ655451 TUF655451 UEB655451 UNX655451 UXT655451 VHP655451 VRL655451 WBH655451 WLD655451 WUZ655451 G720987 IN720987 SJ720987 ACF720987 AMB720987 AVX720987 BFT720987 BPP720987 BZL720987 CJH720987 CTD720987 DCZ720987 DMV720987 DWR720987 EGN720987 EQJ720987 FAF720987 FKB720987 FTX720987 GDT720987 GNP720987 GXL720987 HHH720987 HRD720987 IAZ720987 IKV720987 IUR720987 JEN720987 JOJ720987 JYF720987 KIB720987 KRX720987 LBT720987 LLP720987 LVL720987 MFH720987 MPD720987 MYZ720987 NIV720987 NSR720987 OCN720987 OMJ720987 OWF720987 PGB720987 PPX720987 PZT720987 QJP720987 QTL720987 RDH720987 RND720987 RWZ720987 SGV720987 SQR720987 TAN720987 TKJ720987 TUF720987 UEB720987 UNX720987 UXT720987 VHP720987 VRL720987 WBH720987 WLD720987 WUZ720987 G786523 IN786523 SJ786523 ACF786523 AMB786523 AVX786523 BFT786523 BPP786523 BZL786523 CJH786523 CTD786523 DCZ786523 DMV786523 DWR786523 EGN786523 EQJ786523 FAF786523 FKB786523 FTX786523 GDT786523 GNP786523 GXL786523 HHH786523 HRD786523 IAZ786523 IKV786523 IUR786523 JEN786523 JOJ786523 JYF786523 KIB786523 KRX786523 LBT786523 LLP786523 LVL786523 MFH786523 MPD786523 MYZ786523 NIV786523 NSR786523 OCN786523 OMJ786523 OWF786523 PGB786523 PPX786523 PZT786523 QJP786523 QTL786523 RDH786523 RND786523 RWZ786523 SGV786523 SQR786523 TAN786523 TKJ786523 TUF786523 UEB786523 UNX786523 UXT786523 VHP786523 VRL786523 WBH786523 WLD786523 WUZ786523 G852059 IN852059 SJ852059 ACF852059 AMB852059 AVX852059 BFT852059 BPP852059 BZL852059 CJH852059 CTD852059 DCZ852059 DMV852059 DWR852059 EGN852059 EQJ852059 FAF852059 FKB852059 FTX852059 GDT852059 GNP852059 GXL852059 HHH852059 HRD852059 IAZ852059 IKV852059 IUR852059 JEN852059 JOJ852059 JYF852059 KIB852059 KRX852059 LBT852059 LLP852059 LVL852059 MFH852059 MPD852059 MYZ852059 NIV852059 NSR852059 OCN852059 OMJ852059 OWF852059 PGB852059 PPX852059 PZT852059 QJP852059 QTL852059 RDH852059 RND852059 RWZ852059 SGV852059 SQR852059 TAN852059 TKJ852059 TUF852059 UEB852059 UNX852059 UXT852059 VHP852059 VRL852059 WBH852059 WLD852059 WUZ852059 G917595 IN917595 SJ917595 ACF917595 AMB917595 AVX917595 BFT917595 BPP917595 BZL917595 CJH917595 CTD917595 DCZ917595 DMV917595 DWR917595 EGN917595 EQJ917595 FAF917595 FKB917595 FTX917595 GDT917595 GNP917595 GXL917595 HHH917595 HRD917595 IAZ917595 IKV917595 IUR917595 JEN917595 JOJ917595 JYF917595 KIB917595 KRX917595 LBT917595 LLP917595 LVL917595 MFH917595 MPD917595 MYZ917595 NIV917595 NSR917595 OCN917595 OMJ917595 OWF917595 PGB917595 PPX917595 PZT917595 QJP917595 QTL917595 RDH917595 RND917595 RWZ917595 SGV917595 SQR917595 TAN917595 TKJ917595 TUF917595 UEB917595 UNX917595 UXT917595 VHP917595 VRL917595 WBH917595 WLD917595 WUZ917595 G983131 IN983131 SJ983131 ACF983131 AMB983131 AVX983131 BFT983131 BPP983131 BZL983131 CJH983131 CTD983131 DCZ983131 DMV983131 DWR983131 EGN983131 EQJ983131 FAF983131 FKB983131 FTX983131 GDT983131 GNP983131 GXL983131 HHH983131 HRD983131 IAZ983131 IKV983131 IUR983131 JEN983131 JOJ983131 JYF983131 KIB983131 KRX983131 LBT983131 LLP983131 LVL983131 MFH983131 MPD983131 MYZ983131 NIV983131 NSR983131 OCN983131 OMJ983131 OWF983131 PGB983131 PPX983131 PZT983131 QJP983131 QTL983131 RDH983131 RND983131 RWZ983131 SGV983131 SQR983131 TAN983131 TKJ983131 TUF983131 UEB983131 UNX983131 UXT983131 VHP983131 VRL983131 WBH983131 WLD983131 WUZ983131 G95:G99 IN95:IN99 SJ95:SJ99 ACF95:ACF99 AMB95:AMB99 AVX95:AVX99 BFT95:BFT99 BPP95:BPP99 BZL95:BZL99 CJH95:CJH99 CTD95:CTD99 DCZ95:DCZ99 DMV95:DMV99 DWR95:DWR99 EGN95:EGN99 EQJ95:EQJ99 FAF95:FAF99 FKB95:FKB99 FTX95:FTX99 GDT95:GDT99 GNP95:GNP99 GXL95:GXL99 HHH95:HHH99 HRD95:HRD99 IAZ95:IAZ99 IKV95:IKV99 IUR95:IUR99 JEN95:JEN99 JOJ95:JOJ99 JYF95:JYF99 KIB95:KIB99 KRX95:KRX99 LBT95:LBT99 LLP95:LLP99 LVL95:LVL99 MFH95:MFH99 MPD95:MPD99 MYZ95:MYZ99 NIV95:NIV99 NSR95:NSR99 OCN95:OCN99 OMJ95:OMJ99 OWF95:OWF99 PGB95:PGB99 PPX95:PPX99 PZT95:PZT99 QJP95:QJP99 QTL95:QTL99 RDH95:RDH99 RND95:RND99 RWZ95:RWZ99 SGV95:SGV99 SQR95:SQR99 TAN95:TAN99 TKJ95:TKJ99 TUF95:TUF99 UEB95:UEB99 UNX95:UNX99 UXT95:UXT99 VHP95:VHP99 VRL95:VRL99 WBH95:WBH99 WLD95:WLD99 WUZ95:WUZ99 G65631:G65635 IN65631:IN65635 SJ65631:SJ65635 ACF65631:ACF65635 AMB65631:AMB65635 AVX65631:AVX65635 BFT65631:BFT65635 BPP65631:BPP65635 BZL65631:BZL65635 CJH65631:CJH65635 CTD65631:CTD65635 DCZ65631:DCZ65635 DMV65631:DMV65635 DWR65631:DWR65635 EGN65631:EGN65635 EQJ65631:EQJ65635 FAF65631:FAF65635 FKB65631:FKB65635 FTX65631:FTX65635 GDT65631:GDT65635 GNP65631:GNP65635 GXL65631:GXL65635 HHH65631:HHH65635 HRD65631:HRD65635 IAZ65631:IAZ65635 IKV65631:IKV65635 IUR65631:IUR65635 JEN65631:JEN65635 JOJ65631:JOJ65635 JYF65631:JYF65635 KIB65631:KIB65635 KRX65631:KRX65635 LBT65631:LBT65635 LLP65631:LLP65635 LVL65631:LVL65635 MFH65631:MFH65635 MPD65631:MPD65635 MYZ65631:MYZ65635 NIV65631:NIV65635 NSR65631:NSR65635 OCN65631:OCN65635 OMJ65631:OMJ65635 OWF65631:OWF65635 PGB65631:PGB65635 PPX65631:PPX65635 PZT65631:PZT65635 QJP65631:QJP65635 QTL65631:QTL65635 RDH65631:RDH65635 RND65631:RND65635 RWZ65631:RWZ65635 SGV65631:SGV65635 SQR65631:SQR65635 TAN65631:TAN65635 TKJ65631:TKJ65635 TUF65631:TUF65635 UEB65631:UEB65635 UNX65631:UNX65635 UXT65631:UXT65635 VHP65631:VHP65635 VRL65631:VRL65635 WBH65631:WBH65635 WLD65631:WLD65635 WUZ65631:WUZ65635 G131167:G131171 IN131167:IN131171 SJ131167:SJ131171 ACF131167:ACF131171 AMB131167:AMB131171 AVX131167:AVX131171 BFT131167:BFT131171 BPP131167:BPP131171 BZL131167:BZL131171 CJH131167:CJH131171 CTD131167:CTD131171 DCZ131167:DCZ131171 DMV131167:DMV131171 DWR131167:DWR131171 EGN131167:EGN131171 EQJ131167:EQJ131171 FAF131167:FAF131171 FKB131167:FKB131171 FTX131167:FTX131171 GDT131167:GDT131171 GNP131167:GNP131171 GXL131167:GXL131171 HHH131167:HHH131171 HRD131167:HRD131171 IAZ131167:IAZ131171 IKV131167:IKV131171 IUR131167:IUR131171 JEN131167:JEN131171 JOJ131167:JOJ131171 JYF131167:JYF131171 KIB131167:KIB131171 KRX131167:KRX131171 LBT131167:LBT131171 LLP131167:LLP131171 LVL131167:LVL131171 MFH131167:MFH131171 MPD131167:MPD131171 MYZ131167:MYZ131171 NIV131167:NIV131171 NSR131167:NSR131171 OCN131167:OCN131171 OMJ131167:OMJ131171 OWF131167:OWF131171 PGB131167:PGB131171 PPX131167:PPX131171 PZT131167:PZT131171 QJP131167:QJP131171 QTL131167:QTL131171 RDH131167:RDH131171 RND131167:RND131171 RWZ131167:RWZ131171 SGV131167:SGV131171 SQR131167:SQR131171 TAN131167:TAN131171 TKJ131167:TKJ131171 TUF131167:TUF131171 UEB131167:UEB131171 UNX131167:UNX131171 UXT131167:UXT131171 VHP131167:VHP131171 VRL131167:VRL131171 WBH131167:WBH131171 WLD131167:WLD131171 WUZ131167:WUZ131171 G196703:G196707 IN196703:IN196707 SJ196703:SJ196707 ACF196703:ACF196707 AMB196703:AMB196707 AVX196703:AVX196707 BFT196703:BFT196707 BPP196703:BPP196707 BZL196703:BZL196707 CJH196703:CJH196707 CTD196703:CTD196707 DCZ196703:DCZ196707 DMV196703:DMV196707 DWR196703:DWR196707 EGN196703:EGN196707 EQJ196703:EQJ196707 FAF196703:FAF196707 FKB196703:FKB196707 FTX196703:FTX196707 GDT196703:GDT196707 GNP196703:GNP196707 GXL196703:GXL196707 HHH196703:HHH196707 HRD196703:HRD196707 IAZ196703:IAZ196707 IKV196703:IKV196707 IUR196703:IUR196707 JEN196703:JEN196707 JOJ196703:JOJ196707 JYF196703:JYF196707 KIB196703:KIB196707 KRX196703:KRX196707 LBT196703:LBT196707 LLP196703:LLP196707 LVL196703:LVL196707 MFH196703:MFH196707 MPD196703:MPD196707 MYZ196703:MYZ196707 NIV196703:NIV196707 NSR196703:NSR196707 OCN196703:OCN196707 OMJ196703:OMJ196707 OWF196703:OWF196707 PGB196703:PGB196707 PPX196703:PPX196707 PZT196703:PZT196707 QJP196703:QJP196707 QTL196703:QTL196707 RDH196703:RDH196707 RND196703:RND196707 RWZ196703:RWZ196707 SGV196703:SGV196707 SQR196703:SQR196707 TAN196703:TAN196707 TKJ196703:TKJ196707 TUF196703:TUF196707 UEB196703:UEB196707 UNX196703:UNX196707 UXT196703:UXT196707 VHP196703:VHP196707 VRL196703:VRL196707 WBH196703:WBH196707 WLD196703:WLD196707 WUZ196703:WUZ196707 G262239:G262243 IN262239:IN262243 SJ262239:SJ262243 ACF262239:ACF262243 AMB262239:AMB262243 AVX262239:AVX262243 BFT262239:BFT262243 BPP262239:BPP262243 BZL262239:BZL262243 CJH262239:CJH262243 CTD262239:CTD262243 DCZ262239:DCZ262243 DMV262239:DMV262243 DWR262239:DWR262243 EGN262239:EGN262243 EQJ262239:EQJ262243 FAF262239:FAF262243 FKB262239:FKB262243 FTX262239:FTX262243 GDT262239:GDT262243 GNP262239:GNP262243 GXL262239:GXL262243 HHH262239:HHH262243 HRD262239:HRD262243 IAZ262239:IAZ262243 IKV262239:IKV262243 IUR262239:IUR262243 JEN262239:JEN262243 JOJ262239:JOJ262243 JYF262239:JYF262243 KIB262239:KIB262243 KRX262239:KRX262243 LBT262239:LBT262243 LLP262239:LLP262243 LVL262239:LVL262243 MFH262239:MFH262243 MPD262239:MPD262243 MYZ262239:MYZ262243 NIV262239:NIV262243 NSR262239:NSR262243 OCN262239:OCN262243 OMJ262239:OMJ262243 OWF262239:OWF262243 PGB262239:PGB262243 PPX262239:PPX262243 PZT262239:PZT262243 QJP262239:QJP262243 QTL262239:QTL262243 RDH262239:RDH262243 RND262239:RND262243 RWZ262239:RWZ262243 SGV262239:SGV262243 SQR262239:SQR262243 TAN262239:TAN262243 TKJ262239:TKJ262243 TUF262239:TUF262243 UEB262239:UEB262243 UNX262239:UNX262243 UXT262239:UXT262243 VHP262239:VHP262243 VRL262239:VRL262243 WBH262239:WBH262243 WLD262239:WLD262243 WUZ262239:WUZ262243 G327775:G327779 IN327775:IN327779 SJ327775:SJ327779 ACF327775:ACF327779 AMB327775:AMB327779 AVX327775:AVX327779 BFT327775:BFT327779 BPP327775:BPP327779 BZL327775:BZL327779 CJH327775:CJH327779 CTD327775:CTD327779 DCZ327775:DCZ327779 DMV327775:DMV327779 DWR327775:DWR327779 EGN327775:EGN327779 EQJ327775:EQJ327779 FAF327775:FAF327779 FKB327775:FKB327779 FTX327775:FTX327779 GDT327775:GDT327779 GNP327775:GNP327779 GXL327775:GXL327779 HHH327775:HHH327779 HRD327775:HRD327779 IAZ327775:IAZ327779 IKV327775:IKV327779 IUR327775:IUR327779 JEN327775:JEN327779 JOJ327775:JOJ327779 JYF327775:JYF327779 KIB327775:KIB327779 KRX327775:KRX327779 LBT327775:LBT327779 LLP327775:LLP327779 LVL327775:LVL327779 MFH327775:MFH327779 MPD327775:MPD327779 MYZ327775:MYZ327779 NIV327775:NIV327779 NSR327775:NSR327779 OCN327775:OCN327779 OMJ327775:OMJ327779 OWF327775:OWF327779 PGB327775:PGB327779 PPX327775:PPX327779 PZT327775:PZT327779 QJP327775:QJP327779 QTL327775:QTL327779 RDH327775:RDH327779 RND327775:RND327779 RWZ327775:RWZ327779 SGV327775:SGV327779 SQR327775:SQR327779 TAN327775:TAN327779 TKJ327775:TKJ327779 TUF327775:TUF327779 UEB327775:UEB327779 UNX327775:UNX327779 UXT327775:UXT327779 VHP327775:VHP327779 VRL327775:VRL327779 WBH327775:WBH327779 WLD327775:WLD327779 WUZ327775:WUZ327779 G393311:G393315 IN393311:IN393315 SJ393311:SJ393315 ACF393311:ACF393315 AMB393311:AMB393315 AVX393311:AVX393315 BFT393311:BFT393315 BPP393311:BPP393315 BZL393311:BZL393315 CJH393311:CJH393315 CTD393311:CTD393315 DCZ393311:DCZ393315 DMV393311:DMV393315 DWR393311:DWR393315 EGN393311:EGN393315 EQJ393311:EQJ393315 FAF393311:FAF393315 FKB393311:FKB393315 FTX393311:FTX393315 GDT393311:GDT393315 GNP393311:GNP393315 GXL393311:GXL393315 HHH393311:HHH393315 HRD393311:HRD393315 IAZ393311:IAZ393315 IKV393311:IKV393315 IUR393311:IUR393315 JEN393311:JEN393315 JOJ393311:JOJ393315 JYF393311:JYF393315 KIB393311:KIB393315 KRX393311:KRX393315 LBT393311:LBT393315 LLP393311:LLP393315 LVL393311:LVL393315 MFH393311:MFH393315 MPD393311:MPD393315 MYZ393311:MYZ393315 NIV393311:NIV393315 NSR393311:NSR393315 OCN393311:OCN393315 OMJ393311:OMJ393315 OWF393311:OWF393315 PGB393311:PGB393315 PPX393311:PPX393315 PZT393311:PZT393315 QJP393311:QJP393315 QTL393311:QTL393315 RDH393311:RDH393315 RND393311:RND393315 RWZ393311:RWZ393315 SGV393311:SGV393315 SQR393311:SQR393315 TAN393311:TAN393315 TKJ393311:TKJ393315 TUF393311:TUF393315 UEB393311:UEB393315 UNX393311:UNX393315 UXT393311:UXT393315 VHP393311:VHP393315 VRL393311:VRL393315 WBH393311:WBH393315 WLD393311:WLD393315 WUZ393311:WUZ393315 G458847:G458851 IN458847:IN458851 SJ458847:SJ458851 ACF458847:ACF458851 AMB458847:AMB458851 AVX458847:AVX458851 BFT458847:BFT458851 BPP458847:BPP458851 BZL458847:BZL458851 CJH458847:CJH458851 CTD458847:CTD458851 DCZ458847:DCZ458851 DMV458847:DMV458851 DWR458847:DWR458851 EGN458847:EGN458851 EQJ458847:EQJ458851 FAF458847:FAF458851 FKB458847:FKB458851 FTX458847:FTX458851 GDT458847:GDT458851 GNP458847:GNP458851 GXL458847:GXL458851 HHH458847:HHH458851 HRD458847:HRD458851 IAZ458847:IAZ458851 IKV458847:IKV458851 IUR458847:IUR458851 JEN458847:JEN458851 JOJ458847:JOJ458851 JYF458847:JYF458851 KIB458847:KIB458851 KRX458847:KRX458851 LBT458847:LBT458851 LLP458847:LLP458851 LVL458847:LVL458851 MFH458847:MFH458851 MPD458847:MPD458851 MYZ458847:MYZ458851 NIV458847:NIV458851 NSR458847:NSR458851 OCN458847:OCN458851 OMJ458847:OMJ458851 OWF458847:OWF458851 PGB458847:PGB458851 PPX458847:PPX458851 PZT458847:PZT458851 QJP458847:QJP458851 QTL458847:QTL458851 RDH458847:RDH458851 RND458847:RND458851 RWZ458847:RWZ458851 SGV458847:SGV458851 SQR458847:SQR458851 TAN458847:TAN458851 TKJ458847:TKJ458851 TUF458847:TUF458851 UEB458847:UEB458851 UNX458847:UNX458851 UXT458847:UXT458851 VHP458847:VHP458851 VRL458847:VRL458851 WBH458847:WBH458851 WLD458847:WLD458851 WUZ458847:WUZ458851 G524383:G524387 IN524383:IN524387 SJ524383:SJ524387 ACF524383:ACF524387 AMB524383:AMB524387 AVX524383:AVX524387 BFT524383:BFT524387 BPP524383:BPP524387 BZL524383:BZL524387 CJH524383:CJH524387 CTD524383:CTD524387 DCZ524383:DCZ524387 DMV524383:DMV524387 DWR524383:DWR524387 EGN524383:EGN524387 EQJ524383:EQJ524387 FAF524383:FAF524387 FKB524383:FKB524387 FTX524383:FTX524387 GDT524383:GDT524387 GNP524383:GNP524387 GXL524383:GXL524387 HHH524383:HHH524387 HRD524383:HRD524387 IAZ524383:IAZ524387 IKV524383:IKV524387 IUR524383:IUR524387 JEN524383:JEN524387 JOJ524383:JOJ524387 JYF524383:JYF524387 KIB524383:KIB524387 KRX524383:KRX524387 LBT524383:LBT524387 LLP524383:LLP524387 LVL524383:LVL524387 MFH524383:MFH524387 MPD524383:MPD524387 MYZ524383:MYZ524387 NIV524383:NIV524387 NSR524383:NSR524387 OCN524383:OCN524387 OMJ524383:OMJ524387 OWF524383:OWF524387 PGB524383:PGB524387 PPX524383:PPX524387 PZT524383:PZT524387 QJP524383:QJP524387 QTL524383:QTL524387 RDH524383:RDH524387 RND524383:RND524387 RWZ524383:RWZ524387 SGV524383:SGV524387 SQR524383:SQR524387 TAN524383:TAN524387 TKJ524383:TKJ524387 TUF524383:TUF524387 UEB524383:UEB524387 UNX524383:UNX524387 UXT524383:UXT524387 VHP524383:VHP524387 VRL524383:VRL524387 WBH524383:WBH524387 WLD524383:WLD524387 WUZ524383:WUZ524387 G589919:G589923 IN589919:IN589923 SJ589919:SJ589923 ACF589919:ACF589923 AMB589919:AMB589923 AVX589919:AVX589923 BFT589919:BFT589923 BPP589919:BPP589923 BZL589919:BZL589923 CJH589919:CJH589923 CTD589919:CTD589923 DCZ589919:DCZ589923 DMV589919:DMV589923 DWR589919:DWR589923 EGN589919:EGN589923 EQJ589919:EQJ589923 FAF589919:FAF589923 FKB589919:FKB589923 FTX589919:FTX589923 GDT589919:GDT589923 GNP589919:GNP589923 GXL589919:GXL589923 HHH589919:HHH589923 HRD589919:HRD589923 IAZ589919:IAZ589923 IKV589919:IKV589923 IUR589919:IUR589923 JEN589919:JEN589923 JOJ589919:JOJ589923 JYF589919:JYF589923 KIB589919:KIB589923 KRX589919:KRX589923 LBT589919:LBT589923 LLP589919:LLP589923 LVL589919:LVL589923 MFH589919:MFH589923 MPD589919:MPD589923 MYZ589919:MYZ589923 NIV589919:NIV589923 NSR589919:NSR589923 OCN589919:OCN589923 OMJ589919:OMJ589923 OWF589919:OWF589923 PGB589919:PGB589923 PPX589919:PPX589923 PZT589919:PZT589923 QJP589919:QJP589923 QTL589919:QTL589923 RDH589919:RDH589923 RND589919:RND589923 RWZ589919:RWZ589923 SGV589919:SGV589923 SQR589919:SQR589923 TAN589919:TAN589923 TKJ589919:TKJ589923 TUF589919:TUF589923 UEB589919:UEB589923 UNX589919:UNX589923 UXT589919:UXT589923 VHP589919:VHP589923 VRL589919:VRL589923 WBH589919:WBH589923 WLD589919:WLD589923 WUZ589919:WUZ589923 G655455:G655459 IN655455:IN655459 SJ655455:SJ655459 ACF655455:ACF655459 AMB655455:AMB655459 AVX655455:AVX655459 BFT655455:BFT655459 BPP655455:BPP655459 BZL655455:BZL655459 CJH655455:CJH655459 CTD655455:CTD655459 DCZ655455:DCZ655459 DMV655455:DMV655459 DWR655455:DWR655459 EGN655455:EGN655459 EQJ655455:EQJ655459 FAF655455:FAF655459 FKB655455:FKB655459 FTX655455:FTX655459 GDT655455:GDT655459 GNP655455:GNP655459 GXL655455:GXL655459 HHH655455:HHH655459 HRD655455:HRD655459 IAZ655455:IAZ655459 IKV655455:IKV655459 IUR655455:IUR655459 JEN655455:JEN655459 JOJ655455:JOJ655459 JYF655455:JYF655459 KIB655455:KIB655459 KRX655455:KRX655459 LBT655455:LBT655459 LLP655455:LLP655459 LVL655455:LVL655459 MFH655455:MFH655459 MPD655455:MPD655459 MYZ655455:MYZ655459 NIV655455:NIV655459 NSR655455:NSR655459 OCN655455:OCN655459 OMJ655455:OMJ655459 OWF655455:OWF655459 PGB655455:PGB655459 PPX655455:PPX655459 PZT655455:PZT655459 QJP655455:QJP655459 QTL655455:QTL655459 RDH655455:RDH655459 RND655455:RND655459 RWZ655455:RWZ655459 SGV655455:SGV655459 SQR655455:SQR655459 TAN655455:TAN655459 TKJ655455:TKJ655459 TUF655455:TUF655459 UEB655455:UEB655459 UNX655455:UNX655459 UXT655455:UXT655459 VHP655455:VHP655459 VRL655455:VRL655459 WBH655455:WBH655459 WLD655455:WLD655459 WUZ655455:WUZ655459 G720991:G720995 IN720991:IN720995 SJ720991:SJ720995 ACF720991:ACF720995 AMB720991:AMB720995 AVX720991:AVX720995 BFT720991:BFT720995 BPP720991:BPP720995 BZL720991:BZL720995 CJH720991:CJH720995 CTD720991:CTD720995 DCZ720991:DCZ720995 DMV720991:DMV720995 DWR720991:DWR720995 EGN720991:EGN720995 EQJ720991:EQJ720995 FAF720991:FAF720995 FKB720991:FKB720995 FTX720991:FTX720995 GDT720991:GDT720995 GNP720991:GNP720995 GXL720991:GXL720995 HHH720991:HHH720995 HRD720991:HRD720995 IAZ720991:IAZ720995 IKV720991:IKV720995 IUR720991:IUR720995 JEN720991:JEN720995 JOJ720991:JOJ720995 JYF720991:JYF720995 KIB720991:KIB720995 KRX720991:KRX720995 LBT720991:LBT720995 LLP720991:LLP720995 LVL720991:LVL720995 MFH720991:MFH720995 MPD720991:MPD720995 MYZ720991:MYZ720995 NIV720991:NIV720995 NSR720991:NSR720995 OCN720991:OCN720995 OMJ720991:OMJ720995 OWF720991:OWF720995 PGB720991:PGB720995 PPX720991:PPX720995 PZT720991:PZT720995 QJP720991:QJP720995 QTL720991:QTL720995 RDH720991:RDH720995 RND720991:RND720995 RWZ720991:RWZ720995 SGV720991:SGV720995 SQR720991:SQR720995 TAN720991:TAN720995 TKJ720991:TKJ720995 TUF720991:TUF720995 UEB720991:UEB720995 UNX720991:UNX720995 UXT720991:UXT720995 VHP720991:VHP720995 VRL720991:VRL720995 WBH720991:WBH720995 WLD720991:WLD720995 WUZ720991:WUZ720995 G786527:G786531 IN786527:IN786531 SJ786527:SJ786531 ACF786527:ACF786531 AMB786527:AMB786531 AVX786527:AVX786531 BFT786527:BFT786531 BPP786527:BPP786531 BZL786527:BZL786531 CJH786527:CJH786531 CTD786527:CTD786531 DCZ786527:DCZ786531 DMV786527:DMV786531 DWR786527:DWR786531 EGN786527:EGN786531 EQJ786527:EQJ786531 FAF786527:FAF786531 FKB786527:FKB786531 FTX786527:FTX786531 GDT786527:GDT786531 GNP786527:GNP786531 GXL786527:GXL786531 HHH786527:HHH786531 HRD786527:HRD786531 IAZ786527:IAZ786531 IKV786527:IKV786531 IUR786527:IUR786531 JEN786527:JEN786531 JOJ786527:JOJ786531 JYF786527:JYF786531 KIB786527:KIB786531 KRX786527:KRX786531 LBT786527:LBT786531 LLP786527:LLP786531 LVL786527:LVL786531 MFH786527:MFH786531 MPD786527:MPD786531 MYZ786527:MYZ786531 NIV786527:NIV786531 NSR786527:NSR786531 OCN786527:OCN786531 OMJ786527:OMJ786531 OWF786527:OWF786531 PGB786527:PGB786531 PPX786527:PPX786531 PZT786527:PZT786531 QJP786527:QJP786531 QTL786527:QTL786531 RDH786527:RDH786531 RND786527:RND786531 RWZ786527:RWZ786531 SGV786527:SGV786531 SQR786527:SQR786531 TAN786527:TAN786531 TKJ786527:TKJ786531 TUF786527:TUF786531 UEB786527:UEB786531 UNX786527:UNX786531 UXT786527:UXT786531 VHP786527:VHP786531 VRL786527:VRL786531 WBH786527:WBH786531 WLD786527:WLD786531 WUZ786527:WUZ786531 G852063:G852067 IN852063:IN852067 SJ852063:SJ852067 ACF852063:ACF852067 AMB852063:AMB852067 AVX852063:AVX852067 BFT852063:BFT852067 BPP852063:BPP852067 BZL852063:BZL852067 CJH852063:CJH852067 CTD852063:CTD852067 DCZ852063:DCZ852067 DMV852063:DMV852067 DWR852063:DWR852067 EGN852063:EGN852067 EQJ852063:EQJ852067 FAF852063:FAF852067 FKB852063:FKB852067 FTX852063:FTX852067 GDT852063:GDT852067 GNP852063:GNP852067 GXL852063:GXL852067 HHH852063:HHH852067 HRD852063:HRD852067 IAZ852063:IAZ852067 IKV852063:IKV852067 IUR852063:IUR852067 JEN852063:JEN852067 JOJ852063:JOJ852067 JYF852063:JYF852067 KIB852063:KIB852067 KRX852063:KRX852067 LBT852063:LBT852067 LLP852063:LLP852067 LVL852063:LVL852067 MFH852063:MFH852067 MPD852063:MPD852067 MYZ852063:MYZ852067 NIV852063:NIV852067 NSR852063:NSR852067 OCN852063:OCN852067 OMJ852063:OMJ852067 OWF852063:OWF852067 PGB852063:PGB852067 PPX852063:PPX852067 PZT852063:PZT852067 QJP852063:QJP852067 QTL852063:QTL852067 RDH852063:RDH852067 RND852063:RND852067 RWZ852063:RWZ852067 SGV852063:SGV852067 SQR852063:SQR852067 TAN852063:TAN852067 TKJ852063:TKJ852067 TUF852063:TUF852067 UEB852063:UEB852067 UNX852063:UNX852067 UXT852063:UXT852067 VHP852063:VHP852067 VRL852063:VRL852067 WBH852063:WBH852067 WLD852063:WLD852067 WUZ852063:WUZ852067 G917599:G917603 IN917599:IN917603 SJ917599:SJ917603 ACF917599:ACF917603 AMB917599:AMB917603 AVX917599:AVX917603 BFT917599:BFT917603 BPP917599:BPP917603 BZL917599:BZL917603 CJH917599:CJH917603 CTD917599:CTD917603 DCZ917599:DCZ917603 DMV917599:DMV917603 DWR917599:DWR917603 EGN917599:EGN917603 EQJ917599:EQJ917603 FAF917599:FAF917603 FKB917599:FKB917603 FTX917599:FTX917603 GDT917599:GDT917603 GNP917599:GNP917603 GXL917599:GXL917603 HHH917599:HHH917603 HRD917599:HRD917603 IAZ917599:IAZ917603 IKV917599:IKV917603 IUR917599:IUR917603 JEN917599:JEN917603 JOJ917599:JOJ917603 JYF917599:JYF917603 KIB917599:KIB917603 KRX917599:KRX917603 LBT917599:LBT917603 LLP917599:LLP917603 LVL917599:LVL917603 MFH917599:MFH917603 MPD917599:MPD917603 MYZ917599:MYZ917603 NIV917599:NIV917603 NSR917599:NSR917603 OCN917599:OCN917603 OMJ917599:OMJ917603 OWF917599:OWF917603 PGB917599:PGB917603 PPX917599:PPX917603 PZT917599:PZT917603 QJP917599:QJP917603 QTL917599:QTL917603 RDH917599:RDH917603 RND917599:RND917603 RWZ917599:RWZ917603 SGV917599:SGV917603 SQR917599:SQR917603 TAN917599:TAN917603 TKJ917599:TKJ917603 TUF917599:TUF917603 UEB917599:UEB917603 UNX917599:UNX917603 UXT917599:UXT917603 VHP917599:VHP917603 VRL917599:VRL917603 WBH917599:WBH917603 WLD917599:WLD917603 WUZ917599:WUZ917603 G983135:G983139 IN983135:IN983139 SJ983135:SJ983139 ACF983135:ACF983139 AMB983135:AMB983139 AVX983135:AVX983139 BFT983135:BFT983139 BPP983135:BPP983139 BZL983135:BZL983139 CJH983135:CJH983139 CTD983135:CTD983139 DCZ983135:DCZ983139 DMV983135:DMV983139 DWR983135:DWR983139 EGN983135:EGN983139 EQJ983135:EQJ983139 FAF983135:FAF983139 FKB983135:FKB983139 FTX983135:FTX983139 GDT983135:GDT983139 GNP983135:GNP983139 GXL983135:GXL983139 HHH983135:HHH983139 HRD983135:HRD983139 IAZ983135:IAZ983139 IKV983135:IKV983139 IUR983135:IUR983139 JEN983135:JEN983139 JOJ983135:JOJ983139 JYF983135:JYF983139 KIB983135:KIB983139 KRX983135:KRX983139 LBT983135:LBT983139 LLP983135:LLP983139 LVL983135:LVL983139 MFH983135:MFH983139 MPD983135:MPD983139 MYZ983135:MYZ983139 NIV983135:NIV983139 NSR983135:NSR983139 OCN983135:OCN983139 OMJ983135:OMJ983139 OWF983135:OWF983139 PGB983135:PGB983139 PPX983135:PPX983139 PZT983135:PZT983139 QJP983135:QJP983139 QTL983135:QTL983139 RDH983135:RDH983139 RND983135:RND983139 RWZ983135:RWZ983139 SGV983135:SGV983139 SQR983135:SQR983139 TAN983135:TAN983139 TKJ983135:TKJ983139 TUF983135:TUF983139 UEB983135:UEB983139 UNX983135:UNX983139 UXT983135:UXT983139 VHP983135:VHP983139 VRL983135:VRL983139 WBH983135:WBH983139 WLD983135:WLD983139 WUZ983135:WUZ983139 G103 IN103 SJ103 ACF103 AMB103 AVX103 BFT103 BPP103 BZL103 CJH103 CTD103 DCZ103 DMV103 DWR103 EGN103 EQJ103 FAF103 FKB103 FTX103 GDT103 GNP103 GXL103 HHH103 HRD103 IAZ103 IKV103 IUR103 JEN103 JOJ103 JYF103 KIB103 KRX103 LBT103 LLP103 LVL103 MFH103 MPD103 MYZ103 NIV103 NSR103 OCN103 OMJ103 OWF103 PGB103 PPX103 PZT103 QJP103 QTL103 RDH103 RND103 RWZ103 SGV103 SQR103 TAN103 TKJ103 TUF103 UEB103 UNX103 UXT103 VHP103 VRL103 WBH103 WLD103 WUZ103 G65639 IN65639 SJ65639 ACF65639 AMB65639 AVX65639 BFT65639 BPP65639 BZL65639 CJH65639 CTD65639 DCZ65639 DMV65639 DWR65639 EGN65639 EQJ65639 FAF65639 FKB65639 FTX65639 GDT65639 GNP65639 GXL65639 HHH65639 HRD65639 IAZ65639 IKV65639 IUR65639 JEN65639 JOJ65639 JYF65639 KIB65639 KRX65639 LBT65639 LLP65639 LVL65639 MFH65639 MPD65639 MYZ65639 NIV65639 NSR65639 OCN65639 OMJ65639 OWF65639 PGB65639 PPX65639 PZT65639 QJP65639 QTL65639 RDH65639 RND65639 RWZ65639 SGV65639 SQR65639 TAN65639 TKJ65639 TUF65639 UEB65639 UNX65639 UXT65639 VHP65639 VRL65639 WBH65639 WLD65639 WUZ65639 G131175 IN131175 SJ131175 ACF131175 AMB131175 AVX131175 BFT131175 BPP131175 BZL131175 CJH131175 CTD131175 DCZ131175 DMV131175 DWR131175 EGN131175 EQJ131175 FAF131175 FKB131175 FTX131175 GDT131175 GNP131175 GXL131175 HHH131175 HRD131175 IAZ131175 IKV131175 IUR131175 JEN131175 JOJ131175 JYF131175 KIB131175 KRX131175 LBT131175 LLP131175 LVL131175 MFH131175 MPD131175 MYZ131175 NIV131175 NSR131175 OCN131175 OMJ131175 OWF131175 PGB131175 PPX131175 PZT131175 QJP131175 QTL131175 RDH131175 RND131175 RWZ131175 SGV131175 SQR131175 TAN131175 TKJ131175 TUF131175 UEB131175 UNX131175 UXT131175 VHP131175 VRL131175 WBH131175 WLD131175 WUZ131175 G196711 IN196711 SJ196711 ACF196711 AMB196711 AVX196711 BFT196711 BPP196711 BZL196711 CJH196711 CTD196711 DCZ196711 DMV196711 DWR196711 EGN196711 EQJ196711 FAF196711 FKB196711 FTX196711 GDT196711 GNP196711 GXL196711 HHH196711 HRD196711 IAZ196711 IKV196711 IUR196711 JEN196711 JOJ196711 JYF196711 KIB196711 KRX196711 LBT196711 LLP196711 LVL196711 MFH196711 MPD196711 MYZ196711 NIV196711 NSR196711 OCN196711 OMJ196711 OWF196711 PGB196711 PPX196711 PZT196711 QJP196711 QTL196711 RDH196711 RND196711 RWZ196711 SGV196711 SQR196711 TAN196711 TKJ196711 TUF196711 UEB196711 UNX196711 UXT196711 VHP196711 VRL196711 WBH196711 WLD196711 WUZ196711 G262247 IN262247 SJ262247 ACF262247 AMB262247 AVX262247 BFT262247 BPP262247 BZL262247 CJH262247 CTD262247 DCZ262247 DMV262247 DWR262247 EGN262247 EQJ262247 FAF262247 FKB262247 FTX262247 GDT262247 GNP262247 GXL262247 HHH262247 HRD262247 IAZ262247 IKV262247 IUR262247 JEN262247 JOJ262247 JYF262247 KIB262247 KRX262247 LBT262247 LLP262247 LVL262247 MFH262247 MPD262247 MYZ262247 NIV262247 NSR262247 OCN262247 OMJ262247 OWF262247 PGB262247 PPX262247 PZT262247 QJP262247 QTL262247 RDH262247 RND262247 RWZ262247 SGV262247 SQR262247 TAN262247 TKJ262247 TUF262247 UEB262247 UNX262247 UXT262247 VHP262247 VRL262247 WBH262247 WLD262247 WUZ262247 G327783 IN327783 SJ327783 ACF327783 AMB327783 AVX327783 BFT327783 BPP327783 BZL327783 CJH327783 CTD327783 DCZ327783 DMV327783 DWR327783 EGN327783 EQJ327783 FAF327783 FKB327783 FTX327783 GDT327783 GNP327783 GXL327783 HHH327783 HRD327783 IAZ327783 IKV327783 IUR327783 JEN327783 JOJ327783 JYF327783 KIB327783 KRX327783 LBT327783 LLP327783 LVL327783 MFH327783 MPD327783 MYZ327783 NIV327783 NSR327783 OCN327783 OMJ327783 OWF327783 PGB327783 PPX327783 PZT327783 QJP327783 QTL327783 RDH327783 RND327783 RWZ327783 SGV327783 SQR327783 TAN327783 TKJ327783 TUF327783 UEB327783 UNX327783 UXT327783 VHP327783 VRL327783 WBH327783 WLD327783 WUZ327783 G393319 IN393319 SJ393319 ACF393319 AMB393319 AVX393319 BFT393319 BPP393319 BZL393319 CJH393319 CTD393319 DCZ393319 DMV393319 DWR393319 EGN393319 EQJ393319 FAF393319 FKB393319 FTX393319 GDT393319 GNP393319 GXL393319 HHH393319 HRD393319 IAZ393319 IKV393319 IUR393319 JEN393319 JOJ393319 JYF393319 KIB393319 KRX393319 LBT393319 LLP393319 LVL393319 MFH393319 MPD393319 MYZ393319 NIV393319 NSR393319 OCN393319 OMJ393319 OWF393319 PGB393319 PPX393319 PZT393319 QJP393319 QTL393319 RDH393319 RND393319 RWZ393319 SGV393319 SQR393319 TAN393319 TKJ393319 TUF393319 UEB393319 UNX393319 UXT393319 VHP393319 VRL393319 WBH393319 WLD393319 WUZ393319 G458855 IN458855 SJ458855 ACF458855 AMB458855 AVX458855 BFT458855 BPP458855 BZL458855 CJH458855 CTD458855 DCZ458855 DMV458855 DWR458855 EGN458855 EQJ458855 FAF458855 FKB458855 FTX458855 GDT458855 GNP458855 GXL458855 HHH458855 HRD458855 IAZ458855 IKV458855 IUR458855 JEN458855 JOJ458855 JYF458855 KIB458855 KRX458855 LBT458855 LLP458855 LVL458855 MFH458855 MPD458855 MYZ458855 NIV458855 NSR458855 OCN458855 OMJ458855 OWF458855 PGB458855 PPX458855 PZT458855 QJP458855 QTL458855 RDH458855 RND458855 RWZ458855 SGV458855 SQR458855 TAN458855 TKJ458855 TUF458855 UEB458855 UNX458855 UXT458855 VHP458855 VRL458855 WBH458855 WLD458855 WUZ458855 G524391 IN524391 SJ524391 ACF524391 AMB524391 AVX524391 BFT524391 BPP524391 BZL524391 CJH524391 CTD524391 DCZ524391 DMV524391 DWR524391 EGN524391 EQJ524391 FAF524391 FKB524391 FTX524391 GDT524391 GNP524391 GXL524391 HHH524391 HRD524391 IAZ524391 IKV524391 IUR524391 JEN524391 JOJ524391 JYF524391 KIB524391 KRX524391 LBT524391 LLP524391 LVL524391 MFH524391 MPD524391 MYZ524391 NIV524391 NSR524391 OCN524391 OMJ524391 OWF524391 PGB524391 PPX524391 PZT524391 QJP524391 QTL524391 RDH524391 RND524391 RWZ524391 SGV524391 SQR524391 TAN524391 TKJ524391 TUF524391 UEB524391 UNX524391 UXT524391 VHP524391 VRL524391 WBH524391 WLD524391 WUZ524391 G589927 IN589927 SJ589927 ACF589927 AMB589927 AVX589927 BFT589927 BPP589927 BZL589927 CJH589927 CTD589927 DCZ589927 DMV589927 DWR589927 EGN589927 EQJ589927 FAF589927 FKB589927 FTX589927 GDT589927 GNP589927 GXL589927 HHH589927 HRD589927 IAZ589927 IKV589927 IUR589927 JEN589927 JOJ589927 JYF589927 KIB589927 KRX589927 LBT589927 LLP589927 LVL589927 MFH589927 MPD589927 MYZ589927 NIV589927 NSR589927 OCN589927 OMJ589927 OWF589927 PGB589927 PPX589927 PZT589927 QJP589927 QTL589927 RDH589927 RND589927 RWZ589927 SGV589927 SQR589927 TAN589927 TKJ589927 TUF589927 UEB589927 UNX589927 UXT589927 VHP589927 VRL589927 WBH589927 WLD589927 WUZ589927 G655463 IN655463 SJ655463 ACF655463 AMB655463 AVX655463 BFT655463 BPP655463 BZL655463 CJH655463 CTD655463 DCZ655463 DMV655463 DWR655463 EGN655463 EQJ655463 FAF655463 FKB655463 FTX655463 GDT655463 GNP655463 GXL655463 HHH655463 HRD655463 IAZ655463 IKV655463 IUR655463 JEN655463 JOJ655463 JYF655463 KIB655463 KRX655463 LBT655463 LLP655463 LVL655463 MFH655463 MPD655463 MYZ655463 NIV655463 NSR655463 OCN655463 OMJ655463 OWF655463 PGB655463 PPX655463 PZT655463 QJP655463 QTL655463 RDH655463 RND655463 RWZ655463 SGV655463 SQR655463 TAN655463 TKJ655463 TUF655463 UEB655463 UNX655463 UXT655463 VHP655463 VRL655463 WBH655463 WLD655463 WUZ655463 G720999 IN720999 SJ720999 ACF720999 AMB720999 AVX720999 BFT720999 BPP720999 BZL720999 CJH720999 CTD720999 DCZ720999 DMV720999 DWR720999 EGN720999 EQJ720999 FAF720999 FKB720999 FTX720999 GDT720999 GNP720999 GXL720999 HHH720999 HRD720999 IAZ720999 IKV720999 IUR720999 JEN720999 JOJ720999 JYF720999 KIB720999 KRX720999 LBT720999 LLP720999 LVL720999 MFH720999 MPD720999 MYZ720999 NIV720999 NSR720999 OCN720999 OMJ720999 OWF720999 PGB720999 PPX720999 PZT720999 QJP720999 QTL720999 RDH720999 RND720999 RWZ720999 SGV720999 SQR720999 TAN720999 TKJ720999 TUF720999 UEB720999 UNX720999 UXT720999 VHP720999 VRL720999 WBH720999 WLD720999 WUZ720999 G786535 IN786535 SJ786535 ACF786535 AMB786535 AVX786535 BFT786535 BPP786535 BZL786535 CJH786535 CTD786535 DCZ786535 DMV786535 DWR786535 EGN786535 EQJ786535 FAF786535 FKB786535 FTX786535 GDT786535 GNP786535 GXL786535 HHH786535 HRD786535 IAZ786535 IKV786535 IUR786535 JEN786535 JOJ786535 JYF786535 KIB786535 KRX786535 LBT786535 LLP786535 LVL786535 MFH786535 MPD786535 MYZ786535 NIV786535 NSR786535 OCN786535 OMJ786535 OWF786535 PGB786535 PPX786535 PZT786535 QJP786535 QTL786535 RDH786535 RND786535 RWZ786535 SGV786535 SQR786535 TAN786535 TKJ786535 TUF786535 UEB786535 UNX786535 UXT786535 VHP786535 VRL786535 WBH786535 WLD786535 WUZ786535 G852071 IN852071 SJ852071 ACF852071 AMB852071 AVX852071 BFT852071 BPP852071 BZL852071 CJH852071 CTD852071 DCZ852071 DMV852071 DWR852071 EGN852071 EQJ852071 FAF852071 FKB852071 FTX852071 GDT852071 GNP852071 GXL852071 HHH852071 HRD852071 IAZ852071 IKV852071 IUR852071 JEN852071 JOJ852071 JYF852071 KIB852071 KRX852071 LBT852071 LLP852071 LVL852071 MFH852071 MPD852071 MYZ852071 NIV852071 NSR852071 OCN852071 OMJ852071 OWF852071 PGB852071 PPX852071 PZT852071 QJP852071 QTL852071 RDH852071 RND852071 RWZ852071 SGV852071 SQR852071 TAN852071 TKJ852071 TUF852071 UEB852071 UNX852071 UXT852071 VHP852071 VRL852071 WBH852071 WLD852071 WUZ852071 G917607 IN917607 SJ917607 ACF917607 AMB917607 AVX917607 BFT917607 BPP917607 BZL917607 CJH917607 CTD917607 DCZ917607 DMV917607 DWR917607 EGN917607 EQJ917607 FAF917607 FKB917607 FTX917607 GDT917607 GNP917607 GXL917607 HHH917607 HRD917607 IAZ917607 IKV917607 IUR917607 JEN917607 JOJ917607 JYF917607 KIB917607 KRX917607 LBT917607 LLP917607 LVL917607 MFH917607 MPD917607 MYZ917607 NIV917607 NSR917607 OCN917607 OMJ917607 OWF917607 PGB917607 PPX917607 PZT917607 QJP917607 QTL917607 RDH917607 RND917607 RWZ917607 SGV917607 SQR917607 TAN917607 TKJ917607 TUF917607 UEB917607 UNX917607 UXT917607 VHP917607 VRL917607 WBH917607 WLD917607 WUZ917607 G983143 IN983143 SJ983143 ACF983143 AMB983143 AVX983143 BFT983143 BPP983143 BZL983143 CJH983143 CTD983143 DCZ983143 DMV983143 DWR983143 EGN983143 EQJ983143 FAF983143 FKB983143 FTX983143 GDT983143 GNP983143 GXL983143 HHH983143 HRD983143 IAZ983143 IKV983143 IUR983143 JEN983143 JOJ983143 JYF983143 KIB983143 KRX983143 LBT983143 LLP983143 LVL983143 MFH983143 MPD983143 MYZ983143 NIV983143 NSR983143 OCN983143 OMJ983143 OWF983143 PGB983143 PPX983143 PZT983143 QJP983143 QTL983143 RDH983143 RND983143 RWZ983143 SGV983143 SQR983143 TAN983143 TKJ983143 TUF983143 UEB983143 UNX983143 UXT983143 VHP983143 VRL983143 WBH983143 WLD983143 WUZ983143 G105 IN105 SJ105 ACF105 AMB105 AVX105 BFT105 BPP105 BZL105 CJH105 CTD105 DCZ105 DMV105 DWR105 EGN105 EQJ105 FAF105 FKB105 FTX105 GDT105 GNP105 GXL105 HHH105 HRD105 IAZ105 IKV105 IUR105 JEN105 JOJ105 JYF105 KIB105 KRX105 LBT105 LLP105 LVL105 MFH105 MPD105 MYZ105 NIV105 NSR105 OCN105 OMJ105 OWF105 PGB105 PPX105 PZT105 QJP105 QTL105 RDH105 RND105 RWZ105 SGV105 SQR105 TAN105 TKJ105 TUF105 UEB105 UNX105 UXT105 VHP105 VRL105 WBH105 WLD105 WUZ105 G65641 IN65641 SJ65641 ACF65641 AMB65641 AVX65641 BFT65641 BPP65641 BZL65641 CJH65641 CTD65641 DCZ65641 DMV65641 DWR65641 EGN65641 EQJ65641 FAF65641 FKB65641 FTX65641 GDT65641 GNP65641 GXL65641 HHH65641 HRD65641 IAZ65641 IKV65641 IUR65641 JEN65641 JOJ65641 JYF65641 KIB65641 KRX65641 LBT65641 LLP65641 LVL65641 MFH65641 MPD65641 MYZ65641 NIV65641 NSR65641 OCN65641 OMJ65641 OWF65641 PGB65641 PPX65641 PZT65641 QJP65641 QTL65641 RDH65641 RND65641 RWZ65641 SGV65641 SQR65641 TAN65641 TKJ65641 TUF65641 UEB65641 UNX65641 UXT65641 VHP65641 VRL65641 WBH65641 WLD65641 WUZ65641 G131177 IN131177 SJ131177 ACF131177 AMB131177 AVX131177 BFT131177 BPP131177 BZL131177 CJH131177 CTD131177 DCZ131177 DMV131177 DWR131177 EGN131177 EQJ131177 FAF131177 FKB131177 FTX131177 GDT131177 GNP131177 GXL131177 HHH131177 HRD131177 IAZ131177 IKV131177 IUR131177 JEN131177 JOJ131177 JYF131177 KIB131177 KRX131177 LBT131177 LLP131177 LVL131177 MFH131177 MPD131177 MYZ131177 NIV131177 NSR131177 OCN131177 OMJ131177 OWF131177 PGB131177 PPX131177 PZT131177 QJP131177 QTL131177 RDH131177 RND131177 RWZ131177 SGV131177 SQR131177 TAN131177 TKJ131177 TUF131177 UEB131177 UNX131177 UXT131177 VHP131177 VRL131177 WBH131177 WLD131177 WUZ131177 G196713 IN196713 SJ196713 ACF196713 AMB196713 AVX196713 BFT196713 BPP196713 BZL196713 CJH196713 CTD196713 DCZ196713 DMV196713 DWR196713 EGN196713 EQJ196713 FAF196713 FKB196713 FTX196713 GDT196713 GNP196713 GXL196713 HHH196713 HRD196713 IAZ196713 IKV196713 IUR196713 JEN196713 JOJ196713 JYF196713 KIB196713 KRX196713 LBT196713 LLP196713 LVL196713 MFH196713 MPD196713 MYZ196713 NIV196713 NSR196713 OCN196713 OMJ196713 OWF196713 PGB196713 PPX196713 PZT196713 QJP196713 QTL196713 RDH196713 RND196713 RWZ196713 SGV196713 SQR196713 TAN196713 TKJ196713 TUF196713 UEB196713 UNX196713 UXT196713 VHP196713 VRL196713 WBH196713 WLD196713 WUZ196713 G262249 IN262249 SJ262249 ACF262249 AMB262249 AVX262249 BFT262249 BPP262249 BZL262249 CJH262249 CTD262249 DCZ262249 DMV262249 DWR262249 EGN262249 EQJ262249 FAF262249 FKB262249 FTX262249 GDT262249 GNP262249 GXL262249 HHH262249 HRD262249 IAZ262249 IKV262249 IUR262249 JEN262249 JOJ262249 JYF262249 KIB262249 KRX262249 LBT262249 LLP262249 LVL262249 MFH262249 MPD262249 MYZ262249 NIV262249 NSR262249 OCN262249 OMJ262249 OWF262249 PGB262249 PPX262249 PZT262249 QJP262249 QTL262249 RDH262249 RND262249 RWZ262249 SGV262249 SQR262249 TAN262249 TKJ262249 TUF262249 UEB262249 UNX262249 UXT262249 VHP262249 VRL262249 WBH262249 WLD262249 WUZ262249 G327785 IN327785 SJ327785 ACF327785 AMB327785 AVX327785 BFT327785 BPP327785 BZL327785 CJH327785 CTD327785 DCZ327785 DMV327785 DWR327785 EGN327785 EQJ327785 FAF327785 FKB327785 FTX327785 GDT327785 GNP327785 GXL327785 HHH327785 HRD327785 IAZ327785 IKV327785 IUR327785 JEN327785 JOJ327785 JYF327785 KIB327785 KRX327785 LBT327785 LLP327785 LVL327785 MFH327785 MPD327785 MYZ327785 NIV327785 NSR327785 OCN327785 OMJ327785 OWF327785 PGB327785 PPX327785 PZT327785 QJP327785 QTL327785 RDH327785 RND327785 RWZ327785 SGV327785 SQR327785 TAN327785 TKJ327785 TUF327785 UEB327785 UNX327785 UXT327785 VHP327785 VRL327785 WBH327785 WLD327785 WUZ327785 G393321 IN393321 SJ393321 ACF393321 AMB393321 AVX393321 BFT393321 BPP393321 BZL393321 CJH393321 CTD393321 DCZ393321 DMV393321 DWR393321 EGN393321 EQJ393321 FAF393321 FKB393321 FTX393321 GDT393321 GNP393321 GXL393321 HHH393321 HRD393321 IAZ393321 IKV393321 IUR393321 JEN393321 JOJ393321 JYF393321 KIB393321 KRX393321 LBT393321 LLP393321 LVL393321 MFH393321 MPD393321 MYZ393321 NIV393321 NSR393321 OCN393321 OMJ393321 OWF393321 PGB393321 PPX393321 PZT393321 QJP393321 QTL393321 RDH393321 RND393321 RWZ393321 SGV393321 SQR393321 TAN393321 TKJ393321 TUF393321 UEB393321 UNX393321 UXT393321 VHP393321 VRL393321 WBH393321 WLD393321 WUZ393321 G458857 IN458857 SJ458857 ACF458857 AMB458857 AVX458857 BFT458857 BPP458857 BZL458857 CJH458857 CTD458857 DCZ458857 DMV458857 DWR458857 EGN458857 EQJ458857 FAF458857 FKB458857 FTX458857 GDT458857 GNP458857 GXL458857 HHH458857 HRD458857 IAZ458857 IKV458857 IUR458857 JEN458857 JOJ458857 JYF458857 KIB458857 KRX458857 LBT458857 LLP458857 LVL458857 MFH458857 MPD458857 MYZ458857 NIV458857 NSR458857 OCN458857 OMJ458857 OWF458857 PGB458857 PPX458857 PZT458857 QJP458857 QTL458857 RDH458857 RND458857 RWZ458857 SGV458857 SQR458857 TAN458857 TKJ458857 TUF458857 UEB458857 UNX458857 UXT458857 VHP458857 VRL458857 WBH458857 WLD458857 WUZ458857 G524393 IN524393 SJ524393 ACF524393 AMB524393 AVX524393 BFT524393 BPP524393 BZL524393 CJH524393 CTD524393 DCZ524393 DMV524393 DWR524393 EGN524393 EQJ524393 FAF524393 FKB524393 FTX524393 GDT524393 GNP524393 GXL524393 HHH524393 HRD524393 IAZ524393 IKV524393 IUR524393 JEN524393 JOJ524393 JYF524393 KIB524393 KRX524393 LBT524393 LLP524393 LVL524393 MFH524393 MPD524393 MYZ524393 NIV524393 NSR524393 OCN524393 OMJ524393 OWF524393 PGB524393 PPX524393 PZT524393 QJP524393 QTL524393 RDH524393 RND524393 RWZ524393 SGV524393 SQR524393 TAN524393 TKJ524393 TUF524393 UEB524393 UNX524393 UXT524393 VHP524393 VRL524393 WBH524393 WLD524393 WUZ524393 G589929 IN589929 SJ589929 ACF589929 AMB589929 AVX589929 BFT589929 BPP589929 BZL589929 CJH589929 CTD589929 DCZ589929 DMV589929 DWR589929 EGN589929 EQJ589929 FAF589929 FKB589929 FTX589929 GDT589929 GNP589929 GXL589929 HHH589929 HRD589929 IAZ589929 IKV589929 IUR589929 JEN589929 JOJ589929 JYF589929 KIB589929 KRX589929 LBT589929 LLP589929 LVL589929 MFH589929 MPD589929 MYZ589929 NIV589929 NSR589929 OCN589929 OMJ589929 OWF589929 PGB589929 PPX589929 PZT589929 QJP589929 QTL589929 RDH589929 RND589929 RWZ589929 SGV589929 SQR589929 TAN589929 TKJ589929 TUF589929 UEB589929 UNX589929 UXT589929 VHP589929 VRL589929 WBH589929 WLD589929 WUZ589929 G655465 IN655465 SJ655465 ACF655465 AMB655465 AVX655465 BFT655465 BPP655465 BZL655465 CJH655465 CTD655465 DCZ655465 DMV655465 DWR655465 EGN655465 EQJ655465 FAF655465 FKB655465 FTX655465 GDT655465 GNP655465 GXL655465 HHH655465 HRD655465 IAZ655465 IKV655465 IUR655465 JEN655465 JOJ655465 JYF655465 KIB655465 KRX655465 LBT655465 LLP655465 LVL655465 MFH655465 MPD655465 MYZ655465 NIV655465 NSR655465 OCN655465 OMJ655465 OWF655465 PGB655465 PPX655465 PZT655465 QJP655465 QTL655465 RDH655465 RND655465 RWZ655465 SGV655465 SQR655465 TAN655465 TKJ655465 TUF655465 UEB655465 UNX655465 UXT655465 VHP655465 VRL655465 WBH655465 WLD655465 WUZ655465 G721001 IN721001 SJ721001 ACF721001 AMB721001 AVX721001 BFT721001 BPP721001 BZL721001 CJH721001 CTD721001 DCZ721001 DMV721001 DWR721001 EGN721001 EQJ721001 FAF721001 FKB721001 FTX721001 GDT721001 GNP721001 GXL721001 HHH721001 HRD721001 IAZ721001 IKV721001 IUR721001 JEN721001 JOJ721001 JYF721001 KIB721001 KRX721001 LBT721001 LLP721001 LVL721001 MFH721001 MPD721001 MYZ721001 NIV721001 NSR721001 OCN721001 OMJ721001 OWF721001 PGB721001 PPX721001 PZT721001 QJP721001 QTL721001 RDH721001 RND721001 RWZ721001 SGV721001 SQR721001 TAN721001 TKJ721001 TUF721001 UEB721001 UNX721001 UXT721001 VHP721001 VRL721001 WBH721001 WLD721001 WUZ721001 G786537 IN786537 SJ786537 ACF786537 AMB786537 AVX786537 BFT786537 BPP786537 BZL786537 CJH786537 CTD786537 DCZ786537 DMV786537 DWR786537 EGN786537 EQJ786537 FAF786537 FKB786537 FTX786537 GDT786537 GNP786537 GXL786537 HHH786537 HRD786537 IAZ786537 IKV786537 IUR786537 JEN786537 JOJ786537 JYF786537 KIB786537 KRX786537 LBT786537 LLP786537 LVL786537 MFH786537 MPD786537 MYZ786537 NIV786537 NSR786537 OCN786537 OMJ786537 OWF786537 PGB786537 PPX786537 PZT786537 QJP786537 QTL786537 RDH786537 RND786537 RWZ786537 SGV786537 SQR786537 TAN786537 TKJ786537 TUF786537 UEB786537 UNX786537 UXT786537 VHP786537 VRL786537 WBH786537 WLD786537 WUZ786537 G852073 IN852073 SJ852073 ACF852073 AMB852073 AVX852073 BFT852073 BPP852073 BZL852073 CJH852073 CTD852073 DCZ852073 DMV852073 DWR852073 EGN852073 EQJ852073 FAF852073 FKB852073 FTX852073 GDT852073 GNP852073 GXL852073 HHH852073 HRD852073 IAZ852073 IKV852073 IUR852073 JEN852073 JOJ852073 JYF852073 KIB852073 KRX852073 LBT852073 LLP852073 LVL852073 MFH852073 MPD852073 MYZ852073 NIV852073 NSR852073 OCN852073 OMJ852073 OWF852073 PGB852073 PPX852073 PZT852073 QJP852073 QTL852073 RDH852073 RND852073 RWZ852073 SGV852073 SQR852073 TAN852073 TKJ852073 TUF852073 UEB852073 UNX852073 UXT852073 VHP852073 VRL852073 WBH852073 WLD852073 WUZ852073 G917609 IN917609 SJ917609 ACF917609 AMB917609 AVX917609 BFT917609 BPP917609 BZL917609 CJH917609 CTD917609 DCZ917609 DMV917609 DWR917609 EGN917609 EQJ917609 FAF917609 FKB917609 FTX917609 GDT917609 GNP917609 GXL917609 HHH917609 HRD917609 IAZ917609 IKV917609 IUR917609 JEN917609 JOJ917609 JYF917609 KIB917609 KRX917609 LBT917609 LLP917609 LVL917609 MFH917609 MPD917609 MYZ917609 NIV917609 NSR917609 OCN917609 OMJ917609 OWF917609 PGB917609 PPX917609 PZT917609 QJP917609 QTL917609 RDH917609 RND917609 RWZ917609 SGV917609 SQR917609 TAN917609 TKJ917609 TUF917609 UEB917609 UNX917609 UXT917609 VHP917609 VRL917609 WBH917609 WLD917609 WUZ917609 G983145 IN983145 SJ983145 ACF983145 AMB983145 AVX983145 BFT983145 BPP983145 BZL983145 CJH983145 CTD983145 DCZ983145 DMV983145 DWR983145 EGN983145 EQJ983145 FAF983145 FKB983145 FTX983145 GDT983145 GNP983145 GXL983145 HHH983145 HRD983145 IAZ983145 IKV983145 IUR983145 JEN983145 JOJ983145 JYF983145 KIB983145 KRX983145 LBT983145 LLP983145 LVL983145 MFH983145 MPD983145 MYZ983145 NIV983145 NSR983145 OCN983145 OMJ983145 OWF983145 PGB983145 PPX983145 PZT983145 QJP983145 QTL983145 RDH983145 RND983145 RWZ983145 SGV983145 SQR983145 TAN983145 TKJ983145 TUF983145 UEB983145 UNX983145 UXT983145 VHP983145 VRL983145 WBH983145 WLD983145 WUZ983145 G107 IN107 SJ107 ACF107 AMB107 AVX107 BFT107 BPP107 BZL107 CJH107 CTD107 DCZ107 DMV107 DWR107 EGN107 EQJ107 FAF107 FKB107 FTX107 GDT107 GNP107 GXL107 HHH107 HRD107 IAZ107 IKV107 IUR107 JEN107 JOJ107 JYF107 KIB107 KRX107 LBT107 LLP107 LVL107 MFH107 MPD107 MYZ107 NIV107 NSR107 OCN107 OMJ107 OWF107 PGB107 PPX107 PZT107 QJP107 QTL107 RDH107 RND107 RWZ107 SGV107 SQR107 TAN107 TKJ107 TUF107 UEB107 UNX107 UXT107 VHP107 VRL107 WBH107 WLD107 WUZ107 G65643 IN65643 SJ65643 ACF65643 AMB65643 AVX65643 BFT65643 BPP65643 BZL65643 CJH65643 CTD65643 DCZ65643 DMV65643 DWR65643 EGN65643 EQJ65643 FAF65643 FKB65643 FTX65643 GDT65643 GNP65643 GXL65643 HHH65643 HRD65643 IAZ65643 IKV65643 IUR65643 JEN65643 JOJ65643 JYF65643 KIB65643 KRX65643 LBT65643 LLP65643 LVL65643 MFH65643 MPD65643 MYZ65643 NIV65643 NSR65643 OCN65643 OMJ65643 OWF65643 PGB65643 PPX65643 PZT65643 QJP65643 QTL65643 RDH65643 RND65643 RWZ65643 SGV65643 SQR65643 TAN65643 TKJ65643 TUF65643 UEB65643 UNX65643 UXT65643 VHP65643 VRL65643 WBH65643 WLD65643 WUZ65643 G131179 IN131179 SJ131179 ACF131179 AMB131179 AVX131179 BFT131179 BPP131179 BZL131179 CJH131179 CTD131179 DCZ131179 DMV131179 DWR131179 EGN131179 EQJ131179 FAF131179 FKB131179 FTX131179 GDT131179 GNP131179 GXL131179 HHH131179 HRD131179 IAZ131179 IKV131179 IUR131179 JEN131179 JOJ131179 JYF131179 KIB131179 KRX131179 LBT131179 LLP131179 LVL131179 MFH131179 MPD131179 MYZ131179 NIV131179 NSR131179 OCN131179 OMJ131179 OWF131179 PGB131179 PPX131179 PZT131179 QJP131179 QTL131179 RDH131179 RND131179 RWZ131179 SGV131179 SQR131179 TAN131179 TKJ131179 TUF131179 UEB131179 UNX131179 UXT131179 VHP131179 VRL131179 WBH131179 WLD131179 WUZ131179 G196715 IN196715 SJ196715 ACF196715 AMB196715 AVX196715 BFT196715 BPP196715 BZL196715 CJH196715 CTD196715 DCZ196715 DMV196715 DWR196715 EGN196715 EQJ196715 FAF196715 FKB196715 FTX196715 GDT196715 GNP196715 GXL196715 HHH196715 HRD196715 IAZ196715 IKV196715 IUR196715 JEN196715 JOJ196715 JYF196715 KIB196715 KRX196715 LBT196715 LLP196715 LVL196715 MFH196715 MPD196715 MYZ196715 NIV196715 NSR196715 OCN196715 OMJ196715 OWF196715 PGB196715 PPX196715 PZT196715 QJP196715 QTL196715 RDH196715 RND196715 RWZ196715 SGV196715 SQR196715 TAN196715 TKJ196715 TUF196715 UEB196715 UNX196715 UXT196715 VHP196715 VRL196715 WBH196715 WLD196715 WUZ196715 G262251 IN262251 SJ262251 ACF262251 AMB262251 AVX262251 BFT262251 BPP262251 BZL262251 CJH262251 CTD262251 DCZ262251 DMV262251 DWR262251 EGN262251 EQJ262251 FAF262251 FKB262251 FTX262251 GDT262251 GNP262251 GXL262251 HHH262251 HRD262251 IAZ262251 IKV262251 IUR262251 JEN262251 JOJ262251 JYF262251 KIB262251 KRX262251 LBT262251 LLP262251 LVL262251 MFH262251 MPD262251 MYZ262251 NIV262251 NSR262251 OCN262251 OMJ262251 OWF262251 PGB262251 PPX262251 PZT262251 QJP262251 QTL262251 RDH262251 RND262251 RWZ262251 SGV262251 SQR262251 TAN262251 TKJ262251 TUF262251 UEB262251 UNX262251 UXT262251 VHP262251 VRL262251 WBH262251 WLD262251 WUZ262251 G327787 IN327787 SJ327787 ACF327787 AMB327787 AVX327787 BFT327787 BPP327787 BZL327787 CJH327787 CTD327787 DCZ327787 DMV327787 DWR327787 EGN327787 EQJ327787 FAF327787 FKB327787 FTX327787 GDT327787 GNP327787 GXL327787 HHH327787 HRD327787 IAZ327787 IKV327787 IUR327787 JEN327787 JOJ327787 JYF327787 KIB327787 KRX327787 LBT327787 LLP327787 LVL327787 MFH327787 MPD327787 MYZ327787 NIV327787 NSR327787 OCN327787 OMJ327787 OWF327787 PGB327787 PPX327787 PZT327787 QJP327787 QTL327787 RDH327787 RND327787 RWZ327787 SGV327787 SQR327787 TAN327787 TKJ327787 TUF327787 UEB327787 UNX327787 UXT327787 VHP327787 VRL327787 WBH327787 WLD327787 WUZ327787 G393323 IN393323 SJ393323 ACF393323 AMB393323 AVX393323 BFT393323 BPP393323 BZL393323 CJH393323 CTD393323 DCZ393323 DMV393323 DWR393323 EGN393323 EQJ393323 FAF393323 FKB393323 FTX393323 GDT393323 GNP393323 GXL393323 HHH393323 HRD393323 IAZ393323 IKV393323 IUR393323 JEN393323 JOJ393323 JYF393323 KIB393323 KRX393323 LBT393323 LLP393323 LVL393323 MFH393323 MPD393323 MYZ393323 NIV393323 NSR393323 OCN393323 OMJ393323 OWF393323 PGB393323 PPX393323 PZT393323 QJP393323 QTL393323 RDH393323 RND393323 RWZ393323 SGV393323 SQR393323 TAN393323 TKJ393323 TUF393323 UEB393323 UNX393323 UXT393323 VHP393323 VRL393323 WBH393323 WLD393323 WUZ393323 G458859 IN458859 SJ458859 ACF458859 AMB458859 AVX458859 BFT458859 BPP458859 BZL458859 CJH458859 CTD458859 DCZ458859 DMV458859 DWR458859 EGN458859 EQJ458859 FAF458859 FKB458859 FTX458859 GDT458859 GNP458859 GXL458859 HHH458859 HRD458859 IAZ458859 IKV458859 IUR458859 JEN458859 JOJ458859 JYF458859 KIB458859 KRX458859 LBT458859 LLP458859 LVL458859 MFH458859 MPD458859 MYZ458859 NIV458859 NSR458859 OCN458859 OMJ458859 OWF458859 PGB458859 PPX458859 PZT458859 QJP458859 QTL458859 RDH458859 RND458859 RWZ458859 SGV458859 SQR458859 TAN458859 TKJ458859 TUF458859 UEB458859 UNX458859 UXT458859 VHP458859 VRL458859 WBH458859 WLD458859 WUZ458859 G524395 IN524395 SJ524395 ACF524395 AMB524395 AVX524395 BFT524395 BPP524395 BZL524395 CJH524395 CTD524395 DCZ524395 DMV524395 DWR524395 EGN524395 EQJ524395 FAF524395 FKB524395 FTX524395 GDT524395 GNP524395 GXL524395 HHH524395 HRD524395 IAZ524395 IKV524395 IUR524395 JEN524395 JOJ524395 JYF524395 KIB524395 KRX524395 LBT524395 LLP524395 LVL524395 MFH524395 MPD524395 MYZ524395 NIV524395 NSR524395 OCN524395 OMJ524395 OWF524395 PGB524395 PPX524395 PZT524395 QJP524395 QTL524395 RDH524395 RND524395 RWZ524395 SGV524395 SQR524395 TAN524395 TKJ524395 TUF524395 UEB524395 UNX524395 UXT524395 VHP524395 VRL524395 WBH524395 WLD524395 WUZ524395 G589931 IN589931 SJ589931 ACF589931 AMB589931 AVX589931 BFT589931 BPP589931 BZL589931 CJH589931 CTD589931 DCZ589931 DMV589931 DWR589931 EGN589931 EQJ589931 FAF589931 FKB589931 FTX589931 GDT589931 GNP589931 GXL589931 HHH589931 HRD589931 IAZ589931 IKV589931 IUR589931 JEN589931 JOJ589931 JYF589931 KIB589931 KRX589931 LBT589931 LLP589931 LVL589931 MFH589931 MPD589931 MYZ589931 NIV589931 NSR589931 OCN589931 OMJ589931 OWF589931 PGB589931 PPX589931 PZT589931 QJP589931 QTL589931 RDH589931 RND589931 RWZ589931 SGV589931 SQR589931 TAN589931 TKJ589931 TUF589931 UEB589931 UNX589931 UXT589931 VHP589931 VRL589931 WBH589931 WLD589931 WUZ589931 G655467 IN655467 SJ655467 ACF655467 AMB655467 AVX655467 BFT655467 BPP655467 BZL655467 CJH655467 CTD655467 DCZ655467 DMV655467 DWR655467 EGN655467 EQJ655467 FAF655467 FKB655467 FTX655467 GDT655467 GNP655467 GXL655467 HHH655467 HRD655467 IAZ655467 IKV655467 IUR655467 JEN655467 JOJ655467 JYF655467 KIB655467 KRX655467 LBT655467 LLP655467 LVL655467 MFH655467 MPD655467 MYZ655467 NIV655467 NSR655467 OCN655467 OMJ655467 OWF655467 PGB655467 PPX655467 PZT655467 QJP655467 QTL655467 RDH655467 RND655467 RWZ655467 SGV655467 SQR655467 TAN655467 TKJ655467 TUF655467 UEB655467 UNX655467 UXT655467 VHP655467 VRL655467 WBH655467 WLD655467 WUZ655467 G721003 IN721003 SJ721003 ACF721003 AMB721003 AVX721003 BFT721003 BPP721003 BZL721003 CJH721003 CTD721003 DCZ721003 DMV721003 DWR721003 EGN721003 EQJ721003 FAF721003 FKB721003 FTX721003 GDT721003 GNP721003 GXL721003 HHH721003 HRD721003 IAZ721003 IKV721003 IUR721003 JEN721003 JOJ721003 JYF721003 KIB721003 KRX721003 LBT721003 LLP721003 LVL721003 MFH721003 MPD721003 MYZ721003 NIV721003 NSR721003 OCN721003 OMJ721003 OWF721003 PGB721003 PPX721003 PZT721003 QJP721003 QTL721003 RDH721003 RND721003 RWZ721003 SGV721003 SQR721003 TAN721003 TKJ721003 TUF721003 UEB721003 UNX721003 UXT721003 VHP721003 VRL721003 WBH721003 WLD721003 WUZ721003 G786539 IN786539 SJ786539 ACF786539 AMB786539 AVX786539 BFT786539 BPP786539 BZL786539 CJH786539 CTD786539 DCZ786539 DMV786539 DWR786539 EGN786539 EQJ786539 FAF786539 FKB786539 FTX786539 GDT786539 GNP786539 GXL786539 HHH786539 HRD786539 IAZ786539 IKV786539 IUR786539 JEN786539 JOJ786539 JYF786539 KIB786539 KRX786539 LBT786539 LLP786539 LVL786539 MFH786539 MPD786539 MYZ786539 NIV786539 NSR786539 OCN786539 OMJ786539 OWF786539 PGB786539 PPX786539 PZT786539 QJP786539 QTL786539 RDH786539 RND786539 RWZ786539 SGV786539 SQR786539 TAN786539 TKJ786539 TUF786539 UEB786539 UNX786539 UXT786539 VHP786539 VRL786539 WBH786539 WLD786539 WUZ786539 G852075 IN852075 SJ852075 ACF852075 AMB852075 AVX852075 BFT852075 BPP852075 BZL852075 CJH852075 CTD852075 DCZ852075 DMV852075 DWR852075 EGN852075 EQJ852075 FAF852075 FKB852075 FTX852075 GDT852075 GNP852075 GXL852075 HHH852075 HRD852075 IAZ852075 IKV852075 IUR852075 JEN852075 JOJ852075 JYF852075 KIB852075 KRX852075 LBT852075 LLP852075 LVL852075 MFH852075 MPD852075 MYZ852075 NIV852075 NSR852075 OCN852075 OMJ852075 OWF852075 PGB852075 PPX852075 PZT852075 QJP852075 QTL852075 RDH852075 RND852075 RWZ852075 SGV852075 SQR852075 TAN852075 TKJ852075 TUF852075 UEB852075 UNX852075 UXT852075 VHP852075 VRL852075 WBH852075 WLD852075 WUZ852075 G917611 IN917611 SJ917611 ACF917611 AMB917611 AVX917611 BFT917611 BPP917611 BZL917611 CJH917611 CTD917611 DCZ917611 DMV917611 DWR917611 EGN917611 EQJ917611 FAF917611 FKB917611 FTX917611 GDT917611 GNP917611 GXL917611 HHH917611 HRD917611 IAZ917611 IKV917611 IUR917611 JEN917611 JOJ917611 JYF917611 KIB917611 KRX917611 LBT917611 LLP917611 LVL917611 MFH917611 MPD917611 MYZ917611 NIV917611 NSR917611 OCN917611 OMJ917611 OWF917611 PGB917611 PPX917611 PZT917611 QJP917611 QTL917611 RDH917611 RND917611 RWZ917611 SGV917611 SQR917611 TAN917611 TKJ917611 TUF917611 UEB917611 UNX917611 UXT917611 VHP917611 VRL917611 WBH917611 WLD917611 WUZ917611 G983147 IN983147 SJ983147 ACF983147 AMB983147 AVX983147 BFT983147 BPP983147 BZL983147 CJH983147 CTD983147 DCZ983147 DMV983147 DWR983147 EGN983147 EQJ983147 FAF983147 FKB983147 FTX983147 GDT983147 GNP983147 GXL983147 HHH983147 HRD983147 IAZ983147 IKV983147 IUR983147 JEN983147 JOJ983147 JYF983147 KIB983147 KRX983147 LBT983147 LLP983147 LVL983147 MFH983147 MPD983147 MYZ983147 NIV983147 NSR983147 OCN983147 OMJ983147 OWF983147 PGB983147 PPX983147 PZT983147 QJP983147 QTL983147 RDH983147 RND983147 RWZ983147 SGV983147 SQR983147 TAN983147 TKJ983147 TUF983147 UEB983147 UNX983147 UXT983147 VHP983147 VRL983147 WBH983147 WLD983147 WUZ983147 G111 IN111 SJ111 ACF111 AMB111 AVX111 BFT111 BPP111 BZL111 CJH111 CTD111 DCZ111 DMV111 DWR111 EGN111 EQJ111 FAF111 FKB111 FTX111 GDT111 GNP111 GXL111 HHH111 HRD111 IAZ111 IKV111 IUR111 JEN111 JOJ111 JYF111 KIB111 KRX111 LBT111 LLP111 LVL111 MFH111 MPD111 MYZ111 NIV111 NSR111 OCN111 OMJ111 OWF111 PGB111 PPX111 PZT111 QJP111 QTL111 RDH111 RND111 RWZ111 SGV111 SQR111 TAN111 TKJ111 TUF111 UEB111 UNX111 UXT111 VHP111 VRL111 WBH111 WLD111 WUZ111 G65647 IN65647 SJ65647 ACF65647 AMB65647 AVX65647 BFT65647 BPP65647 BZL65647 CJH65647 CTD65647 DCZ65647 DMV65647 DWR65647 EGN65647 EQJ65647 FAF65647 FKB65647 FTX65647 GDT65647 GNP65647 GXL65647 HHH65647 HRD65647 IAZ65647 IKV65647 IUR65647 JEN65647 JOJ65647 JYF65647 KIB65647 KRX65647 LBT65647 LLP65647 LVL65647 MFH65647 MPD65647 MYZ65647 NIV65647 NSR65647 OCN65647 OMJ65647 OWF65647 PGB65647 PPX65647 PZT65647 QJP65647 QTL65647 RDH65647 RND65647 RWZ65647 SGV65647 SQR65647 TAN65647 TKJ65647 TUF65647 UEB65647 UNX65647 UXT65647 VHP65647 VRL65647 WBH65647 WLD65647 WUZ65647 G131183 IN131183 SJ131183 ACF131183 AMB131183 AVX131183 BFT131183 BPP131183 BZL131183 CJH131183 CTD131183 DCZ131183 DMV131183 DWR131183 EGN131183 EQJ131183 FAF131183 FKB131183 FTX131183 GDT131183 GNP131183 GXL131183 HHH131183 HRD131183 IAZ131183 IKV131183 IUR131183 JEN131183 JOJ131183 JYF131183 KIB131183 KRX131183 LBT131183 LLP131183 LVL131183 MFH131183 MPD131183 MYZ131183 NIV131183 NSR131183 OCN131183 OMJ131183 OWF131183 PGB131183 PPX131183 PZT131183 QJP131183 QTL131183 RDH131183 RND131183 RWZ131183 SGV131183 SQR131183 TAN131183 TKJ131183 TUF131183 UEB131183 UNX131183 UXT131183 VHP131183 VRL131183 WBH131183 WLD131183 WUZ131183 G196719 IN196719 SJ196719 ACF196719 AMB196719 AVX196719 BFT196719 BPP196719 BZL196719 CJH196719 CTD196719 DCZ196719 DMV196719 DWR196719 EGN196719 EQJ196719 FAF196719 FKB196719 FTX196719 GDT196719 GNP196719 GXL196719 HHH196719 HRD196719 IAZ196719 IKV196719 IUR196719 JEN196719 JOJ196719 JYF196719 KIB196719 KRX196719 LBT196719 LLP196719 LVL196719 MFH196719 MPD196719 MYZ196719 NIV196719 NSR196719 OCN196719 OMJ196719 OWF196719 PGB196719 PPX196719 PZT196719 QJP196719 QTL196719 RDH196719 RND196719 RWZ196719 SGV196719 SQR196719 TAN196719 TKJ196719 TUF196719 UEB196719 UNX196719 UXT196719 VHP196719 VRL196719 WBH196719 WLD196719 WUZ196719 G262255 IN262255 SJ262255 ACF262255 AMB262255 AVX262255 BFT262255 BPP262255 BZL262255 CJH262255 CTD262255 DCZ262255 DMV262255 DWR262255 EGN262255 EQJ262255 FAF262255 FKB262255 FTX262255 GDT262255 GNP262255 GXL262255 HHH262255 HRD262255 IAZ262255 IKV262255 IUR262255 JEN262255 JOJ262255 JYF262255 KIB262255 KRX262255 LBT262255 LLP262255 LVL262255 MFH262255 MPD262255 MYZ262255 NIV262255 NSR262255 OCN262255 OMJ262255 OWF262255 PGB262255 PPX262255 PZT262255 QJP262255 QTL262255 RDH262255 RND262255 RWZ262255 SGV262255 SQR262255 TAN262255 TKJ262255 TUF262255 UEB262255 UNX262255 UXT262255 VHP262255 VRL262255 WBH262255 WLD262255 WUZ262255 G327791 IN327791 SJ327791 ACF327791 AMB327791 AVX327791 BFT327791 BPP327791 BZL327791 CJH327791 CTD327791 DCZ327791 DMV327791 DWR327791 EGN327791 EQJ327791 FAF327791 FKB327791 FTX327791 GDT327791 GNP327791 GXL327791 HHH327791 HRD327791 IAZ327791 IKV327791 IUR327791 JEN327791 JOJ327791 JYF327791 KIB327791 KRX327791 LBT327791 LLP327791 LVL327791 MFH327791 MPD327791 MYZ327791 NIV327791 NSR327791 OCN327791 OMJ327791 OWF327791 PGB327791 PPX327791 PZT327791 QJP327791 QTL327791 RDH327791 RND327791 RWZ327791 SGV327791 SQR327791 TAN327791 TKJ327791 TUF327791 UEB327791 UNX327791 UXT327791 VHP327791 VRL327791 WBH327791 WLD327791 WUZ327791 G393327 IN393327 SJ393327 ACF393327 AMB393327 AVX393327 BFT393327 BPP393327 BZL393327 CJH393327 CTD393327 DCZ393327 DMV393327 DWR393327 EGN393327 EQJ393327 FAF393327 FKB393327 FTX393327 GDT393327 GNP393327 GXL393327 HHH393327 HRD393327 IAZ393327 IKV393327 IUR393327 JEN393327 JOJ393327 JYF393327 KIB393327 KRX393327 LBT393327 LLP393327 LVL393327 MFH393327 MPD393327 MYZ393327 NIV393327 NSR393327 OCN393327 OMJ393327 OWF393327 PGB393327 PPX393327 PZT393327 QJP393327 QTL393327 RDH393327 RND393327 RWZ393327 SGV393327 SQR393327 TAN393327 TKJ393327 TUF393327 UEB393327 UNX393327 UXT393327 VHP393327 VRL393327 WBH393327 WLD393327 WUZ393327 G458863 IN458863 SJ458863 ACF458863 AMB458863 AVX458863 BFT458863 BPP458863 BZL458863 CJH458863 CTD458863 DCZ458863 DMV458863 DWR458863 EGN458863 EQJ458863 FAF458863 FKB458863 FTX458863 GDT458863 GNP458863 GXL458863 HHH458863 HRD458863 IAZ458863 IKV458863 IUR458863 JEN458863 JOJ458863 JYF458863 KIB458863 KRX458863 LBT458863 LLP458863 LVL458863 MFH458863 MPD458863 MYZ458863 NIV458863 NSR458863 OCN458863 OMJ458863 OWF458863 PGB458863 PPX458863 PZT458863 QJP458863 QTL458863 RDH458863 RND458863 RWZ458863 SGV458863 SQR458863 TAN458863 TKJ458863 TUF458863 UEB458863 UNX458863 UXT458863 VHP458863 VRL458863 WBH458863 WLD458863 WUZ458863 G524399 IN524399 SJ524399 ACF524399 AMB524399 AVX524399 BFT524399 BPP524399 BZL524399 CJH524399 CTD524399 DCZ524399 DMV524399 DWR524399 EGN524399 EQJ524399 FAF524399 FKB524399 FTX524399 GDT524399 GNP524399 GXL524399 HHH524399 HRD524399 IAZ524399 IKV524399 IUR524399 JEN524399 JOJ524399 JYF524399 KIB524399 KRX524399 LBT524399 LLP524399 LVL524399 MFH524399 MPD524399 MYZ524399 NIV524399 NSR524399 OCN524399 OMJ524399 OWF524399 PGB524399 PPX524399 PZT524399 QJP524399 QTL524399 RDH524399 RND524399 RWZ524399 SGV524399 SQR524399 TAN524399 TKJ524399 TUF524399 UEB524399 UNX524399 UXT524399 VHP524399 VRL524399 WBH524399 WLD524399 WUZ524399 G589935 IN589935 SJ589935 ACF589935 AMB589935 AVX589935 BFT589935 BPP589935 BZL589935 CJH589935 CTD589935 DCZ589935 DMV589935 DWR589935 EGN589935 EQJ589935 FAF589935 FKB589935 FTX589935 GDT589935 GNP589935 GXL589935 HHH589935 HRD589935 IAZ589935 IKV589935 IUR589935 JEN589935 JOJ589935 JYF589935 KIB589935 KRX589935 LBT589935 LLP589935 LVL589935 MFH589935 MPD589935 MYZ589935 NIV589935 NSR589935 OCN589935 OMJ589935 OWF589935 PGB589935 PPX589935 PZT589935 QJP589935 QTL589935 RDH589935 RND589935 RWZ589935 SGV589935 SQR589935 TAN589935 TKJ589935 TUF589935 UEB589935 UNX589935 UXT589935 VHP589935 VRL589935 WBH589935 WLD589935 WUZ589935 G655471 IN655471 SJ655471 ACF655471 AMB655471 AVX655471 BFT655471 BPP655471 BZL655471 CJH655471 CTD655471 DCZ655471 DMV655471 DWR655471 EGN655471 EQJ655471 FAF655471 FKB655471 FTX655471 GDT655471 GNP655471 GXL655471 HHH655471 HRD655471 IAZ655471 IKV655471 IUR655471 JEN655471 JOJ655471 JYF655471 KIB655471 KRX655471 LBT655471 LLP655471 LVL655471 MFH655471 MPD655471 MYZ655471 NIV655471 NSR655471 OCN655471 OMJ655471 OWF655471 PGB655471 PPX655471 PZT655471 QJP655471 QTL655471 RDH655471 RND655471 RWZ655471 SGV655471 SQR655471 TAN655471 TKJ655471 TUF655471 UEB655471 UNX655471 UXT655471 VHP655471 VRL655471 WBH655471 WLD655471 WUZ655471 G721007 IN721007 SJ721007 ACF721007 AMB721007 AVX721007 BFT721007 BPP721007 BZL721007 CJH721007 CTD721007 DCZ721007 DMV721007 DWR721007 EGN721007 EQJ721007 FAF721007 FKB721007 FTX721007 GDT721007 GNP721007 GXL721007 HHH721007 HRD721007 IAZ721007 IKV721007 IUR721007 JEN721007 JOJ721007 JYF721007 KIB721007 KRX721007 LBT721007 LLP721007 LVL721007 MFH721007 MPD721007 MYZ721007 NIV721007 NSR721007 OCN721007 OMJ721007 OWF721007 PGB721007 PPX721007 PZT721007 QJP721007 QTL721007 RDH721007 RND721007 RWZ721007 SGV721007 SQR721007 TAN721007 TKJ721007 TUF721007 UEB721007 UNX721007 UXT721007 VHP721007 VRL721007 WBH721007 WLD721007 WUZ721007 G786543 IN786543 SJ786543 ACF786543 AMB786543 AVX786543 BFT786543 BPP786543 BZL786543 CJH786543 CTD786543 DCZ786543 DMV786543 DWR786543 EGN786543 EQJ786543 FAF786543 FKB786543 FTX786543 GDT786543 GNP786543 GXL786543 HHH786543 HRD786543 IAZ786543 IKV786543 IUR786543 JEN786543 JOJ786543 JYF786543 KIB786543 KRX786543 LBT786543 LLP786543 LVL786543 MFH786543 MPD786543 MYZ786543 NIV786543 NSR786543 OCN786543 OMJ786543 OWF786543 PGB786543 PPX786543 PZT786543 QJP786543 QTL786543 RDH786543 RND786543 RWZ786543 SGV786543 SQR786543 TAN786543 TKJ786543 TUF786543 UEB786543 UNX786543 UXT786543 VHP786543 VRL786543 WBH786543 WLD786543 WUZ786543 G852079 IN852079 SJ852079 ACF852079 AMB852079 AVX852079 BFT852079 BPP852079 BZL852079 CJH852079 CTD852079 DCZ852079 DMV852079 DWR852079 EGN852079 EQJ852079 FAF852079 FKB852079 FTX852079 GDT852079 GNP852079 GXL852079 HHH852079 HRD852079 IAZ852079 IKV852079 IUR852079 JEN852079 JOJ852079 JYF852079 KIB852079 KRX852079 LBT852079 LLP852079 LVL852079 MFH852079 MPD852079 MYZ852079 NIV852079 NSR852079 OCN852079 OMJ852079 OWF852079 PGB852079 PPX852079 PZT852079 QJP852079 QTL852079 RDH852079 RND852079 RWZ852079 SGV852079 SQR852079 TAN852079 TKJ852079 TUF852079 UEB852079 UNX852079 UXT852079 VHP852079 VRL852079 WBH852079 WLD852079 WUZ852079 G917615 IN917615 SJ917615 ACF917615 AMB917615 AVX917615 BFT917615 BPP917615 BZL917615 CJH917615 CTD917615 DCZ917615 DMV917615 DWR917615 EGN917615 EQJ917615 FAF917615 FKB917615 FTX917615 GDT917615 GNP917615 GXL917615 HHH917615 HRD917615 IAZ917615 IKV917615 IUR917615 JEN917615 JOJ917615 JYF917615 KIB917615 KRX917615 LBT917615 LLP917615 LVL917615 MFH917615 MPD917615 MYZ917615 NIV917615 NSR917615 OCN917615 OMJ917615 OWF917615 PGB917615 PPX917615 PZT917615 QJP917615 QTL917615 RDH917615 RND917615 RWZ917615 SGV917615 SQR917615 TAN917615 TKJ917615 TUF917615 UEB917615 UNX917615 UXT917615 VHP917615 VRL917615 WBH917615 WLD917615 WUZ917615 G983151 IN983151 SJ983151 ACF983151 AMB983151 AVX983151 BFT983151 BPP983151 BZL983151 CJH983151 CTD983151 DCZ983151 DMV983151 DWR983151 EGN983151 EQJ983151 FAF983151 FKB983151 FTX983151 GDT983151 GNP983151 GXL983151 HHH983151 HRD983151 IAZ983151 IKV983151 IUR983151 JEN983151 JOJ983151 JYF983151 KIB983151 KRX983151 LBT983151 LLP983151 LVL983151 MFH983151 MPD983151 MYZ983151 NIV983151 NSR983151 OCN983151 OMJ983151 OWF983151 PGB983151 PPX983151 PZT983151 QJP983151 QTL983151 RDH983151 RND983151 RWZ983151 SGV983151 SQR983151 TAN983151 TKJ983151 TUF983151 UEB983151 UNX983151 UXT983151 VHP983151 VRL983151 WBH983151 WLD983151 WUZ983151 G109 IN109 SJ109 ACF109 AMB109 AVX109 BFT109 BPP109 BZL109 CJH109 CTD109 DCZ109 DMV109 DWR109 EGN109 EQJ109 FAF109 FKB109 FTX109 GDT109 GNP109 GXL109 HHH109 HRD109 IAZ109 IKV109 IUR109 JEN109 JOJ109 JYF109 KIB109 KRX109 LBT109 LLP109 LVL109 MFH109 MPD109 MYZ109 NIV109 NSR109 OCN109 OMJ109 OWF109 PGB109 PPX109 PZT109 QJP109 QTL109 RDH109 RND109 RWZ109 SGV109 SQR109 TAN109 TKJ109 TUF109 UEB109 UNX109 UXT109 VHP109 VRL109 WBH109 WLD109 WUZ109 G65645 IN65645 SJ65645 ACF65645 AMB65645 AVX65645 BFT65645 BPP65645 BZL65645 CJH65645 CTD65645 DCZ65645 DMV65645 DWR65645 EGN65645 EQJ65645 FAF65645 FKB65645 FTX65645 GDT65645 GNP65645 GXL65645 HHH65645 HRD65645 IAZ65645 IKV65645 IUR65645 JEN65645 JOJ65645 JYF65645 KIB65645 KRX65645 LBT65645 LLP65645 LVL65645 MFH65645 MPD65645 MYZ65645 NIV65645 NSR65645 OCN65645 OMJ65645 OWF65645 PGB65645 PPX65645 PZT65645 QJP65645 QTL65645 RDH65645 RND65645 RWZ65645 SGV65645 SQR65645 TAN65645 TKJ65645 TUF65645 UEB65645 UNX65645 UXT65645 VHP65645 VRL65645 WBH65645 WLD65645 WUZ65645 G131181 IN131181 SJ131181 ACF131181 AMB131181 AVX131181 BFT131181 BPP131181 BZL131181 CJH131181 CTD131181 DCZ131181 DMV131181 DWR131181 EGN131181 EQJ131181 FAF131181 FKB131181 FTX131181 GDT131181 GNP131181 GXL131181 HHH131181 HRD131181 IAZ131181 IKV131181 IUR131181 JEN131181 JOJ131181 JYF131181 KIB131181 KRX131181 LBT131181 LLP131181 LVL131181 MFH131181 MPD131181 MYZ131181 NIV131181 NSR131181 OCN131181 OMJ131181 OWF131181 PGB131181 PPX131181 PZT131181 QJP131181 QTL131181 RDH131181 RND131181 RWZ131181 SGV131181 SQR131181 TAN131181 TKJ131181 TUF131181 UEB131181 UNX131181 UXT131181 VHP131181 VRL131181 WBH131181 WLD131181 WUZ131181 G196717 IN196717 SJ196717 ACF196717 AMB196717 AVX196717 BFT196717 BPP196717 BZL196717 CJH196717 CTD196717 DCZ196717 DMV196717 DWR196717 EGN196717 EQJ196717 FAF196717 FKB196717 FTX196717 GDT196717 GNP196717 GXL196717 HHH196717 HRD196717 IAZ196717 IKV196717 IUR196717 JEN196717 JOJ196717 JYF196717 KIB196717 KRX196717 LBT196717 LLP196717 LVL196717 MFH196717 MPD196717 MYZ196717 NIV196717 NSR196717 OCN196717 OMJ196717 OWF196717 PGB196717 PPX196717 PZT196717 QJP196717 QTL196717 RDH196717 RND196717 RWZ196717 SGV196717 SQR196717 TAN196717 TKJ196717 TUF196717 UEB196717 UNX196717 UXT196717 VHP196717 VRL196717 WBH196717 WLD196717 WUZ196717 G262253 IN262253 SJ262253 ACF262253 AMB262253 AVX262253 BFT262253 BPP262253 BZL262253 CJH262253 CTD262253 DCZ262253 DMV262253 DWR262253 EGN262253 EQJ262253 FAF262253 FKB262253 FTX262253 GDT262253 GNP262253 GXL262253 HHH262253 HRD262253 IAZ262253 IKV262253 IUR262253 JEN262253 JOJ262253 JYF262253 KIB262253 KRX262253 LBT262253 LLP262253 LVL262253 MFH262253 MPD262253 MYZ262253 NIV262253 NSR262253 OCN262253 OMJ262253 OWF262253 PGB262253 PPX262253 PZT262253 QJP262253 QTL262253 RDH262253 RND262253 RWZ262253 SGV262253 SQR262253 TAN262253 TKJ262253 TUF262253 UEB262253 UNX262253 UXT262253 VHP262253 VRL262253 WBH262253 WLD262253 WUZ262253 G327789 IN327789 SJ327789 ACF327789 AMB327789 AVX327789 BFT327789 BPP327789 BZL327789 CJH327789 CTD327789 DCZ327789 DMV327789 DWR327789 EGN327789 EQJ327789 FAF327789 FKB327789 FTX327789 GDT327789 GNP327789 GXL327789 HHH327789 HRD327789 IAZ327789 IKV327789 IUR327789 JEN327789 JOJ327789 JYF327789 KIB327789 KRX327789 LBT327789 LLP327789 LVL327789 MFH327789 MPD327789 MYZ327789 NIV327789 NSR327789 OCN327789 OMJ327789 OWF327789 PGB327789 PPX327789 PZT327789 QJP327789 QTL327789 RDH327789 RND327789 RWZ327789 SGV327789 SQR327789 TAN327789 TKJ327789 TUF327789 UEB327789 UNX327789 UXT327789 VHP327789 VRL327789 WBH327789 WLD327789 WUZ327789 G393325 IN393325 SJ393325 ACF393325 AMB393325 AVX393325 BFT393325 BPP393325 BZL393325 CJH393325 CTD393325 DCZ393325 DMV393325 DWR393325 EGN393325 EQJ393325 FAF393325 FKB393325 FTX393325 GDT393325 GNP393325 GXL393325 HHH393325 HRD393325 IAZ393325 IKV393325 IUR393325 JEN393325 JOJ393325 JYF393325 KIB393325 KRX393325 LBT393325 LLP393325 LVL393325 MFH393325 MPD393325 MYZ393325 NIV393325 NSR393325 OCN393325 OMJ393325 OWF393325 PGB393325 PPX393325 PZT393325 QJP393325 QTL393325 RDH393325 RND393325 RWZ393325 SGV393325 SQR393325 TAN393325 TKJ393325 TUF393325 UEB393325 UNX393325 UXT393325 VHP393325 VRL393325 WBH393325 WLD393325 WUZ393325 G458861 IN458861 SJ458861 ACF458861 AMB458861 AVX458861 BFT458861 BPP458861 BZL458861 CJH458861 CTD458861 DCZ458861 DMV458861 DWR458861 EGN458861 EQJ458861 FAF458861 FKB458861 FTX458861 GDT458861 GNP458861 GXL458861 HHH458861 HRD458861 IAZ458861 IKV458861 IUR458861 JEN458861 JOJ458861 JYF458861 KIB458861 KRX458861 LBT458861 LLP458861 LVL458861 MFH458861 MPD458861 MYZ458861 NIV458861 NSR458861 OCN458861 OMJ458861 OWF458861 PGB458861 PPX458861 PZT458861 QJP458861 QTL458861 RDH458861 RND458861 RWZ458861 SGV458861 SQR458861 TAN458861 TKJ458861 TUF458861 UEB458861 UNX458861 UXT458861 VHP458861 VRL458861 WBH458861 WLD458861 WUZ458861 G524397 IN524397 SJ524397 ACF524397 AMB524397 AVX524397 BFT524397 BPP524397 BZL524397 CJH524397 CTD524397 DCZ524397 DMV524397 DWR524397 EGN524397 EQJ524397 FAF524397 FKB524397 FTX524397 GDT524397 GNP524397 GXL524397 HHH524397 HRD524397 IAZ524397 IKV524397 IUR524397 JEN524397 JOJ524397 JYF524397 KIB524397 KRX524397 LBT524397 LLP524397 LVL524397 MFH524397 MPD524397 MYZ524397 NIV524397 NSR524397 OCN524397 OMJ524397 OWF524397 PGB524397 PPX524397 PZT524397 QJP524397 QTL524397 RDH524397 RND524397 RWZ524397 SGV524397 SQR524397 TAN524397 TKJ524397 TUF524397 UEB524397 UNX524397 UXT524397 VHP524397 VRL524397 WBH524397 WLD524397 WUZ524397 G589933 IN589933 SJ589933 ACF589933 AMB589933 AVX589933 BFT589933 BPP589933 BZL589933 CJH589933 CTD589933 DCZ589933 DMV589933 DWR589933 EGN589933 EQJ589933 FAF589933 FKB589933 FTX589933 GDT589933 GNP589933 GXL589933 HHH589933 HRD589933 IAZ589933 IKV589933 IUR589933 JEN589933 JOJ589933 JYF589933 KIB589933 KRX589933 LBT589933 LLP589933 LVL589933 MFH589933 MPD589933 MYZ589933 NIV589933 NSR589933 OCN589933 OMJ589933 OWF589933 PGB589933 PPX589933 PZT589933 QJP589933 QTL589933 RDH589933 RND589933 RWZ589933 SGV589933 SQR589933 TAN589933 TKJ589933 TUF589933 UEB589933 UNX589933 UXT589933 VHP589933 VRL589933 WBH589933 WLD589933 WUZ589933 G655469 IN655469 SJ655469 ACF655469 AMB655469 AVX655469 BFT655469 BPP655469 BZL655469 CJH655469 CTD655469 DCZ655469 DMV655469 DWR655469 EGN655469 EQJ655469 FAF655469 FKB655469 FTX655469 GDT655469 GNP655469 GXL655469 HHH655469 HRD655469 IAZ655469 IKV655469 IUR655469 JEN655469 JOJ655469 JYF655469 KIB655469 KRX655469 LBT655469 LLP655469 LVL655469 MFH655469 MPD655469 MYZ655469 NIV655469 NSR655469 OCN655469 OMJ655469 OWF655469 PGB655469 PPX655469 PZT655469 QJP655469 QTL655469 RDH655469 RND655469 RWZ655469 SGV655469 SQR655469 TAN655469 TKJ655469 TUF655469 UEB655469 UNX655469 UXT655469 VHP655469 VRL655469 WBH655469 WLD655469 WUZ655469 G721005 IN721005 SJ721005 ACF721005 AMB721005 AVX721005 BFT721005 BPP721005 BZL721005 CJH721005 CTD721005 DCZ721005 DMV721005 DWR721005 EGN721005 EQJ721005 FAF721005 FKB721005 FTX721005 GDT721005 GNP721005 GXL721005 HHH721005 HRD721005 IAZ721005 IKV721005 IUR721005 JEN721005 JOJ721005 JYF721005 KIB721005 KRX721005 LBT721005 LLP721005 LVL721005 MFH721005 MPD721005 MYZ721005 NIV721005 NSR721005 OCN721005 OMJ721005 OWF721005 PGB721005 PPX721005 PZT721005 QJP721005 QTL721005 RDH721005 RND721005 RWZ721005 SGV721005 SQR721005 TAN721005 TKJ721005 TUF721005 UEB721005 UNX721005 UXT721005 VHP721005 VRL721005 WBH721005 WLD721005 WUZ721005 G786541 IN786541 SJ786541 ACF786541 AMB786541 AVX786541 BFT786541 BPP786541 BZL786541 CJH786541 CTD786541 DCZ786541 DMV786541 DWR786541 EGN786541 EQJ786541 FAF786541 FKB786541 FTX786541 GDT786541 GNP786541 GXL786541 HHH786541 HRD786541 IAZ786541 IKV786541 IUR786541 JEN786541 JOJ786541 JYF786541 KIB786541 KRX786541 LBT786541 LLP786541 LVL786541 MFH786541 MPD786541 MYZ786541 NIV786541 NSR786541 OCN786541 OMJ786541 OWF786541 PGB786541 PPX786541 PZT786541 QJP786541 QTL786541 RDH786541 RND786541 RWZ786541 SGV786541 SQR786541 TAN786541 TKJ786541 TUF786541 UEB786541 UNX786541 UXT786541 VHP786541 VRL786541 WBH786541 WLD786541 WUZ786541 G852077 IN852077 SJ852077 ACF852077 AMB852077 AVX852077 BFT852077 BPP852077 BZL852077 CJH852077 CTD852077 DCZ852077 DMV852077 DWR852077 EGN852077 EQJ852077 FAF852077 FKB852077 FTX852077 GDT852077 GNP852077 GXL852077 HHH852077 HRD852077 IAZ852077 IKV852077 IUR852077 JEN852077 JOJ852077 JYF852077 KIB852077 KRX852077 LBT852077 LLP852077 LVL852077 MFH852077 MPD852077 MYZ852077 NIV852077 NSR852077 OCN852077 OMJ852077 OWF852077 PGB852077 PPX852077 PZT852077 QJP852077 QTL852077 RDH852077 RND852077 RWZ852077 SGV852077 SQR852077 TAN852077 TKJ852077 TUF852077 UEB852077 UNX852077 UXT852077 VHP852077 VRL852077 WBH852077 WLD852077 WUZ852077 G917613 IN917613 SJ917613 ACF917613 AMB917613 AVX917613 BFT917613 BPP917613 BZL917613 CJH917613 CTD917613 DCZ917613 DMV917613 DWR917613 EGN917613 EQJ917613 FAF917613 FKB917613 FTX917613 GDT917613 GNP917613 GXL917613 HHH917613 HRD917613 IAZ917613 IKV917613 IUR917613 JEN917613 JOJ917613 JYF917613 KIB917613 KRX917613 LBT917613 LLP917613 LVL917613 MFH917613 MPD917613 MYZ917613 NIV917613 NSR917613 OCN917613 OMJ917613 OWF917613 PGB917613 PPX917613 PZT917613 QJP917613 QTL917613 RDH917613 RND917613 RWZ917613 SGV917613 SQR917613 TAN917613 TKJ917613 TUF917613 UEB917613 UNX917613 UXT917613 VHP917613 VRL917613 WBH917613 WLD917613 WUZ917613 G983149 IN983149 SJ983149 ACF983149 AMB983149 AVX983149 BFT983149 BPP983149 BZL983149 CJH983149 CTD983149 DCZ983149 DMV983149 DWR983149 EGN983149 EQJ983149 FAF983149 FKB983149 FTX983149 GDT983149 GNP983149 GXL983149 HHH983149 HRD983149 IAZ983149 IKV983149 IUR983149 JEN983149 JOJ983149 JYF983149 KIB983149 KRX983149 LBT983149 LLP983149 LVL983149 MFH983149 MPD983149 MYZ983149 NIV983149 NSR983149 OCN983149 OMJ983149 OWF983149 PGB983149 PPX983149 PZT983149 QJP983149 QTL983149 RDH983149 RND983149 RWZ983149 SGV983149 SQR983149 TAN983149 TKJ983149 TUF983149 UEB983149 UNX983149 UXT983149 VHP983149 VRL983149 WBH983149 WLD983149 WUZ983149 G115 IN115 SJ115 ACF115 AMB115 AVX115 BFT115 BPP115 BZL115 CJH115 CTD115 DCZ115 DMV115 DWR115 EGN115 EQJ115 FAF115 FKB115 FTX115 GDT115 GNP115 GXL115 HHH115 HRD115 IAZ115 IKV115 IUR115 JEN115 JOJ115 JYF115 KIB115 KRX115 LBT115 LLP115 LVL115 MFH115 MPD115 MYZ115 NIV115 NSR115 OCN115 OMJ115 OWF115 PGB115 PPX115 PZT115 QJP115 QTL115 RDH115 RND115 RWZ115 SGV115 SQR115 TAN115 TKJ115 TUF115 UEB115 UNX115 UXT115 VHP115 VRL115 WBH115 WLD115 WUZ115 G65651 IN65651 SJ65651 ACF65651 AMB65651 AVX65651 BFT65651 BPP65651 BZL65651 CJH65651 CTD65651 DCZ65651 DMV65651 DWR65651 EGN65651 EQJ65651 FAF65651 FKB65651 FTX65651 GDT65651 GNP65651 GXL65651 HHH65651 HRD65651 IAZ65651 IKV65651 IUR65651 JEN65651 JOJ65651 JYF65651 KIB65651 KRX65651 LBT65651 LLP65651 LVL65651 MFH65651 MPD65651 MYZ65651 NIV65651 NSR65651 OCN65651 OMJ65651 OWF65651 PGB65651 PPX65651 PZT65651 QJP65651 QTL65651 RDH65651 RND65651 RWZ65651 SGV65651 SQR65651 TAN65651 TKJ65651 TUF65651 UEB65651 UNX65651 UXT65651 VHP65651 VRL65651 WBH65651 WLD65651 WUZ65651 G131187 IN131187 SJ131187 ACF131187 AMB131187 AVX131187 BFT131187 BPP131187 BZL131187 CJH131187 CTD131187 DCZ131187 DMV131187 DWR131187 EGN131187 EQJ131187 FAF131187 FKB131187 FTX131187 GDT131187 GNP131187 GXL131187 HHH131187 HRD131187 IAZ131187 IKV131187 IUR131187 JEN131187 JOJ131187 JYF131187 KIB131187 KRX131187 LBT131187 LLP131187 LVL131187 MFH131187 MPD131187 MYZ131187 NIV131187 NSR131187 OCN131187 OMJ131187 OWF131187 PGB131187 PPX131187 PZT131187 QJP131187 QTL131187 RDH131187 RND131187 RWZ131187 SGV131187 SQR131187 TAN131187 TKJ131187 TUF131187 UEB131187 UNX131187 UXT131187 VHP131187 VRL131187 WBH131187 WLD131187 WUZ131187 G196723 IN196723 SJ196723 ACF196723 AMB196723 AVX196723 BFT196723 BPP196723 BZL196723 CJH196723 CTD196723 DCZ196723 DMV196723 DWR196723 EGN196723 EQJ196723 FAF196723 FKB196723 FTX196723 GDT196723 GNP196723 GXL196723 HHH196723 HRD196723 IAZ196723 IKV196723 IUR196723 JEN196723 JOJ196723 JYF196723 KIB196723 KRX196723 LBT196723 LLP196723 LVL196723 MFH196723 MPD196723 MYZ196723 NIV196723 NSR196723 OCN196723 OMJ196723 OWF196723 PGB196723 PPX196723 PZT196723 QJP196723 QTL196723 RDH196723 RND196723 RWZ196723 SGV196723 SQR196723 TAN196723 TKJ196723 TUF196723 UEB196723 UNX196723 UXT196723 VHP196723 VRL196723 WBH196723 WLD196723 WUZ196723 G262259 IN262259 SJ262259 ACF262259 AMB262259 AVX262259 BFT262259 BPP262259 BZL262259 CJH262259 CTD262259 DCZ262259 DMV262259 DWR262259 EGN262259 EQJ262259 FAF262259 FKB262259 FTX262259 GDT262259 GNP262259 GXL262259 HHH262259 HRD262259 IAZ262259 IKV262259 IUR262259 JEN262259 JOJ262259 JYF262259 KIB262259 KRX262259 LBT262259 LLP262259 LVL262259 MFH262259 MPD262259 MYZ262259 NIV262259 NSR262259 OCN262259 OMJ262259 OWF262259 PGB262259 PPX262259 PZT262259 QJP262259 QTL262259 RDH262259 RND262259 RWZ262259 SGV262259 SQR262259 TAN262259 TKJ262259 TUF262259 UEB262259 UNX262259 UXT262259 VHP262259 VRL262259 WBH262259 WLD262259 WUZ262259 G327795 IN327795 SJ327795 ACF327795 AMB327795 AVX327795 BFT327795 BPP327795 BZL327795 CJH327795 CTD327795 DCZ327795 DMV327795 DWR327795 EGN327795 EQJ327795 FAF327795 FKB327795 FTX327795 GDT327795 GNP327795 GXL327795 HHH327795 HRD327795 IAZ327795 IKV327795 IUR327795 JEN327795 JOJ327795 JYF327795 KIB327795 KRX327795 LBT327795 LLP327795 LVL327795 MFH327795 MPD327795 MYZ327795 NIV327795 NSR327795 OCN327795 OMJ327795 OWF327795 PGB327795 PPX327795 PZT327795 QJP327795 QTL327795 RDH327795 RND327795 RWZ327795 SGV327795 SQR327795 TAN327795 TKJ327795 TUF327795 UEB327795 UNX327795 UXT327795 VHP327795 VRL327795 WBH327795 WLD327795 WUZ327795 G393331 IN393331 SJ393331 ACF393331 AMB393331 AVX393331 BFT393331 BPP393331 BZL393331 CJH393331 CTD393331 DCZ393331 DMV393331 DWR393331 EGN393331 EQJ393331 FAF393331 FKB393331 FTX393331 GDT393331 GNP393331 GXL393331 HHH393331 HRD393331 IAZ393331 IKV393331 IUR393331 JEN393331 JOJ393331 JYF393331 KIB393331 KRX393331 LBT393331 LLP393331 LVL393331 MFH393331 MPD393331 MYZ393331 NIV393331 NSR393331 OCN393331 OMJ393331 OWF393331 PGB393331 PPX393331 PZT393331 QJP393331 QTL393331 RDH393331 RND393331 RWZ393331 SGV393331 SQR393331 TAN393331 TKJ393331 TUF393331 UEB393331 UNX393331 UXT393331 VHP393331 VRL393331 WBH393331 WLD393331 WUZ393331 G458867 IN458867 SJ458867 ACF458867 AMB458867 AVX458867 BFT458867 BPP458867 BZL458867 CJH458867 CTD458867 DCZ458867 DMV458867 DWR458867 EGN458867 EQJ458867 FAF458867 FKB458867 FTX458867 GDT458867 GNP458867 GXL458867 HHH458867 HRD458867 IAZ458867 IKV458867 IUR458867 JEN458867 JOJ458867 JYF458867 KIB458867 KRX458867 LBT458867 LLP458867 LVL458867 MFH458867 MPD458867 MYZ458867 NIV458867 NSR458867 OCN458867 OMJ458867 OWF458867 PGB458867 PPX458867 PZT458867 QJP458867 QTL458867 RDH458867 RND458867 RWZ458867 SGV458867 SQR458867 TAN458867 TKJ458867 TUF458867 UEB458867 UNX458867 UXT458867 VHP458867 VRL458867 WBH458867 WLD458867 WUZ458867 G524403 IN524403 SJ524403 ACF524403 AMB524403 AVX524403 BFT524403 BPP524403 BZL524403 CJH524403 CTD524403 DCZ524403 DMV524403 DWR524403 EGN524403 EQJ524403 FAF524403 FKB524403 FTX524403 GDT524403 GNP524403 GXL524403 HHH524403 HRD524403 IAZ524403 IKV524403 IUR524403 JEN524403 JOJ524403 JYF524403 KIB524403 KRX524403 LBT524403 LLP524403 LVL524403 MFH524403 MPD524403 MYZ524403 NIV524403 NSR524403 OCN524403 OMJ524403 OWF524403 PGB524403 PPX524403 PZT524403 QJP524403 QTL524403 RDH524403 RND524403 RWZ524403 SGV524403 SQR524403 TAN524403 TKJ524403 TUF524403 UEB524403 UNX524403 UXT524403 VHP524403 VRL524403 WBH524403 WLD524403 WUZ524403 G589939 IN589939 SJ589939 ACF589939 AMB589939 AVX589939 BFT589939 BPP589939 BZL589939 CJH589939 CTD589939 DCZ589939 DMV589939 DWR589939 EGN589939 EQJ589939 FAF589939 FKB589939 FTX589939 GDT589939 GNP589939 GXL589939 HHH589939 HRD589939 IAZ589939 IKV589939 IUR589939 JEN589939 JOJ589939 JYF589939 KIB589939 KRX589939 LBT589939 LLP589939 LVL589939 MFH589939 MPD589939 MYZ589939 NIV589939 NSR589939 OCN589939 OMJ589939 OWF589939 PGB589939 PPX589939 PZT589939 QJP589939 QTL589939 RDH589939 RND589939 RWZ589939 SGV589939 SQR589939 TAN589939 TKJ589939 TUF589939 UEB589939 UNX589939 UXT589939 VHP589939 VRL589939 WBH589939 WLD589939 WUZ589939 G655475 IN655475 SJ655475 ACF655475 AMB655475 AVX655475 BFT655475 BPP655475 BZL655475 CJH655475 CTD655475 DCZ655475 DMV655475 DWR655475 EGN655475 EQJ655475 FAF655475 FKB655475 FTX655475 GDT655475 GNP655475 GXL655475 HHH655475 HRD655475 IAZ655475 IKV655475 IUR655475 JEN655475 JOJ655475 JYF655475 KIB655475 KRX655475 LBT655475 LLP655475 LVL655475 MFH655475 MPD655475 MYZ655475 NIV655475 NSR655475 OCN655475 OMJ655475 OWF655475 PGB655475 PPX655475 PZT655475 QJP655475 QTL655475 RDH655475 RND655475 RWZ655475 SGV655475 SQR655475 TAN655475 TKJ655475 TUF655475 UEB655475 UNX655475 UXT655475 VHP655475 VRL655475 WBH655475 WLD655475 WUZ655475 G721011 IN721011 SJ721011 ACF721011 AMB721011 AVX721011 BFT721011 BPP721011 BZL721011 CJH721011 CTD721011 DCZ721011 DMV721011 DWR721011 EGN721011 EQJ721011 FAF721011 FKB721011 FTX721011 GDT721011 GNP721011 GXL721011 HHH721011 HRD721011 IAZ721011 IKV721011 IUR721011 JEN721011 JOJ721011 JYF721011 KIB721011 KRX721011 LBT721011 LLP721011 LVL721011 MFH721011 MPD721011 MYZ721011 NIV721011 NSR721011 OCN721011 OMJ721011 OWF721011 PGB721011 PPX721011 PZT721011 QJP721011 QTL721011 RDH721011 RND721011 RWZ721011 SGV721011 SQR721011 TAN721011 TKJ721011 TUF721011 UEB721011 UNX721011 UXT721011 VHP721011 VRL721011 WBH721011 WLD721011 WUZ721011 G786547 IN786547 SJ786547 ACF786547 AMB786547 AVX786547 BFT786547 BPP786547 BZL786547 CJH786547 CTD786547 DCZ786547 DMV786547 DWR786547 EGN786547 EQJ786547 FAF786547 FKB786547 FTX786547 GDT786547 GNP786547 GXL786547 HHH786547 HRD786547 IAZ786547 IKV786547 IUR786547 JEN786547 JOJ786547 JYF786547 KIB786547 KRX786547 LBT786547 LLP786547 LVL786547 MFH786547 MPD786547 MYZ786547 NIV786547 NSR786547 OCN786547 OMJ786547 OWF786547 PGB786547 PPX786547 PZT786547 QJP786547 QTL786547 RDH786547 RND786547 RWZ786547 SGV786547 SQR786547 TAN786547 TKJ786547 TUF786547 UEB786547 UNX786547 UXT786547 VHP786547 VRL786547 WBH786547 WLD786547 WUZ786547 G852083 IN852083 SJ852083 ACF852083 AMB852083 AVX852083 BFT852083 BPP852083 BZL852083 CJH852083 CTD852083 DCZ852083 DMV852083 DWR852083 EGN852083 EQJ852083 FAF852083 FKB852083 FTX852083 GDT852083 GNP852083 GXL852083 HHH852083 HRD852083 IAZ852083 IKV852083 IUR852083 JEN852083 JOJ852083 JYF852083 KIB852083 KRX852083 LBT852083 LLP852083 LVL852083 MFH852083 MPD852083 MYZ852083 NIV852083 NSR852083 OCN852083 OMJ852083 OWF852083 PGB852083 PPX852083 PZT852083 QJP852083 QTL852083 RDH852083 RND852083 RWZ852083 SGV852083 SQR852083 TAN852083 TKJ852083 TUF852083 UEB852083 UNX852083 UXT852083 VHP852083 VRL852083 WBH852083 WLD852083 WUZ852083 G917619 IN917619 SJ917619 ACF917619 AMB917619 AVX917619 BFT917619 BPP917619 BZL917619 CJH917619 CTD917619 DCZ917619 DMV917619 DWR917619 EGN917619 EQJ917619 FAF917619 FKB917619 FTX917619 GDT917619 GNP917619 GXL917619 HHH917619 HRD917619 IAZ917619 IKV917619 IUR917619 JEN917619 JOJ917619 JYF917619 KIB917619 KRX917619 LBT917619 LLP917619 LVL917619 MFH917619 MPD917619 MYZ917619 NIV917619 NSR917619 OCN917619 OMJ917619 OWF917619 PGB917619 PPX917619 PZT917619 QJP917619 QTL917619 RDH917619 RND917619 RWZ917619 SGV917619 SQR917619 TAN917619 TKJ917619 TUF917619 UEB917619 UNX917619 UXT917619 VHP917619 VRL917619 WBH917619 WLD917619 WUZ917619 G983155 IN983155 SJ983155 ACF983155 AMB983155 AVX983155 BFT983155 BPP983155 BZL983155 CJH983155 CTD983155 DCZ983155 DMV983155 DWR983155 EGN983155 EQJ983155 FAF983155 FKB983155 FTX983155 GDT983155 GNP983155 GXL983155 HHH983155 HRD983155 IAZ983155 IKV983155 IUR983155 JEN983155 JOJ983155 JYF983155 KIB983155 KRX983155 LBT983155 LLP983155 LVL983155 MFH983155 MPD983155 MYZ983155 NIV983155 NSR983155 OCN983155 OMJ983155 OWF983155 PGB983155 PPX983155 PZT983155 QJP983155 QTL983155 RDH983155 RND983155 RWZ983155 SGV983155 SQR983155 TAN983155 TKJ983155 TUF983155 UEB983155 UNX983155 UXT983155 VHP983155 VRL983155 WBH983155 WLD983155 WUZ983155 G113 IN113 SJ113 ACF113 AMB113 AVX113 BFT113 BPP113 BZL113 CJH113 CTD113 DCZ113 DMV113 DWR113 EGN113 EQJ113 FAF113 FKB113 FTX113 GDT113 GNP113 GXL113 HHH113 HRD113 IAZ113 IKV113 IUR113 JEN113 JOJ113 JYF113 KIB113 KRX113 LBT113 LLP113 LVL113 MFH113 MPD113 MYZ113 NIV113 NSR113 OCN113 OMJ113 OWF113 PGB113 PPX113 PZT113 QJP113 QTL113 RDH113 RND113 RWZ113 SGV113 SQR113 TAN113 TKJ113 TUF113 UEB113 UNX113 UXT113 VHP113 VRL113 WBH113 WLD113 WUZ113 G65649 IN65649 SJ65649 ACF65649 AMB65649 AVX65649 BFT65649 BPP65649 BZL65649 CJH65649 CTD65649 DCZ65649 DMV65649 DWR65649 EGN65649 EQJ65649 FAF65649 FKB65649 FTX65649 GDT65649 GNP65649 GXL65649 HHH65649 HRD65649 IAZ65649 IKV65649 IUR65649 JEN65649 JOJ65649 JYF65649 KIB65649 KRX65649 LBT65649 LLP65649 LVL65649 MFH65649 MPD65649 MYZ65649 NIV65649 NSR65649 OCN65649 OMJ65649 OWF65649 PGB65649 PPX65649 PZT65649 QJP65649 QTL65649 RDH65649 RND65649 RWZ65649 SGV65649 SQR65649 TAN65649 TKJ65649 TUF65649 UEB65649 UNX65649 UXT65649 VHP65649 VRL65649 WBH65649 WLD65649 WUZ65649 G131185 IN131185 SJ131185 ACF131185 AMB131185 AVX131185 BFT131185 BPP131185 BZL131185 CJH131185 CTD131185 DCZ131185 DMV131185 DWR131185 EGN131185 EQJ131185 FAF131185 FKB131185 FTX131185 GDT131185 GNP131185 GXL131185 HHH131185 HRD131185 IAZ131185 IKV131185 IUR131185 JEN131185 JOJ131185 JYF131185 KIB131185 KRX131185 LBT131185 LLP131185 LVL131185 MFH131185 MPD131185 MYZ131185 NIV131185 NSR131185 OCN131185 OMJ131185 OWF131185 PGB131185 PPX131185 PZT131185 QJP131185 QTL131185 RDH131185 RND131185 RWZ131185 SGV131185 SQR131185 TAN131185 TKJ131185 TUF131185 UEB131185 UNX131185 UXT131185 VHP131185 VRL131185 WBH131185 WLD131185 WUZ131185 G196721 IN196721 SJ196721 ACF196721 AMB196721 AVX196721 BFT196721 BPP196721 BZL196721 CJH196721 CTD196721 DCZ196721 DMV196721 DWR196721 EGN196721 EQJ196721 FAF196721 FKB196721 FTX196721 GDT196721 GNP196721 GXL196721 HHH196721 HRD196721 IAZ196721 IKV196721 IUR196721 JEN196721 JOJ196721 JYF196721 KIB196721 KRX196721 LBT196721 LLP196721 LVL196721 MFH196721 MPD196721 MYZ196721 NIV196721 NSR196721 OCN196721 OMJ196721 OWF196721 PGB196721 PPX196721 PZT196721 QJP196721 QTL196721 RDH196721 RND196721 RWZ196721 SGV196721 SQR196721 TAN196721 TKJ196721 TUF196721 UEB196721 UNX196721 UXT196721 VHP196721 VRL196721 WBH196721 WLD196721 WUZ196721 G262257 IN262257 SJ262257 ACF262257 AMB262257 AVX262257 BFT262257 BPP262257 BZL262257 CJH262257 CTD262257 DCZ262257 DMV262257 DWR262257 EGN262257 EQJ262257 FAF262257 FKB262257 FTX262257 GDT262257 GNP262257 GXL262257 HHH262257 HRD262257 IAZ262257 IKV262257 IUR262257 JEN262257 JOJ262257 JYF262257 KIB262257 KRX262257 LBT262257 LLP262257 LVL262257 MFH262257 MPD262257 MYZ262257 NIV262257 NSR262257 OCN262257 OMJ262257 OWF262257 PGB262257 PPX262257 PZT262257 QJP262257 QTL262257 RDH262257 RND262257 RWZ262257 SGV262257 SQR262257 TAN262257 TKJ262257 TUF262257 UEB262257 UNX262257 UXT262257 VHP262257 VRL262257 WBH262257 WLD262257 WUZ262257 G327793 IN327793 SJ327793 ACF327793 AMB327793 AVX327793 BFT327793 BPP327793 BZL327793 CJH327793 CTD327793 DCZ327793 DMV327793 DWR327793 EGN327793 EQJ327793 FAF327793 FKB327793 FTX327793 GDT327793 GNP327793 GXL327793 HHH327793 HRD327793 IAZ327793 IKV327793 IUR327793 JEN327793 JOJ327793 JYF327793 KIB327793 KRX327793 LBT327793 LLP327793 LVL327793 MFH327793 MPD327793 MYZ327793 NIV327793 NSR327793 OCN327793 OMJ327793 OWF327793 PGB327793 PPX327793 PZT327793 QJP327793 QTL327793 RDH327793 RND327793 RWZ327793 SGV327793 SQR327793 TAN327793 TKJ327793 TUF327793 UEB327793 UNX327793 UXT327793 VHP327793 VRL327793 WBH327793 WLD327793 WUZ327793 G393329 IN393329 SJ393329 ACF393329 AMB393329 AVX393329 BFT393329 BPP393329 BZL393329 CJH393329 CTD393329 DCZ393329 DMV393329 DWR393329 EGN393329 EQJ393329 FAF393329 FKB393329 FTX393329 GDT393329 GNP393329 GXL393329 HHH393329 HRD393329 IAZ393329 IKV393329 IUR393329 JEN393329 JOJ393329 JYF393329 KIB393329 KRX393329 LBT393329 LLP393329 LVL393329 MFH393329 MPD393329 MYZ393329 NIV393329 NSR393329 OCN393329 OMJ393329 OWF393329 PGB393329 PPX393329 PZT393329 QJP393329 QTL393329 RDH393329 RND393329 RWZ393329 SGV393329 SQR393329 TAN393329 TKJ393329 TUF393329 UEB393329 UNX393329 UXT393329 VHP393329 VRL393329 WBH393329 WLD393329 WUZ393329 G458865 IN458865 SJ458865 ACF458865 AMB458865 AVX458865 BFT458865 BPP458865 BZL458865 CJH458865 CTD458865 DCZ458865 DMV458865 DWR458865 EGN458865 EQJ458865 FAF458865 FKB458865 FTX458865 GDT458865 GNP458865 GXL458865 HHH458865 HRD458865 IAZ458865 IKV458865 IUR458865 JEN458865 JOJ458865 JYF458865 KIB458865 KRX458865 LBT458865 LLP458865 LVL458865 MFH458865 MPD458865 MYZ458865 NIV458865 NSR458865 OCN458865 OMJ458865 OWF458865 PGB458865 PPX458865 PZT458865 QJP458865 QTL458865 RDH458865 RND458865 RWZ458865 SGV458865 SQR458865 TAN458865 TKJ458865 TUF458865 UEB458865 UNX458865 UXT458865 VHP458865 VRL458865 WBH458865 WLD458865 WUZ458865 G524401 IN524401 SJ524401 ACF524401 AMB524401 AVX524401 BFT524401 BPP524401 BZL524401 CJH524401 CTD524401 DCZ524401 DMV524401 DWR524401 EGN524401 EQJ524401 FAF524401 FKB524401 FTX524401 GDT524401 GNP524401 GXL524401 HHH524401 HRD524401 IAZ524401 IKV524401 IUR524401 JEN524401 JOJ524401 JYF524401 KIB524401 KRX524401 LBT524401 LLP524401 LVL524401 MFH524401 MPD524401 MYZ524401 NIV524401 NSR524401 OCN524401 OMJ524401 OWF524401 PGB524401 PPX524401 PZT524401 QJP524401 QTL524401 RDH524401 RND524401 RWZ524401 SGV524401 SQR524401 TAN524401 TKJ524401 TUF524401 UEB524401 UNX524401 UXT524401 VHP524401 VRL524401 WBH524401 WLD524401 WUZ524401 G589937 IN589937 SJ589937 ACF589937 AMB589937 AVX589937 BFT589937 BPP589937 BZL589937 CJH589937 CTD589937 DCZ589937 DMV589937 DWR589937 EGN589937 EQJ589937 FAF589937 FKB589937 FTX589937 GDT589937 GNP589937 GXL589937 HHH589937 HRD589937 IAZ589937 IKV589937 IUR589937 JEN589937 JOJ589937 JYF589937 KIB589937 KRX589937 LBT589937 LLP589937 LVL589937 MFH589937 MPD589937 MYZ589937 NIV589937 NSR589937 OCN589937 OMJ589937 OWF589937 PGB589937 PPX589937 PZT589937 QJP589937 QTL589937 RDH589937 RND589937 RWZ589937 SGV589937 SQR589937 TAN589937 TKJ589937 TUF589937 UEB589937 UNX589937 UXT589937 VHP589937 VRL589937 WBH589937 WLD589937 WUZ589937 G655473 IN655473 SJ655473 ACF655473 AMB655473 AVX655473 BFT655473 BPP655473 BZL655473 CJH655473 CTD655473 DCZ655473 DMV655473 DWR655473 EGN655473 EQJ655473 FAF655473 FKB655473 FTX655473 GDT655473 GNP655473 GXL655473 HHH655473 HRD655473 IAZ655473 IKV655473 IUR655473 JEN655473 JOJ655473 JYF655473 KIB655473 KRX655473 LBT655473 LLP655473 LVL655473 MFH655473 MPD655473 MYZ655473 NIV655473 NSR655473 OCN655473 OMJ655473 OWF655473 PGB655473 PPX655473 PZT655473 QJP655473 QTL655473 RDH655473 RND655473 RWZ655473 SGV655473 SQR655473 TAN655473 TKJ655473 TUF655473 UEB655473 UNX655473 UXT655473 VHP655473 VRL655473 WBH655473 WLD655473 WUZ655473 G721009 IN721009 SJ721009 ACF721009 AMB721009 AVX721009 BFT721009 BPP721009 BZL721009 CJH721009 CTD721009 DCZ721009 DMV721009 DWR721009 EGN721009 EQJ721009 FAF721009 FKB721009 FTX721009 GDT721009 GNP721009 GXL721009 HHH721009 HRD721009 IAZ721009 IKV721009 IUR721009 JEN721009 JOJ721009 JYF721009 KIB721009 KRX721009 LBT721009 LLP721009 LVL721009 MFH721009 MPD721009 MYZ721009 NIV721009 NSR721009 OCN721009 OMJ721009 OWF721009 PGB721009 PPX721009 PZT721009 QJP721009 QTL721009 RDH721009 RND721009 RWZ721009 SGV721009 SQR721009 TAN721009 TKJ721009 TUF721009 UEB721009 UNX721009 UXT721009 VHP721009 VRL721009 WBH721009 WLD721009 WUZ721009 G786545 IN786545 SJ786545 ACF786545 AMB786545 AVX786545 BFT786545 BPP786545 BZL786545 CJH786545 CTD786545 DCZ786545 DMV786545 DWR786545 EGN786545 EQJ786545 FAF786545 FKB786545 FTX786545 GDT786545 GNP786545 GXL786545 HHH786545 HRD786545 IAZ786545 IKV786545 IUR786545 JEN786545 JOJ786545 JYF786545 KIB786545 KRX786545 LBT786545 LLP786545 LVL786545 MFH786545 MPD786545 MYZ786545 NIV786545 NSR786545 OCN786545 OMJ786545 OWF786545 PGB786545 PPX786545 PZT786545 QJP786545 QTL786545 RDH786545 RND786545 RWZ786545 SGV786545 SQR786545 TAN786545 TKJ786545 TUF786545 UEB786545 UNX786545 UXT786545 VHP786545 VRL786545 WBH786545 WLD786545 WUZ786545 G852081 IN852081 SJ852081 ACF852081 AMB852081 AVX852081 BFT852081 BPP852081 BZL852081 CJH852081 CTD852081 DCZ852081 DMV852081 DWR852081 EGN852081 EQJ852081 FAF852081 FKB852081 FTX852081 GDT852081 GNP852081 GXL852081 HHH852081 HRD852081 IAZ852081 IKV852081 IUR852081 JEN852081 JOJ852081 JYF852081 KIB852081 KRX852081 LBT852081 LLP852081 LVL852081 MFH852081 MPD852081 MYZ852081 NIV852081 NSR852081 OCN852081 OMJ852081 OWF852081 PGB852081 PPX852081 PZT852081 QJP852081 QTL852081 RDH852081 RND852081 RWZ852081 SGV852081 SQR852081 TAN852081 TKJ852081 TUF852081 UEB852081 UNX852081 UXT852081 VHP852081 VRL852081 WBH852081 WLD852081 WUZ852081 G917617 IN917617 SJ917617 ACF917617 AMB917617 AVX917617 BFT917617 BPP917617 BZL917617 CJH917617 CTD917617 DCZ917617 DMV917617 DWR917617 EGN917617 EQJ917617 FAF917617 FKB917617 FTX917617 GDT917617 GNP917617 GXL917617 HHH917617 HRD917617 IAZ917617 IKV917617 IUR917617 JEN917617 JOJ917617 JYF917617 KIB917617 KRX917617 LBT917617 LLP917617 LVL917617 MFH917617 MPD917617 MYZ917617 NIV917617 NSR917617 OCN917617 OMJ917617 OWF917617 PGB917617 PPX917617 PZT917617 QJP917617 QTL917617 RDH917617 RND917617 RWZ917617 SGV917617 SQR917617 TAN917617 TKJ917617 TUF917617 UEB917617 UNX917617 UXT917617 VHP917617 VRL917617 WBH917617 WLD917617 WUZ917617 G983153 IN983153 SJ983153 ACF983153 AMB983153 AVX983153 BFT983153 BPP983153 BZL983153 CJH983153 CTD983153 DCZ983153 DMV983153 DWR983153 EGN983153 EQJ983153 FAF983153 FKB983153 FTX983153 GDT983153 GNP983153 GXL983153 HHH983153 HRD983153 IAZ983153 IKV983153 IUR983153 JEN983153 JOJ983153 JYF983153 KIB983153 KRX983153 LBT983153 LLP983153 LVL983153 MFH983153 MPD983153 MYZ983153 NIV983153 NSR983153 OCN983153 OMJ983153 OWF983153 PGB983153 PPX983153 PZT983153 QJP983153 QTL983153 RDH983153 RND983153 RWZ983153 SGV983153 SQR983153 TAN983153 TKJ983153 TUF983153 UEB983153 UNX983153 UXT983153 VHP983153 VRL983153 WBH983153 WLD983153 WUZ983153 G117 IN117 SJ117 ACF117 AMB117 AVX117 BFT117 BPP117 BZL117 CJH117 CTD117 DCZ117 DMV117 DWR117 EGN117 EQJ117 FAF117 FKB117 FTX117 GDT117 GNP117 GXL117 HHH117 HRD117 IAZ117 IKV117 IUR117 JEN117 JOJ117 JYF117 KIB117 KRX117 LBT117 LLP117 LVL117 MFH117 MPD117 MYZ117 NIV117 NSR117 OCN117 OMJ117 OWF117 PGB117 PPX117 PZT117 QJP117 QTL117 RDH117 RND117 RWZ117 SGV117 SQR117 TAN117 TKJ117 TUF117 UEB117 UNX117 UXT117 VHP117 VRL117 WBH117 WLD117 WUZ117 G65653 IN65653 SJ65653 ACF65653 AMB65653 AVX65653 BFT65653 BPP65653 BZL65653 CJH65653 CTD65653 DCZ65653 DMV65653 DWR65653 EGN65653 EQJ65653 FAF65653 FKB65653 FTX65653 GDT65653 GNP65653 GXL65653 HHH65653 HRD65653 IAZ65653 IKV65653 IUR65653 JEN65653 JOJ65653 JYF65653 KIB65653 KRX65653 LBT65653 LLP65653 LVL65653 MFH65653 MPD65653 MYZ65653 NIV65653 NSR65653 OCN65653 OMJ65653 OWF65653 PGB65653 PPX65653 PZT65653 QJP65653 QTL65653 RDH65653 RND65653 RWZ65653 SGV65653 SQR65653 TAN65653 TKJ65653 TUF65653 UEB65653 UNX65653 UXT65653 VHP65653 VRL65653 WBH65653 WLD65653 WUZ65653 G131189 IN131189 SJ131189 ACF131189 AMB131189 AVX131189 BFT131189 BPP131189 BZL131189 CJH131189 CTD131189 DCZ131189 DMV131189 DWR131189 EGN131189 EQJ131189 FAF131189 FKB131189 FTX131189 GDT131189 GNP131189 GXL131189 HHH131189 HRD131189 IAZ131189 IKV131189 IUR131189 JEN131189 JOJ131189 JYF131189 KIB131189 KRX131189 LBT131189 LLP131189 LVL131189 MFH131189 MPD131189 MYZ131189 NIV131189 NSR131189 OCN131189 OMJ131189 OWF131189 PGB131189 PPX131189 PZT131189 QJP131189 QTL131189 RDH131189 RND131189 RWZ131189 SGV131189 SQR131189 TAN131189 TKJ131189 TUF131189 UEB131189 UNX131189 UXT131189 VHP131189 VRL131189 WBH131189 WLD131189 WUZ131189 G196725 IN196725 SJ196725 ACF196725 AMB196725 AVX196725 BFT196725 BPP196725 BZL196725 CJH196725 CTD196725 DCZ196725 DMV196725 DWR196725 EGN196725 EQJ196725 FAF196725 FKB196725 FTX196725 GDT196725 GNP196725 GXL196725 HHH196725 HRD196725 IAZ196725 IKV196725 IUR196725 JEN196725 JOJ196725 JYF196725 KIB196725 KRX196725 LBT196725 LLP196725 LVL196725 MFH196725 MPD196725 MYZ196725 NIV196725 NSR196725 OCN196725 OMJ196725 OWF196725 PGB196725 PPX196725 PZT196725 QJP196725 QTL196725 RDH196725 RND196725 RWZ196725 SGV196725 SQR196725 TAN196725 TKJ196725 TUF196725 UEB196725 UNX196725 UXT196725 VHP196725 VRL196725 WBH196725 WLD196725 WUZ196725 G262261 IN262261 SJ262261 ACF262261 AMB262261 AVX262261 BFT262261 BPP262261 BZL262261 CJH262261 CTD262261 DCZ262261 DMV262261 DWR262261 EGN262261 EQJ262261 FAF262261 FKB262261 FTX262261 GDT262261 GNP262261 GXL262261 HHH262261 HRD262261 IAZ262261 IKV262261 IUR262261 JEN262261 JOJ262261 JYF262261 KIB262261 KRX262261 LBT262261 LLP262261 LVL262261 MFH262261 MPD262261 MYZ262261 NIV262261 NSR262261 OCN262261 OMJ262261 OWF262261 PGB262261 PPX262261 PZT262261 QJP262261 QTL262261 RDH262261 RND262261 RWZ262261 SGV262261 SQR262261 TAN262261 TKJ262261 TUF262261 UEB262261 UNX262261 UXT262261 VHP262261 VRL262261 WBH262261 WLD262261 WUZ262261 G327797 IN327797 SJ327797 ACF327797 AMB327797 AVX327797 BFT327797 BPP327797 BZL327797 CJH327797 CTD327797 DCZ327797 DMV327797 DWR327797 EGN327797 EQJ327797 FAF327797 FKB327797 FTX327797 GDT327797 GNP327797 GXL327797 HHH327797 HRD327797 IAZ327797 IKV327797 IUR327797 JEN327797 JOJ327797 JYF327797 KIB327797 KRX327797 LBT327797 LLP327797 LVL327797 MFH327797 MPD327797 MYZ327797 NIV327797 NSR327797 OCN327797 OMJ327797 OWF327797 PGB327797 PPX327797 PZT327797 QJP327797 QTL327797 RDH327797 RND327797 RWZ327797 SGV327797 SQR327797 TAN327797 TKJ327797 TUF327797 UEB327797 UNX327797 UXT327797 VHP327797 VRL327797 WBH327797 WLD327797 WUZ327797 G393333 IN393333 SJ393333 ACF393333 AMB393333 AVX393333 BFT393333 BPP393333 BZL393333 CJH393333 CTD393333 DCZ393333 DMV393333 DWR393333 EGN393333 EQJ393333 FAF393333 FKB393333 FTX393333 GDT393333 GNP393333 GXL393333 HHH393333 HRD393333 IAZ393333 IKV393333 IUR393333 JEN393333 JOJ393333 JYF393333 KIB393333 KRX393333 LBT393333 LLP393333 LVL393333 MFH393333 MPD393333 MYZ393333 NIV393333 NSR393333 OCN393333 OMJ393333 OWF393333 PGB393333 PPX393333 PZT393333 QJP393333 QTL393333 RDH393333 RND393333 RWZ393333 SGV393333 SQR393333 TAN393333 TKJ393333 TUF393333 UEB393333 UNX393333 UXT393333 VHP393333 VRL393333 WBH393333 WLD393333 WUZ393333 G458869 IN458869 SJ458869 ACF458869 AMB458869 AVX458869 BFT458869 BPP458869 BZL458869 CJH458869 CTD458869 DCZ458869 DMV458869 DWR458869 EGN458869 EQJ458869 FAF458869 FKB458869 FTX458869 GDT458869 GNP458869 GXL458869 HHH458869 HRD458869 IAZ458869 IKV458869 IUR458869 JEN458869 JOJ458869 JYF458869 KIB458869 KRX458869 LBT458869 LLP458869 LVL458869 MFH458869 MPD458869 MYZ458869 NIV458869 NSR458869 OCN458869 OMJ458869 OWF458869 PGB458869 PPX458869 PZT458869 QJP458869 QTL458869 RDH458869 RND458869 RWZ458869 SGV458869 SQR458869 TAN458869 TKJ458869 TUF458869 UEB458869 UNX458869 UXT458869 VHP458869 VRL458869 WBH458869 WLD458869 WUZ458869 G524405 IN524405 SJ524405 ACF524405 AMB524405 AVX524405 BFT524405 BPP524405 BZL524405 CJH524405 CTD524405 DCZ524405 DMV524405 DWR524405 EGN524405 EQJ524405 FAF524405 FKB524405 FTX524405 GDT524405 GNP524405 GXL524405 HHH524405 HRD524405 IAZ524405 IKV524405 IUR524405 JEN524405 JOJ524405 JYF524405 KIB524405 KRX524405 LBT524405 LLP524405 LVL524405 MFH524405 MPD524405 MYZ524405 NIV524405 NSR524405 OCN524405 OMJ524405 OWF524405 PGB524405 PPX524405 PZT524405 QJP524405 QTL524405 RDH524405 RND524405 RWZ524405 SGV524405 SQR524405 TAN524405 TKJ524405 TUF524405 UEB524405 UNX524405 UXT524405 VHP524405 VRL524405 WBH524405 WLD524405 WUZ524405 G589941 IN589941 SJ589941 ACF589941 AMB589941 AVX589941 BFT589941 BPP589941 BZL589941 CJH589941 CTD589941 DCZ589941 DMV589941 DWR589941 EGN589941 EQJ589941 FAF589941 FKB589941 FTX589941 GDT589941 GNP589941 GXL589941 HHH589941 HRD589941 IAZ589941 IKV589941 IUR589941 JEN589941 JOJ589941 JYF589941 KIB589941 KRX589941 LBT589941 LLP589941 LVL589941 MFH589941 MPD589941 MYZ589941 NIV589941 NSR589941 OCN589941 OMJ589941 OWF589941 PGB589941 PPX589941 PZT589941 QJP589941 QTL589941 RDH589941 RND589941 RWZ589941 SGV589941 SQR589941 TAN589941 TKJ589941 TUF589941 UEB589941 UNX589941 UXT589941 VHP589941 VRL589941 WBH589941 WLD589941 WUZ589941 G655477 IN655477 SJ655477 ACF655477 AMB655477 AVX655477 BFT655477 BPP655477 BZL655477 CJH655477 CTD655477 DCZ655477 DMV655477 DWR655477 EGN655477 EQJ655477 FAF655477 FKB655477 FTX655477 GDT655477 GNP655477 GXL655477 HHH655477 HRD655477 IAZ655477 IKV655477 IUR655477 JEN655477 JOJ655477 JYF655477 KIB655477 KRX655477 LBT655477 LLP655477 LVL655477 MFH655477 MPD655477 MYZ655477 NIV655477 NSR655477 OCN655477 OMJ655477 OWF655477 PGB655477 PPX655477 PZT655477 QJP655477 QTL655477 RDH655477 RND655477 RWZ655477 SGV655477 SQR655477 TAN655477 TKJ655477 TUF655477 UEB655477 UNX655477 UXT655477 VHP655477 VRL655477 WBH655477 WLD655477 WUZ655477 G721013 IN721013 SJ721013 ACF721013 AMB721013 AVX721013 BFT721013 BPP721013 BZL721013 CJH721013 CTD721013 DCZ721013 DMV721013 DWR721013 EGN721013 EQJ721013 FAF721013 FKB721013 FTX721013 GDT721013 GNP721013 GXL721013 HHH721013 HRD721013 IAZ721013 IKV721013 IUR721013 JEN721013 JOJ721013 JYF721013 KIB721013 KRX721013 LBT721013 LLP721013 LVL721013 MFH721013 MPD721013 MYZ721013 NIV721013 NSR721013 OCN721013 OMJ721013 OWF721013 PGB721013 PPX721013 PZT721013 QJP721013 QTL721013 RDH721013 RND721013 RWZ721013 SGV721013 SQR721013 TAN721013 TKJ721013 TUF721013 UEB721013 UNX721013 UXT721013 VHP721013 VRL721013 WBH721013 WLD721013 WUZ721013 G786549 IN786549 SJ786549 ACF786549 AMB786549 AVX786549 BFT786549 BPP786549 BZL786549 CJH786549 CTD786549 DCZ786549 DMV786549 DWR786549 EGN786549 EQJ786549 FAF786549 FKB786549 FTX786549 GDT786549 GNP786549 GXL786549 HHH786549 HRD786549 IAZ786549 IKV786549 IUR786549 JEN786549 JOJ786549 JYF786549 KIB786549 KRX786549 LBT786549 LLP786549 LVL786549 MFH786549 MPD786549 MYZ786549 NIV786549 NSR786549 OCN786549 OMJ786549 OWF786549 PGB786549 PPX786549 PZT786549 QJP786549 QTL786549 RDH786549 RND786549 RWZ786549 SGV786549 SQR786549 TAN786549 TKJ786549 TUF786549 UEB786549 UNX786549 UXT786549 VHP786549 VRL786549 WBH786549 WLD786549 WUZ786549 G852085 IN852085 SJ852085 ACF852085 AMB852085 AVX852085 BFT852085 BPP852085 BZL852085 CJH852085 CTD852085 DCZ852085 DMV852085 DWR852085 EGN852085 EQJ852085 FAF852085 FKB852085 FTX852085 GDT852085 GNP852085 GXL852085 HHH852085 HRD852085 IAZ852085 IKV852085 IUR852085 JEN852085 JOJ852085 JYF852085 KIB852085 KRX852085 LBT852085 LLP852085 LVL852085 MFH852085 MPD852085 MYZ852085 NIV852085 NSR852085 OCN852085 OMJ852085 OWF852085 PGB852085 PPX852085 PZT852085 QJP852085 QTL852085 RDH852085 RND852085 RWZ852085 SGV852085 SQR852085 TAN852085 TKJ852085 TUF852085 UEB852085 UNX852085 UXT852085 VHP852085 VRL852085 WBH852085 WLD852085 WUZ852085 G917621 IN917621 SJ917621 ACF917621 AMB917621 AVX917621 BFT917621 BPP917621 BZL917621 CJH917621 CTD917621 DCZ917621 DMV917621 DWR917621 EGN917621 EQJ917621 FAF917621 FKB917621 FTX917621 GDT917621 GNP917621 GXL917621 HHH917621 HRD917621 IAZ917621 IKV917621 IUR917621 JEN917621 JOJ917621 JYF917621 KIB917621 KRX917621 LBT917621 LLP917621 LVL917621 MFH917621 MPD917621 MYZ917621 NIV917621 NSR917621 OCN917621 OMJ917621 OWF917621 PGB917621 PPX917621 PZT917621 QJP917621 QTL917621 RDH917621 RND917621 RWZ917621 SGV917621 SQR917621 TAN917621 TKJ917621 TUF917621 UEB917621 UNX917621 UXT917621 VHP917621 VRL917621 WBH917621 WLD917621 WUZ917621 G983157 IN983157 SJ983157 ACF983157 AMB983157 AVX983157 BFT983157 BPP983157 BZL983157 CJH983157 CTD983157 DCZ983157 DMV983157 DWR983157 EGN983157 EQJ983157 FAF983157 FKB983157 FTX983157 GDT983157 GNP983157 GXL983157 HHH983157 HRD983157 IAZ983157 IKV983157 IUR983157 JEN983157 JOJ983157 JYF983157 KIB983157 KRX983157 LBT983157 LLP983157 LVL983157 MFH983157 MPD983157 MYZ983157 NIV983157 NSR983157 OCN983157 OMJ983157 OWF983157 PGB983157 PPX983157 PZT983157 QJP983157 QTL983157 RDH983157 RND983157 RWZ983157 SGV983157 SQR983157 TAN983157 TKJ983157 TUF983157 UEB983157 UNX983157 UXT983157 VHP983157 VRL983157 WBH983157 WLD983157 WUZ983157 G119 IN119 SJ119 ACF119 AMB119 AVX119 BFT119 BPP119 BZL119 CJH119 CTD119 DCZ119 DMV119 DWR119 EGN119 EQJ119 FAF119 FKB119 FTX119 GDT119 GNP119 GXL119 HHH119 HRD119 IAZ119 IKV119 IUR119 JEN119 JOJ119 JYF119 KIB119 KRX119 LBT119 LLP119 LVL119 MFH119 MPD119 MYZ119 NIV119 NSR119 OCN119 OMJ119 OWF119 PGB119 PPX119 PZT119 QJP119 QTL119 RDH119 RND119 RWZ119 SGV119 SQR119 TAN119 TKJ119 TUF119 UEB119 UNX119 UXT119 VHP119 VRL119 WBH119 WLD119 WUZ119 G65655 IN65655 SJ65655 ACF65655 AMB65655 AVX65655 BFT65655 BPP65655 BZL65655 CJH65655 CTD65655 DCZ65655 DMV65655 DWR65655 EGN65655 EQJ65655 FAF65655 FKB65655 FTX65655 GDT65655 GNP65655 GXL65655 HHH65655 HRD65655 IAZ65655 IKV65655 IUR65655 JEN65655 JOJ65655 JYF65655 KIB65655 KRX65655 LBT65655 LLP65655 LVL65655 MFH65655 MPD65655 MYZ65655 NIV65655 NSR65655 OCN65655 OMJ65655 OWF65655 PGB65655 PPX65655 PZT65655 QJP65655 QTL65655 RDH65655 RND65655 RWZ65655 SGV65655 SQR65655 TAN65655 TKJ65655 TUF65655 UEB65655 UNX65655 UXT65655 VHP65655 VRL65655 WBH65655 WLD65655 WUZ65655 G131191 IN131191 SJ131191 ACF131191 AMB131191 AVX131191 BFT131191 BPP131191 BZL131191 CJH131191 CTD131191 DCZ131191 DMV131191 DWR131191 EGN131191 EQJ131191 FAF131191 FKB131191 FTX131191 GDT131191 GNP131191 GXL131191 HHH131191 HRD131191 IAZ131191 IKV131191 IUR131191 JEN131191 JOJ131191 JYF131191 KIB131191 KRX131191 LBT131191 LLP131191 LVL131191 MFH131191 MPD131191 MYZ131191 NIV131191 NSR131191 OCN131191 OMJ131191 OWF131191 PGB131191 PPX131191 PZT131191 QJP131191 QTL131191 RDH131191 RND131191 RWZ131191 SGV131191 SQR131191 TAN131191 TKJ131191 TUF131191 UEB131191 UNX131191 UXT131191 VHP131191 VRL131191 WBH131191 WLD131191 WUZ131191 G196727 IN196727 SJ196727 ACF196727 AMB196727 AVX196727 BFT196727 BPP196727 BZL196727 CJH196727 CTD196727 DCZ196727 DMV196727 DWR196727 EGN196727 EQJ196727 FAF196727 FKB196727 FTX196727 GDT196727 GNP196727 GXL196727 HHH196727 HRD196727 IAZ196727 IKV196727 IUR196727 JEN196727 JOJ196727 JYF196727 KIB196727 KRX196727 LBT196727 LLP196727 LVL196727 MFH196727 MPD196727 MYZ196727 NIV196727 NSR196727 OCN196727 OMJ196727 OWF196727 PGB196727 PPX196727 PZT196727 QJP196727 QTL196727 RDH196727 RND196727 RWZ196727 SGV196727 SQR196727 TAN196727 TKJ196727 TUF196727 UEB196727 UNX196727 UXT196727 VHP196727 VRL196727 WBH196727 WLD196727 WUZ196727 G262263 IN262263 SJ262263 ACF262263 AMB262263 AVX262263 BFT262263 BPP262263 BZL262263 CJH262263 CTD262263 DCZ262263 DMV262263 DWR262263 EGN262263 EQJ262263 FAF262263 FKB262263 FTX262263 GDT262263 GNP262263 GXL262263 HHH262263 HRD262263 IAZ262263 IKV262263 IUR262263 JEN262263 JOJ262263 JYF262263 KIB262263 KRX262263 LBT262263 LLP262263 LVL262263 MFH262263 MPD262263 MYZ262263 NIV262263 NSR262263 OCN262263 OMJ262263 OWF262263 PGB262263 PPX262263 PZT262263 QJP262263 QTL262263 RDH262263 RND262263 RWZ262263 SGV262263 SQR262263 TAN262263 TKJ262263 TUF262263 UEB262263 UNX262263 UXT262263 VHP262263 VRL262263 WBH262263 WLD262263 WUZ262263 G327799 IN327799 SJ327799 ACF327799 AMB327799 AVX327799 BFT327799 BPP327799 BZL327799 CJH327799 CTD327799 DCZ327799 DMV327799 DWR327799 EGN327799 EQJ327799 FAF327799 FKB327799 FTX327799 GDT327799 GNP327799 GXL327799 HHH327799 HRD327799 IAZ327799 IKV327799 IUR327799 JEN327799 JOJ327799 JYF327799 KIB327799 KRX327799 LBT327799 LLP327799 LVL327799 MFH327799 MPD327799 MYZ327799 NIV327799 NSR327799 OCN327799 OMJ327799 OWF327799 PGB327799 PPX327799 PZT327799 QJP327799 QTL327799 RDH327799 RND327799 RWZ327799 SGV327799 SQR327799 TAN327799 TKJ327799 TUF327799 UEB327799 UNX327799 UXT327799 VHP327799 VRL327799 WBH327799 WLD327799 WUZ327799 G393335 IN393335 SJ393335 ACF393335 AMB393335 AVX393335 BFT393335 BPP393335 BZL393335 CJH393335 CTD393335 DCZ393335 DMV393335 DWR393335 EGN393335 EQJ393335 FAF393335 FKB393335 FTX393335 GDT393335 GNP393335 GXL393335 HHH393335 HRD393335 IAZ393335 IKV393335 IUR393335 JEN393335 JOJ393335 JYF393335 KIB393335 KRX393335 LBT393335 LLP393335 LVL393335 MFH393335 MPD393335 MYZ393335 NIV393335 NSR393335 OCN393335 OMJ393335 OWF393335 PGB393335 PPX393335 PZT393335 QJP393335 QTL393335 RDH393335 RND393335 RWZ393335 SGV393335 SQR393335 TAN393335 TKJ393335 TUF393335 UEB393335 UNX393335 UXT393335 VHP393335 VRL393335 WBH393335 WLD393335 WUZ393335 G458871 IN458871 SJ458871 ACF458871 AMB458871 AVX458871 BFT458871 BPP458871 BZL458871 CJH458871 CTD458871 DCZ458871 DMV458871 DWR458871 EGN458871 EQJ458871 FAF458871 FKB458871 FTX458871 GDT458871 GNP458871 GXL458871 HHH458871 HRD458871 IAZ458871 IKV458871 IUR458871 JEN458871 JOJ458871 JYF458871 KIB458871 KRX458871 LBT458871 LLP458871 LVL458871 MFH458871 MPD458871 MYZ458871 NIV458871 NSR458871 OCN458871 OMJ458871 OWF458871 PGB458871 PPX458871 PZT458871 QJP458871 QTL458871 RDH458871 RND458871 RWZ458871 SGV458871 SQR458871 TAN458871 TKJ458871 TUF458871 UEB458871 UNX458871 UXT458871 VHP458871 VRL458871 WBH458871 WLD458871 WUZ458871 G524407 IN524407 SJ524407 ACF524407 AMB524407 AVX524407 BFT524407 BPP524407 BZL524407 CJH524407 CTD524407 DCZ524407 DMV524407 DWR524407 EGN524407 EQJ524407 FAF524407 FKB524407 FTX524407 GDT524407 GNP524407 GXL524407 HHH524407 HRD524407 IAZ524407 IKV524407 IUR524407 JEN524407 JOJ524407 JYF524407 KIB524407 KRX524407 LBT524407 LLP524407 LVL524407 MFH524407 MPD524407 MYZ524407 NIV524407 NSR524407 OCN524407 OMJ524407 OWF524407 PGB524407 PPX524407 PZT524407 QJP524407 QTL524407 RDH524407 RND524407 RWZ524407 SGV524407 SQR524407 TAN524407 TKJ524407 TUF524407 UEB524407 UNX524407 UXT524407 VHP524407 VRL524407 WBH524407 WLD524407 WUZ524407 G589943 IN589943 SJ589943 ACF589943 AMB589943 AVX589943 BFT589943 BPP589943 BZL589943 CJH589943 CTD589943 DCZ589943 DMV589943 DWR589943 EGN589943 EQJ589943 FAF589943 FKB589943 FTX589943 GDT589943 GNP589943 GXL589943 HHH589943 HRD589943 IAZ589943 IKV589943 IUR589943 JEN589943 JOJ589943 JYF589943 KIB589943 KRX589943 LBT589943 LLP589943 LVL589943 MFH589943 MPD589943 MYZ589943 NIV589943 NSR589943 OCN589943 OMJ589943 OWF589943 PGB589943 PPX589943 PZT589943 QJP589943 QTL589943 RDH589943 RND589943 RWZ589943 SGV589943 SQR589943 TAN589943 TKJ589943 TUF589943 UEB589943 UNX589943 UXT589943 VHP589943 VRL589943 WBH589943 WLD589943 WUZ589943 G655479 IN655479 SJ655479 ACF655479 AMB655479 AVX655479 BFT655479 BPP655479 BZL655479 CJH655479 CTD655479 DCZ655479 DMV655479 DWR655479 EGN655479 EQJ655479 FAF655479 FKB655479 FTX655479 GDT655479 GNP655479 GXL655479 HHH655479 HRD655479 IAZ655479 IKV655479 IUR655479 JEN655479 JOJ655479 JYF655479 KIB655479 KRX655479 LBT655479 LLP655479 LVL655479 MFH655479 MPD655479 MYZ655479 NIV655479 NSR655479 OCN655479 OMJ655479 OWF655479 PGB655479 PPX655479 PZT655479 QJP655479 QTL655479 RDH655479 RND655479 RWZ655479 SGV655479 SQR655479 TAN655479 TKJ655479 TUF655479 UEB655479 UNX655479 UXT655479 VHP655479 VRL655479 WBH655479 WLD655479 WUZ655479 G721015 IN721015 SJ721015 ACF721015 AMB721015 AVX721015 BFT721015 BPP721015 BZL721015 CJH721015 CTD721015 DCZ721015 DMV721015 DWR721015 EGN721015 EQJ721015 FAF721015 FKB721015 FTX721015 GDT721015 GNP721015 GXL721015 HHH721015 HRD721015 IAZ721015 IKV721015 IUR721015 JEN721015 JOJ721015 JYF721015 KIB721015 KRX721015 LBT721015 LLP721015 LVL721015 MFH721015 MPD721015 MYZ721015 NIV721015 NSR721015 OCN721015 OMJ721015 OWF721015 PGB721015 PPX721015 PZT721015 QJP721015 QTL721015 RDH721015 RND721015 RWZ721015 SGV721015 SQR721015 TAN721015 TKJ721015 TUF721015 UEB721015 UNX721015 UXT721015 VHP721015 VRL721015 WBH721015 WLD721015 WUZ721015 G786551 IN786551 SJ786551 ACF786551 AMB786551 AVX786551 BFT786551 BPP786551 BZL786551 CJH786551 CTD786551 DCZ786551 DMV786551 DWR786551 EGN786551 EQJ786551 FAF786551 FKB786551 FTX786551 GDT786551 GNP786551 GXL786551 HHH786551 HRD786551 IAZ786551 IKV786551 IUR786551 JEN786551 JOJ786551 JYF786551 KIB786551 KRX786551 LBT786551 LLP786551 LVL786551 MFH786551 MPD786551 MYZ786551 NIV786551 NSR786551 OCN786551 OMJ786551 OWF786551 PGB786551 PPX786551 PZT786551 QJP786551 QTL786551 RDH786551 RND786551 RWZ786551 SGV786551 SQR786551 TAN786551 TKJ786551 TUF786551 UEB786551 UNX786551 UXT786551 VHP786551 VRL786551 WBH786551 WLD786551 WUZ786551 G852087 IN852087 SJ852087 ACF852087 AMB852087 AVX852087 BFT852087 BPP852087 BZL852087 CJH852087 CTD852087 DCZ852087 DMV852087 DWR852087 EGN852087 EQJ852087 FAF852087 FKB852087 FTX852087 GDT852087 GNP852087 GXL852087 HHH852087 HRD852087 IAZ852087 IKV852087 IUR852087 JEN852087 JOJ852087 JYF852087 KIB852087 KRX852087 LBT852087 LLP852087 LVL852087 MFH852087 MPD852087 MYZ852087 NIV852087 NSR852087 OCN852087 OMJ852087 OWF852087 PGB852087 PPX852087 PZT852087 QJP852087 QTL852087 RDH852087 RND852087 RWZ852087 SGV852087 SQR852087 TAN852087 TKJ852087 TUF852087 UEB852087 UNX852087 UXT852087 VHP852087 VRL852087 WBH852087 WLD852087 WUZ852087 G917623 IN917623 SJ917623 ACF917623 AMB917623 AVX917623 BFT917623 BPP917623 BZL917623 CJH917623 CTD917623 DCZ917623 DMV917623 DWR917623 EGN917623 EQJ917623 FAF917623 FKB917623 FTX917623 GDT917623 GNP917623 GXL917623 HHH917623 HRD917623 IAZ917623 IKV917623 IUR917623 JEN917623 JOJ917623 JYF917623 KIB917623 KRX917623 LBT917623 LLP917623 LVL917623 MFH917623 MPD917623 MYZ917623 NIV917623 NSR917623 OCN917623 OMJ917623 OWF917623 PGB917623 PPX917623 PZT917623 QJP917623 QTL917623 RDH917623 RND917623 RWZ917623 SGV917623 SQR917623 TAN917623 TKJ917623 TUF917623 UEB917623 UNX917623 UXT917623 VHP917623 VRL917623 WBH917623 WLD917623 WUZ917623 G983159 IN983159 SJ983159 ACF983159 AMB983159 AVX983159 BFT983159 BPP983159 BZL983159 CJH983159 CTD983159 DCZ983159 DMV983159 DWR983159 EGN983159 EQJ983159 FAF983159 FKB983159 FTX983159 GDT983159 GNP983159 GXL983159 HHH983159 HRD983159 IAZ983159 IKV983159 IUR983159 JEN983159 JOJ983159 JYF983159 KIB983159 KRX983159 LBT983159 LLP983159 LVL983159 MFH983159 MPD983159 MYZ983159 NIV983159 NSR983159 OCN983159 OMJ983159 OWF983159 PGB983159 PPX983159 PZT983159 QJP983159 QTL983159 RDH983159 RND983159 RWZ983159 SGV983159 SQR983159 TAN983159 TKJ983159 TUF983159 UEB983159 UNX983159 UXT983159 VHP983159 VRL983159 WBH983159 WLD983159 WUZ983159 G121 IN121 SJ121 ACF121 AMB121 AVX121 BFT121 BPP121 BZL121 CJH121 CTD121 DCZ121 DMV121 DWR121 EGN121 EQJ121 FAF121 FKB121 FTX121 GDT121 GNP121 GXL121 HHH121 HRD121 IAZ121 IKV121 IUR121 JEN121 JOJ121 JYF121 KIB121 KRX121 LBT121 LLP121 LVL121 MFH121 MPD121 MYZ121 NIV121 NSR121 OCN121 OMJ121 OWF121 PGB121 PPX121 PZT121 QJP121 QTL121 RDH121 RND121 RWZ121 SGV121 SQR121 TAN121 TKJ121 TUF121 UEB121 UNX121 UXT121 VHP121 VRL121 WBH121 WLD121 WUZ121 G65657 IN65657 SJ65657 ACF65657 AMB65657 AVX65657 BFT65657 BPP65657 BZL65657 CJH65657 CTD65657 DCZ65657 DMV65657 DWR65657 EGN65657 EQJ65657 FAF65657 FKB65657 FTX65657 GDT65657 GNP65657 GXL65657 HHH65657 HRD65657 IAZ65657 IKV65657 IUR65657 JEN65657 JOJ65657 JYF65657 KIB65657 KRX65657 LBT65657 LLP65657 LVL65657 MFH65657 MPD65657 MYZ65657 NIV65657 NSR65657 OCN65657 OMJ65657 OWF65657 PGB65657 PPX65657 PZT65657 QJP65657 QTL65657 RDH65657 RND65657 RWZ65657 SGV65657 SQR65657 TAN65657 TKJ65657 TUF65657 UEB65657 UNX65657 UXT65657 VHP65657 VRL65657 WBH65657 WLD65657 WUZ65657 G131193 IN131193 SJ131193 ACF131193 AMB131193 AVX131193 BFT131193 BPP131193 BZL131193 CJH131193 CTD131193 DCZ131193 DMV131193 DWR131193 EGN131193 EQJ131193 FAF131193 FKB131193 FTX131193 GDT131193 GNP131193 GXL131193 HHH131193 HRD131193 IAZ131193 IKV131193 IUR131193 JEN131193 JOJ131193 JYF131193 KIB131193 KRX131193 LBT131193 LLP131193 LVL131193 MFH131193 MPD131193 MYZ131193 NIV131193 NSR131193 OCN131193 OMJ131193 OWF131193 PGB131193 PPX131193 PZT131193 QJP131193 QTL131193 RDH131193 RND131193 RWZ131193 SGV131193 SQR131193 TAN131193 TKJ131193 TUF131193 UEB131193 UNX131193 UXT131193 VHP131193 VRL131193 WBH131193 WLD131193 WUZ131193 G196729 IN196729 SJ196729 ACF196729 AMB196729 AVX196729 BFT196729 BPP196729 BZL196729 CJH196729 CTD196729 DCZ196729 DMV196729 DWR196729 EGN196729 EQJ196729 FAF196729 FKB196729 FTX196729 GDT196729 GNP196729 GXL196729 HHH196729 HRD196729 IAZ196729 IKV196729 IUR196729 JEN196729 JOJ196729 JYF196729 KIB196729 KRX196729 LBT196729 LLP196729 LVL196729 MFH196729 MPD196729 MYZ196729 NIV196729 NSR196729 OCN196729 OMJ196729 OWF196729 PGB196729 PPX196729 PZT196729 QJP196729 QTL196729 RDH196729 RND196729 RWZ196729 SGV196729 SQR196729 TAN196729 TKJ196729 TUF196729 UEB196729 UNX196729 UXT196729 VHP196729 VRL196729 WBH196729 WLD196729 WUZ196729 G262265 IN262265 SJ262265 ACF262265 AMB262265 AVX262265 BFT262265 BPP262265 BZL262265 CJH262265 CTD262265 DCZ262265 DMV262265 DWR262265 EGN262265 EQJ262265 FAF262265 FKB262265 FTX262265 GDT262265 GNP262265 GXL262265 HHH262265 HRD262265 IAZ262265 IKV262265 IUR262265 JEN262265 JOJ262265 JYF262265 KIB262265 KRX262265 LBT262265 LLP262265 LVL262265 MFH262265 MPD262265 MYZ262265 NIV262265 NSR262265 OCN262265 OMJ262265 OWF262265 PGB262265 PPX262265 PZT262265 QJP262265 QTL262265 RDH262265 RND262265 RWZ262265 SGV262265 SQR262265 TAN262265 TKJ262265 TUF262265 UEB262265 UNX262265 UXT262265 VHP262265 VRL262265 WBH262265 WLD262265 WUZ262265 G327801 IN327801 SJ327801 ACF327801 AMB327801 AVX327801 BFT327801 BPP327801 BZL327801 CJH327801 CTD327801 DCZ327801 DMV327801 DWR327801 EGN327801 EQJ327801 FAF327801 FKB327801 FTX327801 GDT327801 GNP327801 GXL327801 HHH327801 HRD327801 IAZ327801 IKV327801 IUR327801 JEN327801 JOJ327801 JYF327801 KIB327801 KRX327801 LBT327801 LLP327801 LVL327801 MFH327801 MPD327801 MYZ327801 NIV327801 NSR327801 OCN327801 OMJ327801 OWF327801 PGB327801 PPX327801 PZT327801 QJP327801 QTL327801 RDH327801 RND327801 RWZ327801 SGV327801 SQR327801 TAN327801 TKJ327801 TUF327801 UEB327801 UNX327801 UXT327801 VHP327801 VRL327801 WBH327801 WLD327801 WUZ327801 G393337 IN393337 SJ393337 ACF393337 AMB393337 AVX393337 BFT393337 BPP393337 BZL393337 CJH393337 CTD393337 DCZ393337 DMV393337 DWR393337 EGN393337 EQJ393337 FAF393337 FKB393337 FTX393337 GDT393337 GNP393337 GXL393337 HHH393337 HRD393337 IAZ393337 IKV393337 IUR393337 JEN393337 JOJ393337 JYF393337 KIB393337 KRX393337 LBT393337 LLP393337 LVL393337 MFH393337 MPD393337 MYZ393337 NIV393337 NSR393337 OCN393337 OMJ393337 OWF393337 PGB393337 PPX393337 PZT393337 QJP393337 QTL393337 RDH393337 RND393337 RWZ393337 SGV393337 SQR393337 TAN393337 TKJ393337 TUF393337 UEB393337 UNX393337 UXT393337 VHP393337 VRL393337 WBH393337 WLD393337 WUZ393337 G458873 IN458873 SJ458873 ACF458873 AMB458873 AVX458873 BFT458873 BPP458873 BZL458873 CJH458873 CTD458873 DCZ458873 DMV458873 DWR458873 EGN458873 EQJ458873 FAF458873 FKB458873 FTX458873 GDT458873 GNP458873 GXL458873 HHH458873 HRD458873 IAZ458873 IKV458873 IUR458873 JEN458873 JOJ458873 JYF458873 KIB458873 KRX458873 LBT458873 LLP458873 LVL458873 MFH458873 MPD458873 MYZ458873 NIV458873 NSR458873 OCN458873 OMJ458873 OWF458873 PGB458873 PPX458873 PZT458873 QJP458873 QTL458873 RDH458873 RND458873 RWZ458873 SGV458873 SQR458873 TAN458873 TKJ458873 TUF458873 UEB458873 UNX458873 UXT458873 VHP458873 VRL458873 WBH458873 WLD458873 WUZ458873 G524409 IN524409 SJ524409 ACF524409 AMB524409 AVX524409 BFT524409 BPP524409 BZL524409 CJH524409 CTD524409 DCZ524409 DMV524409 DWR524409 EGN524409 EQJ524409 FAF524409 FKB524409 FTX524409 GDT524409 GNP524409 GXL524409 HHH524409 HRD524409 IAZ524409 IKV524409 IUR524409 JEN524409 JOJ524409 JYF524409 KIB524409 KRX524409 LBT524409 LLP524409 LVL524409 MFH524409 MPD524409 MYZ524409 NIV524409 NSR524409 OCN524409 OMJ524409 OWF524409 PGB524409 PPX524409 PZT524409 QJP524409 QTL524409 RDH524409 RND524409 RWZ524409 SGV524409 SQR524409 TAN524409 TKJ524409 TUF524409 UEB524409 UNX524409 UXT524409 VHP524409 VRL524409 WBH524409 WLD524409 WUZ524409 G589945 IN589945 SJ589945 ACF589945 AMB589945 AVX589945 BFT589945 BPP589945 BZL589945 CJH589945 CTD589945 DCZ589945 DMV589945 DWR589945 EGN589945 EQJ589945 FAF589945 FKB589945 FTX589945 GDT589945 GNP589945 GXL589945 HHH589945 HRD589945 IAZ589945 IKV589945 IUR589945 JEN589945 JOJ589945 JYF589945 KIB589945 KRX589945 LBT589945 LLP589945 LVL589945 MFH589945 MPD589945 MYZ589945 NIV589945 NSR589945 OCN589945 OMJ589945 OWF589945 PGB589945 PPX589945 PZT589945 QJP589945 QTL589945 RDH589945 RND589945 RWZ589945 SGV589945 SQR589945 TAN589945 TKJ589945 TUF589945 UEB589945 UNX589945 UXT589945 VHP589945 VRL589945 WBH589945 WLD589945 WUZ589945 G655481 IN655481 SJ655481 ACF655481 AMB655481 AVX655481 BFT655481 BPP655481 BZL655481 CJH655481 CTD655481 DCZ655481 DMV655481 DWR655481 EGN655481 EQJ655481 FAF655481 FKB655481 FTX655481 GDT655481 GNP655481 GXL655481 HHH655481 HRD655481 IAZ655481 IKV655481 IUR655481 JEN655481 JOJ655481 JYF655481 KIB655481 KRX655481 LBT655481 LLP655481 LVL655481 MFH655481 MPD655481 MYZ655481 NIV655481 NSR655481 OCN655481 OMJ655481 OWF655481 PGB655481 PPX655481 PZT655481 QJP655481 QTL655481 RDH655481 RND655481 RWZ655481 SGV655481 SQR655481 TAN655481 TKJ655481 TUF655481 UEB655481 UNX655481 UXT655481 VHP655481 VRL655481 WBH655481 WLD655481 WUZ655481 G721017 IN721017 SJ721017 ACF721017 AMB721017 AVX721017 BFT721017 BPP721017 BZL721017 CJH721017 CTD721017 DCZ721017 DMV721017 DWR721017 EGN721017 EQJ721017 FAF721017 FKB721017 FTX721017 GDT721017 GNP721017 GXL721017 HHH721017 HRD721017 IAZ721017 IKV721017 IUR721017 JEN721017 JOJ721017 JYF721017 KIB721017 KRX721017 LBT721017 LLP721017 LVL721017 MFH721017 MPD721017 MYZ721017 NIV721017 NSR721017 OCN721017 OMJ721017 OWF721017 PGB721017 PPX721017 PZT721017 QJP721017 QTL721017 RDH721017 RND721017 RWZ721017 SGV721017 SQR721017 TAN721017 TKJ721017 TUF721017 UEB721017 UNX721017 UXT721017 VHP721017 VRL721017 WBH721017 WLD721017 WUZ721017 G786553 IN786553 SJ786553 ACF786553 AMB786553 AVX786553 BFT786553 BPP786553 BZL786553 CJH786553 CTD786553 DCZ786553 DMV786553 DWR786553 EGN786553 EQJ786553 FAF786553 FKB786553 FTX786553 GDT786553 GNP786553 GXL786553 HHH786553 HRD786553 IAZ786553 IKV786553 IUR786553 JEN786553 JOJ786553 JYF786553 KIB786553 KRX786553 LBT786553 LLP786553 LVL786553 MFH786553 MPD786553 MYZ786553 NIV786553 NSR786553 OCN786553 OMJ786553 OWF786553 PGB786553 PPX786553 PZT786553 QJP786553 QTL786553 RDH786553 RND786553 RWZ786553 SGV786553 SQR786553 TAN786553 TKJ786553 TUF786553 UEB786553 UNX786553 UXT786553 VHP786553 VRL786553 WBH786553 WLD786553 WUZ786553 G852089 IN852089 SJ852089 ACF852089 AMB852089 AVX852089 BFT852089 BPP852089 BZL852089 CJH852089 CTD852089 DCZ852089 DMV852089 DWR852089 EGN852089 EQJ852089 FAF852089 FKB852089 FTX852089 GDT852089 GNP852089 GXL852089 HHH852089 HRD852089 IAZ852089 IKV852089 IUR852089 JEN852089 JOJ852089 JYF852089 KIB852089 KRX852089 LBT852089 LLP852089 LVL852089 MFH852089 MPD852089 MYZ852089 NIV852089 NSR852089 OCN852089 OMJ852089 OWF852089 PGB852089 PPX852089 PZT852089 QJP852089 QTL852089 RDH852089 RND852089 RWZ852089 SGV852089 SQR852089 TAN852089 TKJ852089 TUF852089 UEB852089 UNX852089 UXT852089 VHP852089 VRL852089 WBH852089 WLD852089 WUZ852089 G917625 IN917625 SJ917625 ACF917625 AMB917625 AVX917625 BFT917625 BPP917625 BZL917625 CJH917625 CTD917625 DCZ917625 DMV917625 DWR917625 EGN917625 EQJ917625 FAF917625 FKB917625 FTX917625 GDT917625 GNP917625 GXL917625 HHH917625 HRD917625 IAZ917625 IKV917625 IUR917625 JEN917625 JOJ917625 JYF917625 KIB917625 KRX917625 LBT917625 LLP917625 LVL917625 MFH917625 MPD917625 MYZ917625 NIV917625 NSR917625 OCN917625 OMJ917625 OWF917625 PGB917625 PPX917625 PZT917625 QJP917625 QTL917625 RDH917625 RND917625 RWZ917625 SGV917625 SQR917625 TAN917625 TKJ917625 TUF917625 UEB917625 UNX917625 UXT917625 VHP917625 VRL917625 WBH917625 WLD917625 WUZ917625 G983161 IN983161 SJ983161 ACF983161 AMB983161 AVX983161 BFT983161 BPP983161 BZL983161 CJH983161 CTD983161 DCZ983161 DMV983161 DWR983161 EGN983161 EQJ983161 FAF983161 FKB983161 FTX983161 GDT983161 GNP983161 GXL983161 HHH983161 HRD983161 IAZ983161 IKV983161 IUR983161 JEN983161 JOJ983161 JYF983161 KIB983161 KRX983161 LBT983161 LLP983161 LVL983161 MFH983161 MPD983161 MYZ983161 NIV983161 NSR983161 OCN983161 OMJ983161 OWF983161 PGB983161 PPX983161 PZT983161 QJP983161 QTL983161 RDH983161 RND983161 RWZ983161 SGV983161 SQR983161 TAN983161 TKJ983161 TUF983161 UEB983161 UNX983161 UXT983161 VHP983161 VRL983161 WBH983161 WLD983161 WUZ983161 G31 IN31 SJ31 ACF31 AMB31 AVX31 BFT31 BPP31 BZL31 CJH31 CTD31 DCZ31 DMV31 DWR31 EGN31 EQJ31 FAF31 FKB31 FTX31 GDT31 GNP31 GXL31 HHH31 HRD31 IAZ31 IKV31 IUR31 JEN31 JOJ31 JYF31 KIB31 KRX31 LBT31 LLP31 LVL31 MFH31 MPD31 MYZ31 NIV31 NSR31 OCN31 OMJ31 OWF31 PGB31 PPX31 PZT31 QJP31 QTL31 RDH31 RND31 RWZ31 SGV31 SQR31 TAN31 TKJ31 TUF31 UEB31 UNX31 UXT31 VHP31 VRL31 WBH31 WLD31 WUZ31 G65567 IN65567 SJ65567 ACF65567 AMB65567 AVX65567 BFT65567 BPP65567 BZL65567 CJH65567 CTD65567 DCZ65567 DMV65567 DWR65567 EGN65567 EQJ65567 FAF65567 FKB65567 FTX65567 GDT65567 GNP65567 GXL65567 HHH65567 HRD65567 IAZ65567 IKV65567 IUR65567 JEN65567 JOJ65567 JYF65567 KIB65567 KRX65567 LBT65567 LLP65567 LVL65567 MFH65567 MPD65567 MYZ65567 NIV65567 NSR65567 OCN65567 OMJ65567 OWF65567 PGB65567 PPX65567 PZT65567 QJP65567 QTL65567 RDH65567 RND65567 RWZ65567 SGV65567 SQR65567 TAN65567 TKJ65567 TUF65567 UEB65567 UNX65567 UXT65567 VHP65567 VRL65567 WBH65567 WLD65567 WUZ65567 G131103 IN131103 SJ131103 ACF131103 AMB131103 AVX131103 BFT131103 BPP131103 BZL131103 CJH131103 CTD131103 DCZ131103 DMV131103 DWR131103 EGN131103 EQJ131103 FAF131103 FKB131103 FTX131103 GDT131103 GNP131103 GXL131103 HHH131103 HRD131103 IAZ131103 IKV131103 IUR131103 JEN131103 JOJ131103 JYF131103 KIB131103 KRX131103 LBT131103 LLP131103 LVL131103 MFH131103 MPD131103 MYZ131103 NIV131103 NSR131103 OCN131103 OMJ131103 OWF131103 PGB131103 PPX131103 PZT131103 QJP131103 QTL131103 RDH131103 RND131103 RWZ131103 SGV131103 SQR131103 TAN131103 TKJ131103 TUF131103 UEB131103 UNX131103 UXT131103 VHP131103 VRL131103 WBH131103 WLD131103 WUZ131103 G196639 IN196639 SJ196639 ACF196639 AMB196639 AVX196639 BFT196639 BPP196639 BZL196639 CJH196639 CTD196639 DCZ196639 DMV196639 DWR196639 EGN196639 EQJ196639 FAF196639 FKB196639 FTX196639 GDT196639 GNP196639 GXL196639 HHH196639 HRD196639 IAZ196639 IKV196639 IUR196639 JEN196639 JOJ196639 JYF196639 KIB196639 KRX196639 LBT196639 LLP196639 LVL196639 MFH196639 MPD196639 MYZ196639 NIV196639 NSR196639 OCN196639 OMJ196639 OWF196639 PGB196639 PPX196639 PZT196639 QJP196639 QTL196639 RDH196639 RND196639 RWZ196639 SGV196639 SQR196639 TAN196639 TKJ196639 TUF196639 UEB196639 UNX196639 UXT196639 VHP196639 VRL196639 WBH196639 WLD196639 WUZ196639 G262175 IN262175 SJ262175 ACF262175 AMB262175 AVX262175 BFT262175 BPP262175 BZL262175 CJH262175 CTD262175 DCZ262175 DMV262175 DWR262175 EGN262175 EQJ262175 FAF262175 FKB262175 FTX262175 GDT262175 GNP262175 GXL262175 HHH262175 HRD262175 IAZ262175 IKV262175 IUR262175 JEN262175 JOJ262175 JYF262175 KIB262175 KRX262175 LBT262175 LLP262175 LVL262175 MFH262175 MPD262175 MYZ262175 NIV262175 NSR262175 OCN262175 OMJ262175 OWF262175 PGB262175 PPX262175 PZT262175 QJP262175 QTL262175 RDH262175 RND262175 RWZ262175 SGV262175 SQR262175 TAN262175 TKJ262175 TUF262175 UEB262175 UNX262175 UXT262175 VHP262175 VRL262175 WBH262175 WLD262175 WUZ262175 G327711 IN327711 SJ327711 ACF327711 AMB327711 AVX327711 BFT327711 BPP327711 BZL327711 CJH327711 CTD327711 DCZ327711 DMV327711 DWR327711 EGN327711 EQJ327711 FAF327711 FKB327711 FTX327711 GDT327711 GNP327711 GXL327711 HHH327711 HRD327711 IAZ327711 IKV327711 IUR327711 JEN327711 JOJ327711 JYF327711 KIB327711 KRX327711 LBT327711 LLP327711 LVL327711 MFH327711 MPD327711 MYZ327711 NIV327711 NSR327711 OCN327711 OMJ327711 OWF327711 PGB327711 PPX327711 PZT327711 QJP327711 QTL327711 RDH327711 RND327711 RWZ327711 SGV327711 SQR327711 TAN327711 TKJ327711 TUF327711 UEB327711 UNX327711 UXT327711 VHP327711 VRL327711 WBH327711 WLD327711 WUZ327711 G393247 IN393247 SJ393247 ACF393247 AMB393247 AVX393247 BFT393247 BPP393247 BZL393247 CJH393247 CTD393247 DCZ393247 DMV393247 DWR393247 EGN393247 EQJ393247 FAF393247 FKB393247 FTX393247 GDT393247 GNP393247 GXL393247 HHH393247 HRD393247 IAZ393247 IKV393247 IUR393247 JEN393247 JOJ393247 JYF393247 KIB393247 KRX393247 LBT393247 LLP393247 LVL393247 MFH393247 MPD393247 MYZ393247 NIV393247 NSR393247 OCN393247 OMJ393247 OWF393247 PGB393247 PPX393247 PZT393247 QJP393247 QTL393247 RDH393247 RND393247 RWZ393247 SGV393247 SQR393247 TAN393247 TKJ393247 TUF393247 UEB393247 UNX393247 UXT393247 VHP393247 VRL393247 WBH393247 WLD393247 WUZ393247 G458783 IN458783 SJ458783 ACF458783 AMB458783 AVX458783 BFT458783 BPP458783 BZL458783 CJH458783 CTD458783 DCZ458783 DMV458783 DWR458783 EGN458783 EQJ458783 FAF458783 FKB458783 FTX458783 GDT458783 GNP458783 GXL458783 HHH458783 HRD458783 IAZ458783 IKV458783 IUR458783 JEN458783 JOJ458783 JYF458783 KIB458783 KRX458783 LBT458783 LLP458783 LVL458783 MFH458783 MPD458783 MYZ458783 NIV458783 NSR458783 OCN458783 OMJ458783 OWF458783 PGB458783 PPX458783 PZT458783 QJP458783 QTL458783 RDH458783 RND458783 RWZ458783 SGV458783 SQR458783 TAN458783 TKJ458783 TUF458783 UEB458783 UNX458783 UXT458783 VHP458783 VRL458783 WBH458783 WLD458783 WUZ458783 G524319 IN524319 SJ524319 ACF524319 AMB524319 AVX524319 BFT524319 BPP524319 BZL524319 CJH524319 CTD524319 DCZ524319 DMV524319 DWR524319 EGN524319 EQJ524319 FAF524319 FKB524319 FTX524319 GDT524319 GNP524319 GXL524319 HHH524319 HRD524319 IAZ524319 IKV524319 IUR524319 JEN524319 JOJ524319 JYF524319 KIB524319 KRX524319 LBT524319 LLP524319 LVL524319 MFH524319 MPD524319 MYZ524319 NIV524319 NSR524319 OCN524319 OMJ524319 OWF524319 PGB524319 PPX524319 PZT524319 QJP524319 QTL524319 RDH524319 RND524319 RWZ524319 SGV524319 SQR524319 TAN524319 TKJ524319 TUF524319 UEB524319 UNX524319 UXT524319 VHP524319 VRL524319 WBH524319 WLD524319 WUZ524319 G589855 IN589855 SJ589855 ACF589855 AMB589855 AVX589855 BFT589855 BPP589855 BZL589855 CJH589855 CTD589855 DCZ589855 DMV589855 DWR589855 EGN589855 EQJ589855 FAF589855 FKB589855 FTX589855 GDT589855 GNP589855 GXL589855 HHH589855 HRD589855 IAZ589855 IKV589855 IUR589855 JEN589855 JOJ589855 JYF589855 KIB589855 KRX589855 LBT589855 LLP589855 LVL589855 MFH589855 MPD589855 MYZ589855 NIV589855 NSR589855 OCN589855 OMJ589855 OWF589855 PGB589855 PPX589855 PZT589855 QJP589855 QTL589855 RDH589855 RND589855 RWZ589855 SGV589855 SQR589855 TAN589855 TKJ589855 TUF589855 UEB589855 UNX589855 UXT589855 VHP589855 VRL589855 WBH589855 WLD589855 WUZ589855 G655391 IN655391 SJ655391 ACF655391 AMB655391 AVX655391 BFT655391 BPP655391 BZL655391 CJH655391 CTD655391 DCZ655391 DMV655391 DWR655391 EGN655391 EQJ655391 FAF655391 FKB655391 FTX655391 GDT655391 GNP655391 GXL655391 HHH655391 HRD655391 IAZ655391 IKV655391 IUR655391 JEN655391 JOJ655391 JYF655391 KIB655391 KRX655391 LBT655391 LLP655391 LVL655391 MFH655391 MPD655391 MYZ655391 NIV655391 NSR655391 OCN655391 OMJ655391 OWF655391 PGB655391 PPX655391 PZT655391 QJP655391 QTL655391 RDH655391 RND655391 RWZ655391 SGV655391 SQR655391 TAN655391 TKJ655391 TUF655391 UEB655391 UNX655391 UXT655391 VHP655391 VRL655391 WBH655391 WLD655391 WUZ655391 G720927 IN720927 SJ720927 ACF720927 AMB720927 AVX720927 BFT720927 BPP720927 BZL720927 CJH720927 CTD720927 DCZ720927 DMV720927 DWR720927 EGN720927 EQJ720927 FAF720927 FKB720927 FTX720927 GDT720927 GNP720927 GXL720927 HHH720927 HRD720927 IAZ720927 IKV720927 IUR720927 JEN720927 JOJ720927 JYF720927 KIB720927 KRX720927 LBT720927 LLP720927 LVL720927 MFH720927 MPD720927 MYZ720927 NIV720927 NSR720927 OCN720927 OMJ720927 OWF720927 PGB720927 PPX720927 PZT720927 QJP720927 QTL720927 RDH720927 RND720927 RWZ720927 SGV720927 SQR720927 TAN720927 TKJ720927 TUF720927 UEB720927 UNX720927 UXT720927 VHP720927 VRL720927 WBH720927 WLD720927 WUZ720927 G786463 IN786463 SJ786463 ACF786463 AMB786463 AVX786463 BFT786463 BPP786463 BZL786463 CJH786463 CTD786463 DCZ786463 DMV786463 DWR786463 EGN786463 EQJ786463 FAF786463 FKB786463 FTX786463 GDT786463 GNP786463 GXL786463 HHH786463 HRD786463 IAZ786463 IKV786463 IUR786463 JEN786463 JOJ786463 JYF786463 KIB786463 KRX786463 LBT786463 LLP786463 LVL786463 MFH786463 MPD786463 MYZ786463 NIV786463 NSR786463 OCN786463 OMJ786463 OWF786463 PGB786463 PPX786463 PZT786463 QJP786463 QTL786463 RDH786463 RND786463 RWZ786463 SGV786463 SQR786463 TAN786463 TKJ786463 TUF786463 UEB786463 UNX786463 UXT786463 VHP786463 VRL786463 WBH786463 WLD786463 WUZ786463 G851999 IN851999 SJ851999 ACF851999 AMB851999 AVX851999 BFT851999 BPP851999 BZL851999 CJH851999 CTD851999 DCZ851999 DMV851999 DWR851999 EGN851999 EQJ851999 FAF851999 FKB851999 FTX851999 GDT851999 GNP851999 GXL851999 HHH851999 HRD851999 IAZ851999 IKV851999 IUR851999 JEN851999 JOJ851999 JYF851999 KIB851999 KRX851999 LBT851999 LLP851999 LVL851999 MFH851999 MPD851999 MYZ851999 NIV851999 NSR851999 OCN851999 OMJ851999 OWF851999 PGB851999 PPX851999 PZT851999 QJP851999 QTL851999 RDH851999 RND851999 RWZ851999 SGV851999 SQR851999 TAN851999 TKJ851999 TUF851999 UEB851999 UNX851999 UXT851999 VHP851999 VRL851999 WBH851999 WLD851999 WUZ851999 G917535 IN917535 SJ917535 ACF917535 AMB917535 AVX917535 BFT917535 BPP917535 BZL917535 CJH917535 CTD917535 DCZ917535 DMV917535 DWR917535 EGN917535 EQJ917535 FAF917535 FKB917535 FTX917535 GDT917535 GNP917535 GXL917535 HHH917535 HRD917535 IAZ917535 IKV917535 IUR917535 JEN917535 JOJ917535 JYF917535 KIB917535 KRX917535 LBT917535 LLP917535 LVL917535 MFH917535 MPD917535 MYZ917535 NIV917535 NSR917535 OCN917535 OMJ917535 OWF917535 PGB917535 PPX917535 PZT917535 QJP917535 QTL917535 RDH917535 RND917535 RWZ917535 SGV917535 SQR917535 TAN917535 TKJ917535 TUF917535 UEB917535 UNX917535 UXT917535 VHP917535 VRL917535 WBH917535 WLD917535 WUZ917535 G983071 IN983071 SJ983071 ACF983071 AMB983071 AVX983071 BFT983071 BPP983071 BZL983071 CJH983071 CTD983071 DCZ983071 DMV983071 DWR983071 EGN983071 EQJ983071 FAF983071 FKB983071 FTX983071 GDT983071 GNP983071 GXL983071 HHH983071 HRD983071 IAZ983071 IKV983071 IUR983071 JEN983071 JOJ983071 JYF983071 KIB983071 KRX983071 LBT983071 LLP983071 LVL983071 MFH983071 MPD983071 MYZ983071 NIV983071 NSR983071 OCN983071 OMJ983071 OWF983071 PGB983071 PPX983071 PZT983071 QJP983071 QTL983071 RDH983071 RND983071 RWZ983071 SGV983071 SQR983071 TAN983071 TKJ983071 TUF983071 UEB983071 UNX983071 UXT983071 VHP983071 VRL983071 WBH983071 WLD983071 WUZ983071 G135 IN135 SJ135 ACF135 AMB135 AVX135 BFT135 BPP135 BZL135 CJH135 CTD135 DCZ135 DMV135 DWR135 EGN135 EQJ135 FAF135 FKB135 FTX135 GDT135 GNP135 GXL135 HHH135 HRD135 IAZ135 IKV135 IUR135 JEN135 JOJ135 JYF135 KIB135 KRX135 LBT135 LLP135 LVL135 MFH135 MPD135 MYZ135 NIV135 NSR135 OCN135 OMJ135 OWF135 PGB135 PPX135 PZT135 QJP135 QTL135 RDH135 RND135 RWZ135 SGV135 SQR135 TAN135 TKJ135 TUF135 UEB135 UNX135 UXT135 VHP135 VRL135 WBH135 WLD135 WUZ135 G65671 IN65671 SJ65671 ACF65671 AMB65671 AVX65671 BFT65671 BPP65671 BZL65671 CJH65671 CTD65671 DCZ65671 DMV65671 DWR65671 EGN65671 EQJ65671 FAF65671 FKB65671 FTX65671 GDT65671 GNP65671 GXL65671 HHH65671 HRD65671 IAZ65671 IKV65671 IUR65671 JEN65671 JOJ65671 JYF65671 KIB65671 KRX65671 LBT65671 LLP65671 LVL65671 MFH65671 MPD65671 MYZ65671 NIV65671 NSR65671 OCN65671 OMJ65671 OWF65671 PGB65671 PPX65671 PZT65671 QJP65671 QTL65671 RDH65671 RND65671 RWZ65671 SGV65671 SQR65671 TAN65671 TKJ65671 TUF65671 UEB65671 UNX65671 UXT65671 VHP65671 VRL65671 WBH65671 WLD65671 WUZ65671 G131207 IN131207 SJ131207 ACF131207 AMB131207 AVX131207 BFT131207 BPP131207 BZL131207 CJH131207 CTD131207 DCZ131207 DMV131207 DWR131207 EGN131207 EQJ131207 FAF131207 FKB131207 FTX131207 GDT131207 GNP131207 GXL131207 HHH131207 HRD131207 IAZ131207 IKV131207 IUR131207 JEN131207 JOJ131207 JYF131207 KIB131207 KRX131207 LBT131207 LLP131207 LVL131207 MFH131207 MPD131207 MYZ131207 NIV131207 NSR131207 OCN131207 OMJ131207 OWF131207 PGB131207 PPX131207 PZT131207 QJP131207 QTL131207 RDH131207 RND131207 RWZ131207 SGV131207 SQR131207 TAN131207 TKJ131207 TUF131207 UEB131207 UNX131207 UXT131207 VHP131207 VRL131207 WBH131207 WLD131207 WUZ131207 G196743 IN196743 SJ196743 ACF196743 AMB196743 AVX196743 BFT196743 BPP196743 BZL196743 CJH196743 CTD196743 DCZ196743 DMV196743 DWR196743 EGN196743 EQJ196743 FAF196743 FKB196743 FTX196743 GDT196743 GNP196743 GXL196743 HHH196743 HRD196743 IAZ196743 IKV196743 IUR196743 JEN196743 JOJ196743 JYF196743 KIB196743 KRX196743 LBT196743 LLP196743 LVL196743 MFH196743 MPD196743 MYZ196743 NIV196743 NSR196743 OCN196743 OMJ196743 OWF196743 PGB196743 PPX196743 PZT196743 QJP196743 QTL196743 RDH196743 RND196743 RWZ196743 SGV196743 SQR196743 TAN196743 TKJ196743 TUF196743 UEB196743 UNX196743 UXT196743 VHP196743 VRL196743 WBH196743 WLD196743 WUZ196743 G262279 IN262279 SJ262279 ACF262279 AMB262279 AVX262279 BFT262279 BPP262279 BZL262279 CJH262279 CTD262279 DCZ262279 DMV262279 DWR262279 EGN262279 EQJ262279 FAF262279 FKB262279 FTX262279 GDT262279 GNP262279 GXL262279 HHH262279 HRD262279 IAZ262279 IKV262279 IUR262279 JEN262279 JOJ262279 JYF262279 KIB262279 KRX262279 LBT262279 LLP262279 LVL262279 MFH262279 MPD262279 MYZ262279 NIV262279 NSR262279 OCN262279 OMJ262279 OWF262279 PGB262279 PPX262279 PZT262279 QJP262279 QTL262279 RDH262279 RND262279 RWZ262279 SGV262279 SQR262279 TAN262279 TKJ262279 TUF262279 UEB262279 UNX262279 UXT262279 VHP262279 VRL262279 WBH262279 WLD262279 WUZ262279 G327815 IN327815 SJ327815 ACF327815 AMB327815 AVX327815 BFT327815 BPP327815 BZL327815 CJH327815 CTD327815 DCZ327815 DMV327815 DWR327815 EGN327815 EQJ327815 FAF327815 FKB327815 FTX327815 GDT327815 GNP327815 GXL327815 HHH327815 HRD327815 IAZ327815 IKV327815 IUR327815 JEN327815 JOJ327815 JYF327815 KIB327815 KRX327815 LBT327815 LLP327815 LVL327815 MFH327815 MPD327815 MYZ327815 NIV327815 NSR327815 OCN327815 OMJ327815 OWF327815 PGB327815 PPX327815 PZT327815 QJP327815 QTL327815 RDH327815 RND327815 RWZ327815 SGV327815 SQR327815 TAN327815 TKJ327815 TUF327815 UEB327815 UNX327815 UXT327815 VHP327815 VRL327815 WBH327815 WLD327815 WUZ327815 G393351 IN393351 SJ393351 ACF393351 AMB393351 AVX393351 BFT393351 BPP393351 BZL393351 CJH393351 CTD393351 DCZ393351 DMV393351 DWR393351 EGN393351 EQJ393351 FAF393351 FKB393351 FTX393351 GDT393351 GNP393351 GXL393351 HHH393351 HRD393351 IAZ393351 IKV393351 IUR393351 JEN393351 JOJ393351 JYF393351 KIB393351 KRX393351 LBT393351 LLP393351 LVL393351 MFH393351 MPD393351 MYZ393351 NIV393351 NSR393351 OCN393351 OMJ393351 OWF393351 PGB393351 PPX393351 PZT393351 QJP393351 QTL393351 RDH393351 RND393351 RWZ393351 SGV393351 SQR393351 TAN393351 TKJ393351 TUF393351 UEB393351 UNX393351 UXT393351 VHP393351 VRL393351 WBH393351 WLD393351 WUZ393351 G458887 IN458887 SJ458887 ACF458887 AMB458887 AVX458887 BFT458887 BPP458887 BZL458887 CJH458887 CTD458887 DCZ458887 DMV458887 DWR458887 EGN458887 EQJ458887 FAF458887 FKB458887 FTX458887 GDT458887 GNP458887 GXL458887 HHH458887 HRD458887 IAZ458887 IKV458887 IUR458887 JEN458887 JOJ458887 JYF458887 KIB458887 KRX458887 LBT458887 LLP458887 LVL458887 MFH458887 MPD458887 MYZ458887 NIV458887 NSR458887 OCN458887 OMJ458887 OWF458887 PGB458887 PPX458887 PZT458887 QJP458887 QTL458887 RDH458887 RND458887 RWZ458887 SGV458887 SQR458887 TAN458887 TKJ458887 TUF458887 UEB458887 UNX458887 UXT458887 VHP458887 VRL458887 WBH458887 WLD458887 WUZ458887 G524423 IN524423 SJ524423 ACF524423 AMB524423 AVX524423 BFT524423 BPP524423 BZL524423 CJH524423 CTD524423 DCZ524423 DMV524423 DWR524423 EGN524423 EQJ524423 FAF524423 FKB524423 FTX524423 GDT524423 GNP524423 GXL524423 HHH524423 HRD524423 IAZ524423 IKV524423 IUR524423 JEN524423 JOJ524423 JYF524423 KIB524423 KRX524423 LBT524423 LLP524423 LVL524423 MFH524423 MPD524423 MYZ524423 NIV524423 NSR524423 OCN524423 OMJ524423 OWF524423 PGB524423 PPX524423 PZT524423 QJP524423 QTL524423 RDH524423 RND524423 RWZ524423 SGV524423 SQR524423 TAN524423 TKJ524423 TUF524423 UEB524423 UNX524423 UXT524423 VHP524423 VRL524423 WBH524423 WLD524423 WUZ524423 G589959 IN589959 SJ589959 ACF589959 AMB589959 AVX589959 BFT589959 BPP589959 BZL589959 CJH589959 CTD589959 DCZ589959 DMV589959 DWR589959 EGN589959 EQJ589959 FAF589959 FKB589959 FTX589959 GDT589959 GNP589959 GXL589959 HHH589959 HRD589959 IAZ589959 IKV589959 IUR589959 JEN589959 JOJ589959 JYF589959 KIB589959 KRX589959 LBT589959 LLP589959 LVL589959 MFH589959 MPD589959 MYZ589959 NIV589959 NSR589959 OCN589959 OMJ589959 OWF589959 PGB589959 PPX589959 PZT589959 QJP589959 QTL589959 RDH589959 RND589959 RWZ589959 SGV589959 SQR589959 TAN589959 TKJ589959 TUF589959 UEB589959 UNX589959 UXT589959 VHP589959 VRL589959 WBH589959 WLD589959 WUZ589959 G655495 IN655495 SJ655495 ACF655495 AMB655495 AVX655495 BFT655495 BPP655495 BZL655495 CJH655495 CTD655495 DCZ655495 DMV655495 DWR655495 EGN655495 EQJ655495 FAF655495 FKB655495 FTX655495 GDT655495 GNP655495 GXL655495 HHH655495 HRD655495 IAZ655495 IKV655495 IUR655495 JEN655495 JOJ655495 JYF655495 KIB655495 KRX655495 LBT655495 LLP655495 LVL655495 MFH655495 MPD655495 MYZ655495 NIV655495 NSR655495 OCN655495 OMJ655495 OWF655495 PGB655495 PPX655495 PZT655495 QJP655495 QTL655495 RDH655495 RND655495 RWZ655495 SGV655495 SQR655495 TAN655495 TKJ655495 TUF655495 UEB655495 UNX655495 UXT655495 VHP655495 VRL655495 WBH655495 WLD655495 WUZ655495 G721031 IN721031 SJ721031 ACF721031 AMB721031 AVX721031 BFT721031 BPP721031 BZL721031 CJH721031 CTD721031 DCZ721031 DMV721031 DWR721031 EGN721031 EQJ721031 FAF721031 FKB721031 FTX721031 GDT721031 GNP721031 GXL721031 HHH721031 HRD721031 IAZ721031 IKV721031 IUR721031 JEN721031 JOJ721031 JYF721031 KIB721031 KRX721031 LBT721031 LLP721031 LVL721031 MFH721031 MPD721031 MYZ721031 NIV721031 NSR721031 OCN721031 OMJ721031 OWF721031 PGB721031 PPX721031 PZT721031 QJP721031 QTL721031 RDH721031 RND721031 RWZ721031 SGV721031 SQR721031 TAN721031 TKJ721031 TUF721031 UEB721031 UNX721031 UXT721031 VHP721031 VRL721031 WBH721031 WLD721031 WUZ721031 G786567 IN786567 SJ786567 ACF786567 AMB786567 AVX786567 BFT786567 BPP786567 BZL786567 CJH786567 CTD786567 DCZ786567 DMV786567 DWR786567 EGN786567 EQJ786567 FAF786567 FKB786567 FTX786567 GDT786567 GNP786567 GXL786567 HHH786567 HRD786567 IAZ786567 IKV786567 IUR786567 JEN786567 JOJ786567 JYF786567 KIB786567 KRX786567 LBT786567 LLP786567 LVL786567 MFH786567 MPD786567 MYZ786567 NIV786567 NSR786567 OCN786567 OMJ786567 OWF786567 PGB786567 PPX786567 PZT786567 QJP786567 QTL786567 RDH786567 RND786567 RWZ786567 SGV786567 SQR786567 TAN786567 TKJ786567 TUF786567 UEB786567 UNX786567 UXT786567 VHP786567 VRL786567 WBH786567 WLD786567 WUZ786567 G852103 IN852103 SJ852103 ACF852103 AMB852103 AVX852103 BFT852103 BPP852103 BZL852103 CJH852103 CTD852103 DCZ852103 DMV852103 DWR852103 EGN852103 EQJ852103 FAF852103 FKB852103 FTX852103 GDT852103 GNP852103 GXL852103 HHH852103 HRD852103 IAZ852103 IKV852103 IUR852103 JEN852103 JOJ852103 JYF852103 KIB852103 KRX852103 LBT852103 LLP852103 LVL852103 MFH852103 MPD852103 MYZ852103 NIV852103 NSR852103 OCN852103 OMJ852103 OWF852103 PGB852103 PPX852103 PZT852103 QJP852103 QTL852103 RDH852103 RND852103 RWZ852103 SGV852103 SQR852103 TAN852103 TKJ852103 TUF852103 UEB852103 UNX852103 UXT852103 VHP852103 VRL852103 WBH852103 WLD852103 WUZ852103 G917639 IN917639 SJ917639 ACF917639 AMB917639 AVX917639 BFT917639 BPP917639 BZL917639 CJH917639 CTD917639 DCZ917639 DMV917639 DWR917639 EGN917639 EQJ917639 FAF917639 FKB917639 FTX917639 GDT917639 GNP917639 GXL917639 HHH917639 HRD917639 IAZ917639 IKV917639 IUR917639 JEN917639 JOJ917639 JYF917639 KIB917639 KRX917639 LBT917639 LLP917639 LVL917639 MFH917639 MPD917639 MYZ917639 NIV917639 NSR917639 OCN917639 OMJ917639 OWF917639 PGB917639 PPX917639 PZT917639 QJP917639 QTL917639 RDH917639 RND917639 RWZ917639 SGV917639 SQR917639 TAN917639 TKJ917639 TUF917639 UEB917639 UNX917639 UXT917639 VHP917639 VRL917639 WBH917639 WLD917639 WUZ917639 G983175 IN983175 SJ983175 ACF983175 AMB983175 AVX983175 BFT983175 BPP983175 BZL983175 CJH983175 CTD983175 DCZ983175 DMV983175 DWR983175 EGN983175 EQJ983175 FAF983175 FKB983175 FTX983175 GDT983175 GNP983175 GXL983175 HHH983175 HRD983175 IAZ983175 IKV983175 IUR983175 JEN983175 JOJ983175 JYF983175 KIB983175 KRX983175 LBT983175 LLP983175 LVL983175 MFH983175 MPD983175 MYZ983175 NIV983175 NSR983175 OCN983175 OMJ983175 OWF983175 PGB983175 PPX983175 PZT983175 QJP983175 QTL983175 RDH983175 RND983175 RWZ983175 SGV983175 SQR983175 TAN983175 TKJ983175 TUF983175 UEB983175 UNX983175 UXT983175 VHP983175 VRL983175 WBH983175 WLD983175 WUZ983175 G101 IN101 SJ101 ACF101 AMB101 AVX101 BFT101 BPP101 BZL101 CJH101 CTD101 DCZ101 DMV101 DWR101 EGN101 EQJ101 FAF101 FKB101 FTX101 GDT101 GNP101 GXL101 HHH101 HRD101 IAZ101 IKV101 IUR101 JEN101 JOJ101 JYF101 KIB101 KRX101 LBT101 LLP101 LVL101 MFH101 MPD101 MYZ101 NIV101 NSR101 OCN101 OMJ101 OWF101 PGB101 PPX101 PZT101 QJP101 QTL101 RDH101 RND101 RWZ101 SGV101 SQR101 TAN101 TKJ101 TUF101 UEB101 UNX101 UXT101 VHP101 VRL101 WBH101 WLD101 WUZ101 G65637 IN65637 SJ65637 ACF65637 AMB65637 AVX65637 BFT65637 BPP65637 BZL65637 CJH65637 CTD65637 DCZ65637 DMV65637 DWR65637 EGN65637 EQJ65637 FAF65637 FKB65637 FTX65637 GDT65637 GNP65637 GXL65637 HHH65637 HRD65637 IAZ65637 IKV65637 IUR65637 JEN65637 JOJ65637 JYF65637 KIB65637 KRX65637 LBT65637 LLP65637 LVL65637 MFH65637 MPD65637 MYZ65637 NIV65637 NSR65637 OCN65637 OMJ65637 OWF65637 PGB65637 PPX65637 PZT65637 QJP65637 QTL65637 RDH65637 RND65637 RWZ65637 SGV65637 SQR65637 TAN65637 TKJ65637 TUF65637 UEB65637 UNX65637 UXT65637 VHP65637 VRL65637 WBH65637 WLD65637 WUZ65637 G131173 IN131173 SJ131173 ACF131173 AMB131173 AVX131173 BFT131173 BPP131173 BZL131173 CJH131173 CTD131173 DCZ131173 DMV131173 DWR131173 EGN131173 EQJ131173 FAF131173 FKB131173 FTX131173 GDT131173 GNP131173 GXL131173 HHH131173 HRD131173 IAZ131173 IKV131173 IUR131173 JEN131173 JOJ131173 JYF131173 KIB131173 KRX131173 LBT131173 LLP131173 LVL131173 MFH131173 MPD131173 MYZ131173 NIV131173 NSR131173 OCN131173 OMJ131173 OWF131173 PGB131173 PPX131173 PZT131173 QJP131173 QTL131173 RDH131173 RND131173 RWZ131173 SGV131173 SQR131173 TAN131173 TKJ131173 TUF131173 UEB131173 UNX131173 UXT131173 VHP131173 VRL131173 WBH131173 WLD131173 WUZ131173 G196709 IN196709 SJ196709 ACF196709 AMB196709 AVX196709 BFT196709 BPP196709 BZL196709 CJH196709 CTD196709 DCZ196709 DMV196709 DWR196709 EGN196709 EQJ196709 FAF196709 FKB196709 FTX196709 GDT196709 GNP196709 GXL196709 HHH196709 HRD196709 IAZ196709 IKV196709 IUR196709 JEN196709 JOJ196709 JYF196709 KIB196709 KRX196709 LBT196709 LLP196709 LVL196709 MFH196709 MPD196709 MYZ196709 NIV196709 NSR196709 OCN196709 OMJ196709 OWF196709 PGB196709 PPX196709 PZT196709 QJP196709 QTL196709 RDH196709 RND196709 RWZ196709 SGV196709 SQR196709 TAN196709 TKJ196709 TUF196709 UEB196709 UNX196709 UXT196709 VHP196709 VRL196709 WBH196709 WLD196709 WUZ196709 G262245 IN262245 SJ262245 ACF262245 AMB262245 AVX262245 BFT262245 BPP262245 BZL262245 CJH262245 CTD262245 DCZ262245 DMV262245 DWR262245 EGN262245 EQJ262245 FAF262245 FKB262245 FTX262245 GDT262245 GNP262245 GXL262245 HHH262245 HRD262245 IAZ262245 IKV262245 IUR262245 JEN262245 JOJ262245 JYF262245 KIB262245 KRX262245 LBT262245 LLP262245 LVL262245 MFH262245 MPD262245 MYZ262245 NIV262245 NSR262245 OCN262245 OMJ262245 OWF262245 PGB262245 PPX262245 PZT262245 QJP262245 QTL262245 RDH262245 RND262245 RWZ262245 SGV262245 SQR262245 TAN262245 TKJ262245 TUF262245 UEB262245 UNX262245 UXT262245 VHP262245 VRL262245 WBH262245 WLD262245 WUZ262245 G327781 IN327781 SJ327781 ACF327781 AMB327781 AVX327781 BFT327781 BPP327781 BZL327781 CJH327781 CTD327781 DCZ327781 DMV327781 DWR327781 EGN327781 EQJ327781 FAF327781 FKB327781 FTX327781 GDT327781 GNP327781 GXL327781 HHH327781 HRD327781 IAZ327781 IKV327781 IUR327781 JEN327781 JOJ327781 JYF327781 KIB327781 KRX327781 LBT327781 LLP327781 LVL327781 MFH327781 MPD327781 MYZ327781 NIV327781 NSR327781 OCN327781 OMJ327781 OWF327781 PGB327781 PPX327781 PZT327781 QJP327781 QTL327781 RDH327781 RND327781 RWZ327781 SGV327781 SQR327781 TAN327781 TKJ327781 TUF327781 UEB327781 UNX327781 UXT327781 VHP327781 VRL327781 WBH327781 WLD327781 WUZ327781 G393317 IN393317 SJ393317 ACF393317 AMB393317 AVX393317 BFT393317 BPP393317 BZL393317 CJH393317 CTD393317 DCZ393317 DMV393317 DWR393317 EGN393317 EQJ393317 FAF393317 FKB393317 FTX393317 GDT393317 GNP393317 GXL393317 HHH393317 HRD393317 IAZ393317 IKV393317 IUR393317 JEN393317 JOJ393317 JYF393317 KIB393317 KRX393317 LBT393317 LLP393317 LVL393317 MFH393317 MPD393317 MYZ393317 NIV393317 NSR393317 OCN393317 OMJ393317 OWF393317 PGB393317 PPX393317 PZT393317 QJP393317 QTL393317 RDH393317 RND393317 RWZ393317 SGV393317 SQR393317 TAN393317 TKJ393317 TUF393317 UEB393317 UNX393317 UXT393317 VHP393317 VRL393317 WBH393317 WLD393317 WUZ393317 G458853 IN458853 SJ458853 ACF458853 AMB458853 AVX458853 BFT458853 BPP458853 BZL458853 CJH458853 CTD458853 DCZ458853 DMV458853 DWR458853 EGN458853 EQJ458853 FAF458853 FKB458853 FTX458853 GDT458853 GNP458853 GXL458853 HHH458853 HRD458853 IAZ458853 IKV458853 IUR458853 JEN458853 JOJ458853 JYF458853 KIB458853 KRX458853 LBT458853 LLP458853 LVL458853 MFH458853 MPD458853 MYZ458853 NIV458853 NSR458853 OCN458853 OMJ458853 OWF458853 PGB458853 PPX458853 PZT458853 QJP458853 QTL458853 RDH458853 RND458853 RWZ458853 SGV458853 SQR458853 TAN458853 TKJ458853 TUF458853 UEB458853 UNX458853 UXT458853 VHP458853 VRL458853 WBH458853 WLD458853 WUZ458853 G524389 IN524389 SJ524389 ACF524389 AMB524389 AVX524389 BFT524389 BPP524389 BZL524389 CJH524389 CTD524389 DCZ524389 DMV524389 DWR524389 EGN524389 EQJ524389 FAF524389 FKB524389 FTX524389 GDT524389 GNP524389 GXL524389 HHH524389 HRD524389 IAZ524389 IKV524389 IUR524389 JEN524389 JOJ524389 JYF524389 KIB524389 KRX524389 LBT524389 LLP524389 LVL524389 MFH524389 MPD524389 MYZ524389 NIV524389 NSR524389 OCN524389 OMJ524389 OWF524389 PGB524389 PPX524389 PZT524389 QJP524389 QTL524389 RDH524389 RND524389 RWZ524389 SGV524389 SQR524389 TAN524389 TKJ524389 TUF524389 UEB524389 UNX524389 UXT524389 VHP524389 VRL524389 WBH524389 WLD524389 WUZ524389 G589925 IN589925 SJ589925 ACF589925 AMB589925 AVX589925 BFT589925 BPP589925 BZL589925 CJH589925 CTD589925 DCZ589925 DMV589925 DWR589925 EGN589925 EQJ589925 FAF589925 FKB589925 FTX589925 GDT589925 GNP589925 GXL589925 HHH589925 HRD589925 IAZ589925 IKV589925 IUR589925 JEN589925 JOJ589925 JYF589925 KIB589925 KRX589925 LBT589925 LLP589925 LVL589925 MFH589925 MPD589925 MYZ589925 NIV589925 NSR589925 OCN589925 OMJ589925 OWF589925 PGB589925 PPX589925 PZT589925 QJP589925 QTL589925 RDH589925 RND589925 RWZ589925 SGV589925 SQR589925 TAN589925 TKJ589925 TUF589925 UEB589925 UNX589925 UXT589925 VHP589925 VRL589925 WBH589925 WLD589925 WUZ589925 G655461 IN655461 SJ655461 ACF655461 AMB655461 AVX655461 BFT655461 BPP655461 BZL655461 CJH655461 CTD655461 DCZ655461 DMV655461 DWR655461 EGN655461 EQJ655461 FAF655461 FKB655461 FTX655461 GDT655461 GNP655461 GXL655461 HHH655461 HRD655461 IAZ655461 IKV655461 IUR655461 JEN655461 JOJ655461 JYF655461 KIB655461 KRX655461 LBT655461 LLP655461 LVL655461 MFH655461 MPD655461 MYZ655461 NIV655461 NSR655461 OCN655461 OMJ655461 OWF655461 PGB655461 PPX655461 PZT655461 QJP655461 QTL655461 RDH655461 RND655461 RWZ655461 SGV655461 SQR655461 TAN655461 TKJ655461 TUF655461 UEB655461 UNX655461 UXT655461 VHP655461 VRL655461 WBH655461 WLD655461 WUZ655461 G720997 IN720997 SJ720997 ACF720997 AMB720997 AVX720997 BFT720997 BPP720997 BZL720997 CJH720997 CTD720997 DCZ720997 DMV720997 DWR720997 EGN720997 EQJ720997 FAF720997 FKB720997 FTX720997 GDT720997 GNP720997 GXL720997 HHH720997 HRD720997 IAZ720997 IKV720997 IUR720997 JEN720997 JOJ720997 JYF720997 KIB720997 KRX720997 LBT720997 LLP720997 LVL720997 MFH720997 MPD720997 MYZ720997 NIV720997 NSR720997 OCN720997 OMJ720997 OWF720997 PGB720997 PPX720997 PZT720997 QJP720997 QTL720997 RDH720997 RND720997 RWZ720997 SGV720997 SQR720997 TAN720997 TKJ720997 TUF720997 UEB720997 UNX720997 UXT720997 VHP720997 VRL720997 WBH720997 WLD720997 WUZ720997 G786533 IN786533 SJ786533 ACF786533 AMB786533 AVX786533 BFT786533 BPP786533 BZL786533 CJH786533 CTD786533 DCZ786533 DMV786533 DWR786533 EGN786533 EQJ786533 FAF786533 FKB786533 FTX786533 GDT786533 GNP786533 GXL786533 HHH786533 HRD786533 IAZ786533 IKV786533 IUR786533 JEN786533 JOJ786533 JYF786533 KIB786533 KRX786533 LBT786533 LLP786533 LVL786533 MFH786533 MPD786533 MYZ786533 NIV786533 NSR786533 OCN786533 OMJ786533 OWF786533 PGB786533 PPX786533 PZT786533 QJP786533 QTL786533 RDH786533 RND786533 RWZ786533 SGV786533 SQR786533 TAN786533 TKJ786533 TUF786533 UEB786533 UNX786533 UXT786533 VHP786533 VRL786533 WBH786533 WLD786533 WUZ786533 G852069 IN852069 SJ852069 ACF852069 AMB852069 AVX852069 BFT852069 BPP852069 BZL852069 CJH852069 CTD852069 DCZ852069 DMV852069 DWR852069 EGN852069 EQJ852069 FAF852069 FKB852069 FTX852069 GDT852069 GNP852069 GXL852069 HHH852069 HRD852069 IAZ852069 IKV852069 IUR852069 JEN852069 JOJ852069 JYF852069 KIB852069 KRX852069 LBT852069 LLP852069 LVL852069 MFH852069 MPD852069 MYZ852069 NIV852069 NSR852069 OCN852069 OMJ852069 OWF852069 PGB852069 PPX852069 PZT852069 QJP852069 QTL852069 RDH852069 RND852069 RWZ852069 SGV852069 SQR852069 TAN852069 TKJ852069 TUF852069 UEB852069 UNX852069 UXT852069 VHP852069 VRL852069 WBH852069 WLD852069 WUZ852069 G917605 IN917605 SJ917605 ACF917605 AMB917605 AVX917605 BFT917605 BPP917605 BZL917605 CJH917605 CTD917605 DCZ917605 DMV917605 DWR917605 EGN917605 EQJ917605 FAF917605 FKB917605 FTX917605 GDT917605 GNP917605 GXL917605 HHH917605 HRD917605 IAZ917605 IKV917605 IUR917605 JEN917605 JOJ917605 JYF917605 KIB917605 KRX917605 LBT917605 LLP917605 LVL917605 MFH917605 MPD917605 MYZ917605 NIV917605 NSR917605 OCN917605 OMJ917605 OWF917605 PGB917605 PPX917605 PZT917605 QJP917605 QTL917605 RDH917605 RND917605 RWZ917605 SGV917605 SQR917605 TAN917605 TKJ917605 TUF917605 UEB917605 UNX917605 UXT917605 VHP917605 VRL917605 WBH917605 WLD917605 WUZ917605 G983141 IN983141 SJ983141 ACF983141 AMB983141 AVX983141 BFT983141 BPP983141 BZL983141 CJH983141 CTD983141 DCZ983141 DMV983141 DWR983141 EGN983141 EQJ983141 FAF983141 FKB983141 FTX983141 GDT983141 GNP983141 GXL983141 HHH983141 HRD983141 IAZ983141 IKV983141 IUR983141 JEN983141 JOJ983141 JYF983141 KIB983141 KRX983141 LBT983141 LLP983141 LVL983141 MFH983141 MPD983141 MYZ983141 NIV983141 NSR983141 OCN983141 OMJ983141 OWF983141 PGB983141 PPX983141 PZT983141 QJP983141 QTL983141 RDH983141 RND983141 RWZ983141 SGV983141 SQR983141 TAN983141 TKJ983141 TUF983141 UEB983141 UNX983141 UXT983141 VHP983141 VRL983141 WBH983141 WLD983141 WUZ983141 G53 IN53 SJ53 ACF53 AMB53 AVX53 BFT53 BPP53 BZL53 CJH53 CTD53 DCZ53 DMV53 DWR53 EGN53 EQJ53 FAF53 FKB53 FTX53 GDT53 GNP53 GXL53 HHH53 HRD53 IAZ53 IKV53 IUR53 JEN53 JOJ53 JYF53 KIB53 KRX53 LBT53 LLP53 LVL53 MFH53 MPD53 MYZ53 NIV53 NSR53 OCN53 OMJ53 OWF53 PGB53 PPX53 PZT53 QJP53 QTL53 RDH53 RND53 RWZ53 SGV53 SQR53 TAN53 TKJ53 TUF53 UEB53 UNX53 UXT53 VHP53 VRL53 WBH53 WLD53 WUZ53 G65589 IN65589 SJ65589 ACF65589 AMB65589 AVX65589 BFT65589 BPP65589 BZL65589 CJH65589 CTD65589 DCZ65589 DMV65589 DWR65589 EGN65589 EQJ65589 FAF65589 FKB65589 FTX65589 GDT65589 GNP65589 GXL65589 HHH65589 HRD65589 IAZ65589 IKV65589 IUR65589 JEN65589 JOJ65589 JYF65589 KIB65589 KRX65589 LBT65589 LLP65589 LVL65589 MFH65589 MPD65589 MYZ65589 NIV65589 NSR65589 OCN65589 OMJ65589 OWF65589 PGB65589 PPX65589 PZT65589 QJP65589 QTL65589 RDH65589 RND65589 RWZ65589 SGV65589 SQR65589 TAN65589 TKJ65589 TUF65589 UEB65589 UNX65589 UXT65589 VHP65589 VRL65589 WBH65589 WLD65589 WUZ65589 G131125 IN131125 SJ131125 ACF131125 AMB131125 AVX131125 BFT131125 BPP131125 BZL131125 CJH131125 CTD131125 DCZ131125 DMV131125 DWR131125 EGN131125 EQJ131125 FAF131125 FKB131125 FTX131125 GDT131125 GNP131125 GXL131125 HHH131125 HRD131125 IAZ131125 IKV131125 IUR131125 JEN131125 JOJ131125 JYF131125 KIB131125 KRX131125 LBT131125 LLP131125 LVL131125 MFH131125 MPD131125 MYZ131125 NIV131125 NSR131125 OCN131125 OMJ131125 OWF131125 PGB131125 PPX131125 PZT131125 QJP131125 QTL131125 RDH131125 RND131125 RWZ131125 SGV131125 SQR131125 TAN131125 TKJ131125 TUF131125 UEB131125 UNX131125 UXT131125 VHP131125 VRL131125 WBH131125 WLD131125 WUZ131125 G196661 IN196661 SJ196661 ACF196661 AMB196661 AVX196661 BFT196661 BPP196661 BZL196661 CJH196661 CTD196661 DCZ196661 DMV196661 DWR196661 EGN196661 EQJ196661 FAF196661 FKB196661 FTX196661 GDT196661 GNP196661 GXL196661 HHH196661 HRD196661 IAZ196661 IKV196661 IUR196661 JEN196661 JOJ196661 JYF196661 KIB196661 KRX196661 LBT196661 LLP196661 LVL196661 MFH196661 MPD196661 MYZ196661 NIV196661 NSR196661 OCN196661 OMJ196661 OWF196661 PGB196661 PPX196661 PZT196661 QJP196661 QTL196661 RDH196661 RND196661 RWZ196661 SGV196661 SQR196661 TAN196661 TKJ196661 TUF196661 UEB196661 UNX196661 UXT196661 VHP196661 VRL196661 WBH196661 WLD196661 WUZ196661 G262197 IN262197 SJ262197 ACF262197 AMB262197 AVX262197 BFT262197 BPP262197 BZL262197 CJH262197 CTD262197 DCZ262197 DMV262197 DWR262197 EGN262197 EQJ262197 FAF262197 FKB262197 FTX262197 GDT262197 GNP262197 GXL262197 HHH262197 HRD262197 IAZ262197 IKV262197 IUR262197 JEN262197 JOJ262197 JYF262197 KIB262197 KRX262197 LBT262197 LLP262197 LVL262197 MFH262197 MPD262197 MYZ262197 NIV262197 NSR262197 OCN262197 OMJ262197 OWF262197 PGB262197 PPX262197 PZT262197 QJP262197 QTL262197 RDH262197 RND262197 RWZ262197 SGV262197 SQR262197 TAN262197 TKJ262197 TUF262197 UEB262197 UNX262197 UXT262197 VHP262197 VRL262197 WBH262197 WLD262197 WUZ262197 G327733 IN327733 SJ327733 ACF327733 AMB327733 AVX327733 BFT327733 BPP327733 BZL327733 CJH327733 CTD327733 DCZ327733 DMV327733 DWR327733 EGN327733 EQJ327733 FAF327733 FKB327733 FTX327733 GDT327733 GNP327733 GXL327733 HHH327733 HRD327733 IAZ327733 IKV327733 IUR327733 JEN327733 JOJ327733 JYF327733 KIB327733 KRX327733 LBT327733 LLP327733 LVL327733 MFH327733 MPD327733 MYZ327733 NIV327733 NSR327733 OCN327733 OMJ327733 OWF327733 PGB327733 PPX327733 PZT327733 QJP327733 QTL327733 RDH327733 RND327733 RWZ327733 SGV327733 SQR327733 TAN327733 TKJ327733 TUF327733 UEB327733 UNX327733 UXT327733 VHP327733 VRL327733 WBH327733 WLD327733 WUZ327733 G393269 IN393269 SJ393269 ACF393269 AMB393269 AVX393269 BFT393269 BPP393269 BZL393269 CJH393269 CTD393269 DCZ393269 DMV393269 DWR393269 EGN393269 EQJ393269 FAF393269 FKB393269 FTX393269 GDT393269 GNP393269 GXL393269 HHH393269 HRD393269 IAZ393269 IKV393269 IUR393269 JEN393269 JOJ393269 JYF393269 KIB393269 KRX393269 LBT393269 LLP393269 LVL393269 MFH393269 MPD393269 MYZ393269 NIV393269 NSR393269 OCN393269 OMJ393269 OWF393269 PGB393269 PPX393269 PZT393269 QJP393269 QTL393269 RDH393269 RND393269 RWZ393269 SGV393269 SQR393269 TAN393269 TKJ393269 TUF393269 UEB393269 UNX393269 UXT393269 VHP393269 VRL393269 WBH393269 WLD393269 WUZ393269 G458805 IN458805 SJ458805 ACF458805 AMB458805 AVX458805 BFT458805 BPP458805 BZL458805 CJH458805 CTD458805 DCZ458805 DMV458805 DWR458805 EGN458805 EQJ458805 FAF458805 FKB458805 FTX458805 GDT458805 GNP458805 GXL458805 HHH458805 HRD458805 IAZ458805 IKV458805 IUR458805 JEN458805 JOJ458805 JYF458805 KIB458805 KRX458805 LBT458805 LLP458805 LVL458805 MFH458805 MPD458805 MYZ458805 NIV458805 NSR458805 OCN458805 OMJ458805 OWF458805 PGB458805 PPX458805 PZT458805 QJP458805 QTL458805 RDH458805 RND458805 RWZ458805 SGV458805 SQR458805 TAN458805 TKJ458805 TUF458805 UEB458805 UNX458805 UXT458805 VHP458805 VRL458805 WBH458805 WLD458805 WUZ458805 G524341 IN524341 SJ524341 ACF524341 AMB524341 AVX524341 BFT524341 BPP524341 BZL524341 CJH524341 CTD524341 DCZ524341 DMV524341 DWR524341 EGN524341 EQJ524341 FAF524341 FKB524341 FTX524341 GDT524341 GNP524341 GXL524341 HHH524341 HRD524341 IAZ524341 IKV524341 IUR524341 JEN524341 JOJ524341 JYF524341 KIB524341 KRX524341 LBT524341 LLP524341 LVL524341 MFH524341 MPD524341 MYZ524341 NIV524341 NSR524341 OCN524341 OMJ524341 OWF524341 PGB524341 PPX524341 PZT524341 QJP524341 QTL524341 RDH524341 RND524341 RWZ524341 SGV524341 SQR524341 TAN524341 TKJ524341 TUF524341 UEB524341 UNX524341 UXT524341 VHP524341 VRL524341 WBH524341 WLD524341 WUZ524341 G589877 IN589877 SJ589877 ACF589877 AMB589877 AVX589877 BFT589877 BPP589877 BZL589877 CJH589877 CTD589877 DCZ589877 DMV589877 DWR589877 EGN589877 EQJ589877 FAF589877 FKB589877 FTX589877 GDT589877 GNP589877 GXL589877 HHH589877 HRD589877 IAZ589877 IKV589877 IUR589877 JEN589877 JOJ589877 JYF589877 KIB589877 KRX589877 LBT589877 LLP589877 LVL589877 MFH589877 MPD589877 MYZ589877 NIV589877 NSR589877 OCN589877 OMJ589877 OWF589877 PGB589877 PPX589877 PZT589877 QJP589877 QTL589877 RDH589877 RND589877 RWZ589877 SGV589877 SQR589877 TAN589877 TKJ589877 TUF589877 UEB589877 UNX589877 UXT589877 VHP589877 VRL589877 WBH589877 WLD589877 WUZ589877 G655413 IN655413 SJ655413 ACF655413 AMB655413 AVX655413 BFT655413 BPP655413 BZL655413 CJH655413 CTD655413 DCZ655413 DMV655413 DWR655413 EGN655413 EQJ655413 FAF655413 FKB655413 FTX655413 GDT655413 GNP655413 GXL655413 HHH655413 HRD655413 IAZ655413 IKV655413 IUR655413 JEN655413 JOJ655413 JYF655413 KIB655413 KRX655413 LBT655413 LLP655413 LVL655413 MFH655413 MPD655413 MYZ655413 NIV655413 NSR655413 OCN655413 OMJ655413 OWF655413 PGB655413 PPX655413 PZT655413 QJP655413 QTL655413 RDH655413 RND655413 RWZ655413 SGV655413 SQR655413 TAN655413 TKJ655413 TUF655413 UEB655413 UNX655413 UXT655413 VHP655413 VRL655413 WBH655413 WLD655413 WUZ655413 G720949 IN720949 SJ720949 ACF720949 AMB720949 AVX720949 BFT720949 BPP720949 BZL720949 CJH720949 CTD720949 DCZ720949 DMV720949 DWR720949 EGN720949 EQJ720949 FAF720949 FKB720949 FTX720949 GDT720949 GNP720949 GXL720949 HHH720949 HRD720949 IAZ720949 IKV720949 IUR720949 JEN720949 JOJ720949 JYF720949 KIB720949 KRX720949 LBT720949 LLP720949 LVL720949 MFH720949 MPD720949 MYZ720949 NIV720949 NSR720949 OCN720949 OMJ720949 OWF720949 PGB720949 PPX720949 PZT720949 QJP720949 QTL720949 RDH720949 RND720949 RWZ720949 SGV720949 SQR720949 TAN720949 TKJ720949 TUF720949 UEB720949 UNX720949 UXT720949 VHP720949 VRL720949 WBH720949 WLD720949 WUZ720949 G786485 IN786485 SJ786485 ACF786485 AMB786485 AVX786485 BFT786485 BPP786485 BZL786485 CJH786485 CTD786485 DCZ786485 DMV786485 DWR786485 EGN786485 EQJ786485 FAF786485 FKB786485 FTX786485 GDT786485 GNP786485 GXL786485 HHH786485 HRD786485 IAZ786485 IKV786485 IUR786485 JEN786485 JOJ786485 JYF786485 KIB786485 KRX786485 LBT786485 LLP786485 LVL786485 MFH786485 MPD786485 MYZ786485 NIV786485 NSR786485 OCN786485 OMJ786485 OWF786485 PGB786485 PPX786485 PZT786485 QJP786485 QTL786485 RDH786485 RND786485 RWZ786485 SGV786485 SQR786485 TAN786485 TKJ786485 TUF786485 UEB786485 UNX786485 UXT786485 VHP786485 VRL786485 WBH786485 WLD786485 WUZ786485 G852021 IN852021 SJ852021 ACF852021 AMB852021 AVX852021 BFT852021 BPP852021 BZL852021 CJH852021 CTD852021 DCZ852021 DMV852021 DWR852021 EGN852021 EQJ852021 FAF852021 FKB852021 FTX852021 GDT852021 GNP852021 GXL852021 HHH852021 HRD852021 IAZ852021 IKV852021 IUR852021 JEN852021 JOJ852021 JYF852021 KIB852021 KRX852021 LBT852021 LLP852021 LVL852021 MFH852021 MPD852021 MYZ852021 NIV852021 NSR852021 OCN852021 OMJ852021 OWF852021 PGB852021 PPX852021 PZT852021 QJP852021 QTL852021 RDH852021 RND852021 RWZ852021 SGV852021 SQR852021 TAN852021 TKJ852021 TUF852021 UEB852021 UNX852021 UXT852021 VHP852021 VRL852021 WBH852021 WLD852021 WUZ852021 G917557 IN917557 SJ917557 ACF917557 AMB917557 AVX917557 BFT917557 BPP917557 BZL917557 CJH917557 CTD917557 DCZ917557 DMV917557 DWR917557 EGN917557 EQJ917557 FAF917557 FKB917557 FTX917557 GDT917557 GNP917557 GXL917557 HHH917557 HRD917557 IAZ917557 IKV917557 IUR917557 JEN917557 JOJ917557 JYF917557 KIB917557 KRX917557 LBT917557 LLP917557 LVL917557 MFH917557 MPD917557 MYZ917557 NIV917557 NSR917557 OCN917557 OMJ917557 OWF917557 PGB917557 PPX917557 PZT917557 QJP917557 QTL917557 RDH917557 RND917557 RWZ917557 SGV917557 SQR917557 TAN917557 TKJ917557 TUF917557 UEB917557 UNX917557 UXT917557 VHP917557 VRL917557 WBH917557 WLD917557 WUZ917557 G983093 IN983093 SJ983093 ACF983093 AMB983093 AVX983093 BFT983093 BPP983093 BZL983093 CJH983093 CTD983093 DCZ983093 DMV983093 DWR983093 EGN983093 EQJ983093 FAF983093 FKB983093 FTX983093 GDT983093 GNP983093 GXL983093 HHH983093 HRD983093 IAZ983093 IKV983093 IUR983093 JEN983093 JOJ983093 JYF983093 KIB983093 KRX983093 LBT983093 LLP983093 LVL983093 MFH983093 MPD983093 MYZ983093 NIV983093 NSR983093 OCN983093 OMJ983093 OWF983093 PGB983093 PPX983093 PZT983093 QJP983093 QTL983093 RDH983093 RND983093 RWZ983093 SGV983093 SQR983093 TAN983093 TKJ983093 TUF983093 UEB983093 UNX983093 UXT983093 VHP983093 VRL983093 WBH983093 WLD983093 WUZ983093 G61 IN61 SJ61 ACF61 AMB61 AVX61 BFT61 BPP61 BZL61 CJH61 CTD61 DCZ61 DMV61 DWR61 EGN61 EQJ61 FAF61 FKB61 FTX61 GDT61 GNP61 GXL61 HHH61 HRD61 IAZ61 IKV61 IUR61 JEN61 JOJ61 JYF61 KIB61 KRX61 LBT61 LLP61 LVL61 MFH61 MPD61 MYZ61 NIV61 NSR61 OCN61 OMJ61 OWF61 PGB61 PPX61 PZT61 QJP61 QTL61 RDH61 RND61 RWZ61 SGV61 SQR61 TAN61 TKJ61 TUF61 UEB61 UNX61 UXT61 VHP61 VRL61 WBH61 WLD61 WUZ61 G65597 IN65597 SJ65597 ACF65597 AMB65597 AVX65597 BFT65597 BPP65597 BZL65597 CJH65597 CTD65597 DCZ65597 DMV65597 DWR65597 EGN65597 EQJ65597 FAF65597 FKB65597 FTX65597 GDT65597 GNP65597 GXL65597 HHH65597 HRD65597 IAZ65597 IKV65597 IUR65597 JEN65597 JOJ65597 JYF65597 KIB65597 KRX65597 LBT65597 LLP65597 LVL65597 MFH65597 MPD65597 MYZ65597 NIV65597 NSR65597 OCN65597 OMJ65597 OWF65597 PGB65597 PPX65597 PZT65597 QJP65597 QTL65597 RDH65597 RND65597 RWZ65597 SGV65597 SQR65597 TAN65597 TKJ65597 TUF65597 UEB65597 UNX65597 UXT65597 VHP65597 VRL65597 WBH65597 WLD65597 WUZ65597 G131133 IN131133 SJ131133 ACF131133 AMB131133 AVX131133 BFT131133 BPP131133 BZL131133 CJH131133 CTD131133 DCZ131133 DMV131133 DWR131133 EGN131133 EQJ131133 FAF131133 FKB131133 FTX131133 GDT131133 GNP131133 GXL131133 HHH131133 HRD131133 IAZ131133 IKV131133 IUR131133 JEN131133 JOJ131133 JYF131133 KIB131133 KRX131133 LBT131133 LLP131133 LVL131133 MFH131133 MPD131133 MYZ131133 NIV131133 NSR131133 OCN131133 OMJ131133 OWF131133 PGB131133 PPX131133 PZT131133 QJP131133 QTL131133 RDH131133 RND131133 RWZ131133 SGV131133 SQR131133 TAN131133 TKJ131133 TUF131133 UEB131133 UNX131133 UXT131133 VHP131133 VRL131133 WBH131133 WLD131133 WUZ131133 G196669 IN196669 SJ196669 ACF196669 AMB196669 AVX196669 BFT196669 BPP196669 BZL196669 CJH196669 CTD196669 DCZ196669 DMV196669 DWR196669 EGN196669 EQJ196669 FAF196669 FKB196669 FTX196669 GDT196669 GNP196669 GXL196669 HHH196669 HRD196669 IAZ196669 IKV196669 IUR196669 JEN196669 JOJ196669 JYF196669 KIB196669 KRX196669 LBT196669 LLP196669 LVL196669 MFH196669 MPD196669 MYZ196669 NIV196669 NSR196669 OCN196669 OMJ196669 OWF196669 PGB196669 PPX196669 PZT196669 QJP196669 QTL196669 RDH196669 RND196669 RWZ196669 SGV196669 SQR196669 TAN196669 TKJ196669 TUF196669 UEB196669 UNX196669 UXT196669 VHP196669 VRL196669 WBH196669 WLD196669 WUZ196669 G262205 IN262205 SJ262205 ACF262205 AMB262205 AVX262205 BFT262205 BPP262205 BZL262205 CJH262205 CTD262205 DCZ262205 DMV262205 DWR262205 EGN262205 EQJ262205 FAF262205 FKB262205 FTX262205 GDT262205 GNP262205 GXL262205 HHH262205 HRD262205 IAZ262205 IKV262205 IUR262205 JEN262205 JOJ262205 JYF262205 KIB262205 KRX262205 LBT262205 LLP262205 LVL262205 MFH262205 MPD262205 MYZ262205 NIV262205 NSR262205 OCN262205 OMJ262205 OWF262205 PGB262205 PPX262205 PZT262205 QJP262205 QTL262205 RDH262205 RND262205 RWZ262205 SGV262205 SQR262205 TAN262205 TKJ262205 TUF262205 UEB262205 UNX262205 UXT262205 VHP262205 VRL262205 WBH262205 WLD262205 WUZ262205 G327741 IN327741 SJ327741 ACF327741 AMB327741 AVX327741 BFT327741 BPP327741 BZL327741 CJH327741 CTD327741 DCZ327741 DMV327741 DWR327741 EGN327741 EQJ327741 FAF327741 FKB327741 FTX327741 GDT327741 GNP327741 GXL327741 HHH327741 HRD327741 IAZ327741 IKV327741 IUR327741 JEN327741 JOJ327741 JYF327741 KIB327741 KRX327741 LBT327741 LLP327741 LVL327741 MFH327741 MPD327741 MYZ327741 NIV327741 NSR327741 OCN327741 OMJ327741 OWF327741 PGB327741 PPX327741 PZT327741 QJP327741 QTL327741 RDH327741 RND327741 RWZ327741 SGV327741 SQR327741 TAN327741 TKJ327741 TUF327741 UEB327741 UNX327741 UXT327741 VHP327741 VRL327741 WBH327741 WLD327741 WUZ327741 G393277 IN393277 SJ393277 ACF393277 AMB393277 AVX393277 BFT393277 BPP393277 BZL393277 CJH393277 CTD393277 DCZ393277 DMV393277 DWR393277 EGN393277 EQJ393277 FAF393277 FKB393277 FTX393277 GDT393277 GNP393277 GXL393277 HHH393277 HRD393277 IAZ393277 IKV393277 IUR393277 JEN393277 JOJ393277 JYF393277 KIB393277 KRX393277 LBT393277 LLP393277 LVL393277 MFH393277 MPD393277 MYZ393277 NIV393277 NSR393277 OCN393277 OMJ393277 OWF393277 PGB393277 PPX393277 PZT393277 QJP393277 QTL393277 RDH393277 RND393277 RWZ393277 SGV393277 SQR393277 TAN393277 TKJ393277 TUF393277 UEB393277 UNX393277 UXT393277 VHP393277 VRL393277 WBH393277 WLD393277 WUZ393277 G458813 IN458813 SJ458813 ACF458813 AMB458813 AVX458813 BFT458813 BPP458813 BZL458813 CJH458813 CTD458813 DCZ458813 DMV458813 DWR458813 EGN458813 EQJ458813 FAF458813 FKB458813 FTX458813 GDT458813 GNP458813 GXL458813 HHH458813 HRD458813 IAZ458813 IKV458813 IUR458813 JEN458813 JOJ458813 JYF458813 KIB458813 KRX458813 LBT458813 LLP458813 LVL458813 MFH458813 MPD458813 MYZ458813 NIV458813 NSR458813 OCN458813 OMJ458813 OWF458813 PGB458813 PPX458813 PZT458813 QJP458813 QTL458813 RDH458813 RND458813 RWZ458813 SGV458813 SQR458813 TAN458813 TKJ458813 TUF458813 UEB458813 UNX458813 UXT458813 VHP458813 VRL458813 WBH458813 WLD458813 WUZ458813 G524349 IN524349 SJ524349 ACF524349 AMB524349 AVX524349 BFT524349 BPP524349 BZL524349 CJH524349 CTD524349 DCZ524349 DMV524349 DWR524349 EGN524349 EQJ524349 FAF524349 FKB524349 FTX524349 GDT524349 GNP524349 GXL524349 HHH524349 HRD524349 IAZ524349 IKV524349 IUR524349 JEN524349 JOJ524349 JYF524349 KIB524349 KRX524349 LBT524349 LLP524349 LVL524349 MFH524349 MPD524349 MYZ524349 NIV524349 NSR524349 OCN524349 OMJ524349 OWF524349 PGB524349 PPX524349 PZT524349 QJP524349 QTL524349 RDH524349 RND524349 RWZ524349 SGV524349 SQR524349 TAN524349 TKJ524349 TUF524349 UEB524349 UNX524349 UXT524349 VHP524349 VRL524349 WBH524349 WLD524349 WUZ524349 G589885 IN589885 SJ589885 ACF589885 AMB589885 AVX589885 BFT589885 BPP589885 BZL589885 CJH589885 CTD589885 DCZ589885 DMV589885 DWR589885 EGN589885 EQJ589885 FAF589885 FKB589885 FTX589885 GDT589885 GNP589885 GXL589885 HHH589885 HRD589885 IAZ589885 IKV589885 IUR589885 JEN589885 JOJ589885 JYF589885 KIB589885 KRX589885 LBT589885 LLP589885 LVL589885 MFH589885 MPD589885 MYZ589885 NIV589885 NSR589885 OCN589885 OMJ589885 OWF589885 PGB589885 PPX589885 PZT589885 QJP589885 QTL589885 RDH589885 RND589885 RWZ589885 SGV589885 SQR589885 TAN589885 TKJ589885 TUF589885 UEB589885 UNX589885 UXT589885 VHP589885 VRL589885 WBH589885 WLD589885 WUZ589885 G655421 IN655421 SJ655421 ACF655421 AMB655421 AVX655421 BFT655421 BPP655421 BZL655421 CJH655421 CTD655421 DCZ655421 DMV655421 DWR655421 EGN655421 EQJ655421 FAF655421 FKB655421 FTX655421 GDT655421 GNP655421 GXL655421 HHH655421 HRD655421 IAZ655421 IKV655421 IUR655421 JEN655421 JOJ655421 JYF655421 KIB655421 KRX655421 LBT655421 LLP655421 LVL655421 MFH655421 MPD655421 MYZ655421 NIV655421 NSR655421 OCN655421 OMJ655421 OWF655421 PGB655421 PPX655421 PZT655421 QJP655421 QTL655421 RDH655421 RND655421 RWZ655421 SGV655421 SQR655421 TAN655421 TKJ655421 TUF655421 UEB655421 UNX655421 UXT655421 VHP655421 VRL655421 WBH655421 WLD655421 WUZ655421 G720957 IN720957 SJ720957 ACF720957 AMB720957 AVX720957 BFT720957 BPP720957 BZL720957 CJH720957 CTD720957 DCZ720957 DMV720957 DWR720957 EGN720957 EQJ720957 FAF720957 FKB720957 FTX720957 GDT720957 GNP720957 GXL720957 HHH720957 HRD720957 IAZ720957 IKV720957 IUR720957 JEN720957 JOJ720957 JYF720957 KIB720957 KRX720957 LBT720957 LLP720957 LVL720957 MFH720957 MPD720957 MYZ720957 NIV720957 NSR720957 OCN720957 OMJ720957 OWF720957 PGB720957 PPX720957 PZT720957 QJP720957 QTL720957 RDH720957 RND720957 RWZ720957 SGV720957 SQR720957 TAN720957 TKJ720957 TUF720957 UEB720957 UNX720957 UXT720957 VHP720957 VRL720957 WBH720957 WLD720957 WUZ720957 G786493 IN786493 SJ786493 ACF786493 AMB786493 AVX786493 BFT786493 BPP786493 BZL786493 CJH786493 CTD786493 DCZ786493 DMV786493 DWR786493 EGN786493 EQJ786493 FAF786493 FKB786493 FTX786493 GDT786493 GNP786493 GXL786493 HHH786493 HRD786493 IAZ786493 IKV786493 IUR786493 JEN786493 JOJ786493 JYF786493 KIB786493 KRX786493 LBT786493 LLP786493 LVL786493 MFH786493 MPD786493 MYZ786493 NIV786493 NSR786493 OCN786493 OMJ786493 OWF786493 PGB786493 PPX786493 PZT786493 QJP786493 QTL786493 RDH786493 RND786493 RWZ786493 SGV786493 SQR786493 TAN786493 TKJ786493 TUF786493 UEB786493 UNX786493 UXT786493 VHP786493 VRL786493 WBH786493 WLD786493 WUZ786493 G852029 IN852029 SJ852029 ACF852029 AMB852029 AVX852029 BFT852029 BPP852029 BZL852029 CJH852029 CTD852029 DCZ852029 DMV852029 DWR852029 EGN852029 EQJ852029 FAF852029 FKB852029 FTX852029 GDT852029 GNP852029 GXL852029 HHH852029 HRD852029 IAZ852029 IKV852029 IUR852029 JEN852029 JOJ852029 JYF852029 KIB852029 KRX852029 LBT852029 LLP852029 LVL852029 MFH852029 MPD852029 MYZ852029 NIV852029 NSR852029 OCN852029 OMJ852029 OWF852029 PGB852029 PPX852029 PZT852029 QJP852029 QTL852029 RDH852029 RND852029 RWZ852029 SGV852029 SQR852029 TAN852029 TKJ852029 TUF852029 UEB852029 UNX852029 UXT852029 VHP852029 VRL852029 WBH852029 WLD852029 WUZ852029 G917565 IN917565 SJ917565 ACF917565 AMB917565 AVX917565 BFT917565 BPP917565 BZL917565 CJH917565 CTD917565 DCZ917565 DMV917565 DWR917565 EGN917565 EQJ917565 FAF917565 FKB917565 FTX917565 GDT917565 GNP917565 GXL917565 HHH917565 HRD917565 IAZ917565 IKV917565 IUR917565 JEN917565 JOJ917565 JYF917565 KIB917565 KRX917565 LBT917565 LLP917565 LVL917565 MFH917565 MPD917565 MYZ917565 NIV917565 NSR917565 OCN917565 OMJ917565 OWF917565 PGB917565 PPX917565 PZT917565 QJP917565 QTL917565 RDH917565 RND917565 RWZ917565 SGV917565 SQR917565 TAN917565 TKJ917565 TUF917565 UEB917565 UNX917565 UXT917565 VHP917565 VRL917565 WBH917565 WLD917565 WUZ917565 G983101 IN983101 SJ983101 ACF983101 AMB983101 AVX983101 BFT983101 BPP983101 BZL983101 CJH983101 CTD983101 DCZ983101 DMV983101 DWR983101 EGN983101 EQJ983101 FAF983101 FKB983101 FTX983101 GDT983101 GNP983101 GXL983101 HHH983101 HRD983101 IAZ983101 IKV983101 IUR983101 JEN983101 JOJ983101 JYF983101 KIB983101 KRX983101 LBT983101 LLP983101 LVL983101 MFH983101 MPD983101 MYZ983101 NIV983101 NSR983101 OCN983101 OMJ983101 OWF983101 PGB983101 PPX983101 PZT983101 QJP983101 QTL983101 RDH983101 RND983101 RWZ983101 SGV983101 SQR983101 TAN983101 TKJ983101 TUF983101 UEB983101 UNX983101 UXT983101 VHP983101 VRL983101 WBH983101 WLD983101 WUZ983101 G59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G65595 IN65595 SJ65595 ACF65595 AMB65595 AVX65595 BFT65595 BPP65595 BZL65595 CJH65595 CTD65595 DCZ65595 DMV65595 DWR65595 EGN65595 EQJ65595 FAF65595 FKB65595 FTX65595 GDT65595 GNP65595 GXL65595 HHH65595 HRD65595 IAZ65595 IKV65595 IUR65595 JEN65595 JOJ65595 JYF65595 KIB65595 KRX65595 LBT65595 LLP65595 LVL65595 MFH65595 MPD65595 MYZ65595 NIV65595 NSR65595 OCN65595 OMJ65595 OWF65595 PGB65595 PPX65595 PZT65595 QJP65595 QTL65595 RDH65595 RND65595 RWZ65595 SGV65595 SQR65595 TAN65595 TKJ65595 TUF65595 UEB65595 UNX65595 UXT65595 VHP65595 VRL65595 WBH65595 WLD65595 WUZ65595 G131131 IN131131 SJ131131 ACF131131 AMB131131 AVX131131 BFT131131 BPP131131 BZL131131 CJH131131 CTD131131 DCZ131131 DMV131131 DWR131131 EGN131131 EQJ131131 FAF131131 FKB131131 FTX131131 GDT131131 GNP131131 GXL131131 HHH131131 HRD131131 IAZ131131 IKV131131 IUR131131 JEN131131 JOJ131131 JYF131131 KIB131131 KRX131131 LBT131131 LLP131131 LVL131131 MFH131131 MPD131131 MYZ131131 NIV131131 NSR131131 OCN131131 OMJ131131 OWF131131 PGB131131 PPX131131 PZT131131 QJP131131 QTL131131 RDH131131 RND131131 RWZ131131 SGV131131 SQR131131 TAN131131 TKJ131131 TUF131131 UEB131131 UNX131131 UXT131131 VHP131131 VRL131131 WBH131131 WLD131131 WUZ131131 G196667 IN196667 SJ196667 ACF196667 AMB196667 AVX196667 BFT196667 BPP196667 BZL196667 CJH196667 CTD196667 DCZ196667 DMV196667 DWR196667 EGN196667 EQJ196667 FAF196667 FKB196667 FTX196667 GDT196667 GNP196667 GXL196667 HHH196667 HRD196667 IAZ196667 IKV196667 IUR196667 JEN196667 JOJ196667 JYF196667 KIB196667 KRX196667 LBT196667 LLP196667 LVL196667 MFH196667 MPD196667 MYZ196667 NIV196667 NSR196667 OCN196667 OMJ196667 OWF196667 PGB196667 PPX196667 PZT196667 QJP196667 QTL196667 RDH196667 RND196667 RWZ196667 SGV196667 SQR196667 TAN196667 TKJ196667 TUF196667 UEB196667 UNX196667 UXT196667 VHP196667 VRL196667 WBH196667 WLD196667 WUZ196667 G262203 IN262203 SJ262203 ACF262203 AMB262203 AVX262203 BFT262203 BPP262203 BZL262203 CJH262203 CTD262203 DCZ262203 DMV262203 DWR262203 EGN262203 EQJ262203 FAF262203 FKB262203 FTX262203 GDT262203 GNP262203 GXL262203 HHH262203 HRD262203 IAZ262203 IKV262203 IUR262203 JEN262203 JOJ262203 JYF262203 KIB262203 KRX262203 LBT262203 LLP262203 LVL262203 MFH262203 MPD262203 MYZ262203 NIV262203 NSR262203 OCN262203 OMJ262203 OWF262203 PGB262203 PPX262203 PZT262203 QJP262203 QTL262203 RDH262203 RND262203 RWZ262203 SGV262203 SQR262203 TAN262203 TKJ262203 TUF262203 UEB262203 UNX262203 UXT262203 VHP262203 VRL262203 WBH262203 WLD262203 WUZ262203 G327739 IN327739 SJ327739 ACF327739 AMB327739 AVX327739 BFT327739 BPP327739 BZL327739 CJH327739 CTD327739 DCZ327739 DMV327739 DWR327739 EGN327739 EQJ327739 FAF327739 FKB327739 FTX327739 GDT327739 GNP327739 GXL327739 HHH327739 HRD327739 IAZ327739 IKV327739 IUR327739 JEN327739 JOJ327739 JYF327739 KIB327739 KRX327739 LBT327739 LLP327739 LVL327739 MFH327739 MPD327739 MYZ327739 NIV327739 NSR327739 OCN327739 OMJ327739 OWF327739 PGB327739 PPX327739 PZT327739 QJP327739 QTL327739 RDH327739 RND327739 RWZ327739 SGV327739 SQR327739 TAN327739 TKJ327739 TUF327739 UEB327739 UNX327739 UXT327739 VHP327739 VRL327739 WBH327739 WLD327739 WUZ327739 G393275 IN393275 SJ393275 ACF393275 AMB393275 AVX393275 BFT393275 BPP393275 BZL393275 CJH393275 CTD393275 DCZ393275 DMV393275 DWR393275 EGN393275 EQJ393275 FAF393275 FKB393275 FTX393275 GDT393275 GNP393275 GXL393275 HHH393275 HRD393275 IAZ393275 IKV393275 IUR393275 JEN393275 JOJ393275 JYF393275 KIB393275 KRX393275 LBT393275 LLP393275 LVL393275 MFH393275 MPD393275 MYZ393275 NIV393275 NSR393275 OCN393275 OMJ393275 OWF393275 PGB393275 PPX393275 PZT393275 QJP393275 QTL393275 RDH393275 RND393275 RWZ393275 SGV393275 SQR393275 TAN393275 TKJ393275 TUF393275 UEB393275 UNX393275 UXT393275 VHP393275 VRL393275 WBH393275 WLD393275 WUZ393275 G458811 IN458811 SJ458811 ACF458811 AMB458811 AVX458811 BFT458811 BPP458811 BZL458811 CJH458811 CTD458811 DCZ458811 DMV458811 DWR458811 EGN458811 EQJ458811 FAF458811 FKB458811 FTX458811 GDT458811 GNP458811 GXL458811 HHH458811 HRD458811 IAZ458811 IKV458811 IUR458811 JEN458811 JOJ458811 JYF458811 KIB458811 KRX458811 LBT458811 LLP458811 LVL458811 MFH458811 MPD458811 MYZ458811 NIV458811 NSR458811 OCN458811 OMJ458811 OWF458811 PGB458811 PPX458811 PZT458811 QJP458811 QTL458811 RDH458811 RND458811 RWZ458811 SGV458811 SQR458811 TAN458811 TKJ458811 TUF458811 UEB458811 UNX458811 UXT458811 VHP458811 VRL458811 WBH458811 WLD458811 WUZ458811 G524347 IN524347 SJ524347 ACF524347 AMB524347 AVX524347 BFT524347 BPP524347 BZL524347 CJH524347 CTD524347 DCZ524347 DMV524347 DWR524347 EGN524347 EQJ524347 FAF524347 FKB524347 FTX524347 GDT524347 GNP524347 GXL524347 HHH524347 HRD524347 IAZ524347 IKV524347 IUR524347 JEN524347 JOJ524347 JYF524347 KIB524347 KRX524347 LBT524347 LLP524347 LVL524347 MFH524347 MPD524347 MYZ524347 NIV524347 NSR524347 OCN524347 OMJ524347 OWF524347 PGB524347 PPX524347 PZT524347 QJP524347 QTL524347 RDH524347 RND524347 RWZ524347 SGV524347 SQR524347 TAN524347 TKJ524347 TUF524347 UEB524347 UNX524347 UXT524347 VHP524347 VRL524347 WBH524347 WLD524347 WUZ524347 G589883 IN589883 SJ589883 ACF589883 AMB589883 AVX589883 BFT589883 BPP589883 BZL589883 CJH589883 CTD589883 DCZ589883 DMV589883 DWR589883 EGN589883 EQJ589883 FAF589883 FKB589883 FTX589883 GDT589883 GNP589883 GXL589883 HHH589883 HRD589883 IAZ589883 IKV589883 IUR589883 JEN589883 JOJ589883 JYF589883 KIB589883 KRX589883 LBT589883 LLP589883 LVL589883 MFH589883 MPD589883 MYZ589883 NIV589883 NSR589883 OCN589883 OMJ589883 OWF589883 PGB589883 PPX589883 PZT589883 QJP589883 QTL589883 RDH589883 RND589883 RWZ589883 SGV589883 SQR589883 TAN589883 TKJ589883 TUF589883 UEB589883 UNX589883 UXT589883 VHP589883 VRL589883 WBH589883 WLD589883 WUZ589883 G655419 IN655419 SJ655419 ACF655419 AMB655419 AVX655419 BFT655419 BPP655419 BZL655419 CJH655419 CTD655419 DCZ655419 DMV655419 DWR655419 EGN655419 EQJ655419 FAF655419 FKB655419 FTX655419 GDT655419 GNP655419 GXL655419 HHH655419 HRD655419 IAZ655419 IKV655419 IUR655419 JEN655419 JOJ655419 JYF655419 KIB655419 KRX655419 LBT655419 LLP655419 LVL655419 MFH655419 MPD655419 MYZ655419 NIV655419 NSR655419 OCN655419 OMJ655419 OWF655419 PGB655419 PPX655419 PZT655419 QJP655419 QTL655419 RDH655419 RND655419 RWZ655419 SGV655419 SQR655419 TAN655419 TKJ655419 TUF655419 UEB655419 UNX655419 UXT655419 VHP655419 VRL655419 WBH655419 WLD655419 WUZ655419 G720955 IN720955 SJ720955 ACF720955 AMB720955 AVX720955 BFT720955 BPP720955 BZL720955 CJH720955 CTD720955 DCZ720955 DMV720955 DWR720955 EGN720955 EQJ720955 FAF720955 FKB720955 FTX720955 GDT720955 GNP720955 GXL720955 HHH720955 HRD720955 IAZ720955 IKV720955 IUR720955 JEN720955 JOJ720955 JYF720955 KIB720955 KRX720955 LBT720955 LLP720955 LVL720955 MFH720955 MPD720955 MYZ720955 NIV720955 NSR720955 OCN720955 OMJ720955 OWF720955 PGB720955 PPX720955 PZT720955 QJP720955 QTL720955 RDH720955 RND720955 RWZ720955 SGV720955 SQR720955 TAN720955 TKJ720955 TUF720955 UEB720955 UNX720955 UXT720955 VHP720955 VRL720955 WBH720955 WLD720955 WUZ720955 G786491 IN786491 SJ786491 ACF786491 AMB786491 AVX786491 BFT786491 BPP786491 BZL786491 CJH786491 CTD786491 DCZ786491 DMV786491 DWR786491 EGN786491 EQJ786491 FAF786491 FKB786491 FTX786491 GDT786491 GNP786491 GXL786491 HHH786491 HRD786491 IAZ786491 IKV786491 IUR786491 JEN786491 JOJ786491 JYF786491 KIB786491 KRX786491 LBT786491 LLP786491 LVL786491 MFH786491 MPD786491 MYZ786491 NIV786491 NSR786491 OCN786491 OMJ786491 OWF786491 PGB786491 PPX786491 PZT786491 QJP786491 QTL786491 RDH786491 RND786491 RWZ786491 SGV786491 SQR786491 TAN786491 TKJ786491 TUF786491 UEB786491 UNX786491 UXT786491 VHP786491 VRL786491 WBH786491 WLD786491 WUZ786491 G852027 IN852027 SJ852027 ACF852027 AMB852027 AVX852027 BFT852027 BPP852027 BZL852027 CJH852027 CTD852027 DCZ852027 DMV852027 DWR852027 EGN852027 EQJ852027 FAF852027 FKB852027 FTX852027 GDT852027 GNP852027 GXL852027 HHH852027 HRD852027 IAZ852027 IKV852027 IUR852027 JEN852027 JOJ852027 JYF852027 KIB852027 KRX852027 LBT852027 LLP852027 LVL852027 MFH852027 MPD852027 MYZ852027 NIV852027 NSR852027 OCN852027 OMJ852027 OWF852027 PGB852027 PPX852027 PZT852027 QJP852027 QTL852027 RDH852027 RND852027 RWZ852027 SGV852027 SQR852027 TAN852027 TKJ852027 TUF852027 UEB852027 UNX852027 UXT852027 VHP852027 VRL852027 WBH852027 WLD852027 WUZ852027 G917563 IN917563 SJ917563 ACF917563 AMB917563 AVX917563 BFT917563 BPP917563 BZL917563 CJH917563 CTD917563 DCZ917563 DMV917563 DWR917563 EGN917563 EQJ917563 FAF917563 FKB917563 FTX917563 GDT917563 GNP917563 GXL917563 HHH917563 HRD917563 IAZ917563 IKV917563 IUR917563 JEN917563 JOJ917563 JYF917563 KIB917563 KRX917563 LBT917563 LLP917563 LVL917563 MFH917563 MPD917563 MYZ917563 NIV917563 NSR917563 OCN917563 OMJ917563 OWF917563 PGB917563 PPX917563 PZT917563 QJP917563 QTL917563 RDH917563 RND917563 RWZ917563 SGV917563 SQR917563 TAN917563 TKJ917563 TUF917563 UEB917563 UNX917563 UXT917563 VHP917563 VRL917563 WBH917563 WLD917563 WUZ917563 G983099 IN983099 SJ983099 ACF983099 AMB983099 AVX983099 BFT983099 BPP983099 BZL983099 CJH983099 CTD983099 DCZ983099 DMV983099 DWR983099 EGN983099 EQJ983099 FAF983099 FKB983099 FTX983099 GDT983099 GNP983099 GXL983099 HHH983099 HRD983099 IAZ983099 IKV983099 IUR983099 JEN983099 JOJ983099 JYF983099 KIB983099 KRX983099 LBT983099 LLP983099 LVL983099 MFH983099 MPD983099 MYZ983099 NIV983099 NSR983099 OCN983099 OMJ983099 OWF983099 PGB983099 PPX983099 PZT983099 QJP983099 QTL983099 RDH983099 RND983099 RWZ983099 SGV983099 SQR983099 TAN983099 TKJ983099 TUF983099 UEB983099 UNX983099 UXT983099 VHP983099 VRL983099 WBH983099 WLD983099 WUZ983099 G55:G57 IN55:IN57 SJ55:SJ57 ACF55:ACF57 AMB55:AMB57 AVX55:AVX57 BFT55:BFT57 BPP55:BPP57 BZL55:BZL57 CJH55:CJH57 CTD55:CTD57 DCZ55:DCZ57 DMV55:DMV57 DWR55:DWR57 EGN55:EGN57 EQJ55:EQJ57 FAF55:FAF57 FKB55:FKB57 FTX55:FTX57 GDT55:GDT57 GNP55:GNP57 GXL55:GXL57 HHH55:HHH57 HRD55:HRD57 IAZ55:IAZ57 IKV55:IKV57 IUR55:IUR57 JEN55:JEN57 JOJ55:JOJ57 JYF55:JYF57 KIB55:KIB57 KRX55:KRX57 LBT55:LBT57 LLP55:LLP57 LVL55:LVL57 MFH55:MFH57 MPD55:MPD57 MYZ55:MYZ57 NIV55:NIV57 NSR55:NSR57 OCN55:OCN57 OMJ55:OMJ57 OWF55:OWF57 PGB55:PGB57 PPX55:PPX57 PZT55:PZT57 QJP55:QJP57 QTL55:QTL57 RDH55:RDH57 RND55:RND57 RWZ55:RWZ57 SGV55:SGV57 SQR55:SQR57 TAN55:TAN57 TKJ55:TKJ57 TUF55:TUF57 UEB55:UEB57 UNX55:UNX57 UXT55:UXT57 VHP55:VHP57 VRL55:VRL57 WBH55:WBH57 WLD55:WLD57 WUZ55:WUZ57 G65591:G65593 IN65591:IN65593 SJ65591:SJ65593 ACF65591:ACF65593 AMB65591:AMB65593 AVX65591:AVX65593 BFT65591:BFT65593 BPP65591:BPP65593 BZL65591:BZL65593 CJH65591:CJH65593 CTD65591:CTD65593 DCZ65591:DCZ65593 DMV65591:DMV65593 DWR65591:DWR65593 EGN65591:EGN65593 EQJ65591:EQJ65593 FAF65591:FAF65593 FKB65591:FKB65593 FTX65591:FTX65593 GDT65591:GDT65593 GNP65591:GNP65593 GXL65591:GXL65593 HHH65591:HHH65593 HRD65591:HRD65593 IAZ65591:IAZ65593 IKV65591:IKV65593 IUR65591:IUR65593 JEN65591:JEN65593 JOJ65591:JOJ65593 JYF65591:JYF65593 KIB65591:KIB65593 KRX65591:KRX65593 LBT65591:LBT65593 LLP65591:LLP65593 LVL65591:LVL65593 MFH65591:MFH65593 MPD65591:MPD65593 MYZ65591:MYZ65593 NIV65591:NIV65593 NSR65591:NSR65593 OCN65591:OCN65593 OMJ65591:OMJ65593 OWF65591:OWF65593 PGB65591:PGB65593 PPX65591:PPX65593 PZT65591:PZT65593 QJP65591:QJP65593 QTL65591:QTL65593 RDH65591:RDH65593 RND65591:RND65593 RWZ65591:RWZ65593 SGV65591:SGV65593 SQR65591:SQR65593 TAN65591:TAN65593 TKJ65591:TKJ65593 TUF65591:TUF65593 UEB65591:UEB65593 UNX65591:UNX65593 UXT65591:UXT65593 VHP65591:VHP65593 VRL65591:VRL65593 WBH65591:WBH65593 WLD65591:WLD65593 WUZ65591:WUZ65593 G131127:G131129 IN131127:IN131129 SJ131127:SJ131129 ACF131127:ACF131129 AMB131127:AMB131129 AVX131127:AVX131129 BFT131127:BFT131129 BPP131127:BPP131129 BZL131127:BZL131129 CJH131127:CJH131129 CTD131127:CTD131129 DCZ131127:DCZ131129 DMV131127:DMV131129 DWR131127:DWR131129 EGN131127:EGN131129 EQJ131127:EQJ131129 FAF131127:FAF131129 FKB131127:FKB131129 FTX131127:FTX131129 GDT131127:GDT131129 GNP131127:GNP131129 GXL131127:GXL131129 HHH131127:HHH131129 HRD131127:HRD131129 IAZ131127:IAZ131129 IKV131127:IKV131129 IUR131127:IUR131129 JEN131127:JEN131129 JOJ131127:JOJ131129 JYF131127:JYF131129 KIB131127:KIB131129 KRX131127:KRX131129 LBT131127:LBT131129 LLP131127:LLP131129 LVL131127:LVL131129 MFH131127:MFH131129 MPD131127:MPD131129 MYZ131127:MYZ131129 NIV131127:NIV131129 NSR131127:NSR131129 OCN131127:OCN131129 OMJ131127:OMJ131129 OWF131127:OWF131129 PGB131127:PGB131129 PPX131127:PPX131129 PZT131127:PZT131129 QJP131127:QJP131129 QTL131127:QTL131129 RDH131127:RDH131129 RND131127:RND131129 RWZ131127:RWZ131129 SGV131127:SGV131129 SQR131127:SQR131129 TAN131127:TAN131129 TKJ131127:TKJ131129 TUF131127:TUF131129 UEB131127:UEB131129 UNX131127:UNX131129 UXT131127:UXT131129 VHP131127:VHP131129 VRL131127:VRL131129 WBH131127:WBH131129 WLD131127:WLD131129 WUZ131127:WUZ131129 G196663:G196665 IN196663:IN196665 SJ196663:SJ196665 ACF196663:ACF196665 AMB196663:AMB196665 AVX196663:AVX196665 BFT196663:BFT196665 BPP196663:BPP196665 BZL196663:BZL196665 CJH196663:CJH196665 CTD196663:CTD196665 DCZ196663:DCZ196665 DMV196663:DMV196665 DWR196663:DWR196665 EGN196663:EGN196665 EQJ196663:EQJ196665 FAF196663:FAF196665 FKB196663:FKB196665 FTX196663:FTX196665 GDT196663:GDT196665 GNP196663:GNP196665 GXL196663:GXL196665 HHH196663:HHH196665 HRD196663:HRD196665 IAZ196663:IAZ196665 IKV196663:IKV196665 IUR196663:IUR196665 JEN196663:JEN196665 JOJ196663:JOJ196665 JYF196663:JYF196665 KIB196663:KIB196665 KRX196663:KRX196665 LBT196663:LBT196665 LLP196663:LLP196665 LVL196663:LVL196665 MFH196663:MFH196665 MPD196663:MPD196665 MYZ196663:MYZ196665 NIV196663:NIV196665 NSR196663:NSR196665 OCN196663:OCN196665 OMJ196663:OMJ196665 OWF196663:OWF196665 PGB196663:PGB196665 PPX196663:PPX196665 PZT196663:PZT196665 QJP196663:QJP196665 QTL196663:QTL196665 RDH196663:RDH196665 RND196663:RND196665 RWZ196663:RWZ196665 SGV196663:SGV196665 SQR196663:SQR196665 TAN196663:TAN196665 TKJ196663:TKJ196665 TUF196663:TUF196665 UEB196663:UEB196665 UNX196663:UNX196665 UXT196663:UXT196665 VHP196663:VHP196665 VRL196663:VRL196665 WBH196663:WBH196665 WLD196663:WLD196665 WUZ196663:WUZ196665 G262199:G262201 IN262199:IN262201 SJ262199:SJ262201 ACF262199:ACF262201 AMB262199:AMB262201 AVX262199:AVX262201 BFT262199:BFT262201 BPP262199:BPP262201 BZL262199:BZL262201 CJH262199:CJH262201 CTD262199:CTD262201 DCZ262199:DCZ262201 DMV262199:DMV262201 DWR262199:DWR262201 EGN262199:EGN262201 EQJ262199:EQJ262201 FAF262199:FAF262201 FKB262199:FKB262201 FTX262199:FTX262201 GDT262199:GDT262201 GNP262199:GNP262201 GXL262199:GXL262201 HHH262199:HHH262201 HRD262199:HRD262201 IAZ262199:IAZ262201 IKV262199:IKV262201 IUR262199:IUR262201 JEN262199:JEN262201 JOJ262199:JOJ262201 JYF262199:JYF262201 KIB262199:KIB262201 KRX262199:KRX262201 LBT262199:LBT262201 LLP262199:LLP262201 LVL262199:LVL262201 MFH262199:MFH262201 MPD262199:MPD262201 MYZ262199:MYZ262201 NIV262199:NIV262201 NSR262199:NSR262201 OCN262199:OCN262201 OMJ262199:OMJ262201 OWF262199:OWF262201 PGB262199:PGB262201 PPX262199:PPX262201 PZT262199:PZT262201 QJP262199:QJP262201 QTL262199:QTL262201 RDH262199:RDH262201 RND262199:RND262201 RWZ262199:RWZ262201 SGV262199:SGV262201 SQR262199:SQR262201 TAN262199:TAN262201 TKJ262199:TKJ262201 TUF262199:TUF262201 UEB262199:UEB262201 UNX262199:UNX262201 UXT262199:UXT262201 VHP262199:VHP262201 VRL262199:VRL262201 WBH262199:WBH262201 WLD262199:WLD262201 WUZ262199:WUZ262201 G327735:G327737 IN327735:IN327737 SJ327735:SJ327737 ACF327735:ACF327737 AMB327735:AMB327737 AVX327735:AVX327737 BFT327735:BFT327737 BPP327735:BPP327737 BZL327735:BZL327737 CJH327735:CJH327737 CTD327735:CTD327737 DCZ327735:DCZ327737 DMV327735:DMV327737 DWR327735:DWR327737 EGN327735:EGN327737 EQJ327735:EQJ327737 FAF327735:FAF327737 FKB327735:FKB327737 FTX327735:FTX327737 GDT327735:GDT327737 GNP327735:GNP327737 GXL327735:GXL327737 HHH327735:HHH327737 HRD327735:HRD327737 IAZ327735:IAZ327737 IKV327735:IKV327737 IUR327735:IUR327737 JEN327735:JEN327737 JOJ327735:JOJ327737 JYF327735:JYF327737 KIB327735:KIB327737 KRX327735:KRX327737 LBT327735:LBT327737 LLP327735:LLP327737 LVL327735:LVL327737 MFH327735:MFH327737 MPD327735:MPD327737 MYZ327735:MYZ327737 NIV327735:NIV327737 NSR327735:NSR327737 OCN327735:OCN327737 OMJ327735:OMJ327737 OWF327735:OWF327737 PGB327735:PGB327737 PPX327735:PPX327737 PZT327735:PZT327737 QJP327735:QJP327737 QTL327735:QTL327737 RDH327735:RDH327737 RND327735:RND327737 RWZ327735:RWZ327737 SGV327735:SGV327737 SQR327735:SQR327737 TAN327735:TAN327737 TKJ327735:TKJ327737 TUF327735:TUF327737 UEB327735:UEB327737 UNX327735:UNX327737 UXT327735:UXT327737 VHP327735:VHP327737 VRL327735:VRL327737 WBH327735:WBH327737 WLD327735:WLD327737 WUZ327735:WUZ327737 G393271:G393273 IN393271:IN393273 SJ393271:SJ393273 ACF393271:ACF393273 AMB393271:AMB393273 AVX393271:AVX393273 BFT393271:BFT393273 BPP393271:BPP393273 BZL393271:BZL393273 CJH393271:CJH393273 CTD393271:CTD393273 DCZ393271:DCZ393273 DMV393271:DMV393273 DWR393271:DWR393273 EGN393271:EGN393273 EQJ393271:EQJ393273 FAF393271:FAF393273 FKB393271:FKB393273 FTX393271:FTX393273 GDT393271:GDT393273 GNP393271:GNP393273 GXL393271:GXL393273 HHH393271:HHH393273 HRD393271:HRD393273 IAZ393271:IAZ393273 IKV393271:IKV393273 IUR393271:IUR393273 JEN393271:JEN393273 JOJ393271:JOJ393273 JYF393271:JYF393273 KIB393271:KIB393273 KRX393271:KRX393273 LBT393271:LBT393273 LLP393271:LLP393273 LVL393271:LVL393273 MFH393271:MFH393273 MPD393271:MPD393273 MYZ393271:MYZ393273 NIV393271:NIV393273 NSR393271:NSR393273 OCN393271:OCN393273 OMJ393271:OMJ393273 OWF393271:OWF393273 PGB393271:PGB393273 PPX393271:PPX393273 PZT393271:PZT393273 QJP393271:QJP393273 QTL393271:QTL393273 RDH393271:RDH393273 RND393271:RND393273 RWZ393271:RWZ393273 SGV393271:SGV393273 SQR393271:SQR393273 TAN393271:TAN393273 TKJ393271:TKJ393273 TUF393271:TUF393273 UEB393271:UEB393273 UNX393271:UNX393273 UXT393271:UXT393273 VHP393271:VHP393273 VRL393271:VRL393273 WBH393271:WBH393273 WLD393271:WLD393273 WUZ393271:WUZ393273 G458807:G458809 IN458807:IN458809 SJ458807:SJ458809 ACF458807:ACF458809 AMB458807:AMB458809 AVX458807:AVX458809 BFT458807:BFT458809 BPP458807:BPP458809 BZL458807:BZL458809 CJH458807:CJH458809 CTD458807:CTD458809 DCZ458807:DCZ458809 DMV458807:DMV458809 DWR458807:DWR458809 EGN458807:EGN458809 EQJ458807:EQJ458809 FAF458807:FAF458809 FKB458807:FKB458809 FTX458807:FTX458809 GDT458807:GDT458809 GNP458807:GNP458809 GXL458807:GXL458809 HHH458807:HHH458809 HRD458807:HRD458809 IAZ458807:IAZ458809 IKV458807:IKV458809 IUR458807:IUR458809 JEN458807:JEN458809 JOJ458807:JOJ458809 JYF458807:JYF458809 KIB458807:KIB458809 KRX458807:KRX458809 LBT458807:LBT458809 LLP458807:LLP458809 LVL458807:LVL458809 MFH458807:MFH458809 MPD458807:MPD458809 MYZ458807:MYZ458809 NIV458807:NIV458809 NSR458807:NSR458809 OCN458807:OCN458809 OMJ458807:OMJ458809 OWF458807:OWF458809 PGB458807:PGB458809 PPX458807:PPX458809 PZT458807:PZT458809 QJP458807:QJP458809 QTL458807:QTL458809 RDH458807:RDH458809 RND458807:RND458809 RWZ458807:RWZ458809 SGV458807:SGV458809 SQR458807:SQR458809 TAN458807:TAN458809 TKJ458807:TKJ458809 TUF458807:TUF458809 UEB458807:UEB458809 UNX458807:UNX458809 UXT458807:UXT458809 VHP458807:VHP458809 VRL458807:VRL458809 WBH458807:WBH458809 WLD458807:WLD458809 WUZ458807:WUZ458809 G524343:G524345 IN524343:IN524345 SJ524343:SJ524345 ACF524343:ACF524345 AMB524343:AMB524345 AVX524343:AVX524345 BFT524343:BFT524345 BPP524343:BPP524345 BZL524343:BZL524345 CJH524343:CJH524345 CTD524343:CTD524345 DCZ524343:DCZ524345 DMV524343:DMV524345 DWR524343:DWR524345 EGN524343:EGN524345 EQJ524343:EQJ524345 FAF524343:FAF524345 FKB524343:FKB524345 FTX524343:FTX524345 GDT524343:GDT524345 GNP524343:GNP524345 GXL524343:GXL524345 HHH524343:HHH524345 HRD524343:HRD524345 IAZ524343:IAZ524345 IKV524343:IKV524345 IUR524343:IUR524345 JEN524343:JEN524345 JOJ524343:JOJ524345 JYF524343:JYF524345 KIB524343:KIB524345 KRX524343:KRX524345 LBT524343:LBT524345 LLP524343:LLP524345 LVL524343:LVL524345 MFH524343:MFH524345 MPD524343:MPD524345 MYZ524343:MYZ524345 NIV524343:NIV524345 NSR524343:NSR524345 OCN524343:OCN524345 OMJ524343:OMJ524345 OWF524343:OWF524345 PGB524343:PGB524345 PPX524343:PPX524345 PZT524343:PZT524345 QJP524343:QJP524345 QTL524343:QTL524345 RDH524343:RDH524345 RND524343:RND524345 RWZ524343:RWZ524345 SGV524343:SGV524345 SQR524343:SQR524345 TAN524343:TAN524345 TKJ524343:TKJ524345 TUF524343:TUF524345 UEB524343:UEB524345 UNX524343:UNX524345 UXT524343:UXT524345 VHP524343:VHP524345 VRL524343:VRL524345 WBH524343:WBH524345 WLD524343:WLD524345 WUZ524343:WUZ524345 G589879:G589881 IN589879:IN589881 SJ589879:SJ589881 ACF589879:ACF589881 AMB589879:AMB589881 AVX589879:AVX589881 BFT589879:BFT589881 BPP589879:BPP589881 BZL589879:BZL589881 CJH589879:CJH589881 CTD589879:CTD589881 DCZ589879:DCZ589881 DMV589879:DMV589881 DWR589879:DWR589881 EGN589879:EGN589881 EQJ589879:EQJ589881 FAF589879:FAF589881 FKB589879:FKB589881 FTX589879:FTX589881 GDT589879:GDT589881 GNP589879:GNP589881 GXL589879:GXL589881 HHH589879:HHH589881 HRD589879:HRD589881 IAZ589879:IAZ589881 IKV589879:IKV589881 IUR589879:IUR589881 JEN589879:JEN589881 JOJ589879:JOJ589881 JYF589879:JYF589881 KIB589879:KIB589881 KRX589879:KRX589881 LBT589879:LBT589881 LLP589879:LLP589881 LVL589879:LVL589881 MFH589879:MFH589881 MPD589879:MPD589881 MYZ589879:MYZ589881 NIV589879:NIV589881 NSR589879:NSR589881 OCN589879:OCN589881 OMJ589879:OMJ589881 OWF589879:OWF589881 PGB589879:PGB589881 PPX589879:PPX589881 PZT589879:PZT589881 QJP589879:QJP589881 QTL589879:QTL589881 RDH589879:RDH589881 RND589879:RND589881 RWZ589879:RWZ589881 SGV589879:SGV589881 SQR589879:SQR589881 TAN589879:TAN589881 TKJ589879:TKJ589881 TUF589879:TUF589881 UEB589879:UEB589881 UNX589879:UNX589881 UXT589879:UXT589881 VHP589879:VHP589881 VRL589879:VRL589881 WBH589879:WBH589881 WLD589879:WLD589881 WUZ589879:WUZ589881 G655415:G655417 IN655415:IN655417 SJ655415:SJ655417 ACF655415:ACF655417 AMB655415:AMB655417 AVX655415:AVX655417 BFT655415:BFT655417 BPP655415:BPP655417 BZL655415:BZL655417 CJH655415:CJH655417 CTD655415:CTD655417 DCZ655415:DCZ655417 DMV655415:DMV655417 DWR655415:DWR655417 EGN655415:EGN655417 EQJ655415:EQJ655417 FAF655415:FAF655417 FKB655415:FKB655417 FTX655415:FTX655417 GDT655415:GDT655417 GNP655415:GNP655417 GXL655415:GXL655417 HHH655415:HHH655417 HRD655415:HRD655417 IAZ655415:IAZ655417 IKV655415:IKV655417 IUR655415:IUR655417 JEN655415:JEN655417 JOJ655415:JOJ655417 JYF655415:JYF655417 KIB655415:KIB655417 KRX655415:KRX655417 LBT655415:LBT655417 LLP655415:LLP655417 LVL655415:LVL655417 MFH655415:MFH655417 MPD655415:MPD655417 MYZ655415:MYZ655417 NIV655415:NIV655417 NSR655415:NSR655417 OCN655415:OCN655417 OMJ655415:OMJ655417 OWF655415:OWF655417 PGB655415:PGB655417 PPX655415:PPX655417 PZT655415:PZT655417 QJP655415:QJP655417 QTL655415:QTL655417 RDH655415:RDH655417 RND655415:RND655417 RWZ655415:RWZ655417 SGV655415:SGV655417 SQR655415:SQR655417 TAN655415:TAN655417 TKJ655415:TKJ655417 TUF655415:TUF655417 UEB655415:UEB655417 UNX655415:UNX655417 UXT655415:UXT655417 VHP655415:VHP655417 VRL655415:VRL655417 WBH655415:WBH655417 WLD655415:WLD655417 WUZ655415:WUZ655417 G720951:G720953 IN720951:IN720953 SJ720951:SJ720953 ACF720951:ACF720953 AMB720951:AMB720953 AVX720951:AVX720953 BFT720951:BFT720953 BPP720951:BPP720953 BZL720951:BZL720953 CJH720951:CJH720953 CTD720951:CTD720953 DCZ720951:DCZ720953 DMV720951:DMV720953 DWR720951:DWR720953 EGN720951:EGN720953 EQJ720951:EQJ720953 FAF720951:FAF720953 FKB720951:FKB720953 FTX720951:FTX720953 GDT720951:GDT720953 GNP720951:GNP720953 GXL720951:GXL720953 HHH720951:HHH720953 HRD720951:HRD720953 IAZ720951:IAZ720953 IKV720951:IKV720953 IUR720951:IUR720953 JEN720951:JEN720953 JOJ720951:JOJ720953 JYF720951:JYF720953 KIB720951:KIB720953 KRX720951:KRX720953 LBT720951:LBT720953 LLP720951:LLP720953 LVL720951:LVL720953 MFH720951:MFH720953 MPD720951:MPD720953 MYZ720951:MYZ720953 NIV720951:NIV720953 NSR720951:NSR720953 OCN720951:OCN720953 OMJ720951:OMJ720953 OWF720951:OWF720953 PGB720951:PGB720953 PPX720951:PPX720953 PZT720951:PZT720953 QJP720951:QJP720953 QTL720951:QTL720953 RDH720951:RDH720953 RND720951:RND720953 RWZ720951:RWZ720953 SGV720951:SGV720953 SQR720951:SQR720953 TAN720951:TAN720953 TKJ720951:TKJ720953 TUF720951:TUF720953 UEB720951:UEB720953 UNX720951:UNX720953 UXT720951:UXT720953 VHP720951:VHP720953 VRL720951:VRL720953 WBH720951:WBH720953 WLD720951:WLD720953 WUZ720951:WUZ720953 G786487:G786489 IN786487:IN786489 SJ786487:SJ786489 ACF786487:ACF786489 AMB786487:AMB786489 AVX786487:AVX786489 BFT786487:BFT786489 BPP786487:BPP786489 BZL786487:BZL786489 CJH786487:CJH786489 CTD786487:CTD786489 DCZ786487:DCZ786489 DMV786487:DMV786489 DWR786487:DWR786489 EGN786487:EGN786489 EQJ786487:EQJ786489 FAF786487:FAF786489 FKB786487:FKB786489 FTX786487:FTX786489 GDT786487:GDT786489 GNP786487:GNP786489 GXL786487:GXL786489 HHH786487:HHH786489 HRD786487:HRD786489 IAZ786487:IAZ786489 IKV786487:IKV786489 IUR786487:IUR786489 JEN786487:JEN786489 JOJ786487:JOJ786489 JYF786487:JYF786489 KIB786487:KIB786489 KRX786487:KRX786489 LBT786487:LBT786489 LLP786487:LLP786489 LVL786487:LVL786489 MFH786487:MFH786489 MPD786487:MPD786489 MYZ786487:MYZ786489 NIV786487:NIV786489 NSR786487:NSR786489 OCN786487:OCN786489 OMJ786487:OMJ786489 OWF786487:OWF786489 PGB786487:PGB786489 PPX786487:PPX786489 PZT786487:PZT786489 QJP786487:QJP786489 QTL786487:QTL786489 RDH786487:RDH786489 RND786487:RND786489 RWZ786487:RWZ786489 SGV786487:SGV786489 SQR786487:SQR786489 TAN786487:TAN786489 TKJ786487:TKJ786489 TUF786487:TUF786489 UEB786487:UEB786489 UNX786487:UNX786489 UXT786487:UXT786489 VHP786487:VHP786489 VRL786487:VRL786489 WBH786487:WBH786489 WLD786487:WLD786489 WUZ786487:WUZ786489 G852023:G852025 IN852023:IN852025 SJ852023:SJ852025 ACF852023:ACF852025 AMB852023:AMB852025 AVX852023:AVX852025 BFT852023:BFT852025 BPP852023:BPP852025 BZL852023:BZL852025 CJH852023:CJH852025 CTD852023:CTD852025 DCZ852023:DCZ852025 DMV852023:DMV852025 DWR852023:DWR852025 EGN852023:EGN852025 EQJ852023:EQJ852025 FAF852023:FAF852025 FKB852023:FKB852025 FTX852023:FTX852025 GDT852023:GDT852025 GNP852023:GNP852025 GXL852023:GXL852025 HHH852023:HHH852025 HRD852023:HRD852025 IAZ852023:IAZ852025 IKV852023:IKV852025 IUR852023:IUR852025 JEN852023:JEN852025 JOJ852023:JOJ852025 JYF852023:JYF852025 KIB852023:KIB852025 KRX852023:KRX852025 LBT852023:LBT852025 LLP852023:LLP852025 LVL852023:LVL852025 MFH852023:MFH852025 MPD852023:MPD852025 MYZ852023:MYZ852025 NIV852023:NIV852025 NSR852023:NSR852025 OCN852023:OCN852025 OMJ852023:OMJ852025 OWF852023:OWF852025 PGB852023:PGB852025 PPX852023:PPX852025 PZT852023:PZT852025 QJP852023:QJP852025 QTL852023:QTL852025 RDH852023:RDH852025 RND852023:RND852025 RWZ852023:RWZ852025 SGV852023:SGV852025 SQR852023:SQR852025 TAN852023:TAN852025 TKJ852023:TKJ852025 TUF852023:TUF852025 UEB852023:UEB852025 UNX852023:UNX852025 UXT852023:UXT852025 VHP852023:VHP852025 VRL852023:VRL852025 WBH852023:WBH852025 WLD852023:WLD852025 WUZ852023:WUZ852025 G917559:G917561 IN917559:IN917561 SJ917559:SJ917561 ACF917559:ACF917561 AMB917559:AMB917561 AVX917559:AVX917561 BFT917559:BFT917561 BPP917559:BPP917561 BZL917559:BZL917561 CJH917559:CJH917561 CTD917559:CTD917561 DCZ917559:DCZ917561 DMV917559:DMV917561 DWR917559:DWR917561 EGN917559:EGN917561 EQJ917559:EQJ917561 FAF917559:FAF917561 FKB917559:FKB917561 FTX917559:FTX917561 GDT917559:GDT917561 GNP917559:GNP917561 GXL917559:GXL917561 HHH917559:HHH917561 HRD917559:HRD917561 IAZ917559:IAZ917561 IKV917559:IKV917561 IUR917559:IUR917561 JEN917559:JEN917561 JOJ917559:JOJ917561 JYF917559:JYF917561 KIB917559:KIB917561 KRX917559:KRX917561 LBT917559:LBT917561 LLP917559:LLP917561 LVL917559:LVL917561 MFH917559:MFH917561 MPD917559:MPD917561 MYZ917559:MYZ917561 NIV917559:NIV917561 NSR917559:NSR917561 OCN917559:OCN917561 OMJ917559:OMJ917561 OWF917559:OWF917561 PGB917559:PGB917561 PPX917559:PPX917561 PZT917559:PZT917561 QJP917559:QJP917561 QTL917559:QTL917561 RDH917559:RDH917561 RND917559:RND917561 RWZ917559:RWZ917561 SGV917559:SGV917561 SQR917559:SQR917561 TAN917559:TAN917561 TKJ917559:TKJ917561 TUF917559:TUF917561 UEB917559:UEB917561 UNX917559:UNX917561 UXT917559:UXT917561 VHP917559:VHP917561 VRL917559:VRL917561 WBH917559:WBH917561 WLD917559:WLD917561 WUZ917559:WUZ917561 G983095:G983097 IN983095:IN983097 SJ983095:SJ983097 ACF983095:ACF983097 AMB983095:AMB983097 AVX983095:AVX983097 BFT983095:BFT983097 BPP983095:BPP983097 BZL983095:BZL983097 CJH983095:CJH983097 CTD983095:CTD983097 DCZ983095:DCZ983097 DMV983095:DMV983097 DWR983095:DWR983097 EGN983095:EGN983097 EQJ983095:EQJ983097 FAF983095:FAF983097 FKB983095:FKB983097 FTX983095:FTX983097 GDT983095:GDT983097 GNP983095:GNP983097 GXL983095:GXL983097 HHH983095:HHH983097 HRD983095:HRD983097 IAZ983095:IAZ983097 IKV983095:IKV983097 IUR983095:IUR983097 JEN983095:JEN983097 JOJ983095:JOJ983097 JYF983095:JYF983097 KIB983095:KIB983097 KRX983095:KRX983097 LBT983095:LBT983097 LLP983095:LLP983097 LVL983095:LVL983097 MFH983095:MFH983097 MPD983095:MPD983097 MYZ983095:MYZ983097 NIV983095:NIV983097 NSR983095:NSR983097 OCN983095:OCN983097 OMJ983095:OMJ983097 OWF983095:OWF983097 PGB983095:PGB983097 PPX983095:PPX983097 PZT983095:PZT983097 QJP983095:QJP983097 QTL983095:QTL983097 RDH983095:RDH983097 RND983095:RND983097 RWZ983095:RWZ983097 SGV983095:SGV983097 SQR983095:SQR983097 TAN983095:TAN983097 TKJ983095:TKJ983097 TUF983095:TUF983097 UEB983095:UEB983097 UNX983095:UNX983097 UXT983095:UXT983097 VHP983095:VHP983097 VRL983095:VRL983097 WBH983095:WBH983097 WLD983095:WLD983097 WUZ983095:WUZ983097 G63 IN63 SJ63 ACF63 AMB63 AVX63 BFT63 BPP63 BZL63 CJH63 CTD63 DCZ63 DMV63 DWR63 EGN63 EQJ63 FAF63 FKB63 FTX63 GDT63 GNP63 GXL63 HHH63 HRD63 IAZ63 IKV63 IUR63 JEN63 JOJ63 JYF63 KIB63 KRX63 LBT63 LLP63 LVL63 MFH63 MPD63 MYZ63 NIV63 NSR63 OCN63 OMJ63 OWF63 PGB63 PPX63 PZT63 QJP63 QTL63 RDH63 RND63 RWZ63 SGV63 SQR63 TAN63 TKJ63 TUF63 UEB63 UNX63 UXT63 VHP63 VRL63 WBH63 WLD63 WUZ63 G65599 IN65599 SJ65599 ACF65599 AMB65599 AVX65599 BFT65599 BPP65599 BZL65599 CJH65599 CTD65599 DCZ65599 DMV65599 DWR65599 EGN65599 EQJ65599 FAF65599 FKB65599 FTX65599 GDT65599 GNP65599 GXL65599 HHH65599 HRD65599 IAZ65599 IKV65599 IUR65599 JEN65599 JOJ65599 JYF65599 KIB65599 KRX65599 LBT65599 LLP65599 LVL65599 MFH65599 MPD65599 MYZ65599 NIV65599 NSR65599 OCN65599 OMJ65599 OWF65599 PGB65599 PPX65599 PZT65599 QJP65599 QTL65599 RDH65599 RND65599 RWZ65599 SGV65599 SQR65599 TAN65599 TKJ65599 TUF65599 UEB65599 UNX65599 UXT65599 VHP65599 VRL65599 WBH65599 WLD65599 WUZ65599 G131135 IN131135 SJ131135 ACF131135 AMB131135 AVX131135 BFT131135 BPP131135 BZL131135 CJH131135 CTD131135 DCZ131135 DMV131135 DWR131135 EGN131135 EQJ131135 FAF131135 FKB131135 FTX131135 GDT131135 GNP131135 GXL131135 HHH131135 HRD131135 IAZ131135 IKV131135 IUR131135 JEN131135 JOJ131135 JYF131135 KIB131135 KRX131135 LBT131135 LLP131135 LVL131135 MFH131135 MPD131135 MYZ131135 NIV131135 NSR131135 OCN131135 OMJ131135 OWF131135 PGB131135 PPX131135 PZT131135 QJP131135 QTL131135 RDH131135 RND131135 RWZ131135 SGV131135 SQR131135 TAN131135 TKJ131135 TUF131135 UEB131135 UNX131135 UXT131135 VHP131135 VRL131135 WBH131135 WLD131135 WUZ131135 G196671 IN196671 SJ196671 ACF196671 AMB196671 AVX196671 BFT196671 BPP196671 BZL196671 CJH196671 CTD196671 DCZ196671 DMV196671 DWR196671 EGN196671 EQJ196671 FAF196671 FKB196671 FTX196671 GDT196671 GNP196671 GXL196671 HHH196671 HRD196671 IAZ196671 IKV196671 IUR196671 JEN196671 JOJ196671 JYF196671 KIB196671 KRX196671 LBT196671 LLP196671 LVL196671 MFH196671 MPD196671 MYZ196671 NIV196671 NSR196671 OCN196671 OMJ196671 OWF196671 PGB196671 PPX196671 PZT196671 QJP196671 QTL196671 RDH196671 RND196671 RWZ196671 SGV196671 SQR196671 TAN196671 TKJ196671 TUF196671 UEB196671 UNX196671 UXT196671 VHP196671 VRL196671 WBH196671 WLD196671 WUZ196671 G262207 IN262207 SJ262207 ACF262207 AMB262207 AVX262207 BFT262207 BPP262207 BZL262207 CJH262207 CTD262207 DCZ262207 DMV262207 DWR262207 EGN262207 EQJ262207 FAF262207 FKB262207 FTX262207 GDT262207 GNP262207 GXL262207 HHH262207 HRD262207 IAZ262207 IKV262207 IUR262207 JEN262207 JOJ262207 JYF262207 KIB262207 KRX262207 LBT262207 LLP262207 LVL262207 MFH262207 MPD262207 MYZ262207 NIV262207 NSR262207 OCN262207 OMJ262207 OWF262207 PGB262207 PPX262207 PZT262207 QJP262207 QTL262207 RDH262207 RND262207 RWZ262207 SGV262207 SQR262207 TAN262207 TKJ262207 TUF262207 UEB262207 UNX262207 UXT262207 VHP262207 VRL262207 WBH262207 WLD262207 WUZ262207 G327743 IN327743 SJ327743 ACF327743 AMB327743 AVX327743 BFT327743 BPP327743 BZL327743 CJH327743 CTD327743 DCZ327743 DMV327743 DWR327743 EGN327743 EQJ327743 FAF327743 FKB327743 FTX327743 GDT327743 GNP327743 GXL327743 HHH327743 HRD327743 IAZ327743 IKV327743 IUR327743 JEN327743 JOJ327743 JYF327743 KIB327743 KRX327743 LBT327743 LLP327743 LVL327743 MFH327743 MPD327743 MYZ327743 NIV327743 NSR327743 OCN327743 OMJ327743 OWF327743 PGB327743 PPX327743 PZT327743 QJP327743 QTL327743 RDH327743 RND327743 RWZ327743 SGV327743 SQR327743 TAN327743 TKJ327743 TUF327743 UEB327743 UNX327743 UXT327743 VHP327743 VRL327743 WBH327743 WLD327743 WUZ327743 G393279 IN393279 SJ393279 ACF393279 AMB393279 AVX393279 BFT393279 BPP393279 BZL393279 CJH393279 CTD393279 DCZ393279 DMV393279 DWR393279 EGN393279 EQJ393279 FAF393279 FKB393279 FTX393279 GDT393279 GNP393279 GXL393279 HHH393279 HRD393279 IAZ393279 IKV393279 IUR393279 JEN393279 JOJ393279 JYF393279 KIB393279 KRX393279 LBT393279 LLP393279 LVL393279 MFH393279 MPD393279 MYZ393279 NIV393279 NSR393279 OCN393279 OMJ393279 OWF393279 PGB393279 PPX393279 PZT393279 QJP393279 QTL393279 RDH393279 RND393279 RWZ393279 SGV393279 SQR393279 TAN393279 TKJ393279 TUF393279 UEB393279 UNX393279 UXT393279 VHP393279 VRL393279 WBH393279 WLD393279 WUZ393279 G458815 IN458815 SJ458815 ACF458815 AMB458815 AVX458815 BFT458815 BPP458815 BZL458815 CJH458815 CTD458815 DCZ458815 DMV458815 DWR458815 EGN458815 EQJ458815 FAF458815 FKB458815 FTX458815 GDT458815 GNP458815 GXL458815 HHH458815 HRD458815 IAZ458815 IKV458815 IUR458815 JEN458815 JOJ458815 JYF458815 KIB458815 KRX458815 LBT458815 LLP458815 LVL458815 MFH458815 MPD458815 MYZ458815 NIV458815 NSR458815 OCN458815 OMJ458815 OWF458815 PGB458815 PPX458815 PZT458815 QJP458815 QTL458815 RDH458815 RND458815 RWZ458815 SGV458815 SQR458815 TAN458815 TKJ458815 TUF458815 UEB458815 UNX458815 UXT458815 VHP458815 VRL458815 WBH458815 WLD458815 WUZ458815 G524351 IN524351 SJ524351 ACF524351 AMB524351 AVX524351 BFT524351 BPP524351 BZL524351 CJH524351 CTD524351 DCZ524351 DMV524351 DWR524351 EGN524351 EQJ524351 FAF524351 FKB524351 FTX524351 GDT524351 GNP524351 GXL524351 HHH524351 HRD524351 IAZ524351 IKV524351 IUR524351 JEN524351 JOJ524351 JYF524351 KIB524351 KRX524351 LBT524351 LLP524351 LVL524351 MFH524351 MPD524351 MYZ524351 NIV524351 NSR524351 OCN524351 OMJ524351 OWF524351 PGB524351 PPX524351 PZT524351 QJP524351 QTL524351 RDH524351 RND524351 RWZ524351 SGV524351 SQR524351 TAN524351 TKJ524351 TUF524351 UEB524351 UNX524351 UXT524351 VHP524351 VRL524351 WBH524351 WLD524351 WUZ524351 G589887 IN589887 SJ589887 ACF589887 AMB589887 AVX589887 BFT589887 BPP589887 BZL589887 CJH589887 CTD589887 DCZ589887 DMV589887 DWR589887 EGN589887 EQJ589887 FAF589887 FKB589887 FTX589887 GDT589887 GNP589887 GXL589887 HHH589887 HRD589887 IAZ589887 IKV589887 IUR589887 JEN589887 JOJ589887 JYF589887 KIB589887 KRX589887 LBT589887 LLP589887 LVL589887 MFH589887 MPD589887 MYZ589887 NIV589887 NSR589887 OCN589887 OMJ589887 OWF589887 PGB589887 PPX589887 PZT589887 QJP589887 QTL589887 RDH589887 RND589887 RWZ589887 SGV589887 SQR589887 TAN589887 TKJ589887 TUF589887 UEB589887 UNX589887 UXT589887 VHP589887 VRL589887 WBH589887 WLD589887 WUZ589887 G655423 IN655423 SJ655423 ACF655423 AMB655423 AVX655423 BFT655423 BPP655423 BZL655423 CJH655423 CTD655423 DCZ655423 DMV655423 DWR655423 EGN655423 EQJ655423 FAF655423 FKB655423 FTX655423 GDT655423 GNP655423 GXL655423 HHH655423 HRD655423 IAZ655423 IKV655423 IUR655423 JEN655423 JOJ655423 JYF655423 KIB655423 KRX655423 LBT655423 LLP655423 LVL655423 MFH655423 MPD655423 MYZ655423 NIV655423 NSR655423 OCN655423 OMJ655423 OWF655423 PGB655423 PPX655423 PZT655423 QJP655423 QTL655423 RDH655423 RND655423 RWZ655423 SGV655423 SQR655423 TAN655423 TKJ655423 TUF655423 UEB655423 UNX655423 UXT655423 VHP655423 VRL655423 WBH655423 WLD655423 WUZ655423 G720959 IN720959 SJ720959 ACF720959 AMB720959 AVX720959 BFT720959 BPP720959 BZL720959 CJH720959 CTD720959 DCZ720959 DMV720959 DWR720959 EGN720959 EQJ720959 FAF720959 FKB720959 FTX720959 GDT720959 GNP720959 GXL720959 HHH720959 HRD720959 IAZ720959 IKV720959 IUR720959 JEN720959 JOJ720959 JYF720959 KIB720959 KRX720959 LBT720959 LLP720959 LVL720959 MFH720959 MPD720959 MYZ720959 NIV720959 NSR720959 OCN720959 OMJ720959 OWF720959 PGB720959 PPX720959 PZT720959 QJP720959 QTL720959 RDH720959 RND720959 RWZ720959 SGV720959 SQR720959 TAN720959 TKJ720959 TUF720959 UEB720959 UNX720959 UXT720959 VHP720959 VRL720959 WBH720959 WLD720959 WUZ720959 G786495 IN786495 SJ786495 ACF786495 AMB786495 AVX786495 BFT786495 BPP786495 BZL786495 CJH786495 CTD786495 DCZ786495 DMV786495 DWR786495 EGN786495 EQJ786495 FAF786495 FKB786495 FTX786495 GDT786495 GNP786495 GXL786495 HHH786495 HRD786495 IAZ786495 IKV786495 IUR786495 JEN786495 JOJ786495 JYF786495 KIB786495 KRX786495 LBT786495 LLP786495 LVL786495 MFH786495 MPD786495 MYZ786495 NIV786495 NSR786495 OCN786495 OMJ786495 OWF786495 PGB786495 PPX786495 PZT786495 QJP786495 QTL786495 RDH786495 RND786495 RWZ786495 SGV786495 SQR786495 TAN786495 TKJ786495 TUF786495 UEB786495 UNX786495 UXT786495 VHP786495 VRL786495 WBH786495 WLD786495 WUZ786495 G852031 IN852031 SJ852031 ACF852031 AMB852031 AVX852031 BFT852031 BPP852031 BZL852031 CJH852031 CTD852031 DCZ852031 DMV852031 DWR852031 EGN852031 EQJ852031 FAF852031 FKB852031 FTX852031 GDT852031 GNP852031 GXL852031 HHH852031 HRD852031 IAZ852031 IKV852031 IUR852031 JEN852031 JOJ852031 JYF852031 KIB852031 KRX852031 LBT852031 LLP852031 LVL852031 MFH852031 MPD852031 MYZ852031 NIV852031 NSR852031 OCN852031 OMJ852031 OWF852031 PGB852031 PPX852031 PZT852031 QJP852031 QTL852031 RDH852031 RND852031 RWZ852031 SGV852031 SQR852031 TAN852031 TKJ852031 TUF852031 UEB852031 UNX852031 UXT852031 VHP852031 VRL852031 WBH852031 WLD852031 WUZ852031 G917567 IN917567 SJ917567 ACF917567 AMB917567 AVX917567 BFT917567 BPP917567 BZL917567 CJH917567 CTD917567 DCZ917567 DMV917567 DWR917567 EGN917567 EQJ917567 FAF917567 FKB917567 FTX917567 GDT917567 GNP917567 GXL917567 HHH917567 HRD917567 IAZ917567 IKV917567 IUR917567 JEN917567 JOJ917567 JYF917567 KIB917567 KRX917567 LBT917567 LLP917567 LVL917567 MFH917567 MPD917567 MYZ917567 NIV917567 NSR917567 OCN917567 OMJ917567 OWF917567 PGB917567 PPX917567 PZT917567 QJP917567 QTL917567 RDH917567 RND917567 RWZ917567 SGV917567 SQR917567 TAN917567 TKJ917567 TUF917567 UEB917567 UNX917567 UXT917567 VHP917567 VRL917567 WBH917567 WLD917567 WUZ917567 G983103 IN983103 SJ983103 ACF983103 AMB983103 AVX983103 BFT983103 BPP983103 BZL983103 CJH983103 CTD983103 DCZ983103 DMV983103 DWR983103 EGN983103 EQJ983103 FAF983103 FKB983103 FTX983103 GDT983103 GNP983103 GXL983103 HHH983103 HRD983103 IAZ983103 IKV983103 IUR983103 JEN983103 JOJ983103 JYF983103 KIB983103 KRX983103 LBT983103 LLP983103 LVL983103 MFH983103 MPD983103 MYZ983103 NIV983103 NSR983103 OCN983103 OMJ983103 OWF983103 PGB983103 PPX983103 PZT983103 QJP983103 QTL983103 RDH983103 RND983103 RWZ983103 SGV983103 SQR983103 TAN983103 TKJ983103 TUF983103 UEB983103 UNX983103 UXT983103 VHP983103 VRL983103 WBH983103 WLD983103 WUZ983103 G65 IN65 SJ65 ACF65 AMB65 AVX65 BFT65 BPP65 BZL65 CJH65 CTD65 DCZ65 DMV65 DWR65 EGN65 EQJ65 FAF65 FKB65 FTX65 GDT65 GNP65 GXL65 HHH65 HRD65 IAZ65 IKV65 IUR65 JEN65 JOJ65 JYF65 KIB65 KRX65 LBT65 LLP65 LVL65 MFH65 MPD65 MYZ65 NIV65 NSR65 OCN65 OMJ65 OWF65 PGB65 PPX65 PZT65 QJP65 QTL65 RDH65 RND65 RWZ65 SGV65 SQR65 TAN65 TKJ65 TUF65 UEB65 UNX65 UXT65 VHP65 VRL65 WBH65 WLD65 WUZ65 G65601 IN65601 SJ65601 ACF65601 AMB65601 AVX65601 BFT65601 BPP65601 BZL65601 CJH65601 CTD65601 DCZ65601 DMV65601 DWR65601 EGN65601 EQJ65601 FAF65601 FKB65601 FTX65601 GDT65601 GNP65601 GXL65601 HHH65601 HRD65601 IAZ65601 IKV65601 IUR65601 JEN65601 JOJ65601 JYF65601 KIB65601 KRX65601 LBT65601 LLP65601 LVL65601 MFH65601 MPD65601 MYZ65601 NIV65601 NSR65601 OCN65601 OMJ65601 OWF65601 PGB65601 PPX65601 PZT65601 QJP65601 QTL65601 RDH65601 RND65601 RWZ65601 SGV65601 SQR65601 TAN65601 TKJ65601 TUF65601 UEB65601 UNX65601 UXT65601 VHP65601 VRL65601 WBH65601 WLD65601 WUZ65601 G131137 IN131137 SJ131137 ACF131137 AMB131137 AVX131137 BFT131137 BPP131137 BZL131137 CJH131137 CTD131137 DCZ131137 DMV131137 DWR131137 EGN131137 EQJ131137 FAF131137 FKB131137 FTX131137 GDT131137 GNP131137 GXL131137 HHH131137 HRD131137 IAZ131137 IKV131137 IUR131137 JEN131137 JOJ131137 JYF131137 KIB131137 KRX131137 LBT131137 LLP131137 LVL131137 MFH131137 MPD131137 MYZ131137 NIV131137 NSR131137 OCN131137 OMJ131137 OWF131137 PGB131137 PPX131137 PZT131137 QJP131137 QTL131137 RDH131137 RND131137 RWZ131137 SGV131137 SQR131137 TAN131137 TKJ131137 TUF131137 UEB131137 UNX131137 UXT131137 VHP131137 VRL131137 WBH131137 WLD131137 WUZ131137 G196673 IN196673 SJ196673 ACF196673 AMB196673 AVX196673 BFT196673 BPP196673 BZL196673 CJH196673 CTD196673 DCZ196673 DMV196673 DWR196673 EGN196673 EQJ196673 FAF196673 FKB196673 FTX196673 GDT196673 GNP196673 GXL196673 HHH196673 HRD196673 IAZ196673 IKV196673 IUR196673 JEN196673 JOJ196673 JYF196673 KIB196673 KRX196673 LBT196673 LLP196673 LVL196673 MFH196673 MPD196673 MYZ196673 NIV196673 NSR196673 OCN196673 OMJ196673 OWF196673 PGB196673 PPX196673 PZT196673 QJP196673 QTL196673 RDH196673 RND196673 RWZ196673 SGV196673 SQR196673 TAN196673 TKJ196673 TUF196673 UEB196673 UNX196673 UXT196673 VHP196673 VRL196673 WBH196673 WLD196673 WUZ196673 G262209 IN262209 SJ262209 ACF262209 AMB262209 AVX262209 BFT262209 BPP262209 BZL262209 CJH262209 CTD262209 DCZ262209 DMV262209 DWR262209 EGN262209 EQJ262209 FAF262209 FKB262209 FTX262209 GDT262209 GNP262209 GXL262209 HHH262209 HRD262209 IAZ262209 IKV262209 IUR262209 JEN262209 JOJ262209 JYF262209 KIB262209 KRX262209 LBT262209 LLP262209 LVL262209 MFH262209 MPD262209 MYZ262209 NIV262209 NSR262209 OCN262209 OMJ262209 OWF262209 PGB262209 PPX262209 PZT262209 QJP262209 QTL262209 RDH262209 RND262209 RWZ262209 SGV262209 SQR262209 TAN262209 TKJ262209 TUF262209 UEB262209 UNX262209 UXT262209 VHP262209 VRL262209 WBH262209 WLD262209 WUZ262209 G327745 IN327745 SJ327745 ACF327745 AMB327745 AVX327745 BFT327745 BPP327745 BZL327745 CJH327745 CTD327745 DCZ327745 DMV327745 DWR327745 EGN327745 EQJ327745 FAF327745 FKB327745 FTX327745 GDT327745 GNP327745 GXL327745 HHH327745 HRD327745 IAZ327745 IKV327745 IUR327745 JEN327745 JOJ327745 JYF327745 KIB327745 KRX327745 LBT327745 LLP327745 LVL327745 MFH327745 MPD327745 MYZ327745 NIV327745 NSR327745 OCN327745 OMJ327745 OWF327745 PGB327745 PPX327745 PZT327745 QJP327745 QTL327745 RDH327745 RND327745 RWZ327745 SGV327745 SQR327745 TAN327745 TKJ327745 TUF327745 UEB327745 UNX327745 UXT327745 VHP327745 VRL327745 WBH327745 WLD327745 WUZ327745 G393281 IN393281 SJ393281 ACF393281 AMB393281 AVX393281 BFT393281 BPP393281 BZL393281 CJH393281 CTD393281 DCZ393281 DMV393281 DWR393281 EGN393281 EQJ393281 FAF393281 FKB393281 FTX393281 GDT393281 GNP393281 GXL393281 HHH393281 HRD393281 IAZ393281 IKV393281 IUR393281 JEN393281 JOJ393281 JYF393281 KIB393281 KRX393281 LBT393281 LLP393281 LVL393281 MFH393281 MPD393281 MYZ393281 NIV393281 NSR393281 OCN393281 OMJ393281 OWF393281 PGB393281 PPX393281 PZT393281 QJP393281 QTL393281 RDH393281 RND393281 RWZ393281 SGV393281 SQR393281 TAN393281 TKJ393281 TUF393281 UEB393281 UNX393281 UXT393281 VHP393281 VRL393281 WBH393281 WLD393281 WUZ393281 G458817 IN458817 SJ458817 ACF458817 AMB458817 AVX458817 BFT458817 BPP458817 BZL458817 CJH458817 CTD458817 DCZ458817 DMV458817 DWR458817 EGN458817 EQJ458817 FAF458817 FKB458817 FTX458817 GDT458817 GNP458817 GXL458817 HHH458817 HRD458817 IAZ458817 IKV458817 IUR458817 JEN458817 JOJ458817 JYF458817 KIB458817 KRX458817 LBT458817 LLP458817 LVL458817 MFH458817 MPD458817 MYZ458817 NIV458817 NSR458817 OCN458817 OMJ458817 OWF458817 PGB458817 PPX458817 PZT458817 QJP458817 QTL458817 RDH458817 RND458817 RWZ458817 SGV458817 SQR458817 TAN458817 TKJ458817 TUF458817 UEB458817 UNX458817 UXT458817 VHP458817 VRL458817 WBH458817 WLD458817 WUZ458817 G524353 IN524353 SJ524353 ACF524353 AMB524353 AVX524353 BFT524353 BPP524353 BZL524353 CJH524353 CTD524353 DCZ524353 DMV524353 DWR524353 EGN524353 EQJ524353 FAF524353 FKB524353 FTX524353 GDT524353 GNP524353 GXL524353 HHH524353 HRD524353 IAZ524353 IKV524353 IUR524353 JEN524353 JOJ524353 JYF524353 KIB524353 KRX524353 LBT524353 LLP524353 LVL524353 MFH524353 MPD524353 MYZ524353 NIV524353 NSR524353 OCN524353 OMJ524353 OWF524353 PGB524353 PPX524353 PZT524353 QJP524353 QTL524353 RDH524353 RND524353 RWZ524353 SGV524353 SQR524353 TAN524353 TKJ524353 TUF524353 UEB524353 UNX524353 UXT524353 VHP524353 VRL524353 WBH524353 WLD524353 WUZ524353 G589889 IN589889 SJ589889 ACF589889 AMB589889 AVX589889 BFT589889 BPP589889 BZL589889 CJH589889 CTD589889 DCZ589889 DMV589889 DWR589889 EGN589889 EQJ589889 FAF589889 FKB589889 FTX589889 GDT589889 GNP589889 GXL589889 HHH589889 HRD589889 IAZ589889 IKV589889 IUR589889 JEN589889 JOJ589889 JYF589889 KIB589889 KRX589889 LBT589889 LLP589889 LVL589889 MFH589889 MPD589889 MYZ589889 NIV589889 NSR589889 OCN589889 OMJ589889 OWF589889 PGB589889 PPX589889 PZT589889 QJP589889 QTL589889 RDH589889 RND589889 RWZ589889 SGV589889 SQR589889 TAN589889 TKJ589889 TUF589889 UEB589889 UNX589889 UXT589889 VHP589889 VRL589889 WBH589889 WLD589889 WUZ589889 G655425 IN655425 SJ655425 ACF655425 AMB655425 AVX655425 BFT655425 BPP655425 BZL655425 CJH655425 CTD655425 DCZ655425 DMV655425 DWR655425 EGN655425 EQJ655425 FAF655425 FKB655425 FTX655425 GDT655425 GNP655425 GXL655425 HHH655425 HRD655425 IAZ655425 IKV655425 IUR655425 JEN655425 JOJ655425 JYF655425 KIB655425 KRX655425 LBT655425 LLP655425 LVL655425 MFH655425 MPD655425 MYZ655425 NIV655425 NSR655425 OCN655425 OMJ655425 OWF655425 PGB655425 PPX655425 PZT655425 QJP655425 QTL655425 RDH655425 RND655425 RWZ655425 SGV655425 SQR655425 TAN655425 TKJ655425 TUF655425 UEB655425 UNX655425 UXT655425 VHP655425 VRL655425 WBH655425 WLD655425 WUZ655425 G720961 IN720961 SJ720961 ACF720961 AMB720961 AVX720961 BFT720961 BPP720961 BZL720961 CJH720961 CTD720961 DCZ720961 DMV720961 DWR720961 EGN720961 EQJ720961 FAF720961 FKB720961 FTX720961 GDT720961 GNP720961 GXL720961 HHH720961 HRD720961 IAZ720961 IKV720961 IUR720961 JEN720961 JOJ720961 JYF720961 KIB720961 KRX720961 LBT720961 LLP720961 LVL720961 MFH720961 MPD720961 MYZ720961 NIV720961 NSR720961 OCN720961 OMJ720961 OWF720961 PGB720961 PPX720961 PZT720961 QJP720961 QTL720961 RDH720961 RND720961 RWZ720961 SGV720961 SQR720961 TAN720961 TKJ720961 TUF720961 UEB720961 UNX720961 UXT720961 VHP720961 VRL720961 WBH720961 WLD720961 WUZ720961 G786497 IN786497 SJ786497 ACF786497 AMB786497 AVX786497 BFT786497 BPP786497 BZL786497 CJH786497 CTD786497 DCZ786497 DMV786497 DWR786497 EGN786497 EQJ786497 FAF786497 FKB786497 FTX786497 GDT786497 GNP786497 GXL786497 HHH786497 HRD786497 IAZ786497 IKV786497 IUR786497 JEN786497 JOJ786497 JYF786497 KIB786497 KRX786497 LBT786497 LLP786497 LVL786497 MFH786497 MPD786497 MYZ786497 NIV786497 NSR786497 OCN786497 OMJ786497 OWF786497 PGB786497 PPX786497 PZT786497 QJP786497 QTL786497 RDH786497 RND786497 RWZ786497 SGV786497 SQR786497 TAN786497 TKJ786497 TUF786497 UEB786497 UNX786497 UXT786497 VHP786497 VRL786497 WBH786497 WLD786497 WUZ786497 G852033 IN852033 SJ852033 ACF852033 AMB852033 AVX852033 BFT852033 BPP852033 BZL852033 CJH852033 CTD852033 DCZ852033 DMV852033 DWR852033 EGN852033 EQJ852033 FAF852033 FKB852033 FTX852033 GDT852033 GNP852033 GXL852033 HHH852033 HRD852033 IAZ852033 IKV852033 IUR852033 JEN852033 JOJ852033 JYF852033 KIB852033 KRX852033 LBT852033 LLP852033 LVL852033 MFH852033 MPD852033 MYZ852033 NIV852033 NSR852033 OCN852033 OMJ852033 OWF852033 PGB852033 PPX852033 PZT852033 QJP852033 QTL852033 RDH852033 RND852033 RWZ852033 SGV852033 SQR852033 TAN852033 TKJ852033 TUF852033 UEB852033 UNX852033 UXT852033 VHP852033 VRL852033 WBH852033 WLD852033 WUZ852033 G917569 IN917569 SJ917569 ACF917569 AMB917569 AVX917569 BFT917569 BPP917569 BZL917569 CJH917569 CTD917569 DCZ917569 DMV917569 DWR917569 EGN917569 EQJ917569 FAF917569 FKB917569 FTX917569 GDT917569 GNP917569 GXL917569 HHH917569 HRD917569 IAZ917569 IKV917569 IUR917569 JEN917569 JOJ917569 JYF917569 KIB917569 KRX917569 LBT917569 LLP917569 LVL917569 MFH917569 MPD917569 MYZ917569 NIV917569 NSR917569 OCN917569 OMJ917569 OWF917569 PGB917569 PPX917569 PZT917569 QJP917569 QTL917569 RDH917569 RND917569 RWZ917569 SGV917569 SQR917569 TAN917569 TKJ917569 TUF917569 UEB917569 UNX917569 UXT917569 VHP917569 VRL917569 WBH917569 WLD917569 WUZ917569 G983105 IN983105 SJ983105 ACF983105 AMB983105 AVX983105 BFT983105 BPP983105 BZL983105 CJH983105 CTD983105 DCZ983105 DMV983105 DWR983105 EGN983105 EQJ983105 FAF983105 FKB983105 FTX983105 GDT983105 GNP983105 GXL983105 HHH983105 HRD983105 IAZ983105 IKV983105 IUR983105 JEN983105 JOJ983105 JYF983105 KIB983105 KRX983105 LBT983105 LLP983105 LVL983105 MFH983105 MPD983105 MYZ983105 NIV983105 NSR983105 OCN983105 OMJ983105 OWF983105 PGB983105 PPX983105 PZT983105 QJP983105 QTL983105 RDH983105 RND983105 RWZ983105 SGV983105 SQR983105 TAN983105 TKJ983105 TUF983105 UEB983105 UNX983105 UXT983105 VHP983105 VRL983105 WBH983105 WLD983105 WUZ983105 G67 IN67 SJ67 ACF67 AMB67 AVX67 BFT67 BPP67 BZL67 CJH67 CTD67 DCZ67 DMV67 DWR67 EGN67 EQJ67 FAF67 FKB67 FTX67 GDT67 GNP67 GXL67 HHH67 HRD67 IAZ67 IKV67 IUR67 JEN67 JOJ67 JYF67 KIB67 KRX67 LBT67 LLP67 LVL67 MFH67 MPD67 MYZ67 NIV67 NSR67 OCN67 OMJ67 OWF67 PGB67 PPX67 PZT67 QJP67 QTL67 RDH67 RND67 RWZ67 SGV67 SQR67 TAN67 TKJ67 TUF67 UEB67 UNX67 UXT67 VHP67 VRL67 WBH67 WLD67 WUZ67 G65603 IN65603 SJ65603 ACF65603 AMB65603 AVX65603 BFT65603 BPP65603 BZL65603 CJH65603 CTD65603 DCZ65603 DMV65603 DWR65603 EGN65603 EQJ65603 FAF65603 FKB65603 FTX65603 GDT65603 GNP65603 GXL65603 HHH65603 HRD65603 IAZ65603 IKV65603 IUR65603 JEN65603 JOJ65603 JYF65603 KIB65603 KRX65603 LBT65603 LLP65603 LVL65603 MFH65603 MPD65603 MYZ65603 NIV65603 NSR65603 OCN65603 OMJ65603 OWF65603 PGB65603 PPX65603 PZT65603 QJP65603 QTL65603 RDH65603 RND65603 RWZ65603 SGV65603 SQR65603 TAN65603 TKJ65603 TUF65603 UEB65603 UNX65603 UXT65603 VHP65603 VRL65603 WBH65603 WLD65603 WUZ65603 G131139 IN131139 SJ131139 ACF131139 AMB131139 AVX131139 BFT131139 BPP131139 BZL131139 CJH131139 CTD131139 DCZ131139 DMV131139 DWR131139 EGN131139 EQJ131139 FAF131139 FKB131139 FTX131139 GDT131139 GNP131139 GXL131139 HHH131139 HRD131139 IAZ131139 IKV131139 IUR131139 JEN131139 JOJ131139 JYF131139 KIB131139 KRX131139 LBT131139 LLP131139 LVL131139 MFH131139 MPD131139 MYZ131139 NIV131139 NSR131139 OCN131139 OMJ131139 OWF131139 PGB131139 PPX131139 PZT131139 QJP131139 QTL131139 RDH131139 RND131139 RWZ131139 SGV131139 SQR131139 TAN131139 TKJ131139 TUF131139 UEB131139 UNX131139 UXT131139 VHP131139 VRL131139 WBH131139 WLD131139 WUZ131139 G196675 IN196675 SJ196675 ACF196675 AMB196675 AVX196675 BFT196675 BPP196675 BZL196675 CJH196675 CTD196675 DCZ196675 DMV196675 DWR196675 EGN196675 EQJ196675 FAF196675 FKB196675 FTX196675 GDT196675 GNP196675 GXL196675 HHH196675 HRD196675 IAZ196675 IKV196675 IUR196675 JEN196675 JOJ196675 JYF196675 KIB196675 KRX196675 LBT196675 LLP196675 LVL196675 MFH196675 MPD196675 MYZ196675 NIV196675 NSR196675 OCN196675 OMJ196675 OWF196675 PGB196675 PPX196675 PZT196675 QJP196675 QTL196675 RDH196675 RND196675 RWZ196675 SGV196675 SQR196675 TAN196675 TKJ196675 TUF196675 UEB196675 UNX196675 UXT196675 VHP196675 VRL196675 WBH196675 WLD196675 WUZ196675 G262211 IN262211 SJ262211 ACF262211 AMB262211 AVX262211 BFT262211 BPP262211 BZL262211 CJH262211 CTD262211 DCZ262211 DMV262211 DWR262211 EGN262211 EQJ262211 FAF262211 FKB262211 FTX262211 GDT262211 GNP262211 GXL262211 HHH262211 HRD262211 IAZ262211 IKV262211 IUR262211 JEN262211 JOJ262211 JYF262211 KIB262211 KRX262211 LBT262211 LLP262211 LVL262211 MFH262211 MPD262211 MYZ262211 NIV262211 NSR262211 OCN262211 OMJ262211 OWF262211 PGB262211 PPX262211 PZT262211 QJP262211 QTL262211 RDH262211 RND262211 RWZ262211 SGV262211 SQR262211 TAN262211 TKJ262211 TUF262211 UEB262211 UNX262211 UXT262211 VHP262211 VRL262211 WBH262211 WLD262211 WUZ262211 G327747 IN327747 SJ327747 ACF327747 AMB327747 AVX327747 BFT327747 BPP327747 BZL327747 CJH327747 CTD327747 DCZ327747 DMV327747 DWR327747 EGN327747 EQJ327747 FAF327747 FKB327747 FTX327747 GDT327747 GNP327747 GXL327747 HHH327747 HRD327747 IAZ327747 IKV327747 IUR327747 JEN327747 JOJ327747 JYF327747 KIB327747 KRX327747 LBT327747 LLP327747 LVL327747 MFH327747 MPD327747 MYZ327747 NIV327747 NSR327747 OCN327747 OMJ327747 OWF327747 PGB327747 PPX327747 PZT327747 QJP327747 QTL327747 RDH327747 RND327747 RWZ327747 SGV327747 SQR327747 TAN327747 TKJ327747 TUF327747 UEB327747 UNX327747 UXT327747 VHP327747 VRL327747 WBH327747 WLD327747 WUZ327747 G393283 IN393283 SJ393283 ACF393283 AMB393283 AVX393283 BFT393283 BPP393283 BZL393283 CJH393283 CTD393283 DCZ393283 DMV393283 DWR393283 EGN393283 EQJ393283 FAF393283 FKB393283 FTX393283 GDT393283 GNP393283 GXL393283 HHH393283 HRD393283 IAZ393283 IKV393283 IUR393283 JEN393283 JOJ393283 JYF393283 KIB393283 KRX393283 LBT393283 LLP393283 LVL393283 MFH393283 MPD393283 MYZ393283 NIV393283 NSR393283 OCN393283 OMJ393283 OWF393283 PGB393283 PPX393283 PZT393283 QJP393283 QTL393283 RDH393283 RND393283 RWZ393283 SGV393283 SQR393283 TAN393283 TKJ393283 TUF393283 UEB393283 UNX393283 UXT393283 VHP393283 VRL393283 WBH393283 WLD393283 WUZ393283 G458819 IN458819 SJ458819 ACF458819 AMB458819 AVX458819 BFT458819 BPP458819 BZL458819 CJH458819 CTD458819 DCZ458819 DMV458819 DWR458819 EGN458819 EQJ458819 FAF458819 FKB458819 FTX458819 GDT458819 GNP458819 GXL458819 HHH458819 HRD458819 IAZ458819 IKV458819 IUR458819 JEN458819 JOJ458819 JYF458819 KIB458819 KRX458819 LBT458819 LLP458819 LVL458819 MFH458819 MPD458819 MYZ458819 NIV458819 NSR458819 OCN458819 OMJ458819 OWF458819 PGB458819 PPX458819 PZT458819 QJP458819 QTL458819 RDH458819 RND458819 RWZ458819 SGV458819 SQR458819 TAN458819 TKJ458819 TUF458819 UEB458819 UNX458819 UXT458819 VHP458819 VRL458819 WBH458819 WLD458819 WUZ458819 G524355 IN524355 SJ524355 ACF524355 AMB524355 AVX524355 BFT524355 BPP524355 BZL524355 CJH524355 CTD524355 DCZ524355 DMV524355 DWR524355 EGN524355 EQJ524355 FAF524355 FKB524355 FTX524355 GDT524355 GNP524355 GXL524355 HHH524355 HRD524355 IAZ524355 IKV524355 IUR524355 JEN524355 JOJ524355 JYF524355 KIB524355 KRX524355 LBT524355 LLP524355 LVL524355 MFH524355 MPD524355 MYZ524355 NIV524355 NSR524355 OCN524355 OMJ524355 OWF524355 PGB524355 PPX524355 PZT524355 QJP524355 QTL524355 RDH524355 RND524355 RWZ524355 SGV524355 SQR524355 TAN524355 TKJ524355 TUF524355 UEB524355 UNX524355 UXT524355 VHP524355 VRL524355 WBH524355 WLD524355 WUZ524355 G589891 IN589891 SJ589891 ACF589891 AMB589891 AVX589891 BFT589891 BPP589891 BZL589891 CJH589891 CTD589891 DCZ589891 DMV589891 DWR589891 EGN589891 EQJ589891 FAF589891 FKB589891 FTX589891 GDT589891 GNP589891 GXL589891 HHH589891 HRD589891 IAZ589891 IKV589891 IUR589891 JEN589891 JOJ589891 JYF589891 KIB589891 KRX589891 LBT589891 LLP589891 LVL589891 MFH589891 MPD589891 MYZ589891 NIV589891 NSR589891 OCN589891 OMJ589891 OWF589891 PGB589891 PPX589891 PZT589891 QJP589891 QTL589891 RDH589891 RND589891 RWZ589891 SGV589891 SQR589891 TAN589891 TKJ589891 TUF589891 UEB589891 UNX589891 UXT589891 VHP589891 VRL589891 WBH589891 WLD589891 WUZ589891 G655427 IN655427 SJ655427 ACF655427 AMB655427 AVX655427 BFT655427 BPP655427 BZL655427 CJH655427 CTD655427 DCZ655427 DMV655427 DWR655427 EGN655427 EQJ655427 FAF655427 FKB655427 FTX655427 GDT655427 GNP655427 GXL655427 HHH655427 HRD655427 IAZ655427 IKV655427 IUR655427 JEN655427 JOJ655427 JYF655427 KIB655427 KRX655427 LBT655427 LLP655427 LVL655427 MFH655427 MPD655427 MYZ655427 NIV655427 NSR655427 OCN655427 OMJ655427 OWF655427 PGB655427 PPX655427 PZT655427 QJP655427 QTL655427 RDH655427 RND655427 RWZ655427 SGV655427 SQR655427 TAN655427 TKJ655427 TUF655427 UEB655427 UNX655427 UXT655427 VHP655427 VRL655427 WBH655427 WLD655427 WUZ655427 G720963 IN720963 SJ720963 ACF720963 AMB720963 AVX720963 BFT720963 BPP720963 BZL720963 CJH720963 CTD720963 DCZ720963 DMV720963 DWR720963 EGN720963 EQJ720963 FAF720963 FKB720963 FTX720963 GDT720963 GNP720963 GXL720963 HHH720963 HRD720963 IAZ720963 IKV720963 IUR720963 JEN720963 JOJ720963 JYF720963 KIB720963 KRX720963 LBT720963 LLP720963 LVL720963 MFH720963 MPD720963 MYZ720963 NIV720963 NSR720963 OCN720963 OMJ720963 OWF720963 PGB720963 PPX720963 PZT720963 QJP720963 QTL720963 RDH720963 RND720963 RWZ720963 SGV720963 SQR720963 TAN720963 TKJ720963 TUF720963 UEB720963 UNX720963 UXT720963 VHP720963 VRL720963 WBH720963 WLD720963 WUZ720963 G786499 IN786499 SJ786499 ACF786499 AMB786499 AVX786499 BFT786499 BPP786499 BZL786499 CJH786499 CTD786499 DCZ786499 DMV786499 DWR786499 EGN786499 EQJ786499 FAF786499 FKB786499 FTX786499 GDT786499 GNP786499 GXL786499 HHH786499 HRD786499 IAZ786499 IKV786499 IUR786499 JEN786499 JOJ786499 JYF786499 KIB786499 KRX786499 LBT786499 LLP786499 LVL786499 MFH786499 MPD786499 MYZ786499 NIV786499 NSR786499 OCN786499 OMJ786499 OWF786499 PGB786499 PPX786499 PZT786499 QJP786499 QTL786499 RDH786499 RND786499 RWZ786499 SGV786499 SQR786499 TAN786499 TKJ786499 TUF786499 UEB786499 UNX786499 UXT786499 VHP786499 VRL786499 WBH786499 WLD786499 WUZ786499 G852035 IN852035 SJ852035 ACF852035 AMB852035 AVX852035 BFT852035 BPP852035 BZL852035 CJH852035 CTD852035 DCZ852035 DMV852035 DWR852035 EGN852035 EQJ852035 FAF852035 FKB852035 FTX852035 GDT852035 GNP852035 GXL852035 HHH852035 HRD852035 IAZ852035 IKV852035 IUR852035 JEN852035 JOJ852035 JYF852035 KIB852035 KRX852035 LBT852035 LLP852035 LVL852035 MFH852035 MPD852035 MYZ852035 NIV852035 NSR852035 OCN852035 OMJ852035 OWF852035 PGB852035 PPX852035 PZT852035 QJP852035 QTL852035 RDH852035 RND852035 RWZ852035 SGV852035 SQR852035 TAN852035 TKJ852035 TUF852035 UEB852035 UNX852035 UXT852035 VHP852035 VRL852035 WBH852035 WLD852035 WUZ852035 G917571 IN917571 SJ917571 ACF917571 AMB917571 AVX917571 BFT917571 BPP917571 BZL917571 CJH917571 CTD917571 DCZ917571 DMV917571 DWR917571 EGN917571 EQJ917571 FAF917571 FKB917571 FTX917571 GDT917571 GNP917571 GXL917571 HHH917571 HRD917571 IAZ917571 IKV917571 IUR917571 JEN917571 JOJ917571 JYF917571 KIB917571 KRX917571 LBT917571 LLP917571 LVL917571 MFH917571 MPD917571 MYZ917571 NIV917571 NSR917571 OCN917571 OMJ917571 OWF917571 PGB917571 PPX917571 PZT917571 QJP917571 QTL917571 RDH917571 RND917571 RWZ917571 SGV917571 SQR917571 TAN917571 TKJ917571 TUF917571 UEB917571 UNX917571 UXT917571 VHP917571 VRL917571 WBH917571 WLD917571 WUZ917571 G983107 IN983107 SJ983107 ACF983107 AMB983107 AVX983107 BFT983107 BPP983107 BZL983107 CJH983107 CTD983107 DCZ983107 DMV983107 DWR983107 EGN983107 EQJ983107 FAF983107 FKB983107 FTX983107 GDT983107 GNP983107 GXL983107 HHH983107 HRD983107 IAZ983107 IKV983107 IUR983107 JEN983107 JOJ983107 JYF983107 KIB983107 KRX983107 LBT983107 LLP983107 LVL983107 MFH983107 MPD983107 MYZ983107 NIV983107 NSR983107 OCN983107 OMJ983107 OWF983107 PGB983107 PPX983107 PZT983107 QJP983107 QTL983107 RDH983107 RND983107 RWZ983107 SGV983107 SQR983107 TAN983107 TKJ983107 TUF983107 UEB983107 UNX983107 UXT983107 VHP983107 VRL983107 WBH983107 WLD983107 WUZ983107 G69 IN69 SJ69 ACF69 AMB69 AVX69 BFT69 BPP69 BZL69 CJH69 CTD69 DCZ69 DMV69 DWR69 EGN69 EQJ69 FAF69 FKB69 FTX69 GDT69 GNP69 GXL69 HHH69 HRD69 IAZ69 IKV69 IUR69 JEN69 JOJ69 JYF69 KIB69 KRX69 LBT69 LLP69 LVL69 MFH69 MPD69 MYZ69 NIV69 NSR69 OCN69 OMJ69 OWF69 PGB69 PPX69 PZT69 QJP69 QTL69 RDH69 RND69 RWZ69 SGV69 SQR69 TAN69 TKJ69 TUF69 UEB69 UNX69 UXT69 VHP69 VRL69 WBH69 WLD69 WUZ69 G65605 IN65605 SJ65605 ACF65605 AMB65605 AVX65605 BFT65605 BPP65605 BZL65605 CJH65605 CTD65605 DCZ65605 DMV65605 DWR65605 EGN65605 EQJ65605 FAF65605 FKB65605 FTX65605 GDT65605 GNP65605 GXL65605 HHH65605 HRD65605 IAZ65605 IKV65605 IUR65605 JEN65605 JOJ65605 JYF65605 KIB65605 KRX65605 LBT65605 LLP65605 LVL65605 MFH65605 MPD65605 MYZ65605 NIV65605 NSR65605 OCN65605 OMJ65605 OWF65605 PGB65605 PPX65605 PZT65605 QJP65605 QTL65605 RDH65605 RND65605 RWZ65605 SGV65605 SQR65605 TAN65605 TKJ65605 TUF65605 UEB65605 UNX65605 UXT65605 VHP65605 VRL65605 WBH65605 WLD65605 WUZ65605 G131141 IN131141 SJ131141 ACF131141 AMB131141 AVX131141 BFT131141 BPP131141 BZL131141 CJH131141 CTD131141 DCZ131141 DMV131141 DWR131141 EGN131141 EQJ131141 FAF131141 FKB131141 FTX131141 GDT131141 GNP131141 GXL131141 HHH131141 HRD131141 IAZ131141 IKV131141 IUR131141 JEN131141 JOJ131141 JYF131141 KIB131141 KRX131141 LBT131141 LLP131141 LVL131141 MFH131141 MPD131141 MYZ131141 NIV131141 NSR131141 OCN131141 OMJ131141 OWF131141 PGB131141 PPX131141 PZT131141 QJP131141 QTL131141 RDH131141 RND131141 RWZ131141 SGV131141 SQR131141 TAN131141 TKJ131141 TUF131141 UEB131141 UNX131141 UXT131141 VHP131141 VRL131141 WBH131141 WLD131141 WUZ131141 G196677 IN196677 SJ196677 ACF196677 AMB196677 AVX196677 BFT196677 BPP196677 BZL196677 CJH196677 CTD196677 DCZ196677 DMV196677 DWR196677 EGN196677 EQJ196677 FAF196677 FKB196677 FTX196677 GDT196677 GNP196677 GXL196677 HHH196677 HRD196677 IAZ196677 IKV196677 IUR196677 JEN196677 JOJ196677 JYF196677 KIB196677 KRX196677 LBT196677 LLP196677 LVL196677 MFH196677 MPD196677 MYZ196677 NIV196677 NSR196677 OCN196677 OMJ196677 OWF196677 PGB196677 PPX196677 PZT196677 QJP196677 QTL196677 RDH196677 RND196677 RWZ196677 SGV196677 SQR196677 TAN196677 TKJ196677 TUF196677 UEB196677 UNX196677 UXT196677 VHP196677 VRL196677 WBH196677 WLD196677 WUZ196677 G262213 IN262213 SJ262213 ACF262213 AMB262213 AVX262213 BFT262213 BPP262213 BZL262213 CJH262213 CTD262213 DCZ262213 DMV262213 DWR262213 EGN262213 EQJ262213 FAF262213 FKB262213 FTX262213 GDT262213 GNP262213 GXL262213 HHH262213 HRD262213 IAZ262213 IKV262213 IUR262213 JEN262213 JOJ262213 JYF262213 KIB262213 KRX262213 LBT262213 LLP262213 LVL262213 MFH262213 MPD262213 MYZ262213 NIV262213 NSR262213 OCN262213 OMJ262213 OWF262213 PGB262213 PPX262213 PZT262213 QJP262213 QTL262213 RDH262213 RND262213 RWZ262213 SGV262213 SQR262213 TAN262213 TKJ262213 TUF262213 UEB262213 UNX262213 UXT262213 VHP262213 VRL262213 WBH262213 WLD262213 WUZ262213 G327749 IN327749 SJ327749 ACF327749 AMB327749 AVX327749 BFT327749 BPP327749 BZL327749 CJH327749 CTD327749 DCZ327749 DMV327749 DWR327749 EGN327749 EQJ327749 FAF327749 FKB327749 FTX327749 GDT327749 GNP327749 GXL327749 HHH327749 HRD327749 IAZ327749 IKV327749 IUR327749 JEN327749 JOJ327749 JYF327749 KIB327749 KRX327749 LBT327749 LLP327749 LVL327749 MFH327749 MPD327749 MYZ327749 NIV327749 NSR327749 OCN327749 OMJ327749 OWF327749 PGB327749 PPX327749 PZT327749 QJP327749 QTL327749 RDH327749 RND327749 RWZ327749 SGV327749 SQR327749 TAN327749 TKJ327749 TUF327749 UEB327749 UNX327749 UXT327749 VHP327749 VRL327749 WBH327749 WLD327749 WUZ327749 G393285 IN393285 SJ393285 ACF393285 AMB393285 AVX393285 BFT393285 BPP393285 BZL393285 CJH393285 CTD393285 DCZ393285 DMV393285 DWR393285 EGN393285 EQJ393285 FAF393285 FKB393285 FTX393285 GDT393285 GNP393285 GXL393285 HHH393285 HRD393285 IAZ393285 IKV393285 IUR393285 JEN393285 JOJ393285 JYF393285 KIB393285 KRX393285 LBT393285 LLP393285 LVL393285 MFH393285 MPD393285 MYZ393285 NIV393285 NSR393285 OCN393285 OMJ393285 OWF393285 PGB393285 PPX393285 PZT393285 QJP393285 QTL393285 RDH393285 RND393285 RWZ393285 SGV393285 SQR393285 TAN393285 TKJ393285 TUF393285 UEB393285 UNX393285 UXT393285 VHP393285 VRL393285 WBH393285 WLD393285 WUZ393285 G458821 IN458821 SJ458821 ACF458821 AMB458821 AVX458821 BFT458821 BPP458821 BZL458821 CJH458821 CTD458821 DCZ458821 DMV458821 DWR458821 EGN458821 EQJ458821 FAF458821 FKB458821 FTX458821 GDT458821 GNP458821 GXL458821 HHH458821 HRD458821 IAZ458821 IKV458821 IUR458821 JEN458821 JOJ458821 JYF458821 KIB458821 KRX458821 LBT458821 LLP458821 LVL458821 MFH458821 MPD458821 MYZ458821 NIV458821 NSR458821 OCN458821 OMJ458821 OWF458821 PGB458821 PPX458821 PZT458821 QJP458821 QTL458821 RDH458821 RND458821 RWZ458821 SGV458821 SQR458821 TAN458821 TKJ458821 TUF458821 UEB458821 UNX458821 UXT458821 VHP458821 VRL458821 WBH458821 WLD458821 WUZ458821 G524357 IN524357 SJ524357 ACF524357 AMB524357 AVX524357 BFT524357 BPP524357 BZL524357 CJH524357 CTD524357 DCZ524357 DMV524357 DWR524357 EGN524357 EQJ524357 FAF524357 FKB524357 FTX524357 GDT524357 GNP524357 GXL524357 HHH524357 HRD524357 IAZ524357 IKV524357 IUR524357 JEN524357 JOJ524357 JYF524357 KIB524357 KRX524357 LBT524357 LLP524357 LVL524357 MFH524357 MPD524357 MYZ524357 NIV524357 NSR524357 OCN524357 OMJ524357 OWF524357 PGB524357 PPX524357 PZT524357 QJP524357 QTL524357 RDH524357 RND524357 RWZ524357 SGV524357 SQR524357 TAN524357 TKJ524357 TUF524357 UEB524357 UNX524357 UXT524357 VHP524357 VRL524357 WBH524357 WLD524357 WUZ524357 G589893 IN589893 SJ589893 ACF589893 AMB589893 AVX589893 BFT589893 BPP589893 BZL589893 CJH589893 CTD589893 DCZ589893 DMV589893 DWR589893 EGN589893 EQJ589893 FAF589893 FKB589893 FTX589893 GDT589893 GNP589893 GXL589893 HHH589893 HRD589893 IAZ589893 IKV589893 IUR589893 JEN589893 JOJ589893 JYF589893 KIB589893 KRX589893 LBT589893 LLP589893 LVL589893 MFH589893 MPD589893 MYZ589893 NIV589893 NSR589893 OCN589893 OMJ589893 OWF589893 PGB589893 PPX589893 PZT589893 QJP589893 QTL589893 RDH589893 RND589893 RWZ589893 SGV589893 SQR589893 TAN589893 TKJ589893 TUF589893 UEB589893 UNX589893 UXT589893 VHP589893 VRL589893 WBH589893 WLD589893 WUZ589893 G655429 IN655429 SJ655429 ACF655429 AMB655429 AVX655429 BFT655429 BPP655429 BZL655429 CJH655429 CTD655429 DCZ655429 DMV655429 DWR655429 EGN655429 EQJ655429 FAF655429 FKB655429 FTX655429 GDT655429 GNP655429 GXL655429 HHH655429 HRD655429 IAZ655429 IKV655429 IUR655429 JEN655429 JOJ655429 JYF655429 KIB655429 KRX655429 LBT655429 LLP655429 LVL655429 MFH655429 MPD655429 MYZ655429 NIV655429 NSR655429 OCN655429 OMJ655429 OWF655429 PGB655429 PPX655429 PZT655429 QJP655429 QTL655429 RDH655429 RND655429 RWZ655429 SGV655429 SQR655429 TAN655429 TKJ655429 TUF655429 UEB655429 UNX655429 UXT655429 VHP655429 VRL655429 WBH655429 WLD655429 WUZ655429 G720965 IN720965 SJ720965 ACF720965 AMB720965 AVX720965 BFT720965 BPP720965 BZL720965 CJH720965 CTD720965 DCZ720965 DMV720965 DWR720965 EGN720965 EQJ720965 FAF720965 FKB720965 FTX720965 GDT720965 GNP720965 GXL720965 HHH720965 HRD720965 IAZ720965 IKV720965 IUR720965 JEN720965 JOJ720965 JYF720965 KIB720965 KRX720965 LBT720965 LLP720965 LVL720965 MFH720965 MPD720965 MYZ720965 NIV720965 NSR720965 OCN720965 OMJ720965 OWF720965 PGB720965 PPX720965 PZT720965 QJP720965 QTL720965 RDH720965 RND720965 RWZ720965 SGV720965 SQR720965 TAN720965 TKJ720965 TUF720965 UEB720965 UNX720965 UXT720965 VHP720965 VRL720965 WBH720965 WLD720965 WUZ720965 G786501 IN786501 SJ786501 ACF786501 AMB786501 AVX786501 BFT786501 BPP786501 BZL786501 CJH786501 CTD786501 DCZ786501 DMV786501 DWR786501 EGN786501 EQJ786501 FAF786501 FKB786501 FTX786501 GDT786501 GNP786501 GXL786501 HHH786501 HRD786501 IAZ786501 IKV786501 IUR786501 JEN786501 JOJ786501 JYF786501 KIB786501 KRX786501 LBT786501 LLP786501 LVL786501 MFH786501 MPD786501 MYZ786501 NIV786501 NSR786501 OCN786501 OMJ786501 OWF786501 PGB786501 PPX786501 PZT786501 QJP786501 QTL786501 RDH786501 RND786501 RWZ786501 SGV786501 SQR786501 TAN786501 TKJ786501 TUF786501 UEB786501 UNX786501 UXT786501 VHP786501 VRL786501 WBH786501 WLD786501 WUZ786501 G852037 IN852037 SJ852037 ACF852037 AMB852037 AVX852037 BFT852037 BPP852037 BZL852037 CJH852037 CTD852037 DCZ852037 DMV852037 DWR852037 EGN852037 EQJ852037 FAF852037 FKB852037 FTX852037 GDT852037 GNP852037 GXL852037 HHH852037 HRD852037 IAZ852037 IKV852037 IUR852037 JEN852037 JOJ852037 JYF852037 KIB852037 KRX852037 LBT852037 LLP852037 LVL852037 MFH852037 MPD852037 MYZ852037 NIV852037 NSR852037 OCN852037 OMJ852037 OWF852037 PGB852037 PPX852037 PZT852037 QJP852037 QTL852037 RDH852037 RND852037 RWZ852037 SGV852037 SQR852037 TAN852037 TKJ852037 TUF852037 UEB852037 UNX852037 UXT852037 VHP852037 VRL852037 WBH852037 WLD852037 WUZ852037 G917573 IN917573 SJ917573 ACF917573 AMB917573 AVX917573 BFT917573 BPP917573 BZL917573 CJH917573 CTD917573 DCZ917573 DMV917573 DWR917573 EGN917573 EQJ917573 FAF917573 FKB917573 FTX917573 GDT917573 GNP917573 GXL917573 HHH917573 HRD917573 IAZ917573 IKV917573 IUR917573 JEN917573 JOJ917573 JYF917573 KIB917573 KRX917573 LBT917573 LLP917573 LVL917573 MFH917573 MPD917573 MYZ917573 NIV917573 NSR917573 OCN917573 OMJ917573 OWF917573 PGB917573 PPX917573 PZT917573 QJP917573 QTL917573 RDH917573 RND917573 RWZ917573 SGV917573 SQR917573 TAN917573 TKJ917573 TUF917573 UEB917573 UNX917573 UXT917573 VHP917573 VRL917573 WBH917573 WLD917573 WUZ917573 G983109 IN983109 SJ983109 ACF983109 AMB983109 AVX983109 BFT983109 BPP983109 BZL983109 CJH983109 CTD983109 DCZ983109 DMV983109 DWR983109 EGN983109 EQJ983109 FAF983109 FKB983109 FTX983109 GDT983109 GNP983109 GXL983109 HHH983109 HRD983109 IAZ983109 IKV983109 IUR983109 JEN983109 JOJ983109 JYF983109 KIB983109 KRX983109 LBT983109 LLP983109 LVL983109 MFH983109 MPD983109 MYZ983109 NIV983109 NSR983109 OCN983109 OMJ983109 OWF983109 PGB983109 PPX983109 PZT983109 QJP983109 QTL983109 RDH983109 RND983109 RWZ983109 SGV983109 SQR983109 TAN983109 TKJ983109 TUF983109 UEB983109 UNX983109 UXT983109 VHP983109 VRL983109 WBH983109 WLD983109 WUZ983109 G85 IN85 SJ85 ACF85 AMB85 AVX85 BFT85 BPP85 BZL85 CJH85 CTD85 DCZ85 DMV85 DWR85 EGN85 EQJ85 FAF85 FKB85 FTX85 GDT85 GNP85 GXL85 HHH85 HRD85 IAZ85 IKV85 IUR85 JEN85 JOJ85 JYF85 KIB85 KRX85 LBT85 LLP85 LVL85 MFH85 MPD85 MYZ85 NIV85 NSR85 OCN85 OMJ85 OWF85 PGB85 PPX85 PZT85 QJP85 QTL85 RDH85 RND85 RWZ85 SGV85 SQR85 TAN85 TKJ85 TUF85 UEB85 UNX85 UXT85 VHP85 VRL85 WBH85 WLD85 WUZ85 G65621 IN65621 SJ65621 ACF65621 AMB65621 AVX65621 BFT65621 BPP65621 BZL65621 CJH65621 CTD65621 DCZ65621 DMV65621 DWR65621 EGN65621 EQJ65621 FAF65621 FKB65621 FTX65621 GDT65621 GNP65621 GXL65621 HHH65621 HRD65621 IAZ65621 IKV65621 IUR65621 JEN65621 JOJ65621 JYF65621 KIB65621 KRX65621 LBT65621 LLP65621 LVL65621 MFH65621 MPD65621 MYZ65621 NIV65621 NSR65621 OCN65621 OMJ65621 OWF65621 PGB65621 PPX65621 PZT65621 QJP65621 QTL65621 RDH65621 RND65621 RWZ65621 SGV65621 SQR65621 TAN65621 TKJ65621 TUF65621 UEB65621 UNX65621 UXT65621 VHP65621 VRL65621 WBH65621 WLD65621 WUZ65621 G131157 IN131157 SJ131157 ACF131157 AMB131157 AVX131157 BFT131157 BPP131157 BZL131157 CJH131157 CTD131157 DCZ131157 DMV131157 DWR131157 EGN131157 EQJ131157 FAF131157 FKB131157 FTX131157 GDT131157 GNP131157 GXL131157 HHH131157 HRD131157 IAZ131157 IKV131157 IUR131157 JEN131157 JOJ131157 JYF131157 KIB131157 KRX131157 LBT131157 LLP131157 LVL131157 MFH131157 MPD131157 MYZ131157 NIV131157 NSR131157 OCN131157 OMJ131157 OWF131157 PGB131157 PPX131157 PZT131157 QJP131157 QTL131157 RDH131157 RND131157 RWZ131157 SGV131157 SQR131157 TAN131157 TKJ131157 TUF131157 UEB131157 UNX131157 UXT131157 VHP131157 VRL131157 WBH131157 WLD131157 WUZ131157 G196693 IN196693 SJ196693 ACF196693 AMB196693 AVX196693 BFT196693 BPP196693 BZL196693 CJH196693 CTD196693 DCZ196693 DMV196693 DWR196693 EGN196693 EQJ196693 FAF196693 FKB196693 FTX196693 GDT196693 GNP196693 GXL196693 HHH196693 HRD196693 IAZ196693 IKV196693 IUR196693 JEN196693 JOJ196693 JYF196693 KIB196693 KRX196693 LBT196693 LLP196693 LVL196693 MFH196693 MPD196693 MYZ196693 NIV196693 NSR196693 OCN196693 OMJ196693 OWF196693 PGB196693 PPX196693 PZT196693 QJP196693 QTL196693 RDH196693 RND196693 RWZ196693 SGV196693 SQR196693 TAN196693 TKJ196693 TUF196693 UEB196693 UNX196693 UXT196693 VHP196693 VRL196693 WBH196693 WLD196693 WUZ196693 G262229 IN262229 SJ262229 ACF262229 AMB262229 AVX262229 BFT262229 BPP262229 BZL262229 CJH262229 CTD262229 DCZ262229 DMV262229 DWR262229 EGN262229 EQJ262229 FAF262229 FKB262229 FTX262229 GDT262229 GNP262229 GXL262229 HHH262229 HRD262229 IAZ262229 IKV262229 IUR262229 JEN262229 JOJ262229 JYF262229 KIB262229 KRX262229 LBT262229 LLP262229 LVL262229 MFH262229 MPD262229 MYZ262229 NIV262229 NSR262229 OCN262229 OMJ262229 OWF262229 PGB262229 PPX262229 PZT262229 QJP262229 QTL262229 RDH262229 RND262229 RWZ262229 SGV262229 SQR262229 TAN262229 TKJ262229 TUF262229 UEB262229 UNX262229 UXT262229 VHP262229 VRL262229 WBH262229 WLD262229 WUZ262229 G327765 IN327765 SJ327765 ACF327765 AMB327765 AVX327765 BFT327765 BPP327765 BZL327765 CJH327765 CTD327765 DCZ327765 DMV327765 DWR327765 EGN327765 EQJ327765 FAF327765 FKB327765 FTX327765 GDT327765 GNP327765 GXL327765 HHH327765 HRD327765 IAZ327765 IKV327765 IUR327765 JEN327765 JOJ327765 JYF327765 KIB327765 KRX327765 LBT327765 LLP327765 LVL327765 MFH327765 MPD327765 MYZ327765 NIV327765 NSR327765 OCN327765 OMJ327765 OWF327765 PGB327765 PPX327765 PZT327765 QJP327765 QTL327765 RDH327765 RND327765 RWZ327765 SGV327765 SQR327765 TAN327765 TKJ327765 TUF327765 UEB327765 UNX327765 UXT327765 VHP327765 VRL327765 WBH327765 WLD327765 WUZ327765 G393301 IN393301 SJ393301 ACF393301 AMB393301 AVX393301 BFT393301 BPP393301 BZL393301 CJH393301 CTD393301 DCZ393301 DMV393301 DWR393301 EGN393301 EQJ393301 FAF393301 FKB393301 FTX393301 GDT393301 GNP393301 GXL393301 HHH393301 HRD393301 IAZ393301 IKV393301 IUR393301 JEN393301 JOJ393301 JYF393301 KIB393301 KRX393301 LBT393301 LLP393301 LVL393301 MFH393301 MPD393301 MYZ393301 NIV393301 NSR393301 OCN393301 OMJ393301 OWF393301 PGB393301 PPX393301 PZT393301 QJP393301 QTL393301 RDH393301 RND393301 RWZ393301 SGV393301 SQR393301 TAN393301 TKJ393301 TUF393301 UEB393301 UNX393301 UXT393301 VHP393301 VRL393301 WBH393301 WLD393301 WUZ393301 G458837 IN458837 SJ458837 ACF458837 AMB458837 AVX458837 BFT458837 BPP458837 BZL458837 CJH458837 CTD458837 DCZ458837 DMV458837 DWR458837 EGN458837 EQJ458837 FAF458837 FKB458837 FTX458837 GDT458837 GNP458837 GXL458837 HHH458837 HRD458837 IAZ458837 IKV458837 IUR458837 JEN458837 JOJ458837 JYF458837 KIB458837 KRX458837 LBT458837 LLP458837 LVL458837 MFH458837 MPD458837 MYZ458837 NIV458837 NSR458837 OCN458837 OMJ458837 OWF458837 PGB458837 PPX458837 PZT458837 QJP458837 QTL458837 RDH458837 RND458837 RWZ458837 SGV458837 SQR458837 TAN458837 TKJ458837 TUF458837 UEB458837 UNX458837 UXT458837 VHP458837 VRL458837 WBH458837 WLD458837 WUZ458837 G524373 IN524373 SJ524373 ACF524373 AMB524373 AVX524373 BFT524373 BPP524373 BZL524373 CJH524373 CTD524373 DCZ524373 DMV524373 DWR524373 EGN524373 EQJ524373 FAF524373 FKB524373 FTX524373 GDT524373 GNP524373 GXL524373 HHH524373 HRD524373 IAZ524373 IKV524373 IUR524373 JEN524373 JOJ524373 JYF524373 KIB524373 KRX524373 LBT524373 LLP524373 LVL524373 MFH524373 MPD524373 MYZ524373 NIV524373 NSR524373 OCN524373 OMJ524373 OWF524373 PGB524373 PPX524373 PZT524373 QJP524373 QTL524373 RDH524373 RND524373 RWZ524373 SGV524373 SQR524373 TAN524373 TKJ524373 TUF524373 UEB524373 UNX524373 UXT524373 VHP524373 VRL524373 WBH524373 WLD524373 WUZ524373 G589909 IN589909 SJ589909 ACF589909 AMB589909 AVX589909 BFT589909 BPP589909 BZL589909 CJH589909 CTD589909 DCZ589909 DMV589909 DWR589909 EGN589909 EQJ589909 FAF589909 FKB589909 FTX589909 GDT589909 GNP589909 GXL589909 HHH589909 HRD589909 IAZ589909 IKV589909 IUR589909 JEN589909 JOJ589909 JYF589909 KIB589909 KRX589909 LBT589909 LLP589909 LVL589909 MFH589909 MPD589909 MYZ589909 NIV589909 NSR589909 OCN589909 OMJ589909 OWF589909 PGB589909 PPX589909 PZT589909 QJP589909 QTL589909 RDH589909 RND589909 RWZ589909 SGV589909 SQR589909 TAN589909 TKJ589909 TUF589909 UEB589909 UNX589909 UXT589909 VHP589909 VRL589909 WBH589909 WLD589909 WUZ589909 G655445 IN655445 SJ655445 ACF655445 AMB655445 AVX655445 BFT655445 BPP655445 BZL655445 CJH655445 CTD655445 DCZ655445 DMV655445 DWR655445 EGN655445 EQJ655445 FAF655445 FKB655445 FTX655445 GDT655445 GNP655445 GXL655445 HHH655445 HRD655445 IAZ655445 IKV655445 IUR655445 JEN655445 JOJ655445 JYF655445 KIB655445 KRX655445 LBT655445 LLP655445 LVL655445 MFH655445 MPD655445 MYZ655445 NIV655445 NSR655445 OCN655445 OMJ655445 OWF655445 PGB655445 PPX655445 PZT655445 QJP655445 QTL655445 RDH655445 RND655445 RWZ655445 SGV655445 SQR655445 TAN655445 TKJ655445 TUF655445 UEB655445 UNX655445 UXT655445 VHP655445 VRL655445 WBH655445 WLD655445 WUZ655445 G720981 IN720981 SJ720981 ACF720981 AMB720981 AVX720981 BFT720981 BPP720981 BZL720981 CJH720981 CTD720981 DCZ720981 DMV720981 DWR720981 EGN720981 EQJ720981 FAF720981 FKB720981 FTX720981 GDT720981 GNP720981 GXL720981 HHH720981 HRD720981 IAZ720981 IKV720981 IUR720981 JEN720981 JOJ720981 JYF720981 KIB720981 KRX720981 LBT720981 LLP720981 LVL720981 MFH720981 MPD720981 MYZ720981 NIV720981 NSR720981 OCN720981 OMJ720981 OWF720981 PGB720981 PPX720981 PZT720981 QJP720981 QTL720981 RDH720981 RND720981 RWZ720981 SGV720981 SQR720981 TAN720981 TKJ720981 TUF720981 UEB720981 UNX720981 UXT720981 VHP720981 VRL720981 WBH720981 WLD720981 WUZ720981 G786517 IN786517 SJ786517 ACF786517 AMB786517 AVX786517 BFT786517 BPP786517 BZL786517 CJH786517 CTD786517 DCZ786517 DMV786517 DWR786517 EGN786517 EQJ786517 FAF786517 FKB786517 FTX786517 GDT786517 GNP786517 GXL786517 HHH786517 HRD786517 IAZ786517 IKV786517 IUR786517 JEN786517 JOJ786517 JYF786517 KIB786517 KRX786517 LBT786517 LLP786517 LVL786517 MFH786517 MPD786517 MYZ786517 NIV786517 NSR786517 OCN786517 OMJ786517 OWF786517 PGB786517 PPX786517 PZT786517 QJP786517 QTL786517 RDH786517 RND786517 RWZ786517 SGV786517 SQR786517 TAN786517 TKJ786517 TUF786517 UEB786517 UNX786517 UXT786517 VHP786517 VRL786517 WBH786517 WLD786517 WUZ786517 G852053 IN852053 SJ852053 ACF852053 AMB852053 AVX852053 BFT852053 BPP852053 BZL852053 CJH852053 CTD852053 DCZ852053 DMV852053 DWR852053 EGN852053 EQJ852053 FAF852053 FKB852053 FTX852053 GDT852053 GNP852053 GXL852053 HHH852053 HRD852053 IAZ852053 IKV852053 IUR852053 JEN852053 JOJ852053 JYF852053 KIB852053 KRX852053 LBT852053 LLP852053 LVL852053 MFH852053 MPD852053 MYZ852053 NIV852053 NSR852053 OCN852053 OMJ852053 OWF852053 PGB852053 PPX852053 PZT852053 QJP852053 QTL852053 RDH852053 RND852053 RWZ852053 SGV852053 SQR852053 TAN852053 TKJ852053 TUF852053 UEB852053 UNX852053 UXT852053 VHP852053 VRL852053 WBH852053 WLD852053 WUZ852053 G917589 IN917589 SJ917589 ACF917589 AMB917589 AVX917589 BFT917589 BPP917589 BZL917589 CJH917589 CTD917589 DCZ917589 DMV917589 DWR917589 EGN917589 EQJ917589 FAF917589 FKB917589 FTX917589 GDT917589 GNP917589 GXL917589 HHH917589 HRD917589 IAZ917589 IKV917589 IUR917589 JEN917589 JOJ917589 JYF917589 KIB917589 KRX917589 LBT917589 LLP917589 LVL917589 MFH917589 MPD917589 MYZ917589 NIV917589 NSR917589 OCN917589 OMJ917589 OWF917589 PGB917589 PPX917589 PZT917589 QJP917589 QTL917589 RDH917589 RND917589 RWZ917589 SGV917589 SQR917589 TAN917589 TKJ917589 TUF917589 UEB917589 UNX917589 UXT917589 VHP917589 VRL917589 WBH917589 WLD917589 WUZ917589 G983125 IN983125 SJ983125 ACF983125 AMB983125 AVX983125 BFT983125 BPP983125 BZL983125 CJH983125 CTD983125 DCZ983125 DMV983125 DWR983125 EGN983125 EQJ983125 FAF983125 FKB983125 FTX983125 GDT983125 GNP983125 GXL983125 HHH983125 HRD983125 IAZ983125 IKV983125 IUR983125 JEN983125 JOJ983125 JYF983125 KIB983125 KRX983125 LBT983125 LLP983125 LVL983125 MFH983125 MPD983125 MYZ983125 NIV983125 NSR983125 OCN983125 OMJ983125 OWF983125 PGB983125 PPX983125 PZT983125 QJP983125 QTL983125 RDH983125 RND983125 RWZ983125 SGV983125 SQR983125 TAN983125 TKJ983125 TUF983125 UEB983125 UNX983125 UXT983125 VHP983125 VRL983125 WBH983125 WLD983125 WUZ983125 G71 IN71 SJ71 ACF71 AMB71 AVX71 BFT71 BPP71 BZL71 CJH71 CTD71 DCZ71 DMV71 DWR71 EGN71 EQJ71 FAF71 FKB71 FTX71 GDT71 GNP71 GXL71 HHH71 HRD71 IAZ71 IKV71 IUR71 JEN71 JOJ71 JYF71 KIB71 KRX71 LBT71 LLP71 LVL71 MFH71 MPD71 MYZ71 NIV71 NSR71 OCN71 OMJ71 OWF71 PGB71 PPX71 PZT71 QJP71 QTL71 RDH71 RND71 RWZ71 SGV71 SQR71 TAN71 TKJ71 TUF71 UEB71 UNX71 UXT71 VHP71 VRL71 WBH71 WLD71 WUZ71 G65607 IN65607 SJ65607 ACF65607 AMB65607 AVX65607 BFT65607 BPP65607 BZL65607 CJH65607 CTD65607 DCZ65607 DMV65607 DWR65607 EGN65607 EQJ65607 FAF65607 FKB65607 FTX65607 GDT65607 GNP65607 GXL65607 HHH65607 HRD65607 IAZ65607 IKV65607 IUR65607 JEN65607 JOJ65607 JYF65607 KIB65607 KRX65607 LBT65607 LLP65607 LVL65607 MFH65607 MPD65607 MYZ65607 NIV65607 NSR65607 OCN65607 OMJ65607 OWF65607 PGB65607 PPX65607 PZT65607 QJP65607 QTL65607 RDH65607 RND65607 RWZ65607 SGV65607 SQR65607 TAN65607 TKJ65607 TUF65607 UEB65607 UNX65607 UXT65607 VHP65607 VRL65607 WBH65607 WLD65607 WUZ65607 G131143 IN131143 SJ131143 ACF131143 AMB131143 AVX131143 BFT131143 BPP131143 BZL131143 CJH131143 CTD131143 DCZ131143 DMV131143 DWR131143 EGN131143 EQJ131143 FAF131143 FKB131143 FTX131143 GDT131143 GNP131143 GXL131143 HHH131143 HRD131143 IAZ131143 IKV131143 IUR131143 JEN131143 JOJ131143 JYF131143 KIB131143 KRX131143 LBT131143 LLP131143 LVL131143 MFH131143 MPD131143 MYZ131143 NIV131143 NSR131143 OCN131143 OMJ131143 OWF131143 PGB131143 PPX131143 PZT131143 QJP131143 QTL131143 RDH131143 RND131143 RWZ131143 SGV131143 SQR131143 TAN131143 TKJ131143 TUF131143 UEB131143 UNX131143 UXT131143 VHP131143 VRL131143 WBH131143 WLD131143 WUZ131143 G196679 IN196679 SJ196679 ACF196679 AMB196679 AVX196679 BFT196679 BPP196679 BZL196679 CJH196679 CTD196679 DCZ196679 DMV196679 DWR196679 EGN196679 EQJ196679 FAF196679 FKB196679 FTX196679 GDT196679 GNP196679 GXL196679 HHH196679 HRD196679 IAZ196679 IKV196679 IUR196679 JEN196679 JOJ196679 JYF196679 KIB196679 KRX196679 LBT196679 LLP196679 LVL196679 MFH196679 MPD196679 MYZ196679 NIV196679 NSR196679 OCN196679 OMJ196679 OWF196679 PGB196679 PPX196679 PZT196679 QJP196679 QTL196679 RDH196679 RND196679 RWZ196679 SGV196679 SQR196679 TAN196679 TKJ196679 TUF196679 UEB196679 UNX196679 UXT196679 VHP196679 VRL196679 WBH196679 WLD196679 WUZ196679 G262215 IN262215 SJ262215 ACF262215 AMB262215 AVX262215 BFT262215 BPP262215 BZL262215 CJH262215 CTD262215 DCZ262215 DMV262215 DWR262215 EGN262215 EQJ262215 FAF262215 FKB262215 FTX262215 GDT262215 GNP262215 GXL262215 HHH262215 HRD262215 IAZ262215 IKV262215 IUR262215 JEN262215 JOJ262215 JYF262215 KIB262215 KRX262215 LBT262215 LLP262215 LVL262215 MFH262215 MPD262215 MYZ262215 NIV262215 NSR262215 OCN262215 OMJ262215 OWF262215 PGB262215 PPX262215 PZT262215 QJP262215 QTL262215 RDH262215 RND262215 RWZ262215 SGV262215 SQR262215 TAN262215 TKJ262215 TUF262215 UEB262215 UNX262215 UXT262215 VHP262215 VRL262215 WBH262215 WLD262215 WUZ262215 G327751 IN327751 SJ327751 ACF327751 AMB327751 AVX327751 BFT327751 BPP327751 BZL327751 CJH327751 CTD327751 DCZ327751 DMV327751 DWR327751 EGN327751 EQJ327751 FAF327751 FKB327751 FTX327751 GDT327751 GNP327751 GXL327751 HHH327751 HRD327751 IAZ327751 IKV327751 IUR327751 JEN327751 JOJ327751 JYF327751 KIB327751 KRX327751 LBT327751 LLP327751 LVL327751 MFH327751 MPD327751 MYZ327751 NIV327751 NSR327751 OCN327751 OMJ327751 OWF327751 PGB327751 PPX327751 PZT327751 QJP327751 QTL327751 RDH327751 RND327751 RWZ327751 SGV327751 SQR327751 TAN327751 TKJ327751 TUF327751 UEB327751 UNX327751 UXT327751 VHP327751 VRL327751 WBH327751 WLD327751 WUZ327751 G393287 IN393287 SJ393287 ACF393287 AMB393287 AVX393287 BFT393287 BPP393287 BZL393287 CJH393287 CTD393287 DCZ393287 DMV393287 DWR393287 EGN393287 EQJ393287 FAF393287 FKB393287 FTX393287 GDT393287 GNP393287 GXL393287 HHH393287 HRD393287 IAZ393287 IKV393287 IUR393287 JEN393287 JOJ393287 JYF393287 KIB393287 KRX393287 LBT393287 LLP393287 LVL393287 MFH393287 MPD393287 MYZ393287 NIV393287 NSR393287 OCN393287 OMJ393287 OWF393287 PGB393287 PPX393287 PZT393287 QJP393287 QTL393287 RDH393287 RND393287 RWZ393287 SGV393287 SQR393287 TAN393287 TKJ393287 TUF393287 UEB393287 UNX393287 UXT393287 VHP393287 VRL393287 WBH393287 WLD393287 WUZ393287 G458823 IN458823 SJ458823 ACF458823 AMB458823 AVX458823 BFT458823 BPP458823 BZL458823 CJH458823 CTD458823 DCZ458823 DMV458823 DWR458823 EGN458823 EQJ458823 FAF458823 FKB458823 FTX458823 GDT458823 GNP458823 GXL458823 HHH458823 HRD458823 IAZ458823 IKV458823 IUR458823 JEN458823 JOJ458823 JYF458823 KIB458823 KRX458823 LBT458823 LLP458823 LVL458823 MFH458823 MPD458823 MYZ458823 NIV458823 NSR458823 OCN458823 OMJ458823 OWF458823 PGB458823 PPX458823 PZT458823 QJP458823 QTL458823 RDH458823 RND458823 RWZ458823 SGV458823 SQR458823 TAN458823 TKJ458823 TUF458823 UEB458823 UNX458823 UXT458823 VHP458823 VRL458823 WBH458823 WLD458823 WUZ458823 G524359 IN524359 SJ524359 ACF524359 AMB524359 AVX524359 BFT524359 BPP524359 BZL524359 CJH524359 CTD524359 DCZ524359 DMV524359 DWR524359 EGN524359 EQJ524359 FAF524359 FKB524359 FTX524359 GDT524359 GNP524359 GXL524359 HHH524359 HRD524359 IAZ524359 IKV524359 IUR524359 JEN524359 JOJ524359 JYF524359 KIB524359 KRX524359 LBT524359 LLP524359 LVL524359 MFH524359 MPD524359 MYZ524359 NIV524359 NSR524359 OCN524359 OMJ524359 OWF524359 PGB524359 PPX524359 PZT524359 QJP524359 QTL524359 RDH524359 RND524359 RWZ524359 SGV524359 SQR524359 TAN524359 TKJ524359 TUF524359 UEB524359 UNX524359 UXT524359 VHP524359 VRL524359 WBH524359 WLD524359 WUZ524359 G589895 IN589895 SJ589895 ACF589895 AMB589895 AVX589895 BFT589895 BPP589895 BZL589895 CJH589895 CTD589895 DCZ589895 DMV589895 DWR589895 EGN589895 EQJ589895 FAF589895 FKB589895 FTX589895 GDT589895 GNP589895 GXL589895 HHH589895 HRD589895 IAZ589895 IKV589895 IUR589895 JEN589895 JOJ589895 JYF589895 KIB589895 KRX589895 LBT589895 LLP589895 LVL589895 MFH589895 MPD589895 MYZ589895 NIV589895 NSR589895 OCN589895 OMJ589895 OWF589895 PGB589895 PPX589895 PZT589895 QJP589895 QTL589895 RDH589895 RND589895 RWZ589895 SGV589895 SQR589895 TAN589895 TKJ589895 TUF589895 UEB589895 UNX589895 UXT589895 VHP589895 VRL589895 WBH589895 WLD589895 WUZ589895 G655431 IN655431 SJ655431 ACF655431 AMB655431 AVX655431 BFT655431 BPP655431 BZL655431 CJH655431 CTD655431 DCZ655431 DMV655431 DWR655431 EGN655431 EQJ655431 FAF655431 FKB655431 FTX655431 GDT655431 GNP655431 GXL655431 HHH655431 HRD655431 IAZ655431 IKV655431 IUR655431 JEN655431 JOJ655431 JYF655431 KIB655431 KRX655431 LBT655431 LLP655431 LVL655431 MFH655431 MPD655431 MYZ655431 NIV655431 NSR655431 OCN655431 OMJ655431 OWF655431 PGB655431 PPX655431 PZT655431 QJP655431 QTL655431 RDH655431 RND655431 RWZ655431 SGV655431 SQR655431 TAN655431 TKJ655431 TUF655431 UEB655431 UNX655431 UXT655431 VHP655431 VRL655431 WBH655431 WLD655431 WUZ655431 G720967 IN720967 SJ720967 ACF720967 AMB720967 AVX720967 BFT720967 BPP720967 BZL720967 CJH720967 CTD720967 DCZ720967 DMV720967 DWR720967 EGN720967 EQJ720967 FAF720967 FKB720967 FTX720967 GDT720967 GNP720967 GXL720967 HHH720967 HRD720967 IAZ720967 IKV720967 IUR720967 JEN720967 JOJ720967 JYF720967 KIB720967 KRX720967 LBT720967 LLP720967 LVL720967 MFH720967 MPD720967 MYZ720967 NIV720967 NSR720967 OCN720967 OMJ720967 OWF720967 PGB720967 PPX720967 PZT720967 QJP720967 QTL720967 RDH720967 RND720967 RWZ720967 SGV720967 SQR720967 TAN720967 TKJ720967 TUF720967 UEB720967 UNX720967 UXT720967 VHP720967 VRL720967 WBH720967 WLD720967 WUZ720967 G786503 IN786503 SJ786503 ACF786503 AMB786503 AVX786503 BFT786503 BPP786503 BZL786503 CJH786503 CTD786503 DCZ786503 DMV786503 DWR786503 EGN786503 EQJ786503 FAF786503 FKB786503 FTX786503 GDT786503 GNP786503 GXL786503 HHH786503 HRD786503 IAZ786503 IKV786503 IUR786503 JEN786503 JOJ786503 JYF786503 KIB786503 KRX786503 LBT786503 LLP786503 LVL786503 MFH786503 MPD786503 MYZ786503 NIV786503 NSR786503 OCN786503 OMJ786503 OWF786503 PGB786503 PPX786503 PZT786503 QJP786503 QTL786503 RDH786503 RND786503 RWZ786503 SGV786503 SQR786503 TAN786503 TKJ786503 TUF786503 UEB786503 UNX786503 UXT786503 VHP786503 VRL786503 WBH786503 WLD786503 WUZ786503 G852039 IN852039 SJ852039 ACF852039 AMB852039 AVX852039 BFT852039 BPP852039 BZL852039 CJH852039 CTD852039 DCZ852039 DMV852039 DWR852039 EGN852039 EQJ852039 FAF852039 FKB852039 FTX852039 GDT852039 GNP852039 GXL852039 HHH852039 HRD852039 IAZ852039 IKV852039 IUR852039 JEN852039 JOJ852039 JYF852039 KIB852039 KRX852039 LBT852039 LLP852039 LVL852039 MFH852039 MPD852039 MYZ852039 NIV852039 NSR852039 OCN852039 OMJ852039 OWF852039 PGB852039 PPX852039 PZT852039 QJP852039 QTL852039 RDH852039 RND852039 RWZ852039 SGV852039 SQR852039 TAN852039 TKJ852039 TUF852039 UEB852039 UNX852039 UXT852039 VHP852039 VRL852039 WBH852039 WLD852039 WUZ852039 G917575 IN917575 SJ917575 ACF917575 AMB917575 AVX917575 BFT917575 BPP917575 BZL917575 CJH917575 CTD917575 DCZ917575 DMV917575 DWR917575 EGN917575 EQJ917575 FAF917575 FKB917575 FTX917575 GDT917575 GNP917575 GXL917575 HHH917575 HRD917575 IAZ917575 IKV917575 IUR917575 JEN917575 JOJ917575 JYF917575 KIB917575 KRX917575 LBT917575 LLP917575 LVL917575 MFH917575 MPD917575 MYZ917575 NIV917575 NSR917575 OCN917575 OMJ917575 OWF917575 PGB917575 PPX917575 PZT917575 QJP917575 QTL917575 RDH917575 RND917575 RWZ917575 SGV917575 SQR917575 TAN917575 TKJ917575 TUF917575 UEB917575 UNX917575 UXT917575 VHP917575 VRL917575 WBH917575 WLD917575 WUZ917575 G983111 IN983111 SJ983111 ACF983111 AMB983111 AVX983111 BFT983111 BPP983111 BZL983111 CJH983111 CTD983111 DCZ983111 DMV983111 DWR983111 EGN983111 EQJ983111 FAF983111 FKB983111 FTX983111 GDT983111 GNP983111 GXL983111 HHH983111 HRD983111 IAZ983111 IKV983111 IUR983111 JEN983111 JOJ983111 JYF983111 KIB983111 KRX983111 LBT983111 LLP983111 LVL983111 MFH983111 MPD983111 MYZ983111 NIV983111 NSR983111 OCN983111 OMJ983111 OWF983111 PGB983111 PPX983111 PZT983111 QJP983111 QTL983111 RDH983111 RND983111 RWZ983111 SGV983111 SQR983111 TAN983111 TKJ983111 TUF983111 UEB983111 UNX983111 UXT983111 VHP983111 VRL983111 WBH983111 WLD983111 WUZ983111 G73 IN73 SJ73 ACF73 AMB73 AVX73 BFT73 BPP73 BZL73 CJH73 CTD73 DCZ73 DMV73 DWR73 EGN73 EQJ73 FAF73 FKB73 FTX73 GDT73 GNP73 GXL73 HHH73 HRD73 IAZ73 IKV73 IUR73 JEN73 JOJ73 JYF73 KIB73 KRX73 LBT73 LLP73 LVL73 MFH73 MPD73 MYZ73 NIV73 NSR73 OCN73 OMJ73 OWF73 PGB73 PPX73 PZT73 QJP73 QTL73 RDH73 RND73 RWZ73 SGV73 SQR73 TAN73 TKJ73 TUF73 UEB73 UNX73 UXT73 VHP73 VRL73 WBH73 WLD73 WUZ73 G65609 IN65609 SJ65609 ACF65609 AMB65609 AVX65609 BFT65609 BPP65609 BZL65609 CJH65609 CTD65609 DCZ65609 DMV65609 DWR65609 EGN65609 EQJ65609 FAF65609 FKB65609 FTX65609 GDT65609 GNP65609 GXL65609 HHH65609 HRD65609 IAZ65609 IKV65609 IUR65609 JEN65609 JOJ65609 JYF65609 KIB65609 KRX65609 LBT65609 LLP65609 LVL65609 MFH65609 MPD65609 MYZ65609 NIV65609 NSR65609 OCN65609 OMJ65609 OWF65609 PGB65609 PPX65609 PZT65609 QJP65609 QTL65609 RDH65609 RND65609 RWZ65609 SGV65609 SQR65609 TAN65609 TKJ65609 TUF65609 UEB65609 UNX65609 UXT65609 VHP65609 VRL65609 WBH65609 WLD65609 WUZ65609 G131145 IN131145 SJ131145 ACF131145 AMB131145 AVX131145 BFT131145 BPP131145 BZL131145 CJH131145 CTD131145 DCZ131145 DMV131145 DWR131145 EGN131145 EQJ131145 FAF131145 FKB131145 FTX131145 GDT131145 GNP131145 GXL131145 HHH131145 HRD131145 IAZ131145 IKV131145 IUR131145 JEN131145 JOJ131145 JYF131145 KIB131145 KRX131145 LBT131145 LLP131145 LVL131145 MFH131145 MPD131145 MYZ131145 NIV131145 NSR131145 OCN131145 OMJ131145 OWF131145 PGB131145 PPX131145 PZT131145 QJP131145 QTL131145 RDH131145 RND131145 RWZ131145 SGV131145 SQR131145 TAN131145 TKJ131145 TUF131145 UEB131145 UNX131145 UXT131145 VHP131145 VRL131145 WBH131145 WLD131145 WUZ131145 G196681 IN196681 SJ196681 ACF196681 AMB196681 AVX196681 BFT196681 BPP196681 BZL196681 CJH196681 CTD196681 DCZ196681 DMV196681 DWR196681 EGN196681 EQJ196681 FAF196681 FKB196681 FTX196681 GDT196681 GNP196681 GXL196681 HHH196681 HRD196681 IAZ196681 IKV196681 IUR196681 JEN196681 JOJ196681 JYF196681 KIB196681 KRX196681 LBT196681 LLP196681 LVL196681 MFH196681 MPD196681 MYZ196681 NIV196681 NSR196681 OCN196681 OMJ196681 OWF196681 PGB196681 PPX196681 PZT196681 QJP196681 QTL196681 RDH196681 RND196681 RWZ196681 SGV196681 SQR196681 TAN196681 TKJ196681 TUF196681 UEB196681 UNX196681 UXT196681 VHP196681 VRL196681 WBH196681 WLD196681 WUZ196681 G262217 IN262217 SJ262217 ACF262217 AMB262217 AVX262217 BFT262217 BPP262217 BZL262217 CJH262217 CTD262217 DCZ262217 DMV262217 DWR262217 EGN262217 EQJ262217 FAF262217 FKB262217 FTX262217 GDT262217 GNP262217 GXL262217 HHH262217 HRD262217 IAZ262217 IKV262217 IUR262217 JEN262217 JOJ262217 JYF262217 KIB262217 KRX262217 LBT262217 LLP262217 LVL262217 MFH262217 MPD262217 MYZ262217 NIV262217 NSR262217 OCN262217 OMJ262217 OWF262217 PGB262217 PPX262217 PZT262217 QJP262217 QTL262217 RDH262217 RND262217 RWZ262217 SGV262217 SQR262217 TAN262217 TKJ262217 TUF262217 UEB262217 UNX262217 UXT262217 VHP262217 VRL262217 WBH262217 WLD262217 WUZ262217 G327753 IN327753 SJ327753 ACF327753 AMB327753 AVX327753 BFT327753 BPP327753 BZL327753 CJH327753 CTD327753 DCZ327753 DMV327753 DWR327753 EGN327753 EQJ327753 FAF327753 FKB327753 FTX327753 GDT327753 GNP327753 GXL327753 HHH327753 HRD327753 IAZ327753 IKV327753 IUR327753 JEN327753 JOJ327753 JYF327753 KIB327753 KRX327753 LBT327753 LLP327753 LVL327753 MFH327753 MPD327753 MYZ327753 NIV327753 NSR327753 OCN327753 OMJ327753 OWF327753 PGB327753 PPX327753 PZT327753 QJP327753 QTL327753 RDH327753 RND327753 RWZ327753 SGV327753 SQR327753 TAN327753 TKJ327753 TUF327753 UEB327753 UNX327753 UXT327753 VHP327753 VRL327753 WBH327753 WLD327753 WUZ327753 G393289 IN393289 SJ393289 ACF393289 AMB393289 AVX393289 BFT393289 BPP393289 BZL393289 CJH393289 CTD393289 DCZ393289 DMV393289 DWR393289 EGN393289 EQJ393289 FAF393289 FKB393289 FTX393289 GDT393289 GNP393289 GXL393289 HHH393289 HRD393289 IAZ393289 IKV393289 IUR393289 JEN393289 JOJ393289 JYF393289 KIB393289 KRX393289 LBT393289 LLP393289 LVL393289 MFH393289 MPD393289 MYZ393289 NIV393289 NSR393289 OCN393289 OMJ393289 OWF393289 PGB393289 PPX393289 PZT393289 QJP393289 QTL393289 RDH393289 RND393289 RWZ393289 SGV393289 SQR393289 TAN393289 TKJ393289 TUF393289 UEB393289 UNX393289 UXT393289 VHP393289 VRL393289 WBH393289 WLD393289 WUZ393289 G458825 IN458825 SJ458825 ACF458825 AMB458825 AVX458825 BFT458825 BPP458825 BZL458825 CJH458825 CTD458825 DCZ458825 DMV458825 DWR458825 EGN458825 EQJ458825 FAF458825 FKB458825 FTX458825 GDT458825 GNP458825 GXL458825 HHH458825 HRD458825 IAZ458825 IKV458825 IUR458825 JEN458825 JOJ458825 JYF458825 KIB458825 KRX458825 LBT458825 LLP458825 LVL458825 MFH458825 MPD458825 MYZ458825 NIV458825 NSR458825 OCN458825 OMJ458825 OWF458825 PGB458825 PPX458825 PZT458825 QJP458825 QTL458825 RDH458825 RND458825 RWZ458825 SGV458825 SQR458825 TAN458825 TKJ458825 TUF458825 UEB458825 UNX458825 UXT458825 VHP458825 VRL458825 WBH458825 WLD458825 WUZ458825 G524361 IN524361 SJ524361 ACF524361 AMB524361 AVX524361 BFT524361 BPP524361 BZL524361 CJH524361 CTD524361 DCZ524361 DMV524361 DWR524361 EGN524361 EQJ524361 FAF524361 FKB524361 FTX524361 GDT524361 GNP524361 GXL524361 HHH524361 HRD524361 IAZ524361 IKV524361 IUR524361 JEN524361 JOJ524361 JYF524361 KIB524361 KRX524361 LBT524361 LLP524361 LVL524361 MFH524361 MPD524361 MYZ524361 NIV524361 NSR524361 OCN524361 OMJ524361 OWF524361 PGB524361 PPX524361 PZT524361 QJP524361 QTL524361 RDH524361 RND524361 RWZ524361 SGV524361 SQR524361 TAN524361 TKJ524361 TUF524361 UEB524361 UNX524361 UXT524361 VHP524361 VRL524361 WBH524361 WLD524361 WUZ524361 G589897 IN589897 SJ589897 ACF589897 AMB589897 AVX589897 BFT589897 BPP589897 BZL589897 CJH589897 CTD589897 DCZ589897 DMV589897 DWR589897 EGN589897 EQJ589897 FAF589897 FKB589897 FTX589897 GDT589897 GNP589897 GXL589897 HHH589897 HRD589897 IAZ589897 IKV589897 IUR589897 JEN589897 JOJ589897 JYF589897 KIB589897 KRX589897 LBT589897 LLP589897 LVL589897 MFH589897 MPD589897 MYZ589897 NIV589897 NSR589897 OCN589897 OMJ589897 OWF589897 PGB589897 PPX589897 PZT589897 QJP589897 QTL589897 RDH589897 RND589897 RWZ589897 SGV589897 SQR589897 TAN589897 TKJ589897 TUF589897 UEB589897 UNX589897 UXT589897 VHP589897 VRL589897 WBH589897 WLD589897 WUZ589897 G655433 IN655433 SJ655433 ACF655433 AMB655433 AVX655433 BFT655433 BPP655433 BZL655433 CJH655433 CTD655433 DCZ655433 DMV655433 DWR655433 EGN655433 EQJ655433 FAF655433 FKB655433 FTX655433 GDT655433 GNP655433 GXL655433 HHH655433 HRD655433 IAZ655433 IKV655433 IUR655433 JEN655433 JOJ655433 JYF655433 KIB655433 KRX655433 LBT655433 LLP655433 LVL655433 MFH655433 MPD655433 MYZ655433 NIV655433 NSR655433 OCN655433 OMJ655433 OWF655433 PGB655433 PPX655433 PZT655433 QJP655433 QTL655433 RDH655433 RND655433 RWZ655433 SGV655433 SQR655433 TAN655433 TKJ655433 TUF655433 UEB655433 UNX655433 UXT655433 VHP655433 VRL655433 WBH655433 WLD655433 WUZ655433 G720969 IN720969 SJ720969 ACF720969 AMB720969 AVX720969 BFT720969 BPP720969 BZL720969 CJH720969 CTD720969 DCZ720969 DMV720969 DWR720969 EGN720969 EQJ720969 FAF720969 FKB720969 FTX720969 GDT720969 GNP720969 GXL720969 HHH720969 HRD720969 IAZ720969 IKV720969 IUR720969 JEN720969 JOJ720969 JYF720969 KIB720969 KRX720969 LBT720969 LLP720969 LVL720969 MFH720969 MPD720969 MYZ720969 NIV720969 NSR720969 OCN720969 OMJ720969 OWF720969 PGB720969 PPX720969 PZT720969 QJP720969 QTL720969 RDH720969 RND720969 RWZ720969 SGV720969 SQR720969 TAN720969 TKJ720969 TUF720969 UEB720969 UNX720969 UXT720969 VHP720969 VRL720969 WBH720969 WLD720969 WUZ720969 G786505 IN786505 SJ786505 ACF786505 AMB786505 AVX786505 BFT786505 BPP786505 BZL786505 CJH786505 CTD786505 DCZ786505 DMV786505 DWR786505 EGN786505 EQJ786505 FAF786505 FKB786505 FTX786505 GDT786505 GNP786505 GXL786505 HHH786505 HRD786505 IAZ786505 IKV786505 IUR786505 JEN786505 JOJ786505 JYF786505 KIB786505 KRX786505 LBT786505 LLP786505 LVL786505 MFH786505 MPD786505 MYZ786505 NIV786505 NSR786505 OCN786505 OMJ786505 OWF786505 PGB786505 PPX786505 PZT786505 QJP786505 QTL786505 RDH786505 RND786505 RWZ786505 SGV786505 SQR786505 TAN786505 TKJ786505 TUF786505 UEB786505 UNX786505 UXT786505 VHP786505 VRL786505 WBH786505 WLD786505 WUZ786505 G852041 IN852041 SJ852041 ACF852041 AMB852041 AVX852041 BFT852041 BPP852041 BZL852041 CJH852041 CTD852041 DCZ852041 DMV852041 DWR852041 EGN852041 EQJ852041 FAF852041 FKB852041 FTX852041 GDT852041 GNP852041 GXL852041 HHH852041 HRD852041 IAZ852041 IKV852041 IUR852041 JEN852041 JOJ852041 JYF852041 KIB852041 KRX852041 LBT852041 LLP852041 LVL852041 MFH852041 MPD852041 MYZ852041 NIV852041 NSR852041 OCN852041 OMJ852041 OWF852041 PGB852041 PPX852041 PZT852041 QJP852041 QTL852041 RDH852041 RND852041 RWZ852041 SGV852041 SQR852041 TAN852041 TKJ852041 TUF852041 UEB852041 UNX852041 UXT852041 VHP852041 VRL852041 WBH852041 WLD852041 WUZ852041 G917577 IN917577 SJ917577 ACF917577 AMB917577 AVX917577 BFT917577 BPP917577 BZL917577 CJH917577 CTD917577 DCZ917577 DMV917577 DWR917577 EGN917577 EQJ917577 FAF917577 FKB917577 FTX917577 GDT917577 GNP917577 GXL917577 HHH917577 HRD917577 IAZ917577 IKV917577 IUR917577 JEN917577 JOJ917577 JYF917577 KIB917577 KRX917577 LBT917577 LLP917577 LVL917577 MFH917577 MPD917577 MYZ917577 NIV917577 NSR917577 OCN917577 OMJ917577 OWF917577 PGB917577 PPX917577 PZT917577 QJP917577 QTL917577 RDH917577 RND917577 RWZ917577 SGV917577 SQR917577 TAN917577 TKJ917577 TUF917577 UEB917577 UNX917577 UXT917577 VHP917577 VRL917577 WBH917577 WLD917577 WUZ917577 G983113 IN983113 SJ983113 ACF983113 AMB983113 AVX983113 BFT983113 BPP983113 BZL983113 CJH983113 CTD983113 DCZ983113 DMV983113 DWR983113 EGN983113 EQJ983113 FAF983113 FKB983113 FTX983113 GDT983113 GNP983113 GXL983113 HHH983113 HRD983113 IAZ983113 IKV983113 IUR983113 JEN983113 JOJ983113 JYF983113 KIB983113 KRX983113 LBT983113 LLP983113 LVL983113 MFH983113 MPD983113 MYZ983113 NIV983113 NSR983113 OCN983113 OMJ983113 OWF983113 PGB983113 PPX983113 PZT983113 QJP983113 QTL983113 RDH983113 RND983113 RWZ983113 SGV983113 SQR983113 TAN983113 TKJ983113 TUF983113 UEB983113 UNX983113 UXT983113 VHP983113 VRL983113 WBH983113 WLD983113 WUZ983113 G75 IN75 SJ75 ACF75 AMB75 AVX75 BFT75 BPP75 BZL75 CJH75 CTD75 DCZ75 DMV75 DWR75 EGN75 EQJ75 FAF75 FKB75 FTX75 GDT75 GNP75 GXL75 HHH75 HRD75 IAZ75 IKV75 IUR75 JEN75 JOJ75 JYF75 KIB75 KRX75 LBT75 LLP75 LVL75 MFH75 MPD75 MYZ75 NIV75 NSR75 OCN75 OMJ75 OWF75 PGB75 PPX75 PZT75 QJP75 QTL75 RDH75 RND75 RWZ75 SGV75 SQR75 TAN75 TKJ75 TUF75 UEB75 UNX75 UXT75 VHP75 VRL75 WBH75 WLD75 WUZ75 G65611 IN65611 SJ65611 ACF65611 AMB65611 AVX65611 BFT65611 BPP65611 BZL65611 CJH65611 CTD65611 DCZ65611 DMV65611 DWR65611 EGN65611 EQJ65611 FAF65611 FKB65611 FTX65611 GDT65611 GNP65611 GXL65611 HHH65611 HRD65611 IAZ65611 IKV65611 IUR65611 JEN65611 JOJ65611 JYF65611 KIB65611 KRX65611 LBT65611 LLP65611 LVL65611 MFH65611 MPD65611 MYZ65611 NIV65611 NSR65611 OCN65611 OMJ65611 OWF65611 PGB65611 PPX65611 PZT65611 QJP65611 QTL65611 RDH65611 RND65611 RWZ65611 SGV65611 SQR65611 TAN65611 TKJ65611 TUF65611 UEB65611 UNX65611 UXT65611 VHP65611 VRL65611 WBH65611 WLD65611 WUZ65611 G131147 IN131147 SJ131147 ACF131147 AMB131147 AVX131147 BFT131147 BPP131147 BZL131147 CJH131147 CTD131147 DCZ131147 DMV131147 DWR131147 EGN131147 EQJ131147 FAF131147 FKB131147 FTX131147 GDT131147 GNP131147 GXL131147 HHH131147 HRD131147 IAZ131147 IKV131147 IUR131147 JEN131147 JOJ131147 JYF131147 KIB131147 KRX131147 LBT131147 LLP131147 LVL131147 MFH131147 MPD131147 MYZ131147 NIV131147 NSR131147 OCN131147 OMJ131147 OWF131147 PGB131147 PPX131147 PZT131147 QJP131147 QTL131147 RDH131147 RND131147 RWZ131147 SGV131147 SQR131147 TAN131147 TKJ131147 TUF131147 UEB131147 UNX131147 UXT131147 VHP131147 VRL131147 WBH131147 WLD131147 WUZ131147 G196683 IN196683 SJ196683 ACF196683 AMB196683 AVX196683 BFT196683 BPP196683 BZL196683 CJH196683 CTD196683 DCZ196683 DMV196683 DWR196683 EGN196683 EQJ196683 FAF196683 FKB196683 FTX196683 GDT196683 GNP196683 GXL196683 HHH196683 HRD196683 IAZ196683 IKV196683 IUR196683 JEN196683 JOJ196683 JYF196683 KIB196683 KRX196683 LBT196683 LLP196683 LVL196683 MFH196683 MPD196683 MYZ196683 NIV196683 NSR196683 OCN196683 OMJ196683 OWF196683 PGB196683 PPX196683 PZT196683 QJP196683 QTL196683 RDH196683 RND196683 RWZ196683 SGV196683 SQR196683 TAN196683 TKJ196683 TUF196683 UEB196683 UNX196683 UXT196683 VHP196683 VRL196683 WBH196683 WLD196683 WUZ196683 G262219 IN262219 SJ262219 ACF262219 AMB262219 AVX262219 BFT262219 BPP262219 BZL262219 CJH262219 CTD262219 DCZ262219 DMV262219 DWR262219 EGN262219 EQJ262219 FAF262219 FKB262219 FTX262219 GDT262219 GNP262219 GXL262219 HHH262219 HRD262219 IAZ262219 IKV262219 IUR262219 JEN262219 JOJ262219 JYF262219 KIB262219 KRX262219 LBT262219 LLP262219 LVL262219 MFH262219 MPD262219 MYZ262219 NIV262219 NSR262219 OCN262219 OMJ262219 OWF262219 PGB262219 PPX262219 PZT262219 QJP262219 QTL262219 RDH262219 RND262219 RWZ262219 SGV262219 SQR262219 TAN262219 TKJ262219 TUF262219 UEB262219 UNX262219 UXT262219 VHP262219 VRL262219 WBH262219 WLD262219 WUZ262219 G327755 IN327755 SJ327755 ACF327755 AMB327755 AVX327755 BFT327755 BPP327755 BZL327755 CJH327755 CTD327755 DCZ327755 DMV327755 DWR327755 EGN327755 EQJ327755 FAF327755 FKB327755 FTX327755 GDT327755 GNP327755 GXL327755 HHH327755 HRD327755 IAZ327755 IKV327755 IUR327755 JEN327755 JOJ327755 JYF327755 KIB327755 KRX327755 LBT327755 LLP327755 LVL327755 MFH327755 MPD327755 MYZ327755 NIV327755 NSR327755 OCN327755 OMJ327755 OWF327755 PGB327755 PPX327755 PZT327755 QJP327755 QTL327755 RDH327755 RND327755 RWZ327755 SGV327755 SQR327755 TAN327755 TKJ327755 TUF327755 UEB327755 UNX327755 UXT327755 VHP327755 VRL327755 WBH327755 WLD327755 WUZ327755 G393291 IN393291 SJ393291 ACF393291 AMB393291 AVX393291 BFT393291 BPP393291 BZL393291 CJH393291 CTD393291 DCZ393291 DMV393291 DWR393291 EGN393291 EQJ393291 FAF393291 FKB393291 FTX393291 GDT393291 GNP393291 GXL393291 HHH393291 HRD393291 IAZ393291 IKV393291 IUR393291 JEN393291 JOJ393291 JYF393291 KIB393291 KRX393291 LBT393291 LLP393291 LVL393291 MFH393291 MPD393291 MYZ393291 NIV393291 NSR393291 OCN393291 OMJ393291 OWF393291 PGB393291 PPX393291 PZT393291 QJP393291 QTL393291 RDH393291 RND393291 RWZ393291 SGV393291 SQR393291 TAN393291 TKJ393291 TUF393291 UEB393291 UNX393291 UXT393291 VHP393291 VRL393291 WBH393291 WLD393291 WUZ393291 G458827 IN458827 SJ458827 ACF458827 AMB458827 AVX458827 BFT458827 BPP458827 BZL458827 CJH458827 CTD458827 DCZ458827 DMV458827 DWR458827 EGN458827 EQJ458827 FAF458827 FKB458827 FTX458827 GDT458827 GNP458827 GXL458827 HHH458827 HRD458827 IAZ458827 IKV458827 IUR458827 JEN458827 JOJ458827 JYF458827 KIB458827 KRX458827 LBT458827 LLP458827 LVL458827 MFH458827 MPD458827 MYZ458827 NIV458827 NSR458827 OCN458827 OMJ458827 OWF458827 PGB458827 PPX458827 PZT458827 QJP458827 QTL458827 RDH458827 RND458827 RWZ458827 SGV458827 SQR458827 TAN458827 TKJ458827 TUF458827 UEB458827 UNX458827 UXT458827 VHP458827 VRL458827 WBH458827 WLD458827 WUZ458827 G524363 IN524363 SJ524363 ACF524363 AMB524363 AVX524363 BFT524363 BPP524363 BZL524363 CJH524363 CTD524363 DCZ524363 DMV524363 DWR524363 EGN524363 EQJ524363 FAF524363 FKB524363 FTX524363 GDT524363 GNP524363 GXL524363 HHH524363 HRD524363 IAZ524363 IKV524363 IUR524363 JEN524363 JOJ524363 JYF524363 KIB524363 KRX524363 LBT524363 LLP524363 LVL524363 MFH524363 MPD524363 MYZ524363 NIV524363 NSR524363 OCN524363 OMJ524363 OWF524363 PGB524363 PPX524363 PZT524363 QJP524363 QTL524363 RDH524363 RND524363 RWZ524363 SGV524363 SQR524363 TAN524363 TKJ524363 TUF524363 UEB524363 UNX524363 UXT524363 VHP524363 VRL524363 WBH524363 WLD524363 WUZ524363 G589899 IN589899 SJ589899 ACF589899 AMB589899 AVX589899 BFT589899 BPP589899 BZL589899 CJH589899 CTD589899 DCZ589899 DMV589899 DWR589899 EGN589899 EQJ589899 FAF589899 FKB589899 FTX589899 GDT589899 GNP589899 GXL589899 HHH589899 HRD589899 IAZ589899 IKV589899 IUR589899 JEN589899 JOJ589899 JYF589899 KIB589899 KRX589899 LBT589899 LLP589899 LVL589899 MFH589899 MPD589899 MYZ589899 NIV589899 NSR589899 OCN589899 OMJ589899 OWF589899 PGB589899 PPX589899 PZT589899 QJP589899 QTL589899 RDH589899 RND589899 RWZ589899 SGV589899 SQR589899 TAN589899 TKJ589899 TUF589899 UEB589899 UNX589899 UXT589899 VHP589899 VRL589899 WBH589899 WLD589899 WUZ589899 G655435 IN655435 SJ655435 ACF655435 AMB655435 AVX655435 BFT655435 BPP655435 BZL655435 CJH655435 CTD655435 DCZ655435 DMV655435 DWR655435 EGN655435 EQJ655435 FAF655435 FKB655435 FTX655435 GDT655435 GNP655435 GXL655435 HHH655435 HRD655435 IAZ655435 IKV655435 IUR655435 JEN655435 JOJ655435 JYF655435 KIB655435 KRX655435 LBT655435 LLP655435 LVL655435 MFH655435 MPD655435 MYZ655435 NIV655435 NSR655435 OCN655435 OMJ655435 OWF655435 PGB655435 PPX655435 PZT655435 QJP655435 QTL655435 RDH655435 RND655435 RWZ655435 SGV655435 SQR655435 TAN655435 TKJ655435 TUF655435 UEB655435 UNX655435 UXT655435 VHP655435 VRL655435 WBH655435 WLD655435 WUZ655435 G720971 IN720971 SJ720971 ACF720971 AMB720971 AVX720971 BFT720971 BPP720971 BZL720971 CJH720971 CTD720971 DCZ720971 DMV720971 DWR720971 EGN720971 EQJ720971 FAF720971 FKB720971 FTX720971 GDT720971 GNP720971 GXL720971 HHH720971 HRD720971 IAZ720971 IKV720971 IUR720971 JEN720971 JOJ720971 JYF720971 KIB720971 KRX720971 LBT720971 LLP720971 LVL720971 MFH720971 MPD720971 MYZ720971 NIV720971 NSR720971 OCN720971 OMJ720971 OWF720971 PGB720971 PPX720971 PZT720971 QJP720971 QTL720971 RDH720971 RND720971 RWZ720971 SGV720971 SQR720971 TAN720971 TKJ720971 TUF720971 UEB720971 UNX720971 UXT720971 VHP720971 VRL720971 WBH720971 WLD720971 WUZ720971 G786507 IN786507 SJ786507 ACF786507 AMB786507 AVX786507 BFT786507 BPP786507 BZL786507 CJH786507 CTD786507 DCZ786507 DMV786507 DWR786507 EGN786507 EQJ786507 FAF786507 FKB786507 FTX786507 GDT786507 GNP786507 GXL786507 HHH786507 HRD786507 IAZ786507 IKV786507 IUR786507 JEN786507 JOJ786507 JYF786507 KIB786507 KRX786507 LBT786507 LLP786507 LVL786507 MFH786507 MPD786507 MYZ786507 NIV786507 NSR786507 OCN786507 OMJ786507 OWF786507 PGB786507 PPX786507 PZT786507 QJP786507 QTL786507 RDH786507 RND786507 RWZ786507 SGV786507 SQR786507 TAN786507 TKJ786507 TUF786507 UEB786507 UNX786507 UXT786507 VHP786507 VRL786507 WBH786507 WLD786507 WUZ786507 G852043 IN852043 SJ852043 ACF852043 AMB852043 AVX852043 BFT852043 BPP852043 BZL852043 CJH852043 CTD852043 DCZ852043 DMV852043 DWR852043 EGN852043 EQJ852043 FAF852043 FKB852043 FTX852043 GDT852043 GNP852043 GXL852043 HHH852043 HRD852043 IAZ852043 IKV852043 IUR852043 JEN852043 JOJ852043 JYF852043 KIB852043 KRX852043 LBT852043 LLP852043 LVL852043 MFH852043 MPD852043 MYZ852043 NIV852043 NSR852043 OCN852043 OMJ852043 OWF852043 PGB852043 PPX852043 PZT852043 QJP852043 QTL852043 RDH852043 RND852043 RWZ852043 SGV852043 SQR852043 TAN852043 TKJ852043 TUF852043 UEB852043 UNX852043 UXT852043 VHP852043 VRL852043 WBH852043 WLD852043 WUZ852043 G917579 IN917579 SJ917579 ACF917579 AMB917579 AVX917579 BFT917579 BPP917579 BZL917579 CJH917579 CTD917579 DCZ917579 DMV917579 DWR917579 EGN917579 EQJ917579 FAF917579 FKB917579 FTX917579 GDT917579 GNP917579 GXL917579 HHH917579 HRD917579 IAZ917579 IKV917579 IUR917579 JEN917579 JOJ917579 JYF917579 KIB917579 KRX917579 LBT917579 LLP917579 LVL917579 MFH917579 MPD917579 MYZ917579 NIV917579 NSR917579 OCN917579 OMJ917579 OWF917579 PGB917579 PPX917579 PZT917579 QJP917579 QTL917579 RDH917579 RND917579 RWZ917579 SGV917579 SQR917579 TAN917579 TKJ917579 TUF917579 UEB917579 UNX917579 UXT917579 VHP917579 VRL917579 WBH917579 WLD917579 WUZ917579 G983115 IN983115 SJ983115 ACF983115 AMB983115 AVX983115 BFT983115 BPP983115 BZL983115 CJH983115 CTD983115 DCZ983115 DMV983115 DWR983115 EGN983115 EQJ983115 FAF983115 FKB983115 FTX983115 GDT983115 GNP983115 GXL983115 HHH983115 HRD983115 IAZ983115 IKV983115 IUR983115 JEN983115 JOJ983115 JYF983115 KIB983115 KRX983115 LBT983115 LLP983115 LVL983115 MFH983115 MPD983115 MYZ983115 NIV983115 NSR983115 OCN983115 OMJ983115 OWF983115 PGB983115 PPX983115 PZT983115 QJP983115 QTL983115 RDH983115 RND983115 RWZ983115 SGV983115 SQR983115 TAN983115 TKJ983115 TUF983115 UEB983115 UNX983115 UXT983115 VHP983115 VRL983115 WBH983115 WLD983115 WUZ983115 G77 IN77 SJ77 ACF77 AMB77 AVX77 BFT77 BPP77 BZL77 CJH77 CTD77 DCZ77 DMV77 DWR77 EGN77 EQJ77 FAF77 FKB77 FTX77 GDT77 GNP77 GXL77 HHH77 HRD77 IAZ77 IKV77 IUR77 JEN77 JOJ77 JYF77 KIB77 KRX77 LBT77 LLP77 LVL77 MFH77 MPD77 MYZ77 NIV77 NSR77 OCN77 OMJ77 OWF77 PGB77 PPX77 PZT77 QJP77 QTL77 RDH77 RND77 RWZ77 SGV77 SQR77 TAN77 TKJ77 TUF77 UEB77 UNX77 UXT77 VHP77 VRL77 WBH77 WLD77 WUZ77 G65613 IN65613 SJ65613 ACF65613 AMB65613 AVX65613 BFT65613 BPP65613 BZL65613 CJH65613 CTD65613 DCZ65613 DMV65613 DWR65613 EGN65613 EQJ65613 FAF65613 FKB65613 FTX65613 GDT65613 GNP65613 GXL65613 HHH65613 HRD65613 IAZ65613 IKV65613 IUR65613 JEN65613 JOJ65613 JYF65613 KIB65613 KRX65613 LBT65613 LLP65613 LVL65613 MFH65613 MPD65613 MYZ65613 NIV65613 NSR65613 OCN65613 OMJ65613 OWF65613 PGB65613 PPX65613 PZT65613 QJP65613 QTL65613 RDH65613 RND65613 RWZ65613 SGV65613 SQR65613 TAN65613 TKJ65613 TUF65613 UEB65613 UNX65613 UXT65613 VHP65613 VRL65613 WBH65613 WLD65613 WUZ65613 G131149 IN131149 SJ131149 ACF131149 AMB131149 AVX131149 BFT131149 BPP131149 BZL131149 CJH131149 CTD131149 DCZ131149 DMV131149 DWR131149 EGN131149 EQJ131149 FAF131149 FKB131149 FTX131149 GDT131149 GNP131149 GXL131149 HHH131149 HRD131149 IAZ131149 IKV131149 IUR131149 JEN131149 JOJ131149 JYF131149 KIB131149 KRX131149 LBT131149 LLP131149 LVL131149 MFH131149 MPD131149 MYZ131149 NIV131149 NSR131149 OCN131149 OMJ131149 OWF131149 PGB131149 PPX131149 PZT131149 QJP131149 QTL131149 RDH131149 RND131149 RWZ131149 SGV131149 SQR131149 TAN131149 TKJ131149 TUF131149 UEB131149 UNX131149 UXT131149 VHP131149 VRL131149 WBH131149 WLD131149 WUZ131149 G196685 IN196685 SJ196685 ACF196685 AMB196685 AVX196685 BFT196685 BPP196685 BZL196685 CJH196685 CTD196685 DCZ196685 DMV196685 DWR196685 EGN196685 EQJ196685 FAF196685 FKB196685 FTX196685 GDT196685 GNP196685 GXL196685 HHH196685 HRD196685 IAZ196685 IKV196685 IUR196685 JEN196685 JOJ196685 JYF196685 KIB196685 KRX196685 LBT196685 LLP196685 LVL196685 MFH196685 MPD196685 MYZ196685 NIV196685 NSR196685 OCN196685 OMJ196685 OWF196685 PGB196685 PPX196685 PZT196685 QJP196685 QTL196685 RDH196685 RND196685 RWZ196685 SGV196685 SQR196685 TAN196685 TKJ196685 TUF196685 UEB196685 UNX196685 UXT196685 VHP196685 VRL196685 WBH196685 WLD196685 WUZ196685 G262221 IN262221 SJ262221 ACF262221 AMB262221 AVX262221 BFT262221 BPP262221 BZL262221 CJH262221 CTD262221 DCZ262221 DMV262221 DWR262221 EGN262221 EQJ262221 FAF262221 FKB262221 FTX262221 GDT262221 GNP262221 GXL262221 HHH262221 HRD262221 IAZ262221 IKV262221 IUR262221 JEN262221 JOJ262221 JYF262221 KIB262221 KRX262221 LBT262221 LLP262221 LVL262221 MFH262221 MPD262221 MYZ262221 NIV262221 NSR262221 OCN262221 OMJ262221 OWF262221 PGB262221 PPX262221 PZT262221 QJP262221 QTL262221 RDH262221 RND262221 RWZ262221 SGV262221 SQR262221 TAN262221 TKJ262221 TUF262221 UEB262221 UNX262221 UXT262221 VHP262221 VRL262221 WBH262221 WLD262221 WUZ262221 G327757 IN327757 SJ327757 ACF327757 AMB327757 AVX327757 BFT327757 BPP327757 BZL327757 CJH327757 CTD327757 DCZ327757 DMV327757 DWR327757 EGN327757 EQJ327757 FAF327757 FKB327757 FTX327757 GDT327757 GNP327757 GXL327757 HHH327757 HRD327757 IAZ327757 IKV327757 IUR327757 JEN327757 JOJ327757 JYF327757 KIB327757 KRX327757 LBT327757 LLP327757 LVL327757 MFH327757 MPD327757 MYZ327757 NIV327757 NSR327757 OCN327757 OMJ327757 OWF327757 PGB327757 PPX327757 PZT327757 QJP327757 QTL327757 RDH327757 RND327757 RWZ327757 SGV327757 SQR327757 TAN327757 TKJ327757 TUF327757 UEB327757 UNX327757 UXT327757 VHP327757 VRL327757 WBH327757 WLD327757 WUZ327757 G393293 IN393293 SJ393293 ACF393293 AMB393293 AVX393293 BFT393293 BPP393293 BZL393293 CJH393293 CTD393293 DCZ393293 DMV393293 DWR393293 EGN393293 EQJ393293 FAF393293 FKB393293 FTX393293 GDT393293 GNP393293 GXL393293 HHH393293 HRD393293 IAZ393293 IKV393293 IUR393293 JEN393293 JOJ393293 JYF393293 KIB393293 KRX393293 LBT393293 LLP393293 LVL393293 MFH393293 MPD393293 MYZ393293 NIV393293 NSR393293 OCN393293 OMJ393293 OWF393293 PGB393293 PPX393293 PZT393293 QJP393293 QTL393293 RDH393293 RND393293 RWZ393293 SGV393293 SQR393293 TAN393293 TKJ393293 TUF393293 UEB393293 UNX393293 UXT393293 VHP393293 VRL393293 WBH393293 WLD393293 WUZ393293 G458829 IN458829 SJ458829 ACF458829 AMB458829 AVX458829 BFT458829 BPP458829 BZL458829 CJH458829 CTD458829 DCZ458829 DMV458829 DWR458829 EGN458829 EQJ458829 FAF458829 FKB458829 FTX458829 GDT458829 GNP458829 GXL458829 HHH458829 HRD458829 IAZ458829 IKV458829 IUR458829 JEN458829 JOJ458829 JYF458829 KIB458829 KRX458829 LBT458829 LLP458829 LVL458829 MFH458829 MPD458829 MYZ458829 NIV458829 NSR458829 OCN458829 OMJ458829 OWF458829 PGB458829 PPX458829 PZT458829 QJP458829 QTL458829 RDH458829 RND458829 RWZ458829 SGV458829 SQR458829 TAN458829 TKJ458829 TUF458829 UEB458829 UNX458829 UXT458829 VHP458829 VRL458829 WBH458829 WLD458829 WUZ458829 G524365 IN524365 SJ524365 ACF524365 AMB524365 AVX524365 BFT524365 BPP524365 BZL524365 CJH524365 CTD524365 DCZ524365 DMV524365 DWR524365 EGN524365 EQJ524365 FAF524365 FKB524365 FTX524365 GDT524365 GNP524365 GXL524365 HHH524365 HRD524365 IAZ524365 IKV524365 IUR524365 JEN524365 JOJ524365 JYF524365 KIB524365 KRX524365 LBT524365 LLP524365 LVL524365 MFH524365 MPD524365 MYZ524365 NIV524365 NSR524365 OCN524365 OMJ524365 OWF524365 PGB524365 PPX524365 PZT524365 QJP524365 QTL524365 RDH524365 RND524365 RWZ524365 SGV524365 SQR524365 TAN524365 TKJ524365 TUF524365 UEB524365 UNX524365 UXT524365 VHP524365 VRL524365 WBH524365 WLD524365 WUZ524365 G589901 IN589901 SJ589901 ACF589901 AMB589901 AVX589901 BFT589901 BPP589901 BZL589901 CJH589901 CTD589901 DCZ589901 DMV589901 DWR589901 EGN589901 EQJ589901 FAF589901 FKB589901 FTX589901 GDT589901 GNP589901 GXL589901 HHH589901 HRD589901 IAZ589901 IKV589901 IUR589901 JEN589901 JOJ589901 JYF589901 KIB589901 KRX589901 LBT589901 LLP589901 LVL589901 MFH589901 MPD589901 MYZ589901 NIV589901 NSR589901 OCN589901 OMJ589901 OWF589901 PGB589901 PPX589901 PZT589901 QJP589901 QTL589901 RDH589901 RND589901 RWZ589901 SGV589901 SQR589901 TAN589901 TKJ589901 TUF589901 UEB589901 UNX589901 UXT589901 VHP589901 VRL589901 WBH589901 WLD589901 WUZ589901 G655437 IN655437 SJ655437 ACF655437 AMB655437 AVX655437 BFT655437 BPP655437 BZL655437 CJH655437 CTD655437 DCZ655437 DMV655437 DWR655437 EGN655437 EQJ655437 FAF655437 FKB655437 FTX655437 GDT655437 GNP655437 GXL655437 HHH655437 HRD655437 IAZ655437 IKV655437 IUR655437 JEN655437 JOJ655437 JYF655437 KIB655437 KRX655437 LBT655437 LLP655437 LVL655437 MFH655437 MPD655437 MYZ655437 NIV655437 NSR655437 OCN655437 OMJ655437 OWF655437 PGB655437 PPX655437 PZT655437 QJP655437 QTL655437 RDH655437 RND655437 RWZ655437 SGV655437 SQR655437 TAN655437 TKJ655437 TUF655437 UEB655437 UNX655437 UXT655437 VHP655437 VRL655437 WBH655437 WLD655437 WUZ655437 G720973 IN720973 SJ720973 ACF720973 AMB720973 AVX720973 BFT720973 BPP720973 BZL720973 CJH720973 CTD720973 DCZ720973 DMV720973 DWR720973 EGN720973 EQJ720973 FAF720973 FKB720973 FTX720973 GDT720973 GNP720973 GXL720973 HHH720973 HRD720973 IAZ720973 IKV720973 IUR720973 JEN720973 JOJ720973 JYF720973 KIB720973 KRX720973 LBT720973 LLP720973 LVL720973 MFH720973 MPD720973 MYZ720973 NIV720973 NSR720973 OCN720973 OMJ720973 OWF720973 PGB720973 PPX720973 PZT720973 QJP720973 QTL720973 RDH720973 RND720973 RWZ720973 SGV720973 SQR720973 TAN720973 TKJ720973 TUF720973 UEB720973 UNX720973 UXT720973 VHP720973 VRL720973 WBH720973 WLD720973 WUZ720973 G786509 IN786509 SJ786509 ACF786509 AMB786509 AVX786509 BFT786509 BPP786509 BZL786509 CJH786509 CTD786509 DCZ786509 DMV786509 DWR786509 EGN786509 EQJ786509 FAF786509 FKB786509 FTX786509 GDT786509 GNP786509 GXL786509 HHH786509 HRD786509 IAZ786509 IKV786509 IUR786509 JEN786509 JOJ786509 JYF786509 KIB786509 KRX786509 LBT786509 LLP786509 LVL786509 MFH786509 MPD786509 MYZ786509 NIV786509 NSR786509 OCN786509 OMJ786509 OWF786509 PGB786509 PPX786509 PZT786509 QJP786509 QTL786509 RDH786509 RND786509 RWZ786509 SGV786509 SQR786509 TAN786509 TKJ786509 TUF786509 UEB786509 UNX786509 UXT786509 VHP786509 VRL786509 WBH786509 WLD786509 WUZ786509 G852045 IN852045 SJ852045 ACF852045 AMB852045 AVX852045 BFT852045 BPP852045 BZL852045 CJH852045 CTD852045 DCZ852045 DMV852045 DWR852045 EGN852045 EQJ852045 FAF852045 FKB852045 FTX852045 GDT852045 GNP852045 GXL852045 HHH852045 HRD852045 IAZ852045 IKV852045 IUR852045 JEN852045 JOJ852045 JYF852045 KIB852045 KRX852045 LBT852045 LLP852045 LVL852045 MFH852045 MPD852045 MYZ852045 NIV852045 NSR852045 OCN852045 OMJ852045 OWF852045 PGB852045 PPX852045 PZT852045 QJP852045 QTL852045 RDH852045 RND852045 RWZ852045 SGV852045 SQR852045 TAN852045 TKJ852045 TUF852045 UEB852045 UNX852045 UXT852045 VHP852045 VRL852045 WBH852045 WLD852045 WUZ852045 G917581 IN917581 SJ917581 ACF917581 AMB917581 AVX917581 BFT917581 BPP917581 BZL917581 CJH917581 CTD917581 DCZ917581 DMV917581 DWR917581 EGN917581 EQJ917581 FAF917581 FKB917581 FTX917581 GDT917581 GNP917581 GXL917581 HHH917581 HRD917581 IAZ917581 IKV917581 IUR917581 JEN917581 JOJ917581 JYF917581 KIB917581 KRX917581 LBT917581 LLP917581 LVL917581 MFH917581 MPD917581 MYZ917581 NIV917581 NSR917581 OCN917581 OMJ917581 OWF917581 PGB917581 PPX917581 PZT917581 QJP917581 QTL917581 RDH917581 RND917581 RWZ917581 SGV917581 SQR917581 TAN917581 TKJ917581 TUF917581 UEB917581 UNX917581 UXT917581 VHP917581 VRL917581 WBH917581 WLD917581 WUZ917581 G983117 IN983117 SJ983117 ACF983117 AMB983117 AVX983117 BFT983117 BPP983117 BZL983117 CJH983117 CTD983117 DCZ983117 DMV983117 DWR983117 EGN983117 EQJ983117 FAF983117 FKB983117 FTX983117 GDT983117 GNP983117 GXL983117 HHH983117 HRD983117 IAZ983117 IKV983117 IUR983117 JEN983117 JOJ983117 JYF983117 KIB983117 KRX983117 LBT983117 LLP983117 LVL983117 MFH983117 MPD983117 MYZ983117 NIV983117 NSR983117 OCN983117 OMJ983117 OWF983117 PGB983117 PPX983117 PZT983117 QJP983117 QTL983117 RDH983117 RND983117 RWZ983117 SGV983117 SQR983117 TAN983117 TKJ983117 TUF983117 UEB983117 UNX983117 UXT983117 VHP983117 VRL983117 WBH983117 WLD983117 WUZ983117 G79 IN79 SJ79 ACF79 AMB79 AVX79 BFT79 BPP79 BZL79 CJH79 CTD79 DCZ79 DMV79 DWR79 EGN79 EQJ79 FAF79 FKB79 FTX79 GDT79 GNP79 GXL79 HHH79 HRD79 IAZ79 IKV79 IUR79 JEN79 JOJ79 JYF79 KIB79 KRX79 LBT79 LLP79 LVL79 MFH79 MPD79 MYZ79 NIV79 NSR79 OCN79 OMJ79 OWF79 PGB79 PPX79 PZT79 QJP79 QTL79 RDH79 RND79 RWZ79 SGV79 SQR79 TAN79 TKJ79 TUF79 UEB79 UNX79 UXT79 VHP79 VRL79 WBH79 WLD79 WUZ79 G65615 IN65615 SJ65615 ACF65615 AMB65615 AVX65615 BFT65615 BPP65615 BZL65615 CJH65615 CTD65615 DCZ65615 DMV65615 DWR65615 EGN65615 EQJ65615 FAF65615 FKB65615 FTX65615 GDT65615 GNP65615 GXL65615 HHH65615 HRD65615 IAZ65615 IKV65615 IUR65615 JEN65615 JOJ65615 JYF65615 KIB65615 KRX65615 LBT65615 LLP65615 LVL65615 MFH65615 MPD65615 MYZ65615 NIV65615 NSR65615 OCN65615 OMJ65615 OWF65615 PGB65615 PPX65615 PZT65615 QJP65615 QTL65615 RDH65615 RND65615 RWZ65615 SGV65615 SQR65615 TAN65615 TKJ65615 TUF65615 UEB65615 UNX65615 UXT65615 VHP65615 VRL65615 WBH65615 WLD65615 WUZ65615 G131151 IN131151 SJ131151 ACF131151 AMB131151 AVX131151 BFT131151 BPP131151 BZL131151 CJH131151 CTD131151 DCZ131151 DMV131151 DWR131151 EGN131151 EQJ131151 FAF131151 FKB131151 FTX131151 GDT131151 GNP131151 GXL131151 HHH131151 HRD131151 IAZ131151 IKV131151 IUR131151 JEN131151 JOJ131151 JYF131151 KIB131151 KRX131151 LBT131151 LLP131151 LVL131151 MFH131151 MPD131151 MYZ131151 NIV131151 NSR131151 OCN131151 OMJ131151 OWF131151 PGB131151 PPX131151 PZT131151 QJP131151 QTL131151 RDH131151 RND131151 RWZ131151 SGV131151 SQR131151 TAN131151 TKJ131151 TUF131151 UEB131151 UNX131151 UXT131151 VHP131151 VRL131151 WBH131151 WLD131151 WUZ131151 G196687 IN196687 SJ196687 ACF196687 AMB196687 AVX196687 BFT196687 BPP196687 BZL196687 CJH196687 CTD196687 DCZ196687 DMV196687 DWR196687 EGN196687 EQJ196687 FAF196687 FKB196687 FTX196687 GDT196687 GNP196687 GXL196687 HHH196687 HRD196687 IAZ196687 IKV196687 IUR196687 JEN196687 JOJ196687 JYF196687 KIB196687 KRX196687 LBT196687 LLP196687 LVL196687 MFH196687 MPD196687 MYZ196687 NIV196687 NSR196687 OCN196687 OMJ196687 OWF196687 PGB196687 PPX196687 PZT196687 QJP196687 QTL196687 RDH196687 RND196687 RWZ196687 SGV196687 SQR196687 TAN196687 TKJ196687 TUF196687 UEB196687 UNX196687 UXT196687 VHP196687 VRL196687 WBH196687 WLD196687 WUZ196687 G262223 IN262223 SJ262223 ACF262223 AMB262223 AVX262223 BFT262223 BPP262223 BZL262223 CJH262223 CTD262223 DCZ262223 DMV262223 DWR262223 EGN262223 EQJ262223 FAF262223 FKB262223 FTX262223 GDT262223 GNP262223 GXL262223 HHH262223 HRD262223 IAZ262223 IKV262223 IUR262223 JEN262223 JOJ262223 JYF262223 KIB262223 KRX262223 LBT262223 LLP262223 LVL262223 MFH262223 MPD262223 MYZ262223 NIV262223 NSR262223 OCN262223 OMJ262223 OWF262223 PGB262223 PPX262223 PZT262223 QJP262223 QTL262223 RDH262223 RND262223 RWZ262223 SGV262223 SQR262223 TAN262223 TKJ262223 TUF262223 UEB262223 UNX262223 UXT262223 VHP262223 VRL262223 WBH262223 WLD262223 WUZ262223 G327759 IN327759 SJ327759 ACF327759 AMB327759 AVX327759 BFT327759 BPP327759 BZL327759 CJH327759 CTD327759 DCZ327759 DMV327759 DWR327759 EGN327759 EQJ327759 FAF327759 FKB327759 FTX327759 GDT327759 GNP327759 GXL327759 HHH327759 HRD327759 IAZ327759 IKV327759 IUR327759 JEN327759 JOJ327759 JYF327759 KIB327759 KRX327759 LBT327759 LLP327759 LVL327759 MFH327759 MPD327759 MYZ327759 NIV327759 NSR327759 OCN327759 OMJ327759 OWF327759 PGB327759 PPX327759 PZT327759 QJP327759 QTL327759 RDH327759 RND327759 RWZ327759 SGV327759 SQR327759 TAN327759 TKJ327759 TUF327759 UEB327759 UNX327759 UXT327759 VHP327759 VRL327759 WBH327759 WLD327759 WUZ327759 G393295 IN393295 SJ393295 ACF393295 AMB393295 AVX393295 BFT393295 BPP393295 BZL393295 CJH393295 CTD393295 DCZ393295 DMV393295 DWR393295 EGN393295 EQJ393295 FAF393295 FKB393295 FTX393295 GDT393295 GNP393295 GXL393295 HHH393295 HRD393295 IAZ393295 IKV393295 IUR393295 JEN393295 JOJ393295 JYF393295 KIB393295 KRX393295 LBT393295 LLP393295 LVL393295 MFH393295 MPD393295 MYZ393295 NIV393295 NSR393295 OCN393295 OMJ393295 OWF393295 PGB393295 PPX393295 PZT393295 QJP393295 QTL393295 RDH393295 RND393295 RWZ393295 SGV393295 SQR393295 TAN393295 TKJ393295 TUF393295 UEB393295 UNX393295 UXT393295 VHP393295 VRL393295 WBH393295 WLD393295 WUZ393295 G458831 IN458831 SJ458831 ACF458831 AMB458831 AVX458831 BFT458831 BPP458831 BZL458831 CJH458831 CTD458831 DCZ458831 DMV458831 DWR458831 EGN458831 EQJ458831 FAF458831 FKB458831 FTX458831 GDT458831 GNP458831 GXL458831 HHH458831 HRD458831 IAZ458831 IKV458831 IUR458831 JEN458831 JOJ458831 JYF458831 KIB458831 KRX458831 LBT458831 LLP458831 LVL458831 MFH458831 MPD458831 MYZ458831 NIV458831 NSR458831 OCN458831 OMJ458831 OWF458831 PGB458831 PPX458831 PZT458831 QJP458831 QTL458831 RDH458831 RND458831 RWZ458831 SGV458831 SQR458831 TAN458831 TKJ458831 TUF458831 UEB458831 UNX458831 UXT458831 VHP458831 VRL458831 WBH458831 WLD458831 WUZ458831 G524367 IN524367 SJ524367 ACF524367 AMB524367 AVX524367 BFT524367 BPP524367 BZL524367 CJH524367 CTD524367 DCZ524367 DMV524367 DWR524367 EGN524367 EQJ524367 FAF524367 FKB524367 FTX524367 GDT524367 GNP524367 GXL524367 HHH524367 HRD524367 IAZ524367 IKV524367 IUR524367 JEN524367 JOJ524367 JYF524367 KIB524367 KRX524367 LBT524367 LLP524367 LVL524367 MFH524367 MPD524367 MYZ524367 NIV524367 NSR524367 OCN524367 OMJ524367 OWF524367 PGB524367 PPX524367 PZT524367 QJP524367 QTL524367 RDH524367 RND524367 RWZ524367 SGV524367 SQR524367 TAN524367 TKJ524367 TUF524367 UEB524367 UNX524367 UXT524367 VHP524367 VRL524367 WBH524367 WLD524367 WUZ524367 G589903 IN589903 SJ589903 ACF589903 AMB589903 AVX589903 BFT589903 BPP589903 BZL589903 CJH589903 CTD589903 DCZ589903 DMV589903 DWR589903 EGN589903 EQJ589903 FAF589903 FKB589903 FTX589903 GDT589903 GNP589903 GXL589903 HHH589903 HRD589903 IAZ589903 IKV589903 IUR589903 JEN589903 JOJ589903 JYF589903 KIB589903 KRX589903 LBT589903 LLP589903 LVL589903 MFH589903 MPD589903 MYZ589903 NIV589903 NSR589903 OCN589903 OMJ589903 OWF589903 PGB589903 PPX589903 PZT589903 QJP589903 QTL589903 RDH589903 RND589903 RWZ589903 SGV589903 SQR589903 TAN589903 TKJ589903 TUF589903 UEB589903 UNX589903 UXT589903 VHP589903 VRL589903 WBH589903 WLD589903 WUZ589903 G655439 IN655439 SJ655439 ACF655439 AMB655439 AVX655439 BFT655439 BPP655439 BZL655439 CJH655439 CTD655439 DCZ655439 DMV655439 DWR655439 EGN655439 EQJ655439 FAF655439 FKB655439 FTX655439 GDT655439 GNP655439 GXL655439 HHH655439 HRD655439 IAZ655439 IKV655439 IUR655439 JEN655439 JOJ655439 JYF655439 KIB655439 KRX655439 LBT655439 LLP655439 LVL655439 MFH655439 MPD655439 MYZ655439 NIV655439 NSR655439 OCN655439 OMJ655439 OWF655439 PGB655439 PPX655439 PZT655439 QJP655439 QTL655439 RDH655439 RND655439 RWZ655439 SGV655439 SQR655439 TAN655439 TKJ655439 TUF655439 UEB655439 UNX655439 UXT655439 VHP655439 VRL655439 WBH655439 WLD655439 WUZ655439 G720975 IN720975 SJ720975 ACF720975 AMB720975 AVX720975 BFT720975 BPP720975 BZL720975 CJH720975 CTD720975 DCZ720975 DMV720975 DWR720975 EGN720975 EQJ720975 FAF720975 FKB720975 FTX720975 GDT720975 GNP720975 GXL720975 HHH720975 HRD720975 IAZ720975 IKV720975 IUR720975 JEN720975 JOJ720975 JYF720975 KIB720975 KRX720975 LBT720975 LLP720975 LVL720975 MFH720975 MPD720975 MYZ720975 NIV720975 NSR720975 OCN720975 OMJ720975 OWF720975 PGB720975 PPX720975 PZT720975 QJP720975 QTL720975 RDH720975 RND720975 RWZ720975 SGV720975 SQR720975 TAN720975 TKJ720975 TUF720975 UEB720975 UNX720975 UXT720975 VHP720975 VRL720975 WBH720975 WLD720975 WUZ720975 G786511 IN786511 SJ786511 ACF786511 AMB786511 AVX786511 BFT786511 BPP786511 BZL786511 CJH786511 CTD786511 DCZ786511 DMV786511 DWR786511 EGN786511 EQJ786511 FAF786511 FKB786511 FTX786511 GDT786511 GNP786511 GXL786511 HHH786511 HRD786511 IAZ786511 IKV786511 IUR786511 JEN786511 JOJ786511 JYF786511 KIB786511 KRX786511 LBT786511 LLP786511 LVL786511 MFH786511 MPD786511 MYZ786511 NIV786511 NSR786511 OCN786511 OMJ786511 OWF786511 PGB786511 PPX786511 PZT786511 QJP786511 QTL786511 RDH786511 RND786511 RWZ786511 SGV786511 SQR786511 TAN786511 TKJ786511 TUF786511 UEB786511 UNX786511 UXT786511 VHP786511 VRL786511 WBH786511 WLD786511 WUZ786511 G852047 IN852047 SJ852047 ACF852047 AMB852047 AVX852047 BFT852047 BPP852047 BZL852047 CJH852047 CTD852047 DCZ852047 DMV852047 DWR852047 EGN852047 EQJ852047 FAF852047 FKB852047 FTX852047 GDT852047 GNP852047 GXL852047 HHH852047 HRD852047 IAZ852047 IKV852047 IUR852047 JEN852047 JOJ852047 JYF852047 KIB852047 KRX852047 LBT852047 LLP852047 LVL852047 MFH852047 MPD852047 MYZ852047 NIV852047 NSR852047 OCN852047 OMJ852047 OWF852047 PGB852047 PPX852047 PZT852047 QJP852047 QTL852047 RDH852047 RND852047 RWZ852047 SGV852047 SQR852047 TAN852047 TKJ852047 TUF852047 UEB852047 UNX852047 UXT852047 VHP852047 VRL852047 WBH852047 WLD852047 WUZ852047 G917583 IN917583 SJ917583 ACF917583 AMB917583 AVX917583 BFT917583 BPP917583 BZL917583 CJH917583 CTD917583 DCZ917583 DMV917583 DWR917583 EGN917583 EQJ917583 FAF917583 FKB917583 FTX917583 GDT917583 GNP917583 GXL917583 HHH917583 HRD917583 IAZ917583 IKV917583 IUR917583 JEN917583 JOJ917583 JYF917583 KIB917583 KRX917583 LBT917583 LLP917583 LVL917583 MFH917583 MPD917583 MYZ917583 NIV917583 NSR917583 OCN917583 OMJ917583 OWF917583 PGB917583 PPX917583 PZT917583 QJP917583 QTL917583 RDH917583 RND917583 RWZ917583 SGV917583 SQR917583 TAN917583 TKJ917583 TUF917583 UEB917583 UNX917583 UXT917583 VHP917583 VRL917583 WBH917583 WLD917583 WUZ917583 G983119 IN983119 SJ983119 ACF983119 AMB983119 AVX983119 BFT983119 BPP983119 BZL983119 CJH983119 CTD983119 DCZ983119 DMV983119 DWR983119 EGN983119 EQJ983119 FAF983119 FKB983119 FTX983119 GDT983119 GNP983119 GXL983119 HHH983119 HRD983119 IAZ983119 IKV983119 IUR983119 JEN983119 JOJ983119 JYF983119 KIB983119 KRX983119 LBT983119 LLP983119 LVL983119 MFH983119 MPD983119 MYZ983119 NIV983119 NSR983119 OCN983119 OMJ983119 OWF983119 PGB983119 PPX983119 PZT983119 QJP983119 QTL983119 RDH983119 RND983119 RWZ983119 SGV983119 SQR983119 TAN983119 TKJ983119 TUF983119 UEB983119 UNX983119 UXT983119 VHP983119 VRL983119 WBH983119 WLD983119 WUZ983119 G81 IN81 SJ81 ACF81 AMB81 AVX81 BFT81 BPP81 BZL81 CJH81 CTD81 DCZ81 DMV81 DWR81 EGN81 EQJ81 FAF81 FKB81 FTX81 GDT81 GNP81 GXL81 HHH81 HRD81 IAZ81 IKV81 IUR81 JEN81 JOJ81 JYF81 KIB81 KRX81 LBT81 LLP81 LVL81 MFH81 MPD81 MYZ81 NIV81 NSR81 OCN81 OMJ81 OWF81 PGB81 PPX81 PZT81 QJP81 QTL81 RDH81 RND81 RWZ81 SGV81 SQR81 TAN81 TKJ81 TUF81 UEB81 UNX81 UXT81 VHP81 VRL81 WBH81 WLD81 WUZ81 G65617 IN65617 SJ65617 ACF65617 AMB65617 AVX65617 BFT65617 BPP65617 BZL65617 CJH65617 CTD65617 DCZ65617 DMV65617 DWR65617 EGN65617 EQJ65617 FAF65617 FKB65617 FTX65617 GDT65617 GNP65617 GXL65617 HHH65617 HRD65617 IAZ65617 IKV65617 IUR65617 JEN65617 JOJ65617 JYF65617 KIB65617 KRX65617 LBT65617 LLP65617 LVL65617 MFH65617 MPD65617 MYZ65617 NIV65617 NSR65617 OCN65617 OMJ65617 OWF65617 PGB65617 PPX65617 PZT65617 QJP65617 QTL65617 RDH65617 RND65617 RWZ65617 SGV65617 SQR65617 TAN65617 TKJ65617 TUF65617 UEB65617 UNX65617 UXT65617 VHP65617 VRL65617 WBH65617 WLD65617 WUZ65617 G131153 IN131153 SJ131153 ACF131153 AMB131153 AVX131153 BFT131153 BPP131153 BZL131153 CJH131153 CTD131153 DCZ131153 DMV131153 DWR131153 EGN131153 EQJ131153 FAF131153 FKB131153 FTX131153 GDT131153 GNP131153 GXL131153 HHH131153 HRD131153 IAZ131153 IKV131153 IUR131153 JEN131153 JOJ131153 JYF131153 KIB131153 KRX131153 LBT131153 LLP131153 LVL131153 MFH131153 MPD131153 MYZ131153 NIV131153 NSR131153 OCN131153 OMJ131153 OWF131153 PGB131153 PPX131153 PZT131153 QJP131153 QTL131153 RDH131153 RND131153 RWZ131153 SGV131153 SQR131153 TAN131153 TKJ131153 TUF131153 UEB131153 UNX131153 UXT131153 VHP131153 VRL131153 WBH131153 WLD131153 WUZ131153 G196689 IN196689 SJ196689 ACF196689 AMB196689 AVX196689 BFT196689 BPP196689 BZL196689 CJH196689 CTD196689 DCZ196689 DMV196689 DWR196689 EGN196689 EQJ196689 FAF196689 FKB196689 FTX196689 GDT196689 GNP196689 GXL196689 HHH196689 HRD196689 IAZ196689 IKV196689 IUR196689 JEN196689 JOJ196689 JYF196689 KIB196689 KRX196689 LBT196689 LLP196689 LVL196689 MFH196689 MPD196689 MYZ196689 NIV196689 NSR196689 OCN196689 OMJ196689 OWF196689 PGB196689 PPX196689 PZT196689 QJP196689 QTL196689 RDH196689 RND196689 RWZ196689 SGV196689 SQR196689 TAN196689 TKJ196689 TUF196689 UEB196689 UNX196689 UXT196689 VHP196689 VRL196689 WBH196689 WLD196689 WUZ196689 G262225 IN262225 SJ262225 ACF262225 AMB262225 AVX262225 BFT262225 BPP262225 BZL262225 CJH262225 CTD262225 DCZ262225 DMV262225 DWR262225 EGN262225 EQJ262225 FAF262225 FKB262225 FTX262225 GDT262225 GNP262225 GXL262225 HHH262225 HRD262225 IAZ262225 IKV262225 IUR262225 JEN262225 JOJ262225 JYF262225 KIB262225 KRX262225 LBT262225 LLP262225 LVL262225 MFH262225 MPD262225 MYZ262225 NIV262225 NSR262225 OCN262225 OMJ262225 OWF262225 PGB262225 PPX262225 PZT262225 QJP262225 QTL262225 RDH262225 RND262225 RWZ262225 SGV262225 SQR262225 TAN262225 TKJ262225 TUF262225 UEB262225 UNX262225 UXT262225 VHP262225 VRL262225 WBH262225 WLD262225 WUZ262225 G327761 IN327761 SJ327761 ACF327761 AMB327761 AVX327761 BFT327761 BPP327761 BZL327761 CJH327761 CTD327761 DCZ327761 DMV327761 DWR327761 EGN327761 EQJ327761 FAF327761 FKB327761 FTX327761 GDT327761 GNP327761 GXL327761 HHH327761 HRD327761 IAZ327761 IKV327761 IUR327761 JEN327761 JOJ327761 JYF327761 KIB327761 KRX327761 LBT327761 LLP327761 LVL327761 MFH327761 MPD327761 MYZ327761 NIV327761 NSR327761 OCN327761 OMJ327761 OWF327761 PGB327761 PPX327761 PZT327761 QJP327761 QTL327761 RDH327761 RND327761 RWZ327761 SGV327761 SQR327761 TAN327761 TKJ327761 TUF327761 UEB327761 UNX327761 UXT327761 VHP327761 VRL327761 WBH327761 WLD327761 WUZ327761 G393297 IN393297 SJ393297 ACF393297 AMB393297 AVX393297 BFT393297 BPP393297 BZL393297 CJH393297 CTD393297 DCZ393297 DMV393297 DWR393297 EGN393297 EQJ393297 FAF393297 FKB393297 FTX393297 GDT393297 GNP393297 GXL393297 HHH393297 HRD393297 IAZ393297 IKV393297 IUR393297 JEN393297 JOJ393297 JYF393297 KIB393297 KRX393297 LBT393297 LLP393297 LVL393297 MFH393297 MPD393297 MYZ393297 NIV393297 NSR393297 OCN393297 OMJ393297 OWF393297 PGB393297 PPX393297 PZT393297 QJP393297 QTL393297 RDH393297 RND393297 RWZ393297 SGV393297 SQR393297 TAN393297 TKJ393297 TUF393297 UEB393297 UNX393297 UXT393297 VHP393297 VRL393297 WBH393297 WLD393297 WUZ393297 G458833 IN458833 SJ458833 ACF458833 AMB458833 AVX458833 BFT458833 BPP458833 BZL458833 CJH458833 CTD458833 DCZ458833 DMV458833 DWR458833 EGN458833 EQJ458833 FAF458833 FKB458833 FTX458833 GDT458833 GNP458833 GXL458833 HHH458833 HRD458833 IAZ458833 IKV458833 IUR458833 JEN458833 JOJ458833 JYF458833 KIB458833 KRX458833 LBT458833 LLP458833 LVL458833 MFH458833 MPD458833 MYZ458833 NIV458833 NSR458833 OCN458833 OMJ458833 OWF458833 PGB458833 PPX458833 PZT458833 QJP458833 QTL458833 RDH458833 RND458833 RWZ458833 SGV458833 SQR458833 TAN458833 TKJ458833 TUF458833 UEB458833 UNX458833 UXT458833 VHP458833 VRL458833 WBH458833 WLD458833 WUZ458833 G524369 IN524369 SJ524369 ACF524369 AMB524369 AVX524369 BFT524369 BPP524369 BZL524369 CJH524369 CTD524369 DCZ524369 DMV524369 DWR524369 EGN524369 EQJ524369 FAF524369 FKB524369 FTX524369 GDT524369 GNP524369 GXL524369 HHH524369 HRD524369 IAZ524369 IKV524369 IUR524369 JEN524369 JOJ524369 JYF524369 KIB524369 KRX524369 LBT524369 LLP524369 LVL524369 MFH524369 MPD524369 MYZ524369 NIV524369 NSR524369 OCN524369 OMJ524369 OWF524369 PGB524369 PPX524369 PZT524369 QJP524369 QTL524369 RDH524369 RND524369 RWZ524369 SGV524369 SQR524369 TAN524369 TKJ524369 TUF524369 UEB524369 UNX524369 UXT524369 VHP524369 VRL524369 WBH524369 WLD524369 WUZ524369 G589905 IN589905 SJ589905 ACF589905 AMB589905 AVX589905 BFT589905 BPP589905 BZL589905 CJH589905 CTD589905 DCZ589905 DMV589905 DWR589905 EGN589905 EQJ589905 FAF589905 FKB589905 FTX589905 GDT589905 GNP589905 GXL589905 HHH589905 HRD589905 IAZ589905 IKV589905 IUR589905 JEN589905 JOJ589905 JYF589905 KIB589905 KRX589905 LBT589905 LLP589905 LVL589905 MFH589905 MPD589905 MYZ589905 NIV589905 NSR589905 OCN589905 OMJ589905 OWF589905 PGB589905 PPX589905 PZT589905 QJP589905 QTL589905 RDH589905 RND589905 RWZ589905 SGV589905 SQR589905 TAN589905 TKJ589905 TUF589905 UEB589905 UNX589905 UXT589905 VHP589905 VRL589905 WBH589905 WLD589905 WUZ589905 G655441 IN655441 SJ655441 ACF655441 AMB655441 AVX655441 BFT655441 BPP655441 BZL655441 CJH655441 CTD655441 DCZ655441 DMV655441 DWR655441 EGN655441 EQJ655441 FAF655441 FKB655441 FTX655441 GDT655441 GNP655441 GXL655441 HHH655441 HRD655441 IAZ655441 IKV655441 IUR655441 JEN655441 JOJ655441 JYF655441 KIB655441 KRX655441 LBT655441 LLP655441 LVL655441 MFH655441 MPD655441 MYZ655441 NIV655441 NSR655441 OCN655441 OMJ655441 OWF655441 PGB655441 PPX655441 PZT655441 QJP655441 QTL655441 RDH655441 RND655441 RWZ655441 SGV655441 SQR655441 TAN655441 TKJ655441 TUF655441 UEB655441 UNX655441 UXT655441 VHP655441 VRL655441 WBH655441 WLD655441 WUZ655441 G720977 IN720977 SJ720977 ACF720977 AMB720977 AVX720977 BFT720977 BPP720977 BZL720977 CJH720977 CTD720977 DCZ720977 DMV720977 DWR720977 EGN720977 EQJ720977 FAF720977 FKB720977 FTX720977 GDT720977 GNP720977 GXL720977 HHH720977 HRD720977 IAZ720977 IKV720977 IUR720977 JEN720977 JOJ720977 JYF720977 KIB720977 KRX720977 LBT720977 LLP720977 LVL720977 MFH720977 MPD720977 MYZ720977 NIV720977 NSR720977 OCN720977 OMJ720977 OWF720977 PGB720977 PPX720977 PZT720977 QJP720977 QTL720977 RDH720977 RND720977 RWZ720977 SGV720977 SQR720977 TAN720977 TKJ720977 TUF720977 UEB720977 UNX720977 UXT720977 VHP720977 VRL720977 WBH720977 WLD720977 WUZ720977 G786513 IN786513 SJ786513 ACF786513 AMB786513 AVX786513 BFT786513 BPP786513 BZL786513 CJH786513 CTD786513 DCZ786513 DMV786513 DWR786513 EGN786513 EQJ786513 FAF786513 FKB786513 FTX786513 GDT786513 GNP786513 GXL786513 HHH786513 HRD786513 IAZ786513 IKV786513 IUR786513 JEN786513 JOJ786513 JYF786513 KIB786513 KRX786513 LBT786513 LLP786513 LVL786513 MFH786513 MPD786513 MYZ786513 NIV786513 NSR786513 OCN786513 OMJ786513 OWF786513 PGB786513 PPX786513 PZT786513 QJP786513 QTL786513 RDH786513 RND786513 RWZ786513 SGV786513 SQR786513 TAN786513 TKJ786513 TUF786513 UEB786513 UNX786513 UXT786513 VHP786513 VRL786513 WBH786513 WLD786513 WUZ786513 G852049 IN852049 SJ852049 ACF852049 AMB852049 AVX852049 BFT852049 BPP852049 BZL852049 CJH852049 CTD852049 DCZ852049 DMV852049 DWR852049 EGN852049 EQJ852049 FAF852049 FKB852049 FTX852049 GDT852049 GNP852049 GXL852049 HHH852049 HRD852049 IAZ852049 IKV852049 IUR852049 JEN852049 JOJ852049 JYF852049 KIB852049 KRX852049 LBT852049 LLP852049 LVL852049 MFH852049 MPD852049 MYZ852049 NIV852049 NSR852049 OCN852049 OMJ852049 OWF852049 PGB852049 PPX852049 PZT852049 QJP852049 QTL852049 RDH852049 RND852049 RWZ852049 SGV852049 SQR852049 TAN852049 TKJ852049 TUF852049 UEB852049 UNX852049 UXT852049 VHP852049 VRL852049 WBH852049 WLD852049 WUZ852049 G917585 IN917585 SJ917585 ACF917585 AMB917585 AVX917585 BFT917585 BPP917585 BZL917585 CJH917585 CTD917585 DCZ917585 DMV917585 DWR917585 EGN917585 EQJ917585 FAF917585 FKB917585 FTX917585 GDT917585 GNP917585 GXL917585 HHH917585 HRD917585 IAZ917585 IKV917585 IUR917585 JEN917585 JOJ917585 JYF917585 KIB917585 KRX917585 LBT917585 LLP917585 LVL917585 MFH917585 MPD917585 MYZ917585 NIV917585 NSR917585 OCN917585 OMJ917585 OWF917585 PGB917585 PPX917585 PZT917585 QJP917585 QTL917585 RDH917585 RND917585 RWZ917585 SGV917585 SQR917585 TAN917585 TKJ917585 TUF917585 UEB917585 UNX917585 UXT917585 VHP917585 VRL917585 WBH917585 WLD917585 WUZ917585 G983121 IN983121 SJ983121 ACF983121 AMB983121 AVX983121 BFT983121 BPP983121 BZL983121 CJH983121 CTD983121 DCZ983121 DMV983121 DWR983121 EGN983121 EQJ983121 FAF983121 FKB983121 FTX983121 GDT983121 GNP983121 GXL983121 HHH983121 HRD983121 IAZ983121 IKV983121 IUR983121 JEN983121 JOJ983121 JYF983121 KIB983121 KRX983121 LBT983121 LLP983121 LVL983121 MFH983121 MPD983121 MYZ983121 NIV983121 NSR983121 OCN983121 OMJ983121 OWF983121 PGB983121 PPX983121 PZT983121 QJP983121 QTL983121 RDH983121 RND983121 RWZ983121 SGV983121 SQR983121 TAN983121 TKJ983121 TUF983121 UEB983121 UNX983121 UXT983121 VHP983121 VRL983121 WBH983121 WLD983121 WUZ983121 G83 IN83 SJ83 ACF83 AMB83 AVX83 BFT83 BPP83 BZL83 CJH83 CTD83 DCZ83 DMV83 DWR83 EGN83 EQJ83 FAF83 FKB83 FTX83 GDT83 GNP83 GXL83 HHH83 HRD83 IAZ83 IKV83 IUR83 JEN83 JOJ83 JYF83 KIB83 KRX83 LBT83 LLP83 LVL83 MFH83 MPD83 MYZ83 NIV83 NSR83 OCN83 OMJ83 OWF83 PGB83 PPX83 PZT83 QJP83 QTL83 RDH83 RND83 RWZ83 SGV83 SQR83 TAN83 TKJ83 TUF83 UEB83 UNX83 UXT83 VHP83 VRL83 WBH83 WLD83 WUZ83 G65619 IN65619 SJ65619 ACF65619 AMB65619 AVX65619 BFT65619 BPP65619 BZL65619 CJH65619 CTD65619 DCZ65619 DMV65619 DWR65619 EGN65619 EQJ65619 FAF65619 FKB65619 FTX65619 GDT65619 GNP65619 GXL65619 HHH65619 HRD65619 IAZ65619 IKV65619 IUR65619 JEN65619 JOJ65619 JYF65619 KIB65619 KRX65619 LBT65619 LLP65619 LVL65619 MFH65619 MPD65619 MYZ65619 NIV65619 NSR65619 OCN65619 OMJ65619 OWF65619 PGB65619 PPX65619 PZT65619 QJP65619 QTL65619 RDH65619 RND65619 RWZ65619 SGV65619 SQR65619 TAN65619 TKJ65619 TUF65619 UEB65619 UNX65619 UXT65619 VHP65619 VRL65619 WBH65619 WLD65619 WUZ65619 G131155 IN131155 SJ131155 ACF131155 AMB131155 AVX131155 BFT131155 BPP131155 BZL131155 CJH131155 CTD131155 DCZ131155 DMV131155 DWR131155 EGN131155 EQJ131155 FAF131155 FKB131155 FTX131155 GDT131155 GNP131155 GXL131155 HHH131155 HRD131155 IAZ131155 IKV131155 IUR131155 JEN131155 JOJ131155 JYF131155 KIB131155 KRX131155 LBT131155 LLP131155 LVL131155 MFH131155 MPD131155 MYZ131155 NIV131155 NSR131155 OCN131155 OMJ131155 OWF131155 PGB131155 PPX131155 PZT131155 QJP131155 QTL131155 RDH131155 RND131155 RWZ131155 SGV131155 SQR131155 TAN131155 TKJ131155 TUF131155 UEB131155 UNX131155 UXT131155 VHP131155 VRL131155 WBH131155 WLD131155 WUZ131155 G196691 IN196691 SJ196691 ACF196691 AMB196691 AVX196691 BFT196691 BPP196691 BZL196691 CJH196691 CTD196691 DCZ196691 DMV196691 DWR196691 EGN196691 EQJ196691 FAF196691 FKB196691 FTX196691 GDT196691 GNP196691 GXL196691 HHH196691 HRD196691 IAZ196691 IKV196691 IUR196691 JEN196691 JOJ196691 JYF196691 KIB196691 KRX196691 LBT196691 LLP196691 LVL196691 MFH196691 MPD196691 MYZ196691 NIV196691 NSR196691 OCN196691 OMJ196691 OWF196691 PGB196691 PPX196691 PZT196691 QJP196691 QTL196691 RDH196691 RND196691 RWZ196691 SGV196691 SQR196691 TAN196691 TKJ196691 TUF196691 UEB196691 UNX196691 UXT196691 VHP196691 VRL196691 WBH196691 WLD196691 WUZ196691 G262227 IN262227 SJ262227 ACF262227 AMB262227 AVX262227 BFT262227 BPP262227 BZL262227 CJH262227 CTD262227 DCZ262227 DMV262227 DWR262227 EGN262227 EQJ262227 FAF262227 FKB262227 FTX262227 GDT262227 GNP262227 GXL262227 HHH262227 HRD262227 IAZ262227 IKV262227 IUR262227 JEN262227 JOJ262227 JYF262227 KIB262227 KRX262227 LBT262227 LLP262227 LVL262227 MFH262227 MPD262227 MYZ262227 NIV262227 NSR262227 OCN262227 OMJ262227 OWF262227 PGB262227 PPX262227 PZT262227 QJP262227 QTL262227 RDH262227 RND262227 RWZ262227 SGV262227 SQR262227 TAN262227 TKJ262227 TUF262227 UEB262227 UNX262227 UXT262227 VHP262227 VRL262227 WBH262227 WLD262227 WUZ262227 G327763 IN327763 SJ327763 ACF327763 AMB327763 AVX327763 BFT327763 BPP327763 BZL327763 CJH327763 CTD327763 DCZ327763 DMV327763 DWR327763 EGN327763 EQJ327763 FAF327763 FKB327763 FTX327763 GDT327763 GNP327763 GXL327763 HHH327763 HRD327763 IAZ327763 IKV327763 IUR327763 JEN327763 JOJ327763 JYF327763 KIB327763 KRX327763 LBT327763 LLP327763 LVL327763 MFH327763 MPD327763 MYZ327763 NIV327763 NSR327763 OCN327763 OMJ327763 OWF327763 PGB327763 PPX327763 PZT327763 QJP327763 QTL327763 RDH327763 RND327763 RWZ327763 SGV327763 SQR327763 TAN327763 TKJ327763 TUF327763 UEB327763 UNX327763 UXT327763 VHP327763 VRL327763 WBH327763 WLD327763 WUZ327763 G393299 IN393299 SJ393299 ACF393299 AMB393299 AVX393299 BFT393299 BPP393299 BZL393299 CJH393299 CTD393299 DCZ393299 DMV393299 DWR393299 EGN393299 EQJ393299 FAF393299 FKB393299 FTX393299 GDT393299 GNP393299 GXL393299 HHH393299 HRD393299 IAZ393299 IKV393299 IUR393299 JEN393299 JOJ393299 JYF393299 KIB393299 KRX393299 LBT393299 LLP393299 LVL393299 MFH393299 MPD393299 MYZ393299 NIV393299 NSR393299 OCN393299 OMJ393299 OWF393299 PGB393299 PPX393299 PZT393299 QJP393299 QTL393299 RDH393299 RND393299 RWZ393299 SGV393299 SQR393299 TAN393299 TKJ393299 TUF393299 UEB393299 UNX393299 UXT393299 VHP393299 VRL393299 WBH393299 WLD393299 WUZ393299 G458835 IN458835 SJ458835 ACF458835 AMB458835 AVX458835 BFT458835 BPP458835 BZL458835 CJH458835 CTD458835 DCZ458835 DMV458835 DWR458835 EGN458835 EQJ458835 FAF458835 FKB458835 FTX458835 GDT458835 GNP458835 GXL458835 HHH458835 HRD458835 IAZ458835 IKV458835 IUR458835 JEN458835 JOJ458835 JYF458835 KIB458835 KRX458835 LBT458835 LLP458835 LVL458835 MFH458835 MPD458835 MYZ458835 NIV458835 NSR458835 OCN458835 OMJ458835 OWF458835 PGB458835 PPX458835 PZT458835 QJP458835 QTL458835 RDH458835 RND458835 RWZ458835 SGV458835 SQR458835 TAN458835 TKJ458835 TUF458835 UEB458835 UNX458835 UXT458835 VHP458835 VRL458835 WBH458835 WLD458835 WUZ458835 G524371 IN524371 SJ524371 ACF524371 AMB524371 AVX524371 BFT524371 BPP524371 BZL524371 CJH524371 CTD524371 DCZ524371 DMV524371 DWR524371 EGN524371 EQJ524371 FAF524371 FKB524371 FTX524371 GDT524371 GNP524371 GXL524371 HHH524371 HRD524371 IAZ524371 IKV524371 IUR524371 JEN524371 JOJ524371 JYF524371 KIB524371 KRX524371 LBT524371 LLP524371 LVL524371 MFH524371 MPD524371 MYZ524371 NIV524371 NSR524371 OCN524371 OMJ524371 OWF524371 PGB524371 PPX524371 PZT524371 QJP524371 QTL524371 RDH524371 RND524371 RWZ524371 SGV524371 SQR524371 TAN524371 TKJ524371 TUF524371 UEB524371 UNX524371 UXT524371 VHP524371 VRL524371 WBH524371 WLD524371 WUZ524371 G589907 IN589907 SJ589907 ACF589907 AMB589907 AVX589907 BFT589907 BPP589907 BZL589907 CJH589907 CTD589907 DCZ589907 DMV589907 DWR589907 EGN589907 EQJ589907 FAF589907 FKB589907 FTX589907 GDT589907 GNP589907 GXL589907 HHH589907 HRD589907 IAZ589907 IKV589907 IUR589907 JEN589907 JOJ589907 JYF589907 KIB589907 KRX589907 LBT589907 LLP589907 LVL589907 MFH589907 MPD589907 MYZ589907 NIV589907 NSR589907 OCN589907 OMJ589907 OWF589907 PGB589907 PPX589907 PZT589907 QJP589907 QTL589907 RDH589907 RND589907 RWZ589907 SGV589907 SQR589907 TAN589907 TKJ589907 TUF589907 UEB589907 UNX589907 UXT589907 VHP589907 VRL589907 WBH589907 WLD589907 WUZ589907 G655443 IN655443 SJ655443 ACF655443 AMB655443 AVX655443 BFT655443 BPP655443 BZL655443 CJH655443 CTD655443 DCZ655443 DMV655443 DWR655443 EGN655443 EQJ655443 FAF655443 FKB655443 FTX655443 GDT655443 GNP655443 GXL655443 HHH655443 HRD655443 IAZ655443 IKV655443 IUR655443 JEN655443 JOJ655443 JYF655443 KIB655443 KRX655443 LBT655443 LLP655443 LVL655443 MFH655443 MPD655443 MYZ655443 NIV655443 NSR655443 OCN655443 OMJ655443 OWF655443 PGB655443 PPX655443 PZT655443 QJP655443 QTL655443 RDH655443 RND655443 RWZ655443 SGV655443 SQR655443 TAN655443 TKJ655443 TUF655443 UEB655443 UNX655443 UXT655443 VHP655443 VRL655443 WBH655443 WLD655443 WUZ655443 G720979 IN720979 SJ720979 ACF720979 AMB720979 AVX720979 BFT720979 BPP720979 BZL720979 CJH720979 CTD720979 DCZ720979 DMV720979 DWR720979 EGN720979 EQJ720979 FAF720979 FKB720979 FTX720979 GDT720979 GNP720979 GXL720979 HHH720979 HRD720979 IAZ720979 IKV720979 IUR720979 JEN720979 JOJ720979 JYF720979 KIB720979 KRX720979 LBT720979 LLP720979 LVL720979 MFH720979 MPD720979 MYZ720979 NIV720979 NSR720979 OCN720979 OMJ720979 OWF720979 PGB720979 PPX720979 PZT720979 QJP720979 QTL720979 RDH720979 RND720979 RWZ720979 SGV720979 SQR720979 TAN720979 TKJ720979 TUF720979 UEB720979 UNX720979 UXT720979 VHP720979 VRL720979 WBH720979 WLD720979 WUZ720979 G786515 IN786515 SJ786515 ACF786515 AMB786515 AVX786515 BFT786515 BPP786515 BZL786515 CJH786515 CTD786515 DCZ786515 DMV786515 DWR786515 EGN786515 EQJ786515 FAF786515 FKB786515 FTX786515 GDT786515 GNP786515 GXL786515 HHH786515 HRD786515 IAZ786515 IKV786515 IUR786515 JEN786515 JOJ786515 JYF786515 KIB786515 KRX786515 LBT786515 LLP786515 LVL786515 MFH786515 MPD786515 MYZ786515 NIV786515 NSR786515 OCN786515 OMJ786515 OWF786515 PGB786515 PPX786515 PZT786515 QJP786515 QTL786515 RDH786515 RND786515 RWZ786515 SGV786515 SQR786515 TAN786515 TKJ786515 TUF786515 UEB786515 UNX786515 UXT786515 VHP786515 VRL786515 WBH786515 WLD786515 WUZ786515 G852051 IN852051 SJ852051 ACF852051 AMB852051 AVX852051 BFT852051 BPP852051 BZL852051 CJH852051 CTD852051 DCZ852051 DMV852051 DWR852051 EGN852051 EQJ852051 FAF852051 FKB852051 FTX852051 GDT852051 GNP852051 GXL852051 HHH852051 HRD852051 IAZ852051 IKV852051 IUR852051 JEN852051 JOJ852051 JYF852051 KIB852051 KRX852051 LBT852051 LLP852051 LVL852051 MFH852051 MPD852051 MYZ852051 NIV852051 NSR852051 OCN852051 OMJ852051 OWF852051 PGB852051 PPX852051 PZT852051 QJP852051 QTL852051 RDH852051 RND852051 RWZ852051 SGV852051 SQR852051 TAN852051 TKJ852051 TUF852051 UEB852051 UNX852051 UXT852051 VHP852051 VRL852051 WBH852051 WLD852051 WUZ852051 G917587 IN917587 SJ917587 ACF917587 AMB917587 AVX917587 BFT917587 BPP917587 BZL917587 CJH917587 CTD917587 DCZ917587 DMV917587 DWR917587 EGN917587 EQJ917587 FAF917587 FKB917587 FTX917587 GDT917587 GNP917587 GXL917587 HHH917587 HRD917587 IAZ917587 IKV917587 IUR917587 JEN917587 JOJ917587 JYF917587 KIB917587 KRX917587 LBT917587 LLP917587 LVL917587 MFH917587 MPD917587 MYZ917587 NIV917587 NSR917587 OCN917587 OMJ917587 OWF917587 PGB917587 PPX917587 PZT917587 QJP917587 QTL917587 RDH917587 RND917587 RWZ917587 SGV917587 SQR917587 TAN917587 TKJ917587 TUF917587 UEB917587 UNX917587 UXT917587 VHP917587 VRL917587 WBH917587 WLD917587 WUZ917587 G983123 IN983123 SJ983123 ACF983123 AMB983123 AVX983123 BFT983123 BPP983123 BZL983123 CJH983123 CTD983123 DCZ983123 DMV983123 DWR983123 EGN983123 EQJ983123 FAF983123 FKB983123 FTX983123 GDT983123 GNP983123 GXL983123 HHH983123 HRD983123 IAZ983123 IKV983123 IUR983123 JEN983123 JOJ983123 JYF983123 KIB983123 KRX983123 LBT983123 LLP983123 LVL983123 MFH983123 MPD983123 MYZ983123 NIV983123 NSR983123 OCN983123 OMJ983123 OWF983123 PGB983123 PPX983123 PZT983123 QJP983123 QTL983123 RDH983123 RND983123 RWZ983123 SGV983123 SQR983123 TAN983123 TKJ983123 TUF983123 UEB983123 UNX983123 UXT983123 VHP983123 VRL983123 WBH983123 WLD983123 WUZ983123 G93 IN93 SJ93 ACF93 AMB93 AVX93 BFT93 BPP93 BZL93 CJH93 CTD93 DCZ93 DMV93 DWR93 EGN93 EQJ93 FAF93 FKB93 FTX93 GDT93 GNP93 GXL93 HHH93 HRD93 IAZ93 IKV93 IUR93 JEN93 JOJ93 JYF93 KIB93 KRX93 LBT93 LLP93 LVL93 MFH93 MPD93 MYZ93 NIV93 NSR93 OCN93 OMJ93 OWF93 PGB93 PPX93 PZT93 QJP93 QTL93 RDH93 RND93 RWZ93 SGV93 SQR93 TAN93 TKJ93 TUF93 UEB93 UNX93 UXT93 VHP93 VRL93 WBH93 WLD93 WUZ93 G65629 IN65629 SJ65629 ACF65629 AMB65629 AVX65629 BFT65629 BPP65629 BZL65629 CJH65629 CTD65629 DCZ65629 DMV65629 DWR65629 EGN65629 EQJ65629 FAF65629 FKB65629 FTX65629 GDT65629 GNP65629 GXL65629 HHH65629 HRD65629 IAZ65629 IKV65629 IUR65629 JEN65629 JOJ65629 JYF65629 KIB65629 KRX65629 LBT65629 LLP65629 LVL65629 MFH65629 MPD65629 MYZ65629 NIV65629 NSR65629 OCN65629 OMJ65629 OWF65629 PGB65629 PPX65629 PZT65629 QJP65629 QTL65629 RDH65629 RND65629 RWZ65629 SGV65629 SQR65629 TAN65629 TKJ65629 TUF65629 UEB65629 UNX65629 UXT65629 VHP65629 VRL65629 WBH65629 WLD65629 WUZ65629 G131165 IN131165 SJ131165 ACF131165 AMB131165 AVX131165 BFT131165 BPP131165 BZL131165 CJH131165 CTD131165 DCZ131165 DMV131165 DWR131165 EGN131165 EQJ131165 FAF131165 FKB131165 FTX131165 GDT131165 GNP131165 GXL131165 HHH131165 HRD131165 IAZ131165 IKV131165 IUR131165 JEN131165 JOJ131165 JYF131165 KIB131165 KRX131165 LBT131165 LLP131165 LVL131165 MFH131165 MPD131165 MYZ131165 NIV131165 NSR131165 OCN131165 OMJ131165 OWF131165 PGB131165 PPX131165 PZT131165 QJP131165 QTL131165 RDH131165 RND131165 RWZ131165 SGV131165 SQR131165 TAN131165 TKJ131165 TUF131165 UEB131165 UNX131165 UXT131165 VHP131165 VRL131165 WBH131165 WLD131165 WUZ131165 G196701 IN196701 SJ196701 ACF196701 AMB196701 AVX196701 BFT196701 BPP196701 BZL196701 CJH196701 CTD196701 DCZ196701 DMV196701 DWR196701 EGN196701 EQJ196701 FAF196701 FKB196701 FTX196701 GDT196701 GNP196701 GXL196701 HHH196701 HRD196701 IAZ196701 IKV196701 IUR196701 JEN196701 JOJ196701 JYF196701 KIB196701 KRX196701 LBT196701 LLP196701 LVL196701 MFH196701 MPD196701 MYZ196701 NIV196701 NSR196701 OCN196701 OMJ196701 OWF196701 PGB196701 PPX196701 PZT196701 QJP196701 QTL196701 RDH196701 RND196701 RWZ196701 SGV196701 SQR196701 TAN196701 TKJ196701 TUF196701 UEB196701 UNX196701 UXT196701 VHP196701 VRL196701 WBH196701 WLD196701 WUZ196701 G262237 IN262237 SJ262237 ACF262237 AMB262237 AVX262237 BFT262237 BPP262237 BZL262237 CJH262237 CTD262237 DCZ262237 DMV262237 DWR262237 EGN262237 EQJ262237 FAF262237 FKB262237 FTX262237 GDT262237 GNP262237 GXL262237 HHH262237 HRD262237 IAZ262237 IKV262237 IUR262237 JEN262237 JOJ262237 JYF262237 KIB262237 KRX262237 LBT262237 LLP262237 LVL262237 MFH262237 MPD262237 MYZ262237 NIV262237 NSR262237 OCN262237 OMJ262237 OWF262237 PGB262237 PPX262237 PZT262237 QJP262237 QTL262237 RDH262237 RND262237 RWZ262237 SGV262237 SQR262237 TAN262237 TKJ262237 TUF262237 UEB262237 UNX262237 UXT262237 VHP262237 VRL262237 WBH262237 WLD262237 WUZ262237 G327773 IN327773 SJ327773 ACF327773 AMB327773 AVX327773 BFT327773 BPP327773 BZL327773 CJH327773 CTD327773 DCZ327773 DMV327773 DWR327773 EGN327773 EQJ327773 FAF327773 FKB327773 FTX327773 GDT327773 GNP327773 GXL327773 HHH327773 HRD327773 IAZ327773 IKV327773 IUR327773 JEN327773 JOJ327773 JYF327773 KIB327773 KRX327773 LBT327773 LLP327773 LVL327773 MFH327773 MPD327773 MYZ327773 NIV327773 NSR327773 OCN327773 OMJ327773 OWF327773 PGB327773 PPX327773 PZT327773 QJP327773 QTL327773 RDH327773 RND327773 RWZ327773 SGV327773 SQR327773 TAN327773 TKJ327773 TUF327773 UEB327773 UNX327773 UXT327773 VHP327773 VRL327773 WBH327773 WLD327773 WUZ327773 G393309 IN393309 SJ393309 ACF393309 AMB393309 AVX393309 BFT393309 BPP393309 BZL393309 CJH393309 CTD393309 DCZ393309 DMV393309 DWR393309 EGN393309 EQJ393309 FAF393309 FKB393309 FTX393309 GDT393309 GNP393309 GXL393309 HHH393309 HRD393309 IAZ393309 IKV393309 IUR393309 JEN393309 JOJ393309 JYF393309 KIB393309 KRX393309 LBT393309 LLP393309 LVL393309 MFH393309 MPD393309 MYZ393309 NIV393309 NSR393309 OCN393309 OMJ393309 OWF393309 PGB393309 PPX393309 PZT393309 QJP393309 QTL393309 RDH393309 RND393309 RWZ393309 SGV393309 SQR393309 TAN393309 TKJ393309 TUF393309 UEB393309 UNX393309 UXT393309 VHP393309 VRL393309 WBH393309 WLD393309 WUZ393309 G458845 IN458845 SJ458845 ACF458845 AMB458845 AVX458845 BFT458845 BPP458845 BZL458845 CJH458845 CTD458845 DCZ458845 DMV458845 DWR458845 EGN458845 EQJ458845 FAF458845 FKB458845 FTX458845 GDT458845 GNP458845 GXL458845 HHH458845 HRD458845 IAZ458845 IKV458845 IUR458845 JEN458845 JOJ458845 JYF458845 KIB458845 KRX458845 LBT458845 LLP458845 LVL458845 MFH458845 MPD458845 MYZ458845 NIV458845 NSR458845 OCN458845 OMJ458845 OWF458845 PGB458845 PPX458845 PZT458845 QJP458845 QTL458845 RDH458845 RND458845 RWZ458845 SGV458845 SQR458845 TAN458845 TKJ458845 TUF458845 UEB458845 UNX458845 UXT458845 VHP458845 VRL458845 WBH458845 WLD458845 WUZ458845 G524381 IN524381 SJ524381 ACF524381 AMB524381 AVX524381 BFT524381 BPP524381 BZL524381 CJH524381 CTD524381 DCZ524381 DMV524381 DWR524381 EGN524381 EQJ524381 FAF524381 FKB524381 FTX524381 GDT524381 GNP524381 GXL524381 HHH524381 HRD524381 IAZ524381 IKV524381 IUR524381 JEN524381 JOJ524381 JYF524381 KIB524381 KRX524381 LBT524381 LLP524381 LVL524381 MFH524381 MPD524381 MYZ524381 NIV524381 NSR524381 OCN524381 OMJ524381 OWF524381 PGB524381 PPX524381 PZT524381 QJP524381 QTL524381 RDH524381 RND524381 RWZ524381 SGV524381 SQR524381 TAN524381 TKJ524381 TUF524381 UEB524381 UNX524381 UXT524381 VHP524381 VRL524381 WBH524381 WLD524381 WUZ524381 G589917 IN589917 SJ589917 ACF589917 AMB589917 AVX589917 BFT589917 BPP589917 BZL589917 CJH589917 CTD589917 DCZ589917 DMV589917 DWR589917 EGN589917 EQJ589917 FAF589917 FKB589917 FTX589917 GDT589917 GNP589917 GXL589917 HHH589917 HRD589917 IAZ589917 IKV589917 IUR589917 JEN589917 JOJ589917 JYF589917 KIB589917 KRX589917 LBT589917 LLP589917 LVL589917 MFH589917 MPD589917 MYZ589917 NIV589917 NSR589917 OCN589917 OMJ589917 OWF589917 PGB589917 PPX589917 PZT589917 QJP589917 QTL589917 RDH589917 RND589917 RWZ589917 SGV589917 SQR589917 TAN589917 TKJ589917 TUF589917 UEB589917 UNX589917 UXT589917 VHP589917 VRL589917 WBH589917 WLD589917 WUZ589917 G655453 IN655453 SJ655453 ACF655453 AMB655453 AVX655453 BFT655453 BPP655453 BZL655453 CJH655453 CTD655453 DCZ655453 DMV655453 DWR655453 EGN655453 EQJ655453 FAF655453 FKB655453 FTX655453 GDT655453 GNP655453 GXL655453 HHH655453 HRD655453 IAZ655453 IKV655453 IUR655453 JEN655453 JOJ655453 JYF655453 KIB655453 KRX655453 LBT655453 LLP655453 LVL655453 MFH655453 MPD655453 MYZ655453 NIV655453 NSR655453 OCN655453 OMJ655453 OWF655453 PGB655453 PPX655453 PZT655453 QJP655453 QTL655453 RDH655453 RND655453 RWZ655453 SGV655453 SQR655453 TAN655453 TKJ655453 TUF655453 UEB655453 UNX655453 UXT655453 VHP655453 VRL655453 WBH655453 WLD655453 WUZ655453 G720989 IN720989 SJ720989 ACF720989 AMB720989 AVX720989 BFT720989 BPP720989 BZL720989 CJH720989 CTD720989 DCZ720989 DMV720989 DWR720989 EGN720989 EQJ720989 FAF720989 FKB720989 FTX720989 GDT720989 GNP720989 GXL720989 HHH720989 HRD720989 IAZ720989 IKV720989 IUR720989 JEN720989 JOJ720989 JYF720989 KIB720989 KRX720989 LBT720989 LLP720989 LVL720989 MFH720989 MPD720989 MYZ720989 NIV720989 NSR720989 OCN720989 OMJ720989 OWF720989 PGB720989 PPX720989 PZT720989 QJP720989 QTL720989 RDH720989 RND720989 RWZ720989 SGV720989 SQR720989 TAN720989 TKJ720989 TUF720989 UEB720989 UNX720989 UXT720989 VHP720989 VRL720989 WBH720989 WLD720989 WUZ720989 G786525 IN786525 SJ786525 ACF786525 AMB786525 AVX786525 BFT786525 BPP786525 BZL786525 CJH786525 CTD786525 DCZ786525 DMV786525 DWR786525 EGN786525 EQJ786525 FAF786525 FKB786525 FTX786525 GDT786525 GNP786525 GXL786525 HHH786525 HRD786525 IAZ786525 IKV786525 IUR786525 JEN786525 JOJ786525 JYF786525 KIB786525 KRX786525 LBT786525 LLP786525 LVL786525 MFH786525 MPD786525 MYZ786525 NIV786525 NSR786525 OCN786525 OMJ786525 OWF786525 PGB786525 PPX786525 PZT786525 QJP786525 QTL786525 RDH786525 RND786525 RWZ786525 SGV786525 SQR786525 TAN786525 TKJ786525 TUF786525 UEB786525 UNX786525 UXT786525 VHP786525 VRL786525 WBH786525 WLD786525 WUZ786525 G852061 IN852061 SJ852061 ACF852061 AMB852061 AVX852061 BFT852061 BPP852061 BZL852061 CJH852061 CTD852061 DCZ852061 DMV852061 DWR852061 EGN852061 EQJ852061 FAF852061 FKB852061 FTX852061 GDT852061 GNP852061 GXL852061 HHH852061 HRD852061 IAZ852061 IKV852061 IUR852061 JEN852061 JOJ852061 JYF852061 KIB852061 KRX852061 LBT852061 LLP852061 LVL852061 MFH852061 MPD852061 MYZ852061 NIV852061 NSR852061 OCN852061 OMJ852061 OWF852061 PGB852061 PPX852061 PZT852061 QJP852061 QTL852061 RDH852061 RND852061 RWZ852061 SGV852061 SQR852061 TAN852061 TKJ852061 TUF852061 UEB852061 UNX852061 UXT852061 VHP852061 VRL852061 WBH852061 WLD852061 WUZ852061 G917597 IN917597 SJ917597 ACF917597 AMB917597 AVX917597 BFT917597 BPP917597 BZL917597 CJH917597 CTD917597 DCZ917597 DMV917597 DWR917597 EGN917597 EQJ917597 FAF917597 FKB917597 FTX917597 GDT917597 GNP917597 GXL917597 HHH917597 HRD917597 IAZ917597 IKV917597 IUR917597 JEN917597 JOJ917597 JYF917597 KIB917597 KRX917597 LBT917597 LLP917597 LVL917597 MFH917597 MPD917597 MYZ917597 NIV917597 NSR917597 OCN917597 OMJ917597 OWF917597 PGB917597 PPX917597 PZT917597 QJP917597 QTL917597 RDH917597 RND917597 RWZ917597 SGV917597 SQR917597 TAN917597 TKJ917597 TUF917597 UEB917597 UNX917597 UXT917597 VHP917597 VRL917597 WBH917597 WLD917597 WUZ917597 G983133 IN983133 SJ983133 ACF983133 AMB983133 AVX983133 BFT983133 BPP983133 BZL983133 CJH983133 CTD983133 DCZ983133 DMV983133 DWR983133 EGN983133 EQJ983133 FAF983133 FKB983133 FTX983133 GDT983133 GNP983133 GXL983133 HHH983133 HRD983133 IAZ983133 IKV983133 IUR983133 JEN983133 JOJ983133 JYF983133 KIB983133 KRX983133 LBT983133 LLP983133 LVL983133 MFH983133 MPD983133 MYZ983133 NIV983133 NSR983133 OCN983133 OMJ983133 OWF983133 PGB983133 PPX983133 PZT983133 QJP983133 QTL983133 RDH983133 RND983133 RWZ983133 SGV983133 SQR983133 TAN983133 TKJ983133 TUF983133 UEB983133 UNX983133 UXT983133 VHP983133 VRL983133 WBH983133 WLD983133 WUZ983133 G45 IN45 SJ45 ACF45 AMB45 AVX45 BFT45 BPP45 BZL45 CJH45 CTD45 DCZ45 DMV45 DWR45 EGN45 EQJ45 FAF45 FKB45 FTX45 GDT45 GNP45 GXL45 HHH45 HRD45 IAZ45 IKV45 IUR45 JEN45 JOJ45 JYF45 KIB45 KRX45 LBT45 LLP45 LVL45 MFH45 MPD45 MYZ45 NIV45 NSR45 OCN45 OMJ45 OWF45 PGB45 PPX45 PZT45 QJP45 QTL45 RDH45 RND45 RWZ45 SGV45 SQR45 TAN45 TKJ45 TUF45 UEB45 UNX45 UXT45 VHP45 VRL45 WBH45 WLD45 WUZ45 G65581 IN65581 SJ65581 ACF65581 AMB65581 AVX65581 BFT65581 BPP65581 BZL65581 CJH65581 CTD65581 DCZ65581 DMV65581 DWR65581 EGN65581 EQJ65581 FAF65581 FKB65581 FTX65581 GDT65581 GNP65581 GXL65581 HHH65581 HRD65581 IAZ65581 IKV65581 IUR65581 JEN65581 JOJ65581 JYF65581 KIB65581 KRX65581 LBT65581 LLP65581 LVL65581 MFH65581 MPD65581 MYZ65581 NIV65581 NSR65581 OCN65581 OMJ65581 OWF65581 PGB65581 PPX65581 PZT65581 QJP65581 QTL65581 RDH65581 RND65581 RWZ65581 SGV65581 SQR65581 TAN65581 TKJ65581 TUF65581 UEB65581 UNX65581 UXT65581 VHP65581 VRL65581 WBH65581 WLD65581 WUZ65581 G131117 IN131117 SJ131117 ACF131117 AMB131117 AVX131117 BFT131117 BPP131117 BZL131117 CJH131117 CTD131117 DCZ131117 DMV131117 DWR131117 EGN131117 EQJ131117 FAF131117 FKB131117 FTX131117 GDT131117 GNP131117 GXL131117 HHH131117 HRD131117 IAZ131117 IKV131117 IUR131117 JEN131117 JOJ131117 JYF131117 KIB131117 KRX131117 LBT131117 LLP131117 LVL131117 MFH131117 MPD131117 MYZ131117 NIV131117 NSR131117 OCN131117 OMJ131117 OWF131117 PGB131117 PPX131117 PZT131117 QJP131117 QTL131117 RDH131117 RND131117 RWZ131117 SGV131117 SQR131117 TAN131117 TKJ131117 TUF131117 UEB131117 UNX131117 UXT131117 VHP131117 VRL131117 WBH131117 WLD131117 WUZ131117 G196653 IN196653 SJ196653 ACF196653 AMB196653 AVX196653 BFT196653 BPP196653 BZL196653 CJH196653 CTD196653 DCZ196653 DMV196653 DWR196653 EGN196653 EQJ196653 FAF196653 FKB196653 FTX196653 GDT196653 GNP196653 GXL196653 HHH196653 HRD196653 IAZ196653 IKV196653 IUR196653 JEN196653 JOJ196653 JYF196653 KIB196653 KRX196653 LBT196653 LLP196653 LVL196653 MFH196653 MPD196653 MYZ196653 NIV196653 NSR196653 OCN196653 OMJ196653 OWF196653 PGB196653 PPX196653 PZT196653 QJP196653 QTL196653 RDH196653 RND196653 RWZ196653 SGV196653 SQR196653 TAN196653 TKJ196653 TUF196653 UEB196653 UNX196653 UXT196653 VHP196653 VRL196653 WBH196653 WLD196653 WUZ196653 G262189 IN262189 SJ262189 ACF262189 AMB262189 AVX262189 BFT262189 BPP262189 BZL262189 CJH262189 CTD262189 DCZ262189 DMV262189 DWR262189 EGN262189 EQJ262189 FAF262189 FKB262189 FTX262189 GDT262189 GNP262189 GXL262189 HHH262189 HRD262189 IAZ262189 IKV262189 IUR262189 JEN262189 JOJ262189 JYF262189 KIB262189 KRX262189 LBT262189 LLP262189 LVL262189 MFH262189 MPD262189 MYZ262189 NIV262189 NSR262189 OCN262189 OMJ262189 OWF262189 PGB262189 PPX262189 PZT262189 QJP262189 QTL262189 RDH262189 RND262189 RWZ262189 SGV262189 SQR262189 TAN262189 TKJ262189 TUF262189 UEB262189 UNX262189 UXT262189 VHP262189 VRL262189 WBH262189 WLD262189 WUZ262189 G327725 IN327725 SJ327725 ACF327725 AMB327725 AVX327725 BFT327725 BPP327725 BZL327725 CJH327725 CTD327725 DCZ327725 DMV327725 DWR327725 EGN327725 EQJ327725 FAF327725 FKB327725 FTX327725 GDT327725 GNP327725 GXL327725 HHH327725 HRD327725 IAZ327725 IKV327725 IUR327725 JEN327725 JOJ327725 JYF327725 KIB327725 KRX327725 LBT327725 LLP327725 LVL327725 MFH327725 MPD327725 MYZ327725 NIV327725 NSR327725 OCN327725 OMJ327725 OWF327725 PGB327725 PPX327725 PZT327725 QJP327725 QTL327725 RDH327725 RND327725 RWZ327725 SGV327725 SQR327725 TAN327725 TKJ327725 TUF327725 UEB327725 UNX327725 UXT327725 VHP327725 VRL327725 WBH327725 WLD327725 WUZ327725 G393261 IN393261 SJ393261 ACF393261 AMB393261 AVX393261 BFT393261 BPP393261 BZL393261 CJH393261 CTD393261 DCZ393261 DMV393261 DWR393261 EGN393261 EQJ393261 FAF393261 FKB393261 FTX393261 GDT393261 GNP393261 GXL393261 HHH393261 HRD393261 IAZ393261 IKV393261 IUR393261 JEN393261 JOJ393261 JYF393261 KIB393261 KRX393261 LBT393261 LLP393261 LVL393261 MFH393261 MPD393261 MYZ393261 NIV393261 NSR393261 OCN393261 OMJ393261 OWF393261 PGB393261 PPX393261 PZT393261 QJP393261 QTL393261 RDH393261 RND393261 RWZ393261 SGV393261 SQR393261 TAN393261 TKJ393261 TUF393261 UEB393261 UNX393261 UXT393261 VHP393261 VRL393261 WBH393261 WLD393261 WUZ393261 G458797 IN458797 SJ458797 ACF458797 AMB458797 AVX458797 BFT458797 BPP458797 BZL458797 CJH458797 CTD458797 DCZ458797 DMV458797 DWR458797 EGN458797 EQJ458797 FAF458797 FKB458797 FTX458797 GDT458797 GNP458797 GXL458797 HHH458797 HRD458797 IAZ458797 IKV458797 IUR458797 JEN458797 JOJ458797 JYF458797 KIB458797 KRX458797 LBT458797 LLP458797 LVL458797 MFH458797 MPD458797 MYZ458797 NIV458797 NSR458797 OCN458797 OMJ458797 OWF458797 PGB458797 PPX458797 PZT458797 QJP458797 QTL458797 RDH458797 RND458797 RWZ458797 SGV458797 SQR458797 TAN458797 TKJ458797 TUF458797 UEB458797 UNX458797 UXT458797 VHP458797 VRL458797 WBH458797 WLD458797 WUZ458797 G524333 IN524333 SJ524333 ACF524333 AMB524333 AVX524333 BFT524333 BPP524333 BZL524333 CJH524333 CTD524333 DCZ524333 DMV524333 DWR524333 EGN524333 EQJ524333 FAF524333 FKB524333 FTX524333 GDT524333 GNP524333 GXL524333 HHH524333 HRD524333 IAZ524333 IKV524333 IUR524333 JEN524333 JOJ524333 JYF524333 KIB524333 KRX524333 LBT524333 LLP524333 LVL524333 MFH524333 MPD524333 MYZ524333 NIV524333 NSR524333 OCN524333 OMJ524333 OWF524333 PGB524333 PPX524333 PZT524333 QJP524333 QTL524333 RDH524333 RND524333 RWZ524333 SGV524333 SQR524333 TAN524333 TKJ524333 TUF524333 UEB524333 UNX524333 UXT524333 VHP524333 VRL524333 WBH524333 WLD524333 WUZ524333 G589869 IN589869 SJ589869 ACF589869 AMB589869 AVX589869 BFT589869 BPP589869 BZL589869 CJH589869 CTD589869 DCZ589869 DMV589869 DWR589869 EGN589869 EQJ589869 FAF589869 FKB589869 FTX589869 GDT589869 GNP589869 GXL589869 HHH589869 HRD589869 IAZ589869 IKV589869 IUR589869 JEN589869 JOJ589869 JYF589869 KIB589869 KRX589869 LBT589869 LLP589869 LVL589869 MFH589869 MPD589869 MYZ589869 NIV589869 NSR589869 OCN589869 OMJ589869 OWF589869 PGB589869 PPX589869 PZT589869 QJP589869 QTL589869 RDH589869 RND589869 RWZ589869 SGV589869 SQR589869 TAN589869 TKJ589869 TUF589869 UEB589869 UNX589869 UXT589869 VHP589869 VRL589869 WBH589869 WLD589869 WUZ589869 G655405 IN655405 SJ655405 ACF655405 AMB655405 AVX655405 BFT655405 BPP655405 BZL655405 CJH655405 CTD655405 DCZ655405 DMV655405 DWR655405 EGN655405 EQJ655405 FAF655405 FKB655405 FTX655405 GDT655405 GNP655405 GXL655405 HHH655405 HRD655405 IAZ655405 IKV655405 IUR655405 JEN655405 JOJ655405 JYF655405 KIB655405 KRX655405 LBT655405 LLP655405 LVL655405 MFH655405 MPD655405 MYZ655405 NIV655405 NSR655405 OCN655405 OMJ655405 OWF655405 PGB655405 PPX655405 PZT655405 QJP655405 QTL655405 RDH655405 RND655405 RWZ655405 SGV655405 SQR655405 TAN655405 TKJ655405 TUF655405 UEB655405 UNX655405 UXT655405 VHP655405 VRL655405 WBH655405 WLD655405 WUZ655405 G720941 IN720941 SJ720941 ACF720941 AMB720941 AVX720941 BFT720941 BPP720941 BZL720941 CJH720941 CTD720941 DCZ720941 DMV720941 DWR720941 EGN720941 EQJ720941 FAF720941 FKB720941 FTX720941 GDT720941 GNP720941 GXL720941 HHH720941 HRD720941 IAZ720941 IKV720941 IUR720941 JEN720941 JOJ720941 JYF720941 KIB720941 KRX720941 LBT720941 LLP720941 LVL720941 MFH720941 MPD720941 MYZ720941 NIV720941 NSR720941 OCN720941 OMJ720941 OWF720941 PGB720941 PPX720941 PZT720941 QJP720941 QTL720941 RDH720941 RND720941 RWZ720941 SGV720941 SQR720941 TAN720941 TKJ720941 TUF720941 UEB720941 UNX720941 UXT720941 VHP720941 VRL720941 WBH720941 WLD720941 WUZ720941 G786477 IN786477 SJ786477 ACF786477 AMB786477 AVX786477 BFT786477 BPP786477 BZL786477 CJH786477 CTD786477 DCZ786477 DMV786477 DWR786477 EGN786477 EQJ786477 FAF786477 FKB786477 FTX786477 GDT786477 GNP786477 GXL786477 HHH786477 HRD786477 IAZ786477 IKV786477 IUR786477 JEN786477 JOJ786477 JYF786477 KIB786477 KRX786477 LBT786477 LLP786477 LVL786477 MFH786477 MPD786477 MYZ786477 NIV786477 NSR786477 OCN786477 OMJ786477 OWF786477 PGB786477 PPX786477 PZT786477 QJP786477 QTL786477 RDH786477 RND786477 RWZ786477 SGV786477 SQR786477 TAN786477 TKJ786477 TUF786477 UEB786477 UNX786477 UXT786477 VHP786477 VRL786477 WBH786477 WLD786477 WUZ786477 G852013 IN852013 SJ852013 ACF852013 AMB852013 AVX852013 BFT852013 BPP852013 BZL852013 CJH852013 CTD852013 DCZ852013 DMV852013 DWR852013 EGN852013 EQJ852013 FAF852013 FKB852013 FTX852013 GDT852013 GNP852013 GXL852013 HHH852013 HRD852013 IAZ852013 IKV852013 IUR852013 JEN852013 JOJ852013 JYF852013 KIB852013 KRX852013 LBT852013 LLP852013 LVL852013 MFH852013 MPD852013 MYZ852013 NIV852013 NSR852013 OCN852013 OMJ852013 OWF852013 PGB852013 PPX852013 PZT852013 QJP852013 QTL852013 RDH852013 RND852013 RWZ852013 SGV852013 SQR852013 TAN852013 TKJ852013 TUF852013 UEB852013 UNX852013 UXT852013 VHP852013 VRL852013 WBH852013 WLD852013 WUZ852013 G917549 IN917549 SJ917549 ACF917549 AMB917549 AVX917549 BFT917549 BPP917549 BZL917549 CJH917549 CTD917549 DCZ917549 DMV917549 DWR917549 EGN917549 EQJ917549 FAF917549 FKB917549 FTX917549 GDT917549 GNP917549 GXL917549 HHH917549 HRD917549 IAZ917549 IKV917549 IUR917549 JEN917549 JOJ917549 JYF917549 KIB917549 KRX917549 LBT917549 LLP917549 LVL917549 MFH917549 MPD917549 MYZ917549 NIV917549 NSR917549 OCN917549 OMJ917549 OWF917549 PGB917549 PPX917549 PZT917549 QJP917549 QTL917549 RDH917549 RND917549 RWZ917549 SGV917549 SQR917549 TAN917549 TKJ917549 TUF917549 UEB917549 UNX917549 UXT917549 VHP917549 VRL917549 WBH917549 WLD917549 WUZ917549 G983085 IN983085 SJ983085 ACF983085 AMB983085 AVX983085 BFT983085 BPP983085 BZL983085 CJH983085 CTD983085 DCZ983085 DMV983085 DWR983085 EGN983085 EQJ983085 FAF983085 FKB983085 FTX983085 GDT983085 GNP983085 GXL983085 HHH983085 HRD983085 IAZ983085 IKV983085 IUR983085 JEN983085 JOJ983085 JYF983085 KIB983085 KRX983085 LBT983085 LLP983085 LVL983085 MFH983085 MPD983085 MYZ983085 NIV983085 NSR983085 OCN983085 OMJ983085 OWF983085 PGB983085 PPX983085 PZT983085 QJP983085 QTL983085 RDH983085 RND983085 RWZ983085 SGV983085 SQR983085 TAN983085 TKJ983085 TUF983085 UEB983085 UNX983085 UXT983085 VHP983085 VRL983085 WBH983085 WLD983085 WUZ983085 G47 IN47 SJ47 ACF47 AMB47 AVX47 BFT47 BPP47 BZL47 CJH47 CTD47 DCZ47 DMV47 DWR47 EGN47 EQJ47 FAF47 FKB47 FTX47 GDT47 GNP47 GXL47 HHH47 HRD47 IAZ47 IKV47 IUR47 JEN47 JOJ47 JYF47 KIB47 KRX47 LBT47 LLP47 LVL47 MFH47 MPD47 MYZ47 NIV47 NSR47 OCN47 OMJ47 OWF47 PGB47 PPX47 PZT47 QJP47 QTL47 RDH47 RND47 RWZ47 SGV47 SQR47 TAN47 TKJ47 TUF47 UEB47 UNX47 UXT47 VHP47 VRL47 WBH47 WLD47 WUZ47 G65583 IN65583 SJ65583 ACF65583 AMB65583 AVX65583 BFT65583 BPP65583 BZL65583 CJH65583 CTD65583 DCZ65583 DMV65583 DWR65583 EGN65583 EQJ65583 FAF65583 FKB65583 FTX65583 GDT65583 GNP65583 GXL65583 HHH65583 HRD65583 IAZ65583 IKV65583 IUR65583 JEN65583 JOJ65583 JYF65583 KIB65583 KRX65583 LBT65583 LLP65583 LVL65583 MFH65583 MPD65583 MYZ65583 NIV65583 NSR65583 OCN65583 OMJ65583 OWF65583 PGB65583 PPX65583 PZT65583 QJP65583 QTL65583 RDH65583 RND65583 RWZ65583 SGV65583 SQR65583 TAN65583 TKJ65583 TUF65583 UEB65583 UNX65583 UXT65583 VHP65583 VRL65583 WBH65583 WLD65583 WUZ65583 G131119 IN131119 SJ131119 ACF131119 AMB131119 AVX131119 BFT131119 BPP131119 BZL131119 CJH131119 CTD131119 DCZ131119 DMV131119 DWR131119 EGN131119 EQJ131119 FAF131119 FKB131119 FTX131119 GDT131119 GNP131119 GXL131119 HHH131119 HRD131119 IAZ131119 IKV131119 IUR131119 JEN131119 JOJ131119 JYF131119 KIB131119 KRX131119 LBT131119 LLP131119 LVL131119 MFH131119 MPD131119 MYZ131119 NIV131119 NSR131119 OCN131119 OMJ131119 OWF131119 PGB131119 PPX131119 PZT131119 QJP131119 QTL131119 RDH131119 RND131119 RWZ131119 SGV131119 SQR131119 TAN131119 TKJ131119 TUF131119 UEB131119 UNX131119 UXT131119 VHP131119 VRL131119 WBH131119 WLD131119 WUZ131119 G196655 IN196655 SJ196655 ACF196655 AMB196655 AVX196655 BFT196655 BPP196655 BZL196655 CJH196655 CTD196655 DCZ196655 DMV196655 DWR196655 EGN196655 EQJ196655 FAF196655 FKB196655 FTX196655 GDT196655 GNP196655 GXL196655 HHH196655 HRD196655 IAZ196655 IKV196655 IUR196655 JEN196655 JOJ196655 JYF196655 KIB196655 KRX196655 LBT196655 LLP196655 LVL196655 MFH196655 MPD196655 MYZ196655 NIV196655 NSR196655 OCN196655 OMJ196655 OWF196655 PGB196655 PPX196655 PZT196655 QJP196655 QTL196655 RDH196655 RND196655 RWZ196655 SGV196655 SQR196655 TAN196655 TKJ196655 TUF196655 UEB196655 UNX196655 UXT196655 VHP196655 VRL196655 WBH196655 WLD196655 WUZ196655 G262191 IN262191 SJ262191 ACF262191 AMB262191 AVX262191 BFT262191 BPP262191 BZL262191 CJH262191 CTD262191 DCZ262191 DMV262191 DWR262191 EGN262191 EQJ262191 FAF262191 FKB262191 FTX262191 GDT262191 GNP262191 GXL262191 HHH262191 HRD262191 IAZ262191 IKV262191 IUR262191 JEN262191 JOJ262191 JYF262191 KIB262191 KRX262191 LBT262191 LLP262191 LVL262191 MFH262191 MPD262191 MYZ262191 NIV262191 NSR262191 OCN262191 OMJ262191 OWF262191 PGB262191 PPX262191 PZT262191 QJP262191 QTL262191 RDH262191 RND262191 RWZ262191 SGV262191 SQR262191 TAN262191 TKJ262191 TUF262191 UEB262191 UNX262191 UXT262191 VHP262191 VRL262191 WBH262191 WLD262191 WUZ262191 G327727 IN327727 SJ327727 ACF327727 AMB327727 AVX327727 BFT327727 BPP327727 BZL327727 CJH327727 CTD327727 DCZ327727 DMV327727 DWR327727 EGN327727 EQJ327727 FAF327727 FKB327727 FTX327727 GDT327727 GNP327727 GXL327727 HHH327727 HRD327727 IAZ327727 IKV327727 IUR327727 JEN327727 JOJ327727 JYF327727 KIB327727 KRX327727 LBT327727 LLP327727 LVL327727 MFH327727 MPD327727 MYZ327727 NIV327727 NSR327727 OCN327727 OMJ327727 OWF327727 PGB327727 PPX327727 PZT327727 QJP327727 QTL327727 RDH327727 RND327727 RWZ327727 SGV327727 SQR327727 TAN327727 TKJ327727 TUF327727 UEB327727 UNX327727 UXT327727 VHP327727 VRL327727 WBH327727 WLD327727 WUZ327727 G393263 IN393263 SJ393263 ACF393263 AMB393263 AVX393263 BFT393263 BPP393263 BZL393263 CJH393263 CTD393263 DCZ393263 DMV393263 DWR393263 EGN393263 EQJ393263 FAF393263 FKB393263 FTX393263 GDT393263 GNP393263 GXL393263 HHH393263 HRD393263 IAZ393263 IKV393263 IUR393263 JEN393263 JOJ393263 JYF393263 KIB393263 KRX393263 LBT393263 LLP393263 LVL393263 MFH393263 MPD393263 MYZ393263 NIV393263 NSR393263 OCN393263 OMJ393263 OWF393263 PGB393263 PPX393263 PZT393263 QJP393263 QTL393263 RDH393263 RND393263 RWZ393263 SGV393263 SQR393263 TAN393263 TKJ393263 TUF393263 UEB393263 UNX393263 UXT393263 VHP393263 VRL393263 WBH393263 WLD393263 WUZ393263 G458799 IN458799 SJ458799 ACF458799 AMB458799 AVX458799 BFT458799 BPP458799 BZL458799 CJH458799 CTD458799 DCZ458799 DMV458799 DWR458799 EGN458799 EQJ458799 FAF458799 FKB458799 FTX458799 GDT458799 GNP458799 GXL458799 HHH458799 HRD458799 IAZ458799 IKV458799 IUR458799 JEN458799 JOJ458799 JYF458799 KIB458799 KRX458799 LBT458799 LLP458799 LVL458799 MFH458799 MPD458799 MYZ458799 NIV458799 NSR458799 OCN458799 OMJ458799 OWF458799 PGB458799 PPX458799 PZT458799 QJP458799 QTL458799 RDH458799 RND458799 RWZ458799 SGV458799 SQR458799 TAN458799 TKJ458799 TUF458799 UEB458799 UNX458799 UXT458799 VHP458799 VRL458799 WBH458799 WLD458799 WUZ458799 G524335 IN524335 SJ524335 ACF524335 AMB524335 AVX524335 BFT524335 BPP524335 BZL524335 CJH524335 CTD524335 DCZ524335 DMV524335 DWR524335 EGN524335 EQJ524335 FAF524335 FKB524335 FTX524335 GDT524335 GNP524335 GXL524335 HHH524335 HRD524335 IAZ524335 IKV524335 IUR524335 JEN524335 JOJ524335 JYF524335 KIB524335 KRX524335 LBT524335 LLP524335 LVL524335 MFH524335 MPD524335 MYZ524335 NIV524335 NSR524335 OCN524335 OMJ524335 OWF524335 PGB524335 PPX524335 PZT524335 QJP524335 QTL524335 RDH524335 RND524335 RWZ524335 SGV524335 SQR524335 TAN524335 TKJ524335 TUF524335 UEB524335 UNX524335 UXT524335 VHP524335 VRL524335 WBH524335 WLD524335 WUZ524335 G589871 IN589871 SJ589871 ACF589871 AMB589871 AVX589871 BFT589871 BPP589871 BZL589871 CJH589871 CTD589871 DCZ589871 DMV589871 DWR589871 EGN589871 EQJ589871 FAF589871 FKB589871 FTX589871 GDT589871 GNP589871 GXL589871 HHH589871 HRD589871 IAZ589871 IKV589871 IUR589871 JEN589871 JOJ589871 JYF589871 KIB589871 KRX589871 LBT589871 LLP589871 LVL589871 MFH589871 MPD589871 MYZ589871 NIV589871 NSR589871 OCN589871 OMJ589871 OWF589871 PGB589871 PPX589871 PZT589871 QJP589871 QTL589871 RDH589871 RND589871 RWZ589871 SGV589871 SQR589871 TAN589871 TKJ589871 TUF589871 UEB589871 UNX589871 UXT589871 VHP589871 VRL589871 WBH589871 WLD589871 WUZ589871 G655407 IN655407 SJ655407 ACF655407 AMB655407 AVX655407 BFT655407 BPP655407 BZL655407 CJH655407 CTD655407 DCZ655407 DMV655407 DWR655407 EGN655407 EQJ655407 FAF655407 FKB655407 FTX655407 GDT655407 GNP655407 GXL655407 HHH655407 HRD655407 IAZ655407 IKV655407 IUR655407 JEN655407 JOJ655407 JYF655407 KIB655407 KRX655407 LBT655407 LLP655407 LVL655407 MFH655407 MPD655407 MYZ655407 NIV655407 NSR655407 OCN655407 OMJ655407 OWF655407 PGB655407 PPX655407 PZT655407 QJP655407 QTL655407 RDH655407 RND655407 RWZ655407 SGV655407 SQR655407 TAN655407 TKJ655407 TUF655407 UEB655407 UNX655407 UXT655407 VHP655407 VRL655407 WBH655407 WLD655407 WUZ655407 G720943 IN720943 SJ720943 ACF720943 AMB720943 AVX720943 BFT720943 BPP720943 BZL720943 CJH720943 CTD720943 DCZ720943 DMV720943 DWR720943 EGN720943 EQJ720943 FAF720943 FKB720943 FTX720943 GDT720943 GNP720943 GXL720943 HHH720943 HRD720943 IAZ720943 IKV720943 IUR720943 JEN720943 JOJ720943 JYF720943 KIB720943 KRX720943 LBT720943 LLP720943 LVL720943 MFH720943 MPD720943 MYZ720943 NIV720943 NSR720943 OCN720943 OMJ720943 OWF720943 PGB720943 PPX720943 PZT720943 QJP720943 QTL720943 RDH720943 RND720943 RWZ720943 SGV720943 SQR720943 TAN720943 TKJ720943 TUF720943 UEB720943 UNX720943 UXT720943 VHP720943 VRL720943 WBH720943 WLD720943 WUZ720943 G786479 IN786479 SJ786479 ACF786479 AMB786479 AVX786479 BFT786479 BPP786479 BZL786479 CJH786479 CTD786479 DCZ786479 DMV786479 DWR786479 EGN786479 EQJ786479 FAF786479 FKB786479 FTX786479 GDT786479 GNP786479 GXL786479 HHH786479 HRD786479 IAZ786479 IKV786479 IUR786479 JEN786479 JOJ786479 JYF786479 KIB786479 KRX786479 LBT786479 LLP786479 LVL786479 MFH786479 MPD786479 MYZ786479 NIV786479 NSR786479 OCN786479 OMJ786479 OWF786479 PGB786479 PPX786479 PZT786479 QJP786479 QTL786479 RDH786479 RND786479 RWZ786479 SGV786479 SQR786479 TAN786479 TKJ786479 TUF786479 UEB786479 UNX786479 UXT786479 VHP786479 VRL786479 WBH786479 WLD786479 WUZ786479 G852015 IN852015 SJ852015 ACF852015 AMB852015 AVX852015 BFT852015 BPP852015 BZL852015 CJH852015 CTD852015 DCZ852015 DMV852015 DWR852015 EGN852015 EQJ852015 FAF852015 FKB852015 FTX852015 GDT852015 GNP852015 GXL852015 HHH852015 HRD852015 IAZ852015 IKV852015 IUR852015 JEN852015 JOJ852015 JYF852015 KIB852015 KRX852015 LBT852015 LLP852015 LVL852015 MFH852015 MPD852015 MYZ852015 NIV852015 NSR852015 OCN852015 OMJ852015 OWF852015 PGB852015 PPX852015 PZT852015 QJP852015 QTL852015 RDH852015 RND852015 RWZ852015 SGV852015 SQR852015 TAN852015 TKJ852015 TUF852015 UEB852015 UNX852015 UXT852015 VHP852015 VRL852015 WBH852015 WLD852015 WUZ852015 G917551 IN917551 SJ917551 ACF917551 AMB917551 AVX917551 BFT917551 BPP917551 BZL917551 CJH917551 CTD917551 DCZ917551 DMV917551 DWR917551 EGN917551 EQJ917551 FAF917551 FKB917551 FTX917551 GDT917551 GNP917551 GXL917551 HHH917551 HRD917551 IAZ917551 IKV917551 IUR917551 JEN917551 JOJ917551 JYF917551 KIB917551 KRX917551 LBT917551 LLP917551 LVL917551 MFH917551 MPD917551 MYZ917551 NIV917551 NSR917551 OCN917551 OMJ917551 OWF917551 PGB917551 PPX917551 PZT917551 QJP917551 QTL917551 RDH917551 RND917551 RWZ917551 SGV917551 SQR917551 TAN917551 TKJ917551 TUF917551 UEB917551 UNX917551 UXT917551 VHP917551 VRL917551 WBH917551 WLD917551 WUZ917551 G983087 IN983087 SJ983087 ACF983087 AMB983087 AVX983087 BFT983087 BPP983087 BZL983087 CJH983087 CTD983087 DCZ983087 DMV983087 DWR983087 EGN983087 EQJ983087 FAF983087 FKB983087 FTX983087 GDT983087 GNP983087 GXL983087 HHH983087 HRD983087 IAZ983087 IKV983087 IUR983087 JEN983087 JOJ983087 JYF983087 KIB983087 KRX983087 LBT983087 LLP983087 LVL983087 MFH983087 MPD983087 MYZ983087 NIV983087 NSR983087 OCN983087 OMJ983087 OWF983087 PGB983087 PPX983087 PZT983087 QJP983087 QTL983087 RDH983087 RND983087 RWZ983087 SGV983087 SQR983087 TAN983087 TKJ983087 TUF983087 UEB983087 UNX983087 UXT983087 VHP983087 VRL983087 WBH983087 WLD983087 WUZ983087 G49 IN49 SJ49 ACF49 AMB49 AVX49 BFT49 BPP49 BZL49 CJH49 CTD49 DCZ49 DMV49 DWR49 EGN49 EQJ49 FAF49 FKB49 FTX49 GDT49 GNP49 GXL49 HHH49 HRD49 IAZ49 IKV49 IUR49 JEN49 JOJ49 JYF49 KIB49 KRX49 LBT49 LLP49 LVL49 MFH49 MPD49 MYZ49 NIV49 NSR49 OCN49 OMJ49 OWF49 PGB49 PPX49 PZT49 QJP49 QTL49 RDH49 RND49 RWZ49 SGV49 SQR49 TAN49 TKJ49 TUF49 UEB49 UNX49 UXT49 VHP49 VRL49 WBH49 WLD49 WUZ49 G65585 IN65585 SJ65585 ACF65585 AMB65585 AVX65585 BFT65585 BPP65585 BZL65585 CJH65585 CTD65585 DCZ65585 DMV65585 DWR65585 EGN65585 EQJ65585 FAF65585 FKB65585 FTX65585 GDT65585 GNP65585 GXL65585 HHH65585 HRD65585 IAZ65585 IKV65585 IUR65585 JEN65585 JOJ65585 JYF65585 KIB65585 KRX65585 LBT65585 LLP65585 LVL65585 MFH65585 MPD65585 MYZ65585 NIV65585 NSR65585 OCN65585 OMJ65585 OWF65585 PGB65585 PPX65585 PZT65585 QJP65585 QTL65585 RDH65585 RND65585 RWZ65585 SGV65585 SQR65585 TAN65585 TKJ65585 TUF65585 UEB65585 UNX65585 UXT65585 VHP65585 VRL65585 WBH65585 WLD65585 WUZ65585 G131121 IN131121 SJ131121 ACF131121 AMB131121 AVX131121 BFT131121 BPP131121 BZL131121 CJH131121 CTD131121 DCZ131121 DMV131121 DWR131121 EGN131121 EQJ131121 FAF131121 FKB131121 FTX131121 GDT131121 GNP131121 GXL131121 HHH131121 HRD131121 IAZ131121 IKV131121 IUR131121 JEN131121 JOJ131121 JYF131121 KIB131121 KRX131121 LBT131121 LLP131121 LVL131121 MFH131121 MPD131121 MYZ131121 NIV131121 NSR131121 OCN131121 OMJ131121 OWF131121 PGB131121 PPX131121 PZT131121 QJP131121 QTL131121 RDH131121 RND131121 RWZ131121 SGV131121 SQR131121 TAN131121 TKJ131121 TUF131121 UEB131121 UNX131121 UXT131121 VHP131121 VRL131121 WBH131121 WLD131121 WUZ131121 G196657 IN196657 SJ196657 ACF196657 AMB196657 AVX196657 BFT196657 BPP196657 BZL196657 CJH196657 CTD196657 DCZ196657 DMV196657 DWR196657 EGN196657 EQJ196657 FAF196657 FKB196657 FTX196657 GDT196657 GNP196657 GXL196657 HHH196657 HRD196657 IAZ196657 IKV196657 IUR196657 JEN196657 JOJ196657 JYF196657 KIB196657 KRX196657 LBT196657 LLP196657 LVL196657 MFH196657 MPD196657 MYZ196657 NIV196657 NSR196657 OCN196657 OMJ196657 OWF196657 PGB196657 PPX196657 PZT196657 QJP196657 QTL196657 RDH196657 RND196657 RWZ196657 SGV196657 SQR196657 TAN196657 TKJ196657 TUF196657 UEB196657 UNX196657 UXT196657 VHP196657 VRL196657 WBH196657 WLD196657 WUZ196657 G262193 IN262193 SJ262193 ACF262193 AMB262193 AVX262193 BFT262193 BPP262193 BZL262193 CJH262193 CTD262193 DCZ262193 DMV262193 DWR262193 EGN262193 EQJ262193 FAF262193 FKB262193 FTX262193 GDT262193 GNP262193 GXL262193 HHH262193 HRD262193 IAZ262193 IKV262193 IUR262193 JEN262193 JOJ262193 JYF262193 KIB262193 KRX262193 LBT262193 LLP262193 LVL262193 MFH262193 MPD262193 MYZ262193 NIV262193 NSR262193 OCN262193 OMJ262193 OWF262193 PGB262193 PPX262193 PZT262193 QJP262193 QTL262193 RDH262193 RND262193 RWZ262193 SGV262193 SQR262193 TAN262193 TKJ262193 TUF262193 UEB262193 UNX262193 UXT262193 VHP262193 VRL262193 WBH262193 WLD262193 WUZ262193 G327729 IN327729 SJ327729 ACF327729 AMB327729 AVX327729 BFT327729 BPP327729 BZL327729 CJH327729 CTD327729 DCZ327729 DMV327729 DWR327729 EGN327729 EQJ327729 FAF327729 FKB327729 FTX327729 GDT327729 GNP327729 GXL327729 HHH327729 HRD327729 IAZ327729 IKV327729 IUR327729 JEN327729 JOJ327729 JYF327729 KIB327729 KRX327729 LBT327729 LLP327729 LVL327729 MFH327729 MPD327729 MYZ327729 NIV327729 NSR327729 OCN327729 OMJ327729 OWF327729 PGB327729 PPX327729 PZT327729 QJP327729 QTL327729 RDH327729 RND327729 RWZ327729 SGV327729 SQR327729 TAN327729 TKJ327729 TUF327729 UEB327729 UNX327729 UXT327729 VHP327729 VRL327729 WBH327729 WLD327729 WUZ327729 G393265 IN393265 SJ393265 ACF393265 AMB393265 AVX393265 BFT393265 BPP393265 BZL393265 CJH393265 CTD393265 DCZ393265 DMV393265 DWR393265 EGN393265 EQJ393265 FAF393265 FKB393265 FTX393265 GDT393265 GNP393265 GXL393265 HHH393265 HRD393265 IAZ393265 IKV393265 IUR393265 JEN393265 JOJ393265 JYF393265 KIB393265 KRX393265 LBT393265 LLP393265 LVL393265 MFH393265 MPD393265 MYZ393265 NIV393265 NSR393265 OCN393265 OMJ393265 OWF393265 PGB393265 PPX393265 PZT393265 QJP393265 QTL393265 RDH393265 RND393265 RWZ393265 SGV393265 SQR393265 TAN393265 TKJ393265 TUF393265 UEB393265 UNX393265 UXT393265 VHP393265 VRL393265 WBH393265 WLD393265 WUZ393265 G458801 IN458801 SJ458801 ACF458801 AMB458801 AVX458801 BFT458801 BPP458801 BZL458801 CJH458801 CTD458801 DCZ458801 DMV458801 DWR458801 EGN458801 EQJ458801 FAF458801 FKB458801 FTX458801 GDT458801 GNP458801 GXL458801 HHH458801 HRD458801 IAZ458801 IKV458801 IUR458801 JEN458801 JOJ458801 JYF458801 KIB458801 KRX458801 LBT458801 LLP458801 LVL458801 MFH458801 MPD458801 MYZ458801 NIV458801 NSR458801 OCN458801 OMJ458801 OWF458801 PGB458801 PPX458801 PZT458801 QJP458801 QTL458801 RDH458801 RND458801 RWZ458801 SGV458801 SQR458801 TAN458801 TKJ458801 TUF458801 UEB458801 UNX458801 UXT458801 VHP458801 VRL458801 WBH458801 WLD458801 WUZ458801 G524337 IN524337 SJ524337 ACF524337 AMB524337 AVX524337 BFT524337 BPP524337 BZL524337 CJH524337 CTD524337 DCZ524337 DMV524337 DWR524337 EGN524337 EQJ524337 FAF524337 FKB524337 FTX524337 GDT524337 GNP524337 GXL524337 HHH524337 HRD524337 IAZ524337 IKV524337 IUR524337 JEN524337 JOJ524337 JYF524337 KIB524337 KRX524337 LBT524337 LLP524337 LVL524337 MFH524337 MPD524337 MYZ524337 NIV524337 NSR524337 OCN524337 OMJ524337 OWF524337 PGB524337 PPX524337 PZT524337 QJP524337 QTL524337 RDH524337 RND524337 RWZ524337 SGV524337 SQR524337 TAN524337 TKJ524337 TUF524337 UEB524337 UNX524337 UXT524337 VHP524337 VRL524337 WBH524337 WLD524337 WUZ524337 G589873 IN589873 SJ589873 ACF589873 AMB589873 AVX589873 BFT589873 BPP589873 BZL589873 CJH589873 CTD589873 DCZ589873 DMV589873 DWR589873 EGN589873 EQJ589873 FAF589873 FKB589873 FTX589873 GDT589873 GNP589873 GXL589873 HHH589873 HRD589873 IAZ589873 IKV589873 IUR589873 JEN589873 JOJ589873 JYF589873 KIB589873 KRX589873 LBT589873 LLP589873 LVL589873 MFH589873 MPD589873 MYZ589873 NIV589873 NSR589873 OCN589873 OMJ589873 OWF589873 PGB589873 PPX589873 PZT589873 QJP589873 QTL589873 RDH589873 RND589873 RWZ589873 SGV589873 SQR589873 TAN589873 TKJ589873 TUF589873 UEB589873 UNX589873 UXT589873 VHP589873 VRL589873 WBH589873 WLD589873 WUZ589873 G655409 IN655409 SJ655409 ACF655409 AMB655409 AVX655409 BFT655409 BPP655409 BZL655409 CJH655409 CTD655409 DCZ655409 DMV655409 DWR655409 EGN655409 EQJ655409 FAF655409 FKB655409 FTX655409 GDT655409 GNP655409 GXL655409 HHH655409 HRD655409 IAZ655409 IKV655409 IUR655409 JEN655409 JOJ655409 JYF655409 KIB655409 KRX655409 LBT655409 LLP655409 LVL655409 MFH655409 MPD655409 MYZ655409 NIV655409 NSR655409 OCN655409 OMJ655409 OWF655409 PGB655409 PPX655409 PZT655409 QJP655409 QTL655409 RDH655409 RND655409 RWZ655409 SGV655409 SQR655409 TAN655409 TKJ655409 TUF655409 UEB655409 UNX655409 UXT655409 VHP655409 VRL655409 WBH655409 WLD655409 WUZ655409 G720945 IN720945 SJ720945 ACF720945 AMB720945 AVX720945 BFT720945 BPP720945 BZL720945 CJH720945 CTD720945 DCZ720945 DMV720945 DWR720945 EGN720945 EQJ720945 FAF720945 FKB720945 FTX720945 GDT720945 GNP720945 GXL720945 HHH720945 HRD720945 IAZ720945 IKV720945 IUR720945 JEN720945 JOJ720945 JYF720945 KIB720945 KRX720945 LBT720945 LLP720945 LVL720945 MFH720945 MPD720945 MYZ720945 NIV720945 NSR720945 OCN720945 OMJ720945 OWF720945 PGB720945 PPX720945 PZT720945 QJP720945 QTL720945 RDH720945 RND720945 RWZ720945 SGV720945 SQR720945 TAN720945 TKJ720945 TUF720945 UEB720945 UNX720945 UXT720945 VHP720945 VRL720945 WBH720945 WLD720945 WUZ720945 G786481 IN786481 SJ786481 ACF786481 AMB786481 AVX786481 BFT786481 BPP786481 BZL786481 CJH786481 CTD786481 DCZ786481 DMV786481 DWR786481 EGN786481 EQJ786481 FAF786481 FKB786481 FTX786481 GDT786481 GNP786481 GXL786481 HHH786481 HRD786481 IAZ786481 IKV786481 IUR786481 JEN786481 JOJ786481 JYF786481 KIB786481 KRX786481 LBT786481 LLP786481 LVL786481 MFH786481 MPD786481 MYZ786481 NIV786481 NSR786481 OCN786481 OMJ786481 OWF786481 PGB786481 PPX786481 PZT786481 QJP786481 QTL786481 RDH786481 RND786481 RWZ786481 SGV786481 SQR786481 TAN786481 TKJ786481 TUF786481 UEB786481 UNX786481 UXT786481 VHP786481 VRL786481 WBH786481 WLD786481 WUZ786481 G852017 IN852017 SJ852017 ACF852017 AMB852017 AVX852017 BFT852017 BPP852017 BZL852017 CJH852017 CTD852017 DCZ852017 DMV852017 DWR852017 EGN852017 EQJ852017 FAF852017 FKB852017 FTX852017 GDT852017 GNP852017 GXL852017 HHH852017 HRD852017 IAZ852017 IKV852017 IUR852017 JEN852017 JOJ852017 JYF852017 KIB852017 KRX852017 LBT852017 LLP852017 LVL852017 MFH852017 MPD852017 MYZ852017 NIV852017 NSR852017 OCN852017 OMJ852017 OWF852017 PGB852017 PPX852017 PZT852017 QJP852017 QTL852017 RDH852017 RND852017 RWZ852017 SGV852017 SQR852017 TAN852017 TKJ852017 TUF852017 UEB852017 UNX852017 UXT852017 VHP852017 VRL852017 WBH852017 WLD852017 WUZ852017 G917553 IN917553 SJ917553 ACF917553 AMB917553 AVX917553 BFT917553 BPP917553 BZL917553 CJH917553 CTD917553 DCZ917553 DMV917553 DWR917553 EGN917553 EQJ917553 FAF917553 FKB917553 FTX917553 GDT917553 GNP917553 GXL917553 HHH917553 HRD917553 IAZ917553 IKV917553 IUR917553 JEN917553 JOJ917553 JYF917553 KIB917553 KRX917553 LBT917553 LLP917553 LVL917553 MFH917553 MPD917553 MYZ917553 NIV917553 NSR917553 OCN917553 OMJ917553 OWF917553 PGB917553 PPX917553 PZT917553 QJP917553 QTL917553 RDH917553 RND917553 RWZ917553 SGV917553 SQR917553 TAN917553 TKJ917553 TUF917553 UEB917553 UNX917553 UXT917553 VHP917553 VRL917553 WBH917553 WLD917553 WUZ917553 G983089 IN983089 SJ983089 ACF983089 AMB983089 AVX983089 BFT983089 BPP983089 BZL983089 CJH983089 CTD983089 DCZ983089 DMV983089 DWR983089 EGN983089 EQJ983089 FAF983089 FKB983089 FTX983089 GDT983089 GNP983089 GXL983089 HHH983089 HRD983089 IAZ983089 IKV983089 IUR983089 JEN983089 JOJ983089 JYF983089 KIB983089 KRX983089 LBT983089 LLP983089 LVL983089 MFH983089 MPD983089 MYZ983089 NIV983089 NSR983089 OCN983089 OMJ983089 OWF983089 PGB983089 PPX983089 PZT983089 QJP983089 QTL983089 RDH983089 RND983089 RWZ983089 SGV983089 SQR983089 TAN983089 TKJ983089 TUF983089 UEB983089 UNX983089 UXT983089 VHP983089 VRL983089 WBH983089 WLD983089 WUZ983089 G51 IN51 SJ51 ACF51 AMB51 AVX51 BFT51 BPP51 BZL51 CJH51 CTD51 DCZ51 DMV51 DWR51 EGN51 EQJ51 FAF51 FKB51 FTX51 GDT51 GNP51 GXL51 HHH51 HRD51 IAZ51 IKV51 IUR51 JEN51 JOJ51 JYF51 KIB51 KRX51 LBT51 LLP51 LVL51 MFH51 MPD51 MYZ51 NIV51 NSR51 OCN51 OMJ51 OWF51 PGB51 PPX51 PZT51 QJP51 QTL51 RDH51 RND51 RWZ51 SGV51 SQR51 TAN51 TKJ51 TUF51 UEB51 UNX51 UXT51 VHP51 VRL51 WBH51 WLD51 WUZ51 G65587 IN65587 SJ65587 ACF65587 AMB65587 AVX65587 BFT65587 BPP65587 BZL65587 CJH65587 CTD65587 DCZ65587 DMV65587 DWR65587 EGN65587 EQJ65587 FAF65587 FKB65587 FTX65587 GDT65587 GNP65587 GXL65587 HHH65587 HRD65587 IAZ65587 IKV65587 IUR65587 JEN65587 JOJ65587 JYF65587 KIB65587 KRX65587 LBT65587 LLP65587 LVL65587 MFH65587 MPD65587 MYZ65587 NIV65587 NSR65587 OCN65587 OMJ65587 OWF65587 PGB65587 PPX65587 PZT65587 QJP65587 QTL65587 RDH65587 RND65587 RWZ65587 SGV65587 SQR65587 TAN65587 TKJ65587 TUF65587 UEB65587 UNX65587 UXT65587 VHP65587 VRL65587 WBH65587 WLD65587 WUZ65587 G131123 IN131123 SJ131123 ACF131123 AMB131123 AVX131123 BFT131123 BPP131123 BZL131123 CJH131123 CTD131123 DCZ131123 DMV131123 DWR131123 EGN131123 EQJ131123 FAF131123 FKB131123 FTX131123 GDT131123 GNP131123 GXL131123 HHH131123 HRD131123 IAZ131123 IKV131123 IUR131123 JEN131123 JOJ131123 JYF131123 KIB131123 KRX131123 LBT131123 LLP131123 LVL131123 MFH131123 MPD131123 MYZ131123 NIV131123 NSR131123 OCN131123 OMJ131123 OWF131123 PGB131123 PPX131123 PZT131123 QJP131123 QTL131123 RDH131123 RND131123 RWZ131123 SGV131123 SQR131123 TAN131123 TKJ131123 TUF131123 UEB131123 UNX131123 UXT131123 VHP131123 VRL131123 WBH131123 WLD131123 WUZ131123 G196659 IN196659 SJ196659 ACF196659 AMB196659 AVX196659 BFT196659 BPP196659 BZL196659 CJH196659 CTD196659 DCZ196659 DMV196659 DWR196659 EGN196659 EQJ196659 FAF196659 FKB196659 FTX196659 GDT196659 GNP196659 GXL196659 HHH196659 HRD196659 IAZ196659 IKV196659 IUR196659 JEN196659 JOJ196659 JYF196659 KIB196659 KRX196659 LBT196659 LLP196659 LVL196659 MFH196659 MPD196659 MYZ196659 NIV196659 NSR196659 OCN196659 OMJ196659 OWF196659 PGB196659 PPX196659 PZT196659 QJP196659 QTL196659 RDH196659 RND196659 RWZ196659 SGV196659 SQR196659 TAN196659 TKJ196659 TUF196659 UEB196659 UNX196659 UXT196659 VHP196659 VRL196659 WBH196659 WLD196659 WUZ196659 G262195 IN262195 SJ262195 ACF262195 AMB262195 AVX262195 BFT262195 BPP262195 BZL262195 CJH262195 CTD262195 DCZ262195 DMV262195 DWR262195 EGN262195 EQJ262195 FAF262195 FKB262195 FTX262195 GDT262195 GNP262195 GXL262195 HHH262195 HRD262195 IAZ262195 IKV262195 IUR262195 JEN262195 JOJ262195 JYF262195 KIB262195 KRX262195 LBT262195 LLP262195 LVL262195 MFH262195 MPD262195 MYZ262195 NIV262195 NSR262195 OCN262195 OMJ262195 OWF262195 PGB262195 PPX262195 PZT262195 QJP262195 QTL262195 RDH262195 RND262195 RWZ262195 SGV262195 SQR262195 TAN262195 TKJ262195 TUF262195 UEB262195 UNX262195 UXT262195 VHP262195 VRL262195 WBH262195 WLD262195 WUZ262195 G327731 IN327731 SJ327731 ACF327731 AMB327731 AVX327731 BFT327731 BPP327731 BZL327731 CJH327731 CTD327731 DCZ327731 DMV327731 DWR327731 EGN327731 EQJ327731 FAF327731 FKB327731 FTX327731 GDT327731 GNP327731 GXL327731 HHH327731 HRD327731 IAZ327731 IKV327731 IUR327731 JEN327731 JOJ327731 JYF327731 KIB327731 KRX327731 LBT327731 LLP327731 LVL327731 MFH327731 MPD327731 MYZ327731 NIV327731 NSR327731 OCN327731 OMJ327731 OWF327731 PGB327731 PPX327731 PZT327731 QJP327731 QTL327731 RDH327731 RND327731 RWZ327731 SGV327731 SQR327731 TAN327731 TKJ327731 TUF327731 UEB327731 UNX327731 UXT327731 VHP327731 VRL327731 WBH327731 WLD327731 WUZ327731 G393267 IN393267 SJ393267 ACF393267 AMB393267 AVX393267 BFT393267 BPP393267 BZL393267 CJH393267 CTD393267 DCZ393267 DMV393267 DWR393267 EGN393267 EQJ393267 FAF393267 FKB393267 FTX393267 GDT393267 GNP393267 GXL393267 HHH393267 HRD393267 IAZ393267 IKV393267 IUR393267 JEN393267 JOJ393267 JYF393267 KIB393267 KRX393267 LBT393267 LLP393267 LVL393267 MFH393267 MPD393267 MYZ393267 NIV393267 NSR393267 OCN393267 OMJ393267 OWF393267 PGB393267 PPX393267 PZT393267 QJP393267 QTL393267 RDH393267 RND393267 RWZ393267 SGV393267 SQR393267 TAN393267 TKJ393267 TUF393267 UEB393267 UNX393267 UXT393267 VHP393267 VRL393267 WBH393267 WLD393267 WUZ393267 G458803 IN458803 SJ458803 ACF458803 AMB458803 AVX458803 BFT458803 BPP458803 BZL458803 CJH458803 CTD458803 DCZ458803 DMV458803 DWR458803 EGN458803 EQJ458803 FAF458803 FKB458803 FTX458803 GDT458803 GNP458803 GXL458803 HHH458803 HRD458803 IAZ458803 IKV458803 IUR458803 JEN458803 JOJ458803 JYF458803 KIB458803 KRX458803 LBT458803 LLP458803 LVL458803 MFH458803 MPD458803 MYZ458803 NIV458803 NSR458803 OCN458803 OMJ458803 OWF458803 PGB458803 PPX458803 PZT458803 QJP458803 QTL458803 RDH458803 RND458803 RWZ458803 SGV458803 SQR458803 TAN458803 TKJ458803 TUF458803 UEB458803 UNX458803 UXT458803 VHP458803 VRL458803 WBH458803 WLD458803 WUZ458803 G524339 IN524339 SJ524339 ACF524339 AMB524339 AVX524339 BFT524339 BPP524339 BZL524339 CJH524339 CTD524339 DCZ524339 DMV524339 DWR524339 EGN524339 EQJ524339 FAF524339 FKB524339 FTX524339 GDT524339 GNP524339 GXL524339 HHH524339 HRD524339 IAZ524339 IKV524339 IUR524339 JEN524339 JOJ524339 JYF524339 KIB524339 KRX524339 LBT524339 LLP524339 LVL524339 MFH524339 MPD524339 MYZ524339 NIV524339 NSR524339 OCN524339 OMJ524339 OWF524339 PGB524339 PPX524339 PZT524339 QJP524339 QTL524339 RDH524339 RND524339 RWZ524339 SGV524339 SQR524339 TAN524339 TKJ524339 TUF524339 UEB524339 UNX524339 UXT524339 VHP524339 VRL524339 WBH524339 WLD524339 WUZ524339 G589875 IN589875 SJ589875 ACF589875 AMB589875 AVX589875 BFT589875 BPP589875 BZL589875 CJH589875 CTD589875 DCZ589875 DMV589875 DWR589875 EGN589875 EQJ589875 FAF589875 FKB589875 FTX589875 GDT589875 GNP589875 GXL589875 HHH589875 HRD589875 IAZ589875 IKV589875 IUR589875 JEN589875 JOJ589875 JYF589875 KIB589875 KRX589875 LBT589875 LLP589875 LVL589875 MFH589875 MPD589875 MYZ589875 NIV589875 NSR589875 OCN589875 OMJ589875 OWF589875 PGB589875 PPX589875 PZT589875 QJP589875 QTL589875 RDH589875 RND589875 RWZ589875 SGV589875 SQR589875 TAN589875 TKJ589875 TUF589875 UEB589875 UNX589875 UXT589875 VHP589875 VRL589875 WBH589875 WLD589875 WUZ589875 G655411 IN655411 SJ655411 ACF655411 AMB655411 AVX655411 BFT655411 BPP655411 BZL655411 CJH655411 CTD655411 DCZ655411 DMV655411 DWR655411 EGN655411 EQJ655411 FAF655411 FKB655411 FTX655411 GDT655411 GNP655411 GXL655411 HHH655411 HRD655411 IAZ655411 IKV655411 IUR655411 JEN655411 JOJ655411 JYF655411 KIB655411 KRX655411 LBT655411 LLP655411 LVL655411 MFH655411 MPD655411 MYZ655411 NIV655411 NSR655411 OCN655411 OMJ655411 OWF655411 PGB655411 PPX655411 PZT655411 QJP655411 QTL655411 RDH655411 RND655411 RWZ655411 SGV655411 SQR655411 TAN655411 TKJ655411 TUF655411 UEB655411 UNX655411 UXT655411 VHP655411 VRL655411 WBH655411 WLD655411 WUZ655411 G720947 IN720947 SJ720947 ACF720947 AMB720947 AVX720947 BFT720947 BPP720947 BZL720947 CJH720947 CTD720947 DCZ720947 DMV720947 DWR720947 EGN720947 EQJ720947 FAF720947 FKB720947 FTX720947 GDT720947 GNP720947 GXL720947 HHH720947 HRD720947 IAZ720947 IKV720947 IUR720947 JEN720947 JOJ720947 JYF720947 KIB720947 KRX720947 LBT720947 LLP720947 LVL720947 MFH720947 MPD720947 MYZ720947 NIV720947 NSR720947 OCN720947 OMJ720947 OWF720947 PGB720947 PPX720947 PZT720947 QJP720947 QTL720947 RDH720947 RND720947 RWZ720947 SGV720947 SQR720947 TAN720947 TKJ720947 TUF720947 UEB720947 UNX720947 UXT720947 VHP720947 VRL720947 WBH720947 WLD720947 WUZ720947 G786483 IN786483 SJ786483 ACF786483 AMB786483 AVX786483 BFT786483 BPP786483 BZL786483 CJH786483 CTD786483 DCZ786483 DMV786483 DWR786483 EGN786483 EQJ786483 FAF786483 FKB786483 FTX786483 GDT786483 GNP786483 GXL786483 HHH786483 HRD786483 IAZ786483 IKV786483 IUR786483 JEN786483 JOJ786483 JYF786483 KIB786483 KRX786483 LBT786483 LLP786483 LVL786483 MFH786483 MPD786483 MYZ786483 NIV786483 NSR786483 OCN786483 OMJ786483 OWF786483 PGB786483 PPX786483 PZT786483 QJP786483 QTL786483 RDH786483 RND786483 RWZ786483 SGV786483 SQR786483 TAN786483 TKJ786483 TUF786483 UEB786483 UNX786483 UXT786483 VHP786483 VRL786483 WBH786483 WLD786483 WUZ786483 G852019 IN852019 SJ852019 ACF852019 AMB852019 AVX852019 BFT852019 BPP852019 BZL852019 CJH852019 CTD852019 DCZ852019 DMV852019 DWR852019 EGN852019 EQJ852019 FAF852019 FKB852019 FTX852019 GDT852019 GNP852019 GXL852019 HHH852019 HRD852019 IAZ852019 IKV852019 IUR852019 JEN852019 JOJ852019 JYF852019 KIB852019 KRX852019 LBT852019 LLP852019 LVL852019 MFH852019 MPD852019 MYZ852019 NIV852019 NSR852019 OCN852019 OMJ852019 OWF852019 PGB852019 PPX852019 PZT852019 QJP852019 QTL852019 RDH852019 RND852019 RWZ852019 SGV852019 SQR852019 TAN852019 TKJ852019 TUF852019 UEB852019 UNX852019 UXT852019 VHP852019 VRL852019 WBH852019 WLD852019 WUZ852019 G917555 IN917555 SJ917555 ACF917555 AMB917555 AVX917555 BFT917555 BPP917555 BZL917555 CJH917555 CTD917555 DCZ917555 DMV917555 DWR917555 EGN917555 EQJ917555 FAF917555 FKB917555 FTX917555 GDT917555 GNP917555 GXL917555 HHH917555 HRD917555 IAZ917555 IKV917555 IUR917555 JEN917555 JOJ917555 JYF917555 KIB917555 KRX917555 LBT917555 LLP917555 LVL917555 MFH917555 MPD917555 MYZ917555 NIV917555 NSR917555 OCN917555 OMJ917555 OWF917555 PGB917555 PPX917555 PZT917555 QJP917555 QTL917555 RDH917555 RND917555 RWZ917555 SGV917555 SQR917555 TAN917555 TKJ917555 TUF917555 UEB917555 UNX917555 UXT917555 VHP917555 VRL917555 WBH917555 WLD917555 WUZ917555 G983091 IN983091 SJ983091 ACF983091 AMB983091 AVX983091 BFT983091 BPP983091 BZL983091 CJH983091 CTD983091 DCZ983091 DMV983091 DWR983091 EGN983091 EQJ983091 FAF983091 FKB983091 FTX983091 GDT983091 GNP983091 GXL983091 HHH983091 HRD983091 IAZ983091 IKV983091 IUR983091 JEN983091 JOJ983091 JYF983091 KIB983091 KRX983091 LBT983091 LLP983091 LVL983091 MFH983091 MPD983091 MYZ983091 NIV983091 NSR983091 OCN983091 OMJ983091 OWF983091 PGB983091 PPX983091 PZT983091 QJP983091 QTL983091 RDH983091 RND983091 RWZ983091 SGV983091 SQR983091 TAN983091 TKJ983091 TUF983091 UEB983091 UNX983091 UXT983091 VHP983091 VRL983091 WBH983091 WLD983091 WUZ983091 G23 IN23 SJ23 ACF23 AMB23 AVX23 BFT23 BPP23 BZL23 CJH23 CTD23 DCZ23 DMV23 DWR23 EGN23 EQJ23 FAF23 FKB23 FTX23 GDT23 GNP23 GXL23 HHH23 HRD23 IAZ23 IKV23 IUR23 JEN23 JOJ23 JYF23 KIB23 KRX23 LBT23 LLP23 LVL23 MFH23 MPD23 MYZ23 NIV23 NSR23 OCN23 OMJ23 OWF23 PGB23 PPX23 PZT23 QJP23 QTL23 RDH23 RND23 RWZ23 SGV23 SQR23 TAN23 TKJ23 TUF23 UEB23 UNX23 UXT23 VHP23 VRL23 WBH23 WLD23 WUZ23 G65559 IN65559 SJ65559 ACF65559 AMB65559 AVX65559 BFT65559 BPP65559 BZL65559 CJH65559 CTD65559 DCZ65559 DMV65559 DWR65559 EGN65559 EQJ65559 FAF65559 FKB65559 FTX65559 GDT65559 GNP65559 GXL65559 HHH65559 HRD65559 IAZ65559 IKV65559 IUR65559 JEN65559 JOJ65559 JYF65559 KIB65559 KRX65559 LBT65559 LLP65559 LVL65559 MFH65559 MPD65559 MYZ65559 NIV65559 NSR65559 OCN65559 OMJ65559 OWF65559 PGB65559 PPX65559 PZT65559 QJP65559 QTL65559 RDH65559 RND65559 RWZ65559 SGV65559 SQR65559 TAN65559 TKJ65559 TUF65559 UEB65559 UNX65559 UXT65559 VHP65559 VRL65559 WBH65559 WLD65559 WUZ65559 G131095 IN131095 SJ131095 ACF131095 AMB131095 AVX131095 BFT131095 BPP131095 BZL131095 CJH131095 CTD131095 DCZ131095 DMV131095 DWR131095 EGN131095 EQJ131095 FAF131095 FKB131095 FTX131095 GDT131095 GNP131095 GXL131095 HHH131095 HRD131095 IAZ131095 IKV131095 IUR131095 JEN131095 JOJ131095 JYF131095 KIB131095 KRX131095 LBT131095 LLP131095 LVL131095 MFH131095 MPD131095 MYZ131095 NIV131095 NSR131095 OCN131095 OMJ131095 OWF131095 PGB131095 PPX131095 PZT131095 QJP131095 QTL131095 RDH131095 RND131095 RWZ131095 SGV131095 SQR131095 TAN131095 TKJ131095 TUF131095 UEB131095 UNX131095 UXT131095 VHP131095 VRL131095 WBH131095 WLD131095 WUZ131095 G196631 IN196631 SJ196631 ACF196631 AMB196631 AVX196631 BFT196631 BPP196631 BZL196631 CJH196631 CTD196631 DCZ196631 DMV196631 DWR196631 EGN196631 EQJ196631 FAF196631 FKB196631 FTX196631 GDT196631 GNP196631 GXL196631 HHH196631 HRD196631 IAZ196631 IKV196631 IUR196631 JEN196631 JOJ196631 JYF196631 KIB196631 KRX196631 LBT196631 LLP196631 LVL196631 MFH196631 MPD196631 MYZ196631 NIV196631 NSR196631 OCN196631 OMJ196631 OWF196631 PGB196631 PPX196631 PZT196631 QJP196631 QTL196631 RDH196631 RND196631 RWZ196631 SGV196631 SQR196631 TAN196631 TKJ196631 TUF196631 UEB196631 UNX196631 UXT196631 VHP196631 VRL196631 WBH196631 WLD196631 WUZ196631 G262167 IN262167 SJ262167 ACF262167 AMB262167 AVX262167 BFT262167 BPP262167 BZL262167 CJH262167 CTD262167 DCZ262167 DMV262167 DWR262167 EGN262167 EQJ262167 FAF262167 FKB262167 FTX262167 GDT262167 GNP262167 GXL262167 HHH262167 HRD262167 IAZ262167 IKV262167 IUR262167 JEN262167 JOJ262167 JYF262167 KIB262167 KRX262167 LBT262167 LLP262167 LVL262167 MFH262167 MPD262167 MYZ262167 NIV262167 NSR262167 OCN262167 OMJ262167 OWF262167 PGB262167 PPX262167 PZT262167 QJP262167 QTL262167 RDH262167 RND262167 RWZ262167 SGV262167 SQR262167 TAN262167 TKJ262167 TUF262167 UEB262167 UNX262167 UXT262167 VHP262167 VRL262167 WBH262167 WLD262167 WUZ262167 G327703 IN327703 SJ327703 ACF327703 AMB327703 AVX327703 BFT327703 BPP327703 BZL327703 CJH327703 CTD327703 DCZ327703 DMV327703 DWR327703 EGN327703 EQJ327703 FAF327703 FKB327703 FTX327703 GDT327703 GNP327703 GXL327703 HHH327703 HRD327703 IAZ327703 IKV327703 IUR327703 JEN327703 JOJ327703 JYF327703 KIB327703 KRX327703 LBT327703 LLP327703 LVL327703 MFH327703 MPD327703 MYZ327703 NIV327703 NSR327703 OCN327703 OMJ327703 OWF327703 PGB327703 PPX327703 PZT327703 QJP327703 QTL327703 RDH327703 RND327703 RWZ327703 SGV327703 SQR327703 TAN327703 TKJ327703 TUF327703 UEB327703 UNX327703 UXT327703 VHP327703 VRL327703 WBH327703 WLD327703 WUZ327703 G393239 IN393239 SJ393239 ACF393239 AMB393239 AVX393239 BFT393239 BPP393239 BZL393239 CJH393239 CTD393239 DCZ393239 DMV393239 DWR393239 EGN393239 EQJ393239 FAF393239 FKB393239 FTX393239 GDT393239 GNP393239 GXL393239 HHH393239 HRD393239 IAZ393239 IKV393239 IUR393239 JEN393239 JOJ393239 JYF393239 KIB393239 KRX393239 LBT393239 LLP393239 LVL393239 MFH393239 MPD393239 MYZ393239 NIV393239 NSR393239 OCN393239 OMJ393239 OWF393239 PGB393239 PPX393239 PZT393239 QJP393239 QTL393239 RDH393239 RND393239 RWZ393239 SGV393239 SQR393239 TAN393239 TKJ393239 TUF393239 UEB393239 UNX393239 UXT393239 VHP393239 VRL393239 WBH393239 WLD393239 WUZ393239 G458775 IN458775 SJ458775 ACF458775 AMB458775 AVX458775 BFT458775 BPP458775 BZL458775 CJH458775 CTD458775 DCZ458775 DMV458775 DWR458775 EGN458775 EQJ458775 FAF458775 FKB458775 FTX458775 GDT458775 GNP458775 GXL458775 HHH458775 HRD458775 IAZ458775 IKV458775 IUR458775 JEN458775 JOJ458775 JYF458775 KIB458775 KRX458775 LBT458775 LLP458775 LVL458775 MFH458775 MPD458775 MYZ458775 NIV458775 NSR458775 OCN458775 OMJ458775 OWF458775 PGB458775 PPX458775 PZT458775 QJP458775 QTL458775 RDH458775 RND458775 RWZ458775 SGV458775 SQR458775 TAN458775 TKJ458775 TUF458775 UEB458775 UNX458775 UXT458775 VHP458775 VRL458775 WBH458775 WLD458775 WUZ458775 G524311 IN524311 SJ524311 ACF524311 AMB524311 AVX524311 BFT524311 BPP524311 BZL524311 CJH524311 CTD524311 DCZ524311 DMV524311 DWR524311 EGN524311 EQJ524311 FAF524311 FKB524311 FTX524311 GDT524311 GNP524311 GXL524311 HHH524311 HRD524311 IAZ524311 IKV524311 IUR524311 JEN524311 JOJ524311 JYF524311 KIB524311 KRX524311 LBT524311 LLP524311 LVL524311 MFH524311 MPD524311 MYZ524311 NIV524311 NSR524311 OCN524311 OMJ524311 OWF524311 PGB524311 PPX524311 PZT524311 QJP524311 QTL524311 RDH524311 RND524311 RWZ524311 SGV524311 SQR524311 TAN524311 TKJ524311 TUF524311 UEB524311 UNX524311 UXT524311 VHP524311 VRL524311 WBH524311 WLD524311 WUZ524311 G589847 IN589847 SJ589847 ACF589847 AMB589847 AVX589847 BFT589847 BPP589847 BZL589847 CJH589847 CTD589847 DCZ589847 DMV589847 DWR589847 EGN589847 EQJ589847 FAF589847 FKB589847 FTX589847 GDT589847 GNP589847 GXL589847 HHH589847 HRD589847 IAZ589847 IKV589847 IUR589847 JEN589847 JOJ589847 JYF589847 KIB589847 KRX589847 LBT589847 LLP589847 LVL589847 MFH589847 MPD589847 MYZ589847 NIV589847 NSR589847 OCN589847 OMJ589847 OWF589847 PGB589847 PPX589847 PZT589847 QJP589847 QTL589847 RDH589847 RND589847 RWZ589847 SGV589847 SQR589847 TAN589847 TKJ589847 TUF589847 UEB589847 UNX589847 UXT589847 VHP589847 VRL589847 WBH589847 WLD589847 WUZ589847 G655383 IN655383 SJ655383 ACF655383 AMB655383 AVX655383 BFT655383 BPP655383 BZL655383 CJH655383 CTD655383 DCZ655383 DMV655383 DWR655383 EGN655383 EQJ655383 FAF655383 FKB655383 FTX655383 GDT655383 GNP655383 GXL655383 HHH655383 HRD655383 IAZ655383 IKV655383 IUR655383 JEN655383 JOJ655383 JYF655383 KIB655383 KRX655383 LBT655383 LLP655383 LVL655383 MFH655383 MPD655383 MYZ655383 NIV655383 NSR655383 OCN655383 OMJ655383 OWF655383 PGB655383 PPX655383 PZT655383 QJP655383 QTL655383 RDH655383 RND655383 RWZ655383 SGV655383 SQR655383 TAN655383 TKJ655383 TUF655383 UEB655383 UNX655383 UXT655383 VHP655383 VRL655383 WBH655383 WLD655383 WUZ655383 G720919 IN720919 SJ720919 ACF720919 AMB720919 AVX720919 BFT720919 BPP720919 BZL720919 CJH720919 CTD720919 DCZ720919 DMV720919 DWR720919 EGN720919 EQJ720919 FAF720919 FKB720919 FTX720919 GDT720919 GNP720919 GXL720919 HHH720919 HRD720919 IAZ720919 IKV720919 IUR720919 JEN720919 JOJ720919 JYF720919 KIB720919 KRX720919 LBT720919 LLP720919 LVL720919 MFH720919 MPD720919 MYZ720919 NIV720919 NSR720919 OCN720919 OMJ720919 OWF720919 PGB720919 PPX720919 PZT720919 QJP720919 QTL720919 RDH720919 RND720919 RWZ720919 SGV720919 SQR720919 TAN720919 TKJ720919 TUF720919 UEB720919 UNX720919 UXT720919 VHP720919 VRL720919 WBH720919 WLD720919 WUZ720919 G786455 IN786455 SJ786455 ACF786455 AMB786455 AVX786455 BFT786455 BPP786455 BZL786455 CJH786455 CTD786455 DCZ786455 DMV786455 DWR786455 EGN786455 EQJ786455 FAF786455 FKB786455 FTX786455 GDT786455 GNP786455 GXL786455 HHH786455 HRD786455 IAZ786455 IKV786455 IUR786455 JEN786455 JOJ786455 JYF786455 KIB786455 KRX786455 LBT786455 LLP786455 LVL786455 MFH786455 MPD786455 MYZ786455 NIV786455 NSR786455 OCN786455 OMJ786455 OWF786455 PGB786455 PPX786455 PZT786455 QJP786455 QTL786455 RDH786455 RND786455 RWZ786455 SGV786455 SQR786455 TAN786455 TKJ786455 TUF786455 UEB786455 UNX786455 UXT786455 VHP786455 VRL786455 WBH786455 WLD786455 WUZ786455 G851991 IN851991 SJ851991 ACF851991 AMB851991 AVX851991 BFT851991 BPP851991 BZL851991 CJH851991 CTD851991 DCZ851991 DMV851991 DWR851991 EGN851991 EQJ851991 FAF851991 FKB851991 FTX851991 GDT851991 GNP851991 GXL851991 HHH851991 HRD851991 IAZ851991 IKV851991 IUR851991 JEN851991 JOJ851991 JYF851991 KIB851991 KRX851991 LBT851991 LLP851991 LVL851991 MFH851991 MPD851991 MYZ851991 NIV851991 NSR851991 OCN851991 OMJ851991 OWF851991 PGB851991 PPX851991 PZT851991 QJP851991 QTL851991 RDH851991 RND851991 RWZ851991 SGV851991 SQR851991 TAN851991 TKJ851991 TUF851991 UEB851991 UNX851991 UXT851991 VHP851991 VRL851991 WBH851991 WLD851991 WUZ851991 G917527 IN917527 SJ917527 ACF917527 AMB917527 AVX917527 BFT917527 BPP917527 BZL917527 CJH917527 CTD917527 DCZ917527 DMV917527 DWR917527 EGN917527 EQJ917527 FAF917527 FKB917527 FTX917527 GDT917527 GNP917527 GXL917527 HHH917527 HRD917527 IAZ917527 IKV917527 IUR917527 JEN917527 JOJ917527 JYF917527 KIB917527 KRX917527 LBT917527 LLP917527 LVL917527 MFH917527 MPD917527 MYZ917527 NIV917527 NSR917527 OCN917527 OMJ917527 OWF917527 PGB917527 PPX917527 PZT917527 QJP917527 QTL917527 RDH917527 RND917527 RWZ917527 SGV917527 SQR917527 TAN917527 TKJ917527 TUF917527 UEB917527 UNX917527 UXT917527 VHP917527 VRL917527 WBH917527 WLD917527 WUZ917527 G983063 IN983063 SJ983063 ACF983063 AMB983063 AVX983063 BFT983063 BPP983063 BZL983063 CJH983063 CTD983063 DCZ983063 DMV983063 DWR983063 EGN983063 EQJ983063 FAF983063 FKB983063 FTX983063 GDT983063 GNP983063 GXL983063 HHH983063 HRD983063 IAZ983063 IKV983063 IUR983063 JEN983063 JOJ983063 JYF983063 KIB983063 KRX983063 LBT983063 LLP983063 LVL983063 MFH983063 MPD983063 MYZ983063 NIV983063 NSR983063 OCN983063 OMJ983063 OWF983063 PGB983063 PPX983063 PZT983063 QJP983063 QTL983063 RDH983063 RND983063 RWZ983063 SGV983063 SQR983063 TAN983063 TKJ983063 TUF983063 UEB983063 UNX983063 UXT983063 VHP983063 VRL983063 WBH983063 WLD983063 WUZ983063 G21 IN21 SJ21 ACF21 AMB21 AVX21 BFT21 BPP21 BZL21 CJH21 CTD21 DCZ21 DMV21 DWR21 EGN21 EQJ21 FAF21 FKB21 FTX21 GDT21 GNP21 GXL21 HHH21 HRD21 IAZ21 IKV21 IUR21 JEN21 JOJ21 JYF21 KIB21 KRX21 LBT21 LLP21 LVL21 MFH21 MPD21 MYZ21 NIV21 NSR21 OCN21 OMJ21 OWF21 PGB21 PPX21 PZT21 QJP21 QTL21 RDH21 RND21 RWZ21 SGV21 SQR21 TAN21 TKJ21 TUF21 UEB21 UNX21 UXT21 VHP21 VRL21 WBH21 WLD21 WUZ21 G65557 IN65557 SJ65557 ACF65557 AMB65557 AVX65557 BFT65557 BPP65557 BZL65557 CJH65557 CTD65557 DCZ65557 DMV65557 DWR65557 EGN65557 EQJ65557 FAF65557 FKB65557 FTX65557 GDT65557 GNP65557 GXL65557 HHH65557 HRD65557 IAZ65557 IKV65557 IUR65557 JEN65557 JOJ65557 JYF65557 KIB65557 KRX65557 LBT65557 LLP65557 LVL65557 MFH65557 MPD65557 MYZ65557 NIV65557 NSR65557 OCN65557 OMJ65557 OWF65557 PGB65557 PPX65557 PZT65557 QJP65557 QTL65557 RDH65557 RND65557 RWZ65557 SGV65557 SQR65557 TAN65557 TKJ65557 TUF65557 UEB65557 UNX65557 UXT65557 VHP65557 VRL65557 WBH65557 WLD65557 WUZ65557 G131093 IN131093 SJ131093 ACF131093 AMB131093 AVX131093 BFT131093 BPP131093 BZL131093 CJH131093 CTD131093 DCZ131093 DMV131093 DWR131093 EGN131093 EQJ131093 FAF131093 FKB131093 FTX131093 GDT131093 GNP131093 GXL131093 HHH131093 HRD131093 IAZ131093 IKV131093 IUR131093 JEN131093 JOJ131093 JYF131093 KIB131093 KRX131093 LBT131093 LLP131093 LVL131093 MFH131093 MPD131093 MYZ131093 NIV131093 NSR131093 OCN131093 OMJ131093 OWF131093 PGB131093 PPX131093 PZT131093 QJP131093 QTL131093 RDH131093 RND131093 RWZ131093 SGV131093 SQR131093 TAN131093 TKJ131093 TUF131093 UEB131093 UNX131093 UXT131093 VHP131093 VRL131093 WBH131093 WLD131093 WUZ131093 G196629 IN196629 SJ196629 ACF196629 AMB196629 AVX196629 BFT196629 BPP196629 BZL196629 CJH196629 CTD196629 DCZ196629 DMV196629 DWR196629 EGN196629 EQJ196629 FAF196629 FKB196629 FTX196629 GDT196629 GNP196629 GXL196629 HHH196629 HRD196629 IAZ196629 IKV196629 IUR196629 JEN196629 JOJ196629 JYF196629 KIB196629 KRX196629 LBT196629 LLP196629 LVL196629 MFH196629 MPD196629 MYZ196629 NIV196629 NSR196629 OCN196629 OMJ196629 OWF196629 PGB196629 PPX196629 PZT196629 QJP196629 QTL196629 RDH196629 RND196629 RWZ196629 SGV196629 SQR196629 TAN196629 TKJ196629 TUF196629 UEB196629 UNX196629 UXT196629 VHP196629 VRL196629 WBH196629 WLD196629 WUZ196629 G262165 IN262165 SJ262165 ACF262165 AMB262165 AVX262165 BFT262165 BPP262165 BZL262165 CJH262165 CTD262165 DCZ262165 DMV262165 DWR262165 EGN262165 EQJ262165 FAF262165 FKB262165 FTX262165 GDT262165 GNP262165 GXL262165 HHH262165 HRD262165 IAZ262165 IKV262165 IUR262165 JEN262165 JOJ262165 JYF262165 KIB262165 KRX262165 LBT262165 LLP262165 LVL262165 MFH262165 MPD262165 MYZ262165 NIV262165 NSR262165 OCN262165 OMJ262165 OWF262165 PGB262165 PPX262165 PZT262165 QJP262165 QTL262165 RDH262165 RND262165 RWZ262165 SGV262165 SQR262165 TAN262165 TKJ262165 TUF262165 UEB262165 UNX262165 UXT262165 VHP262165 VRL262165 WBH262165 WLD262165 WUZ262165 G327701 IN327701 SJ327701 ACF327701 AMB327701 AVX327701 BFT327701 BPP327701 BZL327701 CJH327701 CTD327701 DCZ327701 DMV327701 DWR327701 EGN327701 EQJ327701 FAF327701 FKB327701 FTX327701 GDT327701 GNP327701 GXL327701 HHH327701 HRD327701 IAZ327701 IKV327701 IUR327701 JEN327701 JOJ327701 JYF327701 KIB327701 KRX327701 LBT327701 LLP327701 LVL327701 MFH327701 MPD327701 MYZ327701 NIV327701 NSR327701 OCN327701 OMJ327701 OWF327701 PGB327701 PPX327701 PZT327701 QJP327701 QTL327701 RDH327701 RND327701 RWZ327701 SGV327701 SQR327701 TAN327701 TKJ327701 TUF327701 UEB327701 UNX327701 UXT327701 VHP327701 VRL327701 WBH327701 WLD327701 WUZ327701 G393237 IN393237 SJ393237 ACF393237 AMB393237 AVX393237 BFT393237 BPP393237 BZL393237 CJH393237 CTD393237 DCZ393237 DMV393237 DWR393237 EGN393237 EQJ393237 FAF393237 FKB393237 FTX393237 GDT393237 GNP393237 GXL393237 HHH393237 HRD393237 IAZ393237 IKV393237 IUR393237 JEN393237 JOJ393237 JYF393237 KIB393237 KRX393237 LBT393237 LLP393237 LVL393237 MFH393237 MPD393237 MYZ393237 NIV393237 NSR393237 OCN393237 OMJ393237 OWF393237 PGB393237 PPX393237 PZT393237 QJP393237 QTL393237 RDH393237 RND393237 RWZ393237 SGV393237 SQR393237 TAN393237 TKJ393237 TUF393237 UEB393237 UNX393237 UXT393237 VHP393237 VRL393237 WBH393237 WLD393237 WUZ393237 G458773 IN458773 SJ458773 ACF458773 AMB458773 AVX458773 BFT458773 BPP458773 BZL458773 CJH458773 CTD458773 DCZ458773 DMV458773 DWR458773 EGN458773 EQJ458773 FAF458773 FKB458773 FTX458773 GDT458773 GNP458773 GXL458773 HHH458773 HRD458773 IAZ458773 IKV458773 IUR458773 JEN458773 JOJ458773 JYF458773 KIB458773 KRX458773 LBT458773 LLP458773 LVL458773 MFH458773 MPD458773 MYZ458773 NIV458773 NSR458773 OCN458773 OMJ458773 OWF458773 PGB458773 PPX458773 PZT458773 QJP458773 QTL458773 RDH458773 RND458773 RWZ458773 SGV458773 SQR458773 TAN458773 TKJ458773 TUF458773 UEB458773 UNX458773 UXT458773 VHP458773 VRL458773 WBH458773 WLD458773 WUZ458773 G524309 IN524309 SJ524309 ACF524309 AMB524309 AVX524309 BFT524309 BPP524309 BZL524309 CJH524309 CTD524309 DCZ524309 DMV524309 DWR524309 EGN524309 EQJ524309 FAF524309 FKB524309 FTX524309 GDT524309 GNP524309 GXL524309 HHH524309 HRD524309 IAZ524309 IKV524309 IUR524309 JEN524309 JOJ524309 JYF524309 KIB524309 KRX524309 LBT524309 LLP524309 LVL524309 MFH524309 MPD524309 MYZ524309 NIV524309 NSR524309 OCN524309 OMJ524309 OWF524309 PGB524309 PPX524309 PZT524309 QJP524309 QTL524309 RDH524309 RND524309 RWZ524309 SGV524309 SQR524309 TAN524309 TKJ524309 TUF524309 UEB524309 UNX524309 UXT524309 VHP524309 VRL524309 WBH524309 WLD524309 WUZ524309 G589845 IN589845 SJ589845 ACF589845 AMB589845 AVX589845 BFT589845 BPP589845 BZL589845 CJH589845 CTD589845 DCZ589845 DMV589845 DWR589845 EGN589845 EQJ589845 FAF589845 FKB589845 FTX589845 GDT589845 GNP589845 GXL589845 HHH589845 HRD589845 IAZ589845 IKV589845 IUR589845 JEN589845 JOJ589845 JYF589845 KIB589845 KRX589845 LBT589845 LLP589845 LVL589845 MFH589845 MPD589845 MYZ589845 NIV589845 NSR589845 OCN589845 OMJ589845 OWF589845 PGB589845 PPX589845 PZT589845 QJP589845 QTL589845 RDH589845 RND589845 RWZ589845 SGV589845 SQR589845 TAN589845 TKJ589845 TUF589845 UEB589845 UNX589845 UXT589845 VHP589845 VRL589845 WBH589845 WLD589845 WUZ589845 G655381 IN655381 SJ655381 ACF655381 AMB655381 AVX655381 BFT655381 BPP655381 BZL655381 CJH655381 CTD655381 DCZ655381 DMV655381 DWR655381 EGN655381 EQJ655381 FAF655381 FKB655381 FTX655381 GDT655381 GNP655381 GXL655381 HHH655381 HRD655381 IAZ655381 IKV655381 IUR655381 JEN655381 JOJ655381 JYF655381 KIB655381 KRX655381 LBT655381 LLP655381 LVL655381 MFH655381 MPD655381 MYZ655381 NIV655381 NSR655381 OCN655381 OMJ655381 OWF655381 PGB655381 PPX655381 PZT655381 QJP655381 QTL655381 RDH655381 RND655381 RWZ655381 SGV655381 SQR655381 TAN655381 TKJ655381 TUF655381 UEB655381 UNX655381 UXT655381 VHP655381 VRL655381 WBH655381 WLD655381 WUZ655381 G720917 IN720917 SJ720917 ACF720917 AMB720917 AVX720917 BFT720917 BPP720917 BZL720917 CJH720917 CTD720917 DCZ720917 DMV720917 DWR720917 EGN720917 EQJ720917 FAF720917 FKB720917 FTX720917 GDT720917 GNP720917 GXL720917 HHH720917 HRD720917 IAZ720917 IKV720917 IUR720917 JEN720917 JOJ720917 JYF720917 KIB720917 KRX720917 LBT720917 LLP720917 LVL720917 MFH720917 MPD720917 MYZ720917 NIV720917 NSR720917 OCN720917 OMJ720917 OWF720917 PGB720917 PPX720917 PZT720917 QJP720917 QTL720917 RDH720917 RND720917 RWZ720917 SGV720917 SQR720917 TAN720917 TKJ720917 TUF720917 UEB720917 UNX720917 UXT720917 VHP720917 VRL720917 WBH720917 WLD720917 WUZ720917 G786453 IN786453 SJ786453 ACF786453 AMB786453 AVX786453 BFT786453 BPP786453 BZL786453 CJH786453 CTD786453 DCZ786453 DMV786453 DWR786453 EGN786453 EQJ786453 FAF786453 FKB786453 FTX786453 GDT786453 GNP786453 GXL786453 HHH786453 HRD786453 IAZ786453 IKV786453 IUR786453 JEN786453 JOJ786453 JYF786453 KIB786453 KRX786453 LBT786453 LLP786453 LVL786453 MFH786453 MPD786453 MYZ786453 NIV786453 NSR786453 OCN786453 OMJ786453 OWF786453 PGB786453 PPX786453 PZT786453 QJP786453 QTL786453 RDH786453 RND786453 RWZ786453 SGV786453 SQR786453 TAN786453 TKJ786453 TUF786453 UEB786453 UNX786453 UXT786453 VHP786453 VRL786453 WBH786453 WLD786453 WUZ786453 G851989 IN851989 SJ851989 ACF851989 AMB851989 AVX851989 BFT851989 BPP851989 BZL851989 CJH851989 CTD851989 DCZ851989 DMV851989 DWR851989 EGN851989 EQJ851989 FAF851989 FKB851989 FTX851989 GDT851989 GNP851989 GXL851989 HHH851989 HRD851989 IAZ851989 IKV851989 IUR851989 JEN851989 JOJ851989 JYF851989 KIB851989 KRX851989 LBT851989 LLP851989 LVL851989 MFH851989 MPD851989 MYZ851989 NIV851989 NSR851989 OCN851989 OMJ851989 OWF851989 PGB851989 PPX851989 PZT851989 QJP851989 QTL851989 RDH851989 RND851989 RWZ851989 SGV851989 SQR851989 TAN851989 TKJ851989 TUF851989 UEB851989 UNX851989 UXT851989 VHP851989 VRL851989 WBH851989 WLD851989 WUZ851989 G917525 IN917525 SJ917525 ACF917525 AMB917525 AVX917525 BFT917525 BPP917525 BZL917525 CJH917525 CTD917525 DCZ917525 DMV917525 DWR917525 EGN917525 EQJ917525 FAF917525 FKB917525 FTX917525 GDT917525 GNP917525 GXL917525 HHH917525 HRD917525 IAZ917525 IKV917525 IUR917525 JEN917525 JOJ917525 JYF917525 KIB917525 KRX917525 LBT917525 LLP917525 LVL917525 MFH917525 MPD917525 MYZ917525 NIV917525 NSR917525 OCN917525 OMJ917525 OWF917525 PGB917525 PPX917525 PZT917525 QJP917525 QTL917525 RDH917525 RND917525 RWZ917525 SGV917525 SQR917525 TAN917525 TKJ917525 TUF917525 UEB917525 UNX917525 UXT917525 VHP917525 VRL917525 WBH917525 WLD917525 WUZ917525 G983061 IN983061 SJ983061 ACF983061 AMB983061 AVX983061 BFT983061 BPP983061 BZL983061 CJH983061 CTD983061 DCZ983061 DMV983061 DWR983061 EGN983061 EQJ983061 FAF983061 FKB983061 FTX983061 GDT983061 GNP983061 GXL983061 HHH983061 HRD983061 IAZ983061 IKV983061 IUR983061 JEN983061 JOJ983061 JYF983061 KIB983061 KRX983061 LBT983061 LLP983061 LVL983061 MFH983061 MPD983061 MYZ983061 NIV983061 NSR983061 OCN983061 OMJ983061 OWF983061 PGB983061 PPX983061 PZT983061 QJP983061 QTL983061 RDH983061 RND983061 RWZ983061 SGV983061 SQR983061 TAN983061 TKJ983061 TUF983061 UEB983061 UNX983061 UXT983061 VHP983061 VRL983061 WBH983061 WLD983061 WUZ983061 G25:G27 IN25:IN27 SJ25:SJ27 ACF25:ACF27 AMB25:AMB27 AVX25:AVX27 BFT25:BFT27 BPP25:BPP27 BZL25:BZL27 CJH25:CJH27 CTD25:CTD27 DCZ25:DCZ27 DMV25:DMV27 DWR25:DWR27 EGN25:EGN27 EQJ25:EQJ27 FAF25:FAF27 FKB25:FKB27 FTX25:FTX27 GDT25:GDT27 GNP25:GNP27 GXL25:GXL27 HHH25:HHH27 HRD25:HRD27 IAZ25:IAZ27 IKV25:IKV27 IUR25:IUR27 JEN25:JEN27 JOJ25:JOJ27 JYF25:JYF27 KIB25:KIB27 KRX25:KRX27 LBT25:LBT27 LLP25:LLP27 LVL25:LVL27 MFH25:MFH27 MPD25:MPD27 MYZ25:MYZ27 NIV25:NIV27 NSR25:NSR27 OCN25:OCN27 OMJ25:OMJ27 OWF25:OWF27 PGB25:PGB27 PPX25:PPX27 PZT25:PZT27 QJP25:QJP27 QTL25:QTL27 RDH25:RDH27 RND25:RND27 RWZ25:RWZ27 SGV25:SGV27 SQR25:SQR27 TAN25:TAN27 TKJ25:TKJ27 TUF25:TUF27 UEB25:UEB27 UNX25:UNX27 UXT25:UXT27 VHP25:VHP27 VRL25:VRL27 WBH25:WBH27 WLD25:WLD27 WUZ25:WUZ27 G65561:G65563 IN65561:IN65563 SJ65561:SJ65563 ACF65561:ACF65563 AMB65561:AMB65563 AVX65561:AVX65563 BFT65561:BFT65563 BPP65561:BPP65563 BZL65561:BZL65563 CJH65561:CJH65563 CTD65561:CTD65563 DCZ65561:DCZ65563 DMV65561:DMV65563 DWR65561:DWR65563 EGN65561:EGN65563 EQJ65561:EQJ65563 FAF65561:FAF65563 FKB65561:FKB65563 FTX65561:FTX65563 GDT65561:GDT65563 GNP65561:GNP65563 GXL65561:GXL65563 HHH65561:HHH65563 HRD65561:HRD65563 IAZ65561:IAZ65563 IKV65561:IKV65563 IUR65561:IUR65563 JEN65561:JEN65563 JOJ65561:JOJ65563 JYF65561:JYF65563 KIB65561:KIB65563 KRX65561:KRX65563 LBT65561:LBT65563 LLP65561:LLP65563 LVL65561:LVL65563 MFH65561:MFH65563 MPD65561:MPD65563 MYZ65561:MYZ65563 NIV65561:NIV65563 NSR65561:NSR65563 OCN65561:OCN65563 OMJ65561:OMJ65563 OWF65561:OWF65563 PGB65561:PGB65563 PPX65561:PPX65563 PZT65561:PZT65563 QJP65561:QJP65563 QTL65561:QTL65563 RDH65561:RDH65563 RND65561:RND65563 RWZ65561:RWZ65563 SGV65561:SGV65563 SQR65561:SQR65563 TAN65561:TAN65563 TKJ65561:TKJ65563 TUF65561:TUF65563 UEB65561:UEB65563 UNX65561:UNX65563 UXT65561:UXT65563 VHP65561:VHP65563 VRL65561:VRL65563 WBH65561:WBH65563 WLD65561:WLD65563 WUZ65561:WUZ65563 G131097:G131099 IN131097:IN131099 SJ131097:SJ131099 ACF131097:ACF131099 AMB131097:AMB131099 AVX131097:AVX131099 BFT131097:BFT131099 BPP131097:BPP131099 BZL131097:BZL131099 CJH131097:CJH131099 CTD131097:CTD131099 DCZ131097:DCZ131099 DMV131097:DMV131099 DWR131097:DWR131099 EGN131097:EGN131099 EQJ131097:EQJ131099 FAF131097:FAF131099 FKB131097:FKB131099 FTX131097:FTX131099 GDT131097:GDT131099 GNP131097:GNP131099 GXL131097:GXL131099 HHH131097:HHH131099 HRD131097:HRD131099 IAZ131097:IAZ131099 IKV131097:IKV131099 IUR131097:IUR131099 JEN131097:JEN131099 JOJ131097:JOJ131099 JYF131097:JYF131099 KIB131097:KIB131099 KRX131097:KRX131099 LBT131097:LBT131099 LLP131097:LLP131099 LVL131097:LVL131099 MFH131097:MFH131099 MPD131097:MPD131099 MYZ131097:MYZ131099 NIV131097:NIV131099 NSR131097:NSR131099 OCN131097:OCN131099 OMJ131097:OMJ131099 OWF131097:OWF131099 PGB131097:PGB131099 PPX131097:PPX131099 PZT131097:PZT131099 QJP131097:QJP131099 QTL131097:QTL131099 RDH131097:RDH131099 RND131097:RND131099 RWZ131097:RWZ131099 SGV131097:SGV131099 SQR131097:SQR131099 TAN131097:TAN131099 TKJ131097:TKJ131099 TUF131097:TUF131099 UEB131097:UEB131099 UNX131097:UNX131099 UXT131097:UXT131099 VHP131097:VHP131099 VRL131097:VRL131099 WBH131097:WBH131099 WLD131097:WLD131099 WUZ131097:WUZ131099 G196633:G196635 IN196633:IN196635 SJ196633:SJ196635 ACF196633:ACF196635 AMB196633:AMB196635 AVX196633:AVX196635 BFT196633:BFT196635 BPP196633:BPP196635 BZL196633:BZL196635 CJH196633:CJH196635 CTD196633:CTD196635 DCZ196633:DCZ196635 DMV196633:DMV196635 DWR196633:DWR196635 EGN196633:EGN196635 EQJ196633:EQJ196635 FAF196633:FAF196635 FKB196633:FKB196635 FTX196633:FTX196635 GDT196633:GDT196635 GNP196633:GNP196635 GXL196633:GXL196635 HHH196633:HHH196635 HRD196633:HRD196635 IAZ196633:IAZ196635 IKV196633:IKV196635 IUR196633:IUR196635 JEN196633:JEN196635 JOJ196633:JOJ196635 JYF196633:JYF196635 KIB196633:KIB196635 KRX196633:KRX196635 LBT196633:LBT196635 LLP196633:LLP196635 LVL196633:LVL196635 MFH196633:MFH196635 MPD196633:MPD196635 MYZ196633:MYZ196635 NIV196633:NIV196635 NSR196633:NSR196635 OCN196633:OCN196635 OMJ196633:OMJ196635 OWF196633:OWF196635 PGB196633:PGB196635 PPX196633:PPX196635 PZT196633:PZT196635 QJP196633:QJP196635 QTL196633:QTL196635 RDH196633:RDH196635 RND196633:RND196635 RWZ196633:RWZ196635 SGV196633:SGV196635 SQR196633:SQR196635 TAN196633:TAN196635 TKJ196633:TKJ196635 TUF196633:TUF196635 UEB196633:UEB196635 UNX196633:UNX196635 UXT196633:UXT196635 VHP196633:VHP196635 VRL196633:VRL196635 WBH196633:WBH196635 WLD196633:WLD196635 WUZ196633:WUZ196635 G262169:G262171 IN262169:IN262171 SJ262169:SJ262171 ACF262169:ACF262171 AMB262169:AMB262171 AVX262169:AVX262171 BFT262169:BFT262171 BPP262169:BPP262171 BZL262169:BZL262171 CJH262169:CJH262171 CTD262169:CTD262171 DCZ262169:DCZ262171 DMV262169:DMV262171 DWR262169:DWR262171 EGN262169:EGN262171 EQJ262169:EQJ262171 FAF262169:FAF262171 FKB262169:FKB262171 FTX262169:FTX262171 GDT262169:GDT262171 GNP262169:GNP262171 GXL262169:GXL262171 HHH262169:HHH262171 HRD262169:HRD262171 IAZ262169:IAZ262171 IKV262169:IKV262171 IUR262169:IUR262171 JEN262169:JEN262171 JOJ262169:JOJ262171 JYF262169:JYF262171 KIB262169:KIB262171 KRX262169:KRX262171 LBT262169:LBT262171 LLP262169:LLP262171 LVL262169:LVL262171 MFH262169:MFH262171 MPD262169:MPD262171 MYZ262169:MYZ262171 NIV262169:NIV262171 NSR262169:NSR262171 OCN262169:OCN262171 OMJ262169:OMJ262171 OWF262169:OWF262171 PGB262169:PGB262171 PPX262169:PPX262171 PZT262169:PZT262171 QJP262169:QJP262171 QTL262169:QTL262171 RDH262169:RDH262171 RND262169:RND262171 RWZ262169:RWZ262171 SGV262169:SGV262171 SQR262169:SQR262171 TAN262169:TAN262171 TKJ262169:TKJ262171 TUF262169:TUF262171 UEB262169:UEB262171 UNX262169:UNX262171 UXT262169:UXT262171 VHP262169:VHP262171 VRL262169:VRL262171 WBH262169:WBH262171 WLD262169:WLD262171 WUZ262169:WUZ262171 G327705:G327707 IN327705:IN327707 SJ327705:SJ327707 ACF327705:ACF327707 AMB327705:AMB327707 AVX327705:AVX327707 BFT327705:BFT327707 BPP327705:BPP327707 BZL327705:BZL327707 CJH327705:CJH327707 CTD327705:CTD327707 DCZ327705:DCZ327707 DMV327705:DMV327707 DWR327705:DWR327707 EGN327705:EGN327707 EQJ327705:EQJ327707 FAF327705:FAF327707 FKB327705:FKB327707 FTX327705:FTX327707 GDT327705:GDT327707 GNP327705:GNP327707 GXL327705:GXL327707 HHH327705:HHH327707 HRD327705:HRD327707 IAZ327705:IAZ327707 IKV327705:IKV327707 IUR327705:IUR327707 JEN327705:JEN327707 JOJ327705:JOJ327707 JYF327705:JYF327707 KIB327705:KIB327707 KRX327705:KRX327707 LBT327705:LBT327707 LLP327705:LLP327707 LVL327705:LVL327707 MFH327705:MFH327707 MPD327705:MPD327707 MYZ327705:MYZ327707 NIV327705:NIV327707 NSR327705:NSR327707 OCN327705:OCN327707 OMJ327705:OMJ327707 OWF327705:OWF327707 PGB327705:PGB327707 PPX327705:PPX327707 PZT327705:PZT327707 QJP327705:QJP327707 QTL327705:QTL327707 RDH327705:RDH327707 RND327705:RND327707 RWZ327705:RWZ327707 SGV327705:SGV327707 SQR327705:SQR327707 TAN327705:TAN327707 TKJ327705:TKJ327707 TUF327705:TUF327707 UEB327705:UEB327707 UNX327705:UNX327707 UXT327705:UXT327707 VHP327705:VHP327707 VRL327705:VRL327707 WBH327705:WBH327707 WLD327705:WLD327707 WUZ327705:WUZ327707 G393241:G393243 IN393241:IN393243 SJ393241:SJ393243 ACF393241:ACF393243 AMB393241:AMB393243 AVX393241:AVX393243 BFT393241:BFT393243 BPP393241:BPP393243 BZL393241:BZL393243 CJH393241:CJH393243 CTD393241:CTD393243 DCZ393241:DCZ393243 DMV393241:DMV393243 DWR393241:DWR393243 EGN393241:EGN393243 EQJ393241:EQJ393243 FAF393241:FAF393243 FKB393241:FKB393243 FTX393241:FTX393243 GDT393241:GDT393243 GNP393241:GNP393243 GXL393241:GXL393243 HHH393241:HHH393243 HRD393241:HRD393243 IAZ393241:IAZ393243 IKV393241:IKV393243 IUR393241:IUR393243 JEN393241:JEN393243 JOJ393241:JOJ393243 JYF393241:JYF393243 KIB393241:KIB393243 KRX393241:KRX393243 LBT393241:LBT393243 LLP393241:LLP393243 LVL393241:LVL393243 MFH393241:MFH393243 MPD393241:MPD393243 MYZ393241:MYZ393243 NIV393241:NIV393243 NSR393241:NSR393243 OCN393241:OCN393243 OMJ393241:OMJ393243 OWF393241:OWF393243 PGB393241:PGB393243 PPX393241:PPX393243 PZT393241:PZT393243 QJP393241:QJP393243 QTL393241:QTL393243 RDH393241:RDH393243 RND393241:RND393243 RWZ393241:RWZ393243 SGV393241:SGV393243 SQR393241:SQR393243 TAN393241:TAN393243 TKJ393241:TKJ393243 TUF393241:TUF393243 UEB393241:UEB393243 UNX393241:UNX393243 UXT393241:UXT393243 VHP393241:VHP393243 VRL393241:VRL393243 WBH393241:WBH393243 WLD393241:WLD393243 WUZ393241:WUZ393243 G458777:G458779 IN458777:IN458779 SJ458777:SJ458779 ACF458777:ACF458779 AMB458777:AMB458779 AVX458777:AVX458779 BFT458777:BFT458779 BPP458777:BPP458779 BZL458777:BZL458779 CJH458777:CJH458779 CTD458777:CTD458779 DCZ458777:DCZ458779 DMV458777:DMV458779 DWR458777:DWR458779 EGN458777:EGN458779 EQJ458777:EQJ458779 FAF458777:FAF458779 FKB458777:FKB458779 FTX458777:FTX458779 GDT458777:GDT458779 GNP458777:GNP458779 GXL458777:GXL458779 HHH458777:HHH458779 HRD458777:HRD458779 IAZ458777:IAZ458779 IKV458777:IKV458779 IUR458777:IUR458779 JEN458777:JEN458779 JOJ458777:JOJ458779 JYF458777:JYF458779 KIB458777:KIB458779 KRX458777:KRX458779 LBT458777:LBT458779 LLP458777:LLP458779 LVL458777:LVL458779 MFH458777:MFH458779 MPD458777:MPD458779 MYZ458777:MYZ458779 NIV458777:NIV458779 NSR458777:NSR458779 OCN458777:OCN458779 OMJ458777:OMJ458779 OWF458777:OWF458779 PGB458777:PGB458779 PPX458777:PPX458779 PZT458777:PZT458779 QJP458777:QJP458779 QTL458777:QTL458779 RDH458777:RDH458779 RND458777:RND458779 RWZ458777:RWZ458779 SGV458777:SGV458779 SQR458777:SQR458779 TAN458777:TAN458779 TKJ458777:TKJ458779 TUF458777:TUF458779 UEB458777:UEB458779 UNX458777:UNX458779 UXT458777:UXT458779 VHP458777:VHP458779 VRL458777:VRL458779 WBH458777:WBH458779 WLD458777:WLD458779 WUZ458777:WUZ458779 G524313:G524315 IN524313:IN524315 SJ524313:SJ524315 ACF524313:ACF524315 AMB524313:AMB524315 AVX524313:AVX524315 BFT524313:BFT524315 BPP524313:BPP524315 BZL524313:BZL524315 CJH524313:CJH524315 CTD524313:CTD524315 DCZ524313:DCZ524315 DMV524313:DMV524315 DWR524313:DWR524315 EGN524313:EGN524315 EQJ524313:EQJ524315 FAF524313:FAF524315 FKB524313:FKB524315 FTX524313:FTX524315 GDT524313:GDT524315 GNP524313:GNP524315 GXL524313:GXL524315 HHH524313:HHH524315 HRD524313:HRD524315 IAZ524313:IAZ524315 IKV524313:IKV524315 IUR524313:IUR524315 JEN524313:JEN524315 JOJ524313:JOJ524315 JYF524313:JYF524315 KIB524313:KIB524315 KRX524313:KRX524315 LBT524313:LBT524315 LLP524313:LLP524315 LVL524313:LVL524315 MFH524313:MFH524315 MPD524313:MPD524315 MYZ524313:MYZ524315 NIV524313:NIV524315 NSR524313:NSR524315 OCN524313:OCN524315 OMJ524313:OMJ524315 OWF524313:OWF524315 PGB524313:PGB524315 PPX524313:PPX524315 PZT524313:PZT524315 QJP524313:QJP524315 QTL524313:QTL524315 RDH524313:RDH524315 RND524313:RND524315 RWZ524313:RWZ524315 SGV524313:SGV524315 SQR524313:SQR524315 TAN524313:TAN524315 TKJ524313:TKJ524315 TUF524313:TUF524315 UEB524313:UEB524315 UNX524313:UNX524315 UXT524313:UXT524315 VHP524313:VHP524315 VRL524313:VRL524315 WBH524313:WBH524315 WLD524313:WLD524315 WUZ524313:WUZ524315 G589849:G589851 IN589849:IN589851 SJ589849:SJ589851 ACF589849:ACF589851 AMB589849:AMB589851 AVX589849:AVX589851 BFT589849:BFT589851 BPP589849:BPP589851 BZL589849:BZL589851 CJH589849:CJH589851 CTD589849:CTD589851 DCZ589849:DCZ589851 DMV589849:DMV589851 DWR589849:DWR589851 EGN589849:EGN589851 EQJ589849:EQJ589851 FAF589849:FAF589851 FKB589849:FKB589851 FTX589849:FTX589851 GDT589849:GDT589851 GNP589849:GNP589851 GXL589849:GXL589851 HHH589849:HHH589851 HRD589849:HRD589851 IAZ589849:IAZ589851 IKV589849:IKV589851 IUR589849:IUR589851 JEN589849:JEN589851 JOJ589849:JOJ589851 JYF589849:JYF589851 KIB589849:KIB589851 KRX589849:KRX589851 LBT589849:LBT589851 LLP589849:LLP589851 LVL589849:LVL589851 MFH589849:MFH589851 MPD589849:MPD589851 MYZ589849:MYZ589851 NIV589849:NIV589851 NSR589849:NSR589851 OCN589849:OCN589851 OMJ589849:OMJ589851 OWF589849:OWF589851 PGB589849:PGB589851 PPX589849:PPX589851 PZT589849:PZT589851 QJP589849:QJP589851 QTL589849:QTL589851 RDH589849:RDH589851 RND589849:RND589851 RWZ589849:RWZ589851 SGV589849:SGV589851 SQR589849:SQR589851 TAN589849:TAN589851 TKJ589849:TKJ589851 TUF589849:TUF589851 UEB589849:UEB589851 UNX589849:UNX589851 UXT589849:UXT589851 VHP589849:VHP589851 VRL589849:VRL589851 WBH589849:WBH589851 WLD589849:WLD589851 WUZ589849:WUZ589851 G655385:G655387 IN655385:IN655387 SJ655385:SJ655387 ACF655385:ACF655387 AMB655385:AMB655387 AVX655385:AVX655387 BFT655385:BFT655387 BPP655385:BPP655387 BZL655385:BZL655387 CJH655385:CJH655387 CTD655385:CTD655387 DCZ655385:DCZ655387 DMV655385:DMV655387 DWR655385:DWR655387 EGN655385:EGN655387 EQJ655385:EQJ655387 FAF655385:FAF655387 FKB655385:FKB655387 FTX655385:FTX655387 GDT655385:GDT655387 GNP655385:GNP655387 GXL655385:GXL655387 HHH655385:HHH655387 HRD655385:HRD655387 IAZ655385:IAZ655387 IKV655385:IKV655387 IUR655385:IUR655387 JEN655385:JEN655387 JOJ655385:JOJ655387 JYF655385:JYF655387 KIB655385:KIB655387 KRX655385:KRX655387 LBT655385:LBT655387 LLP655385:LLP655387 LVL655385:LVL655387 MFH655385:MFH655387 MPD655385:MPD655387 MYZ655385:MYZ655387 NIV655385:NIV655387 NSR655385:NSR655387 OCN655385:OCN655387 OMJ655385:OMJ655387 OWF655385:OWF655387 PGB655385:PGB655387 PPX655385:PPX655387 PZT655385:PZT655387 QJP655385:QJP655387 QTL655385:QTL655387 RDH655385:RDH655387 RND655385:RND655387 RWZ655385:RWZ655387 SGV655385:SGV655387 SQR655385:SQR655387 TAN655385:TAN655387 TKJ655385:TKJ655387 TUF655385:TUF655387 UEB655385:UEB655387 UNX655385:UNX655387 UXT655385:UXT655387 VHP655385:VHP655387 VRL655385:VRL655387 WBH655385:WBH655387 WLD655385:WLD655387 WUZ655385:WUZ655387 G720921:G720923 IN720921:IN720923 SJ720921:SJ720923 ACF720921:ACF720923 AMB720921:AMB720923 AVX720921:AVX720923 BFT720921:BFT720923 BPP720921:BPP720923 BZL720921:BZL720923 CJH720921:CJH720923 CTD720921:CTD720923 DCZ720921:DCZ720923 DMV720921:DMV720923 DWR720921:DWR720923 EGN720921:EGN720923 EQJ720921:EQJ720923 FAF720921:FAF720923 FKB720921:FKB720923 FTX720921:FTX720923 GDT720921:GDT720923 GNP720921:GNP720923 GXL720921:GXL720923 HHH720921:HHH720923 HRD720921:HRD720923 IAZ720921:IAZ720923 IKV720921:IKV720923 IUR720921:IUR720923 JEN720921:JEN720923 JOJ720921:JOJ720923 JYF720921:JYF720923 KIB720921:KIB720923 KRX720921:KRX720923 LBT720921:LBT720923 LLP720921:LLP720923 LVL720921:LVL720923 MFH720921:MFH720923 MPD720921:MPD720923 MYZ720921:MYZ720923 NIV720921:NIV720923 NSR720921:NSR720923 OCN720921:OCN720923 OMJ720921:OMJ720923 OWF720921:OWF720923 PGB720921:PGB720923 PPX720921:PPX720923 PZT720921:PZT720923 QJP720921:QJP720923 QTL720921:QTL720923 RDH720921:RDH720923 RND720921:RND720923 RWZ720921:RWZ720923 SGV720921:SGV720923 SQR720921:SQR720923 TAN720921:TAN720923 TKJ720921:TKJ720923 TUF720921:TUF720923 UEB720921:UEB720923 UNX720921:UNX720923 UXT720921:UXT720923 VHP720921:VHP720923 VRL720921:VRL720923 WBH720921:WBH720923 WLD720921:WLD720923 WUZ720921:WUZ720923 G786457:G786459 IN786457:IN786459 SJ786457:SJ786459 ACF786457:ACF786459 AMB786457:AMB786459 AVX786457:AVX786459 BFT786457:BFT786459 BPP786457:BPP786459 BZL786457:BZL786459 CJH786457:CJH786459 CTD786457:CTD786459 DCZ786457:DCZ786459 DMV786457:DMV786459 DWR786457:DWR786459 EGN786457:EGN786459 EQJ786457:EQJ786459 FAF786457:FAF786459 FKB786457:FKB786459 FTX786457:FTX786459 GDT786457:GDT786459 GNP786457:GNP786459 GXL786457:GXL786459 HHH786457:HHH786459 HRD786457:HRD786459 IAZ786457:IAZ786459 IKV786457:IKV786459 IUR786457:IUR786459 JEN786457:JEN786459 JOJ786457:JOJ786459 JYF786457:JYF786459 KIB786457:KIB786459 KRX786457:KRX786459 LBT786457:LBT786459 LLP786457:LLP786459 LVL786457:LVL786459 MFH786457:MFH786459 MPD786457:MPD786459 MYZ786457:MYZ786459 NIV786457:NIV786459 NSR786457:NSR786459 OCN786457:OCN786459 OMJ786457:OMJ786459 OWF786457:OWF786459 PGB786457:PGB786459 PPX786457:PPX786459 PZT786457:PZT786459 QJP786457:QJP786459 QTL786457:QTL786459 RDH786457:RDH786459 RND786457:RND786459 RWZ786457:RWZ786459 SGV786457:SGV786459 SQR786457:SQR786459 TAN786457:TAN786459 TKJ786457:TKJ786459 TUF786457:TUF786459 UEB786457:UEB786459 UNX786457:UNX786459 UXT786457:UXT786459 VHP786457:VHP786459 VRL786457:VRL786459 WBH786457:WBH786459 WLD786457:WLD786459 WUZ786457:WUZ786459 G851993:G851995 IN851993:IN851995 SJ851993:SJ851995 ACF851993:ACF851995 AMB851993:AMB851995 AVX851993:AVX851995 BFT851993:BFT851995 BPP851993:BPP851995 BZL851993:BZL851995 CJH851993:CJH851995 CTD851993:CTD851995 DCZ851993:DCZ851995 DMV851993:DMV851995 DWR851993:DWR851995 EGN851993:EGN851995 EQJ851993:EQJ851995 FAF851993:FAF851995 FKB851993:FKB851995 FTX851993:FTX851995 GDT851993:GDT851995 GNP851993:GNP851995 GXL851993:GXL851995 HHH851993:HHH851995 HRD851993:HRD851995 IAZ851993:IAZ851995 IKV851993:IKV851995 IUR851993:IUR851995 JEN851993:JEN851995 JOJ851993:JOJ851995 JYF851993:JYF851995 KIB851993:KIB851995 KRX851993:KRX851995 LBT851993:LBT851995 LLP851993:LLP851995 LVL851993:LVL851995 MFH851993:MFH851995 MPD851993:MPD851995 MYZ851993:MYZ851995 NIV851993:NIV851995 NSR851993:NSR851995 OCN851993:OCN851995 OMJ851993:OMJ851995 OWF851993:OWF851995 PGB851993:PGB851995 PPX851993:PPX851995 PZT851993:PZT851995 QJP851993:QJP851995 QTL851993:QTL851995 RDH851993:RDH851995 RND851993:RND851995 RWZ851993:RWZ851995 SGV851993:SGV851995 SQR851993:SQR851995 TAN851993:TAN851995 TKJ851993:TKJ851995 TUF851993:TUF851995 UEB851993:UEB851995 UNX851993:UNX851995 UXT851993:UXT851995 VHP851993:VHP851995 VRL851993:VRL851995 WBH851993:WBH851995 WLD851993:WLD851995 WUZ851993:WUZ851995 G917529:G917531 IN917529:IN917531 SJ917529:SJ917531 ACF917529:ACF917531 AMB917529:AMB917531 AVX917529:AVX917531 BFT917529:BFT917531 BPP917529:BPP917531 BZL917529:BZL917531 CJH917529:CJH917531 CTD917529:CTD917531 DCZ917529:DCZ917531 DMV917529:DMV917531 DWR917529:DWR917531 EGN917529:EGN917531 EQJ917529:EQJ917531 FAF917529:FAF917531 FKB917529:FKB917531 FTX917529:FTX917531 GDT917529:GDT917531 GNP917529:GNP917531 GXL917529:GXL917531 HHH917529:HHH917531 HRD917529:HRD917531 IAZ917529:IAZ917531 IKV917529:IKV917531 IUR917529:IUR917531 JEN917529:JEN917531 JOJ917529:JOJ917531 JYF917529:JYF917531 KIB917529:KIB917531 KRX917529:KRX917531 LBT917529:LBT917531 LLP917529:LLP917531 LVL917529:LVL917531 MFH917529:MFH917531 MPD917529:MPD917531 MYZ917529:MYZ917531 NIV917529:NIV917531 NSR917529:NSR917531 OCN917529:OCN917531 OMJ917529:OMJ917531 OWF917529:OWF917531 PGB917529:PGB917531 PPX917529:PPX917531 PZT917529:PZT917531 QJP917529:QJP917531 QTL917529:QTL917531 RDH917529:RDH917531 RND917529:RND917531 RWZ917529:RWZ917531 SGV917529:SGV917531 SQR917529:SQR917531 TAN917529:TAN917531 TKJ917529:TKJ917531 TUF917529:TUF917531 UEB917529:UEB917531 UNX917529:UNX917531 UXT917529:UXT917531 VHP917529:VHP917531 VRL917529:VRL917531 WBH917529:WBH917531 WLD917529:WLD917531 WUZ917529:WUZ917531 G983065:G983067 IN983065:IN983067 SJ983065:SJ983067 ACF983065:ACF983067 AMB983065:AMB983067 AVX983065:AVX983067 BFT983065:BFT983067 BPP983065:BPP983067 BZL983065:BZL983067 CJH983065:CJH983067 CTD983065:CTD983067 DCZ983065:DCZ983067 DMV983065:DMV983067 DWR983065:DWR983067 EGN983065:EGN983067 EQJ983065:EQJ983067 FAF983065:FAF983067 FKB983065:FKB983067 FTX983065:FTX983067 GDT983065:GDT983067 GNP983065:GNP983067 GXL983065:GXL983067 HHH983065:HHH983067 HRD983065:HRD983067 IAZ983065:IAZ983067 IKV983065:IKV983067 IUR983065:IUR983067 JEN983065:JEN983067 JOJ983065:JOJ983067 JYF983065:JYF983067 KIB983065:KIB983067 KRX983065:KRX983067 LBT983065:LBT983067 LLP983065:LLP983067 LVL983065:LVL983067 MFH983065:MFH983067 MPD983065:MPD983067 MYZ983065:MYZ983067 NIV983065:NIV983067 NSR983065:NSR983067 OCN983065:OCN983067 OMJ983065:OMJ983067 OWF983065:OWF983067 PGB983065:PGB983067 PPX983065:PPX983067 PZT983065:PZT983067 QJP983065:QJP983067 QTL983065:QTL983067 RDH983065:RDH983067 RND983065:RND983067 RWZ983065:RWZ983067 SGV983065:SGV983067 SQR983065:SQR983067 TAN983065:TAN983067 TKJ983065:TKJ983067 TUF983065:TUF983067 UEB983065:UEB983067 UNX983065:UNX983067 UXT983065:UXT983067 VHP983065:VHP983067 VRL983065:VRL983067 WBH983065:WBH983067 WLD983065:WLD983067 WUZ983065:WUZ983067 G29 IN29 SJ29 ACF29 AMB29 AVX29 BFT29 BPP29 BZL29 CJH29 CTD29 DCZ29 DMV29 DWR29 EGN29 EQJ29 FAF29 FKB29 FTX29 GDT29 GNP29 GXL29 HHH29 HRD29 IAZ29 IKV29 IUR29 JEN29 JOJ29 JYF29 KIB29 KRX29 LBT29 LLP29 LVL29 MFH29 MPD29 MYZ29 NIV29 NSR29 OCN29 OMJ29 OWF29 PGB29 PPX29 PZT29 QJP29 QTL29 RDH29 RND29 RWZ29 SGV29 SQR29 TAN29 TKJ29 TUF29 UEB29 UNX29 UXT29 VHP29 VRL29 WBH29 WLD29 WUZ29 G65565 IN65565 SJ65565 ACF65565 AMB65565 AVX65565 BFT65565 BPP65565 BZL65565 CJH65565 CTD65565 DCZ65565 DMV65565 DWR65565 EGN65565 EQJ65565 FAF65565 FKB65565 FTX65565 GDT65565 GNP65565 GXL65565 HHH65565 HRD65565 IAZ65565 IKV65565 IUR65565 JEN65565 JOJ65565 JYF65565 KIB65565 KRX65565 LBT65565 LLP65565 LVL65565 MFH65565 MPD65565 MYZ65565 NIV65565 NSR65565 OCN65565 OMJ65565 OWF65565 PGB65565 PPX65565 PZT65565 QJP65565 QTL65565 RDH65565 RND65565 RWZ65565 SGV65565 SQR65565 TAN65565 TKJ65565 TUF65565 UEB65565 UNX65565 UXT65565 VHP65565 VRL65565 WBH65565 WLD65565 WUZ65565 G131101 IN131101 SJ131101 ACF131101 AMB131101 AVX131101 BFT131101 BPP131101 BZL131101 CJH131101 CTD131101 DCZ131101 DMV131101 DWR131101 EGN131101 EQJ131101 FAF131101 FKB131101 FTX131101 GDT131101 GNP131101 GXL131101 HHH131101 HRD131101 IAZ131101 IKV131101 IUR131101 JEN131101 JOJ131101 JYF131101 KIB131101 KRX131101 LBT131101 LLP131101 LVL131101 MFH131101 MPD131101 MYZ131101 NIV131101 NSR131101 OCN131101 OMJ131101 OWF131101 PGB131101 PPX131101 PZT131101 QJP131101 QTL131101 RDH131101 RND131101 RWZ131101 SGV131101 SQR131101 TAN131101 TKJ131101 TUF131101 UEB131101 UNX131101 UXT131101 VHP131101 VRL131101 WBH131101 WLD131101 WUZ131101 G196637 IN196637 SJ196637 ACF196637 AMB196637 AVX196637 BFT196637 BPP196637 BZL196637 CJH196637 CTD196637 DCZ196637 DMV196637 DWR196637 EGN196637 EQJ196637 FAF196637 FKB196637 FTX196637 GDT196637 GNP196637 GXL196637 HHH196637 HRD196637 IAZ196637 IKV196637 IUR196637 JEN196637 JOJ196637 JYF196637 KIB196637 KRX196637 LBT196637 LLP196637 LVL196637 MFH196637 MPD196637 MYZ196637 NIV196637 NSR196637 OCN196637 OMJ196637 OWF196637 PGB196637 PPX196637 PZT196637 QJP196637 QTL196637 RDH196637 RND196637 RWZ196637 SGV196637 SQR196637 TAN196637 TKJ196637 TUF196637 UEB196637 UNX196637 UXT196637 VHP196637 VRL196637 WBH196637 WLD196637 WUZ196637 G262173 IN262173 SJ262173 ACF262173 AMB262173 AVX262173 BFT262173 BPP262173 BZL262173 CJH262173 CTD262173 DCZ262173 DMV262173 DWR262173 EGN262173 EQJ262173 FAF262173 FKB262173 FTX262173 GDT262173 GNP262173 GXL262173 HHH262173 HRD262173 IAZ262173 IKV262173 IUR262173 JEN262173 JOJ262173 JYF262173 KIB262173 KRX262173 LBT262173 LLP262173 LVL262173 MFH262173 MPD262173 MYZ262173 NIV262173 NSR262173 OCN262173 OMJ262173 OWF262173 PGB262173 PPX262173 PZT262173 QJP262173 QTL262173 RDH262173 RND262173 RWZ262173 SGV262173 SQR262173 TAN262173 TKJ262173 TUF262173 UEB262173 UNX262173 UXT262173 VHP262173 VRL262173 WBH262173 WLD262173 WUZ262173 G327709 IN327709 SJ327709 ACF327709 AMB327709 AVX327709 BFT327709 BPP327709 BZL327709 CJH327709 CTD327709 DCZ327709 DMV327709 DWR327709 EGN327709 EQJ327709 FAF327709 FKB327709 FTX327709 GDT327709 GNP327709 GXL327709 HHH327709 HRD327709 IAZ327709 IKV327709 IUR327709 JEN327709 JOJ327709 JYF327709 KIB327709 KRX327709 LBT327709 LLP327709 LVL327709 MFH327709 MPD327709 MYZ327709 NIV327709 NSR327709 OCN327709 OMJ327709 OWF327709 PGB327709 PPX327709 PZT327709 QJP327709 QTL327709 RDH327709 RND327709 RWZ327709 SGV327709 SQR327709 TAN327709 TKJ327709 TUF327709 UEB327709 UNX327709 UXT327709 VHP327709 VRL327709 WBH327709 WLD327709 WUZ327709 G393245 IN393245 SJ393245 ACF393245 AMB393245 AVX393245 BFT393245 BPP393245 BZL393245 CJH393245 CTD393245 DCZ393245 DMV393245 DWR393245 EGN393245 EQJ393245 FAF393245 FKB393245 FTX393245 GDT393245 GNP393245 GXL393245 HHH393245 HRD393245 IAZ393245 IKV393245 IUR393245 JEN393245 JOJ393245 JYF393245 KIB393245 KRX393245 LBT393245 LLP393245 LVL393245 MFH393245 MPD393245 MYZ393245 NIV393245 NSR393245 OCN393245 OMJ393245 OWF393245 PGB393245 PPX393245 PZT393245 QJP393245 QTL393245 RDH393245 RND393245 RWZ393245 SGV393245 SQR393245 TAN393245 TKJ393245 TUF393245 UEB393245 UNX393245 UXT393245 VHP393245 VRL393245 WBH393245 WLD393245 WUZ393245 G458781 IN458781 SJ458781 ACF458781 AMB458781 AVX458781 BFT458781 BPP458781 BZL458781 CJH458781 CTD458781 DCZ458781 DMV458781 DWR458781 EGN458781 EQJ458781 FAF458781 FKB458781 FTX458781 GDT458781 GNP458781 GXL458781 HHH458781 HRD458781 IAZ458781 IKV458781 IUR458781 JEN458781 JOJ458781 JYF458781 KIB458781 KRX458781 LBT458781 LLP458781 LVL458781 MFH458781 MPD458781 MYZ458781 NIV458781 NSR458781 OCN458781 OMJ458781 OWF458781 PGB458781 PPX458781 PZT458781 QJP458781 QTL458781 RDH458781 RND458781 RWZ458781 SGV458781 SQR458781 TAN458781 TKJ458781 TUF458781 UEB458781 UNX458781 UXT458781 VHP458781 VRL458781 WBH458781 WLD458781 WUZ458781 G524317 IN524317 SJ524317 ACF524317 AMB524317 AVX524317 BFT524317 BPP524317 BZL524317 CJH524317 CTD524317 DCZ524317 DMV524317 DWR524317 EGN524317 EQJ524317 FAF524317 FKB524317 FTX524317 GDT524317 GNP524317 GXL524317 HHH524317 HRD524317 IAZ524317 IKV524317 IUR524317 JEN524317 JOJ524317 JYF524317 KIB524317 KRX524317 LBT524317 LLP524317 LVL524317 MFH524317 MPD524317 MYZ524317 NIV524317 NSR524317 OCN524317 OMJ524317 OWF524317 PGB524317 PPX524317 PZT524317 QJP524317 QTL524317 RDH524317 RND524317 RWZ524317 SGV524317 SQR524317 TAN524317 TKJ524317 TUF524317 UEB524317 UNX524317 UXT524317 VHP524317 VRL524317 WBH524317 WLD524317 WUZ524317 G589853 IN589853 SJ589853 ACF589853 AMB589853 AVX589853 BFT589853 BPP589853 BZL589853 CJH589853 CTD589853 DCZ589853 DMV589853 DWR589853 EGN589853 EQJ589853 FAF589853 FKB589853 FTX589853 GDT589853 GNP589853 GXL589853 HHH589853 HRD589853 IAZ589853 IKV589853 IUR589853 JEN589853 JOJ589853 JYF589853 KIB589853 KRX589853 LBT589853 LLP589853 LVL589853 MFH589853 MPD589853 MYZ589853 NIV589853 NSR589853 OCN589853 OMJ589853 OWF589853 PGB589853 PPX589853 PZT589853 QJP589853 QTL589853 RDH589853 RND589853 RWZ589853 SGV589853 SQR589853 TAN589853 TKJ589853 TUF589853 UEB589853 UNX589853 UXT589853 VHP589853 VRL589853 WBH589853 WLD589853 WUZ589853 G655389 IN655389 SJ655389 ACF655389 AMB655389 AVX655389 BFT655389 BPP655389 BZL655389 CJH655389 CTD655389 DCZ655389 DMV655389 DWR655389 EGN655389 EQJ655389 FAF655389 FKB655389 FTX655389 GDT655389 GNP655389 GXL655389 HHH655389 HRD655389 IAZ655389 IKV655389 IUR655389 JEN655389 JOJ655389 JYF655389 KIB655389 KRX655389 LBT655389 LLP655389 LVL655389 MFH655389 MPD655389 MYZ655389 NIV655389 NSR655389 OCN655389 OMJ655389 OWF655389 PGB655389 PPX655389 PZT655389 QJP655389 QTL655389 RDH655389 RND655389 RWZ655389 SGV655389 SQR655389 TAN655389 TKJ655389 TUF655389 UEB655389 UNX655389 UXT655389 VHP655389 VRL655389 WBH655389 WLD655389 WUZ655389 G720925 IN720925 SJ720925 ACF720925 AMB720925 AVX720925 BFT720925 BPP720925 BZL720925 CJH720925 CTD720925 DCZ720925 DMV720925 DWR720925 EGN720925 EQJ720925 FAF720925 FKB720925 FTX720925 GDT720925 GNP720925 GXL720925 HHH720925 HRD720925 IAZ720925 IKV720925 IUR720925 JEN720925 JOJ720925 JYF720925 KIB720925 KRX720925 LBT720925 LLP720925 LVL720925 MFH720925 MPD720925 MYZ720925 NIV720925 NSR720925 OCN720925 OMJ720925 OWF720925 PGB720925 PPX720925 PZT720925 QJP720925 QTL720925 RDH720925 RND720925 RWZ720925 SGV720925 SQR720925 TAN720925 TKJ720925 TUF720925 UEB720925 UNX720925 UXT720925 VHP720925 VRL720925 WBH720925 WLD720925 WUZ720925 G786461 IN786461 SJ786461 ACF786461 AMB786461 AVX786461 BFT786461 BPP786461 BZL786461 CJH786461 CTD786461 DCZ786461 DMV786461 DWR786461 EGN786461 EQJ786461 FAF786461 FKB786461 FTX786461 GDT786461 GNP786461 GXL786461 HHH786461 HRD786461 IAZ786461 IKV786461 IUR786461 JEN786461 JOJ786461 JYF786461 KIB786461 KRX786461 LBT786461 LLP786461 LVL786461 MFH786461 MPD786461 MYZ786461 NIV786461 NSR786461 OCN786461 OMJ786461 OWF786461 PGB786461 PPX786461 PZT786461 QJP786461 QTL786461 RDH786461 RND786461 RWZ786461 SGV786461 SQR786461 TAN786461 TKJ786461 TUF786461 UEB786461 UNX786461 UXT786461 VHP786461 VRL786461 WBH786461 WLD786461 WUZ786461 G851997 IN851997 SJ851997 ACF851997 AMB851997 AVX851997 BFT851997 BPP851997 BZL851997 CJH851997 CTD851997 DCZ851997 DMV851997 DWR851997 EGN851997 EQJ851997 FAF851997 FKB851997 FTX851997 GDT851997 GNP851997 GXL851997 HHH851997 HRD851997 IAZ851997 IKV851997 IUR851997 JEN851997 JOJ851997 JYF851997 KIB851997 KRX851997 LBT851997 LLP851997 LVL851997 MFH851997 MPD851997 MYZ851997 NIV851997 NSR851997 OCN851997 OMJ851997 OWF851997 PGB851997 PPX851997 PZT851997 QJP851997 QTL851997 RDH851997 RND851997 RWZ851997 SGV851997 SQR851997 TAN851997 TKJ851997 TUF851997 UEB851997 UNX851997 UXT851997 VHP851997 VRL851997 WBH851997 WLD851997 WUZ851997 G917533 IN917533 SJ917533 ACF917533 AMB917533 AVX917533 BFT917533 BPP917533 BZL917533 CJH917533 CTD917533 DCZ917533 DMV917533 DWR917533 EGN917533 EQJ917533 FAF917533 FKB917533 FTX917533 GDT917533 GNP917533 GXL917533 HHH917533 HRD917533 IAZ917533 IKV917533 IUR917533 JEN917533 JOJ917533 JYF917533 KIB917533 KRX917533 LBT917533 LLP917533 LVL917533 MFH917533 MPD917533 MYZ917533 NIV917533 NSR917533 OCN917533 OMJ917533 OWF917533 PGB917533 PPX917533 PZT917533 QJP917533 QTL917533 RDH917533 RND917533 RWZ917533 SGV917533 SQR917533 TAN917533 TKJ917533 TUF917533 UEB917533 UNX917533 UXT917533 VHP917533 VRL917533 WBH917533 WLD917533 WUZ917533 G983069 IN983069 SJ983069 ACF983069 AMB983069 AVX983069 BFT983069 BPP983069 BZL983069 CJH983069 CTD983069 DCZ983069 DMV983069 DWR983069 EGN983069 EQJ983069 FAF983069 FKB983069 FTX983069 GDT983069 GNP983069 GXL983069 HHH983069 HRD983069 IAZ983069 IKV983069 IUR983069 JEN983069 JOJ983069 JYF983069 KIB983069 KRX983069 LBT983069 LLP983069 LVL983069 MFH983069 MPD983069 MYZ983069 NIV983069 NSR983069 OCN983069 OMJ983069 OWF983069 PGB983069 PPX983069 PZT983069 QJP983069 QTL983069 RDH983069 RND983069 RWZ983069 SGV983069 SQR983069 TAN983069 TKJ983069 TUF983069 UEB983069 UNX983069 UXT983069 VHP983069 VRL983069 WBH983069 WLD983069 WUZ983069 G35 IN35 SJ35 ACF35 AMB35 AVX35 BFT35 BPP35 BZL35 CJH35 CTD35 DCZ35 DMV35 DWR35 EGN35 EQJ35 FAF35 FKB35 FTX35 GDT35 GNP35 GXL35 HHH35 HRD35 IAZ35 IKV35 IUR35 JEN35 JOJ35 JYF35 KIB35 KRX35 LBT35 LLP35 LVL35 MFH35 MPD35 MYZ35 NIV35 NSR35 OCN35 OMJ35 OWF35 PGB35 PPX35 PZT35 QJP35 QTL35 RDH35 RND35 RWZ35 SGV35 SQR35 TAN35 TKJ35 TUF35 UEB35 UNX35 UXT35 VHP35 VRL35 WBH35 WLD35 WUZ35 G65571 IN65571 SJ65571 ACF65571 AMB65571 AVX65571 BFT65571 BPP65571 BZL65571 CJH65571 CTD65571 DCZ65571 DMV65571 DWR65571 EGN65571 EQJ65571 FAF65571 FKB65571 FTX65571 GDT65571 GNP65571 GXL65571 HHH65571 HRD65571 IAZ65571 IKV65571 IUR65571 JEN65571 JOJ65571 JYF65571 KIB65571 KRX65571 LBT65571 LLP65571 LVL65571 MFH65571 MPD65571 MYZ65571 NIV65571 NSR65571 OCN65571 OMJ65571 OWF65571 PGB65571 PPX65571 PZT65571 QJP65571 QTL65571 RDH65571 RND65571 RWZ65571 SGV65571 SQR65571 TAN65571 TKJ65571 TUF65571 UEB65571 UNX65571 UXT65571 VHP65571 VRL65571 WBH65571 WLD65571 WUZ65571 G131107 IN131107 SJ131107 ACF131107 AMB131107 AVX131107 BFT131107 BPP131107 BZL131107 CJH131107 CTD131107 DCZ131107 DMV131107 DWR131107 EGN131107 EQJ131107 FAF131107 FKB131107 FTX131107 GDT131107 GNP131107 GXL131107 HHH131107 HRD131107 IAZ131107 IKV131107 IUR131107 JEN131107 JOJ131107 JYF131107 KIB131107 KRX131107 LBT131107 LLP131107 LVL131107 MFH131107 MPD131107 MYZ131107 NIV131107 NSR131107 OCN131107 OMJ131107 OWF131107 PGB131107 PPX131107 PZT131107 QJP131107 QTL131107 RDH131107 RND131107 RWZ131107 SGV131107 SQR131107 TAN131107 TKJ131107 TUF131107 UEB131107 UNX131107 UXT131107 VHP131107 VRL131107 WBH131107 WLD131107 WUZ131107 G196643 IN196643 SJ196643 ACF196643 AMB196643 AVX196643 BFT196643 BPP196643 BZL196643 CJH196643 CTD196643 DCZ196643 DMV196643 DWR196643 EGN196643 EQJ196643 FAF196643 FKB196643 FTX196643 GDT196643 GNP196643 GXL196643 HHH196643 HRD196643 IAZ196643 IKV196643 IUR196643 JEN196643 JOJ196643 JYF196643 KIB196643 KRX196643 LBT196643 LLP196643 LVL196643 MFH196643 MPD196643 MYZ196643 NIV196643 NSR196643 OCN196643 OMJ196643 OWF196643 PGB196643 PPX196643 PZT196643 QJP196643 QTL196643 RDH196643 RND196643 RWZ196643 SGV196643 SQR196643 TAN196643 TKJ196643 TUF196643 UEB196643 UNX196643 UXT196643 VHP196643 VRL196643 WBH196643 WLD196643 WUZ196643 G262179 IN262179 SJ262179 ACF262179 AMB262179 AVX262179 BFT262179 BPP262179 BZL262179 CJH262179 CTD262179 DCZ262179 DMV262179 DWR262179 EGN262179 EQJ262179 FAF262179 FKB262179 FTX262179 GDT262179 GNP262179 GXL262179 HHH262179 HRD262179 IAZ262179 IKV262179 IUR262179 JEN262179 JOJ262179 JYF262179 KIB262179 KRX262179 LBT262179 LLP262179 LVL262179 MFH262179 MPD262179 MYZ262179 NIV262179 NSR262179 OCN262179 OMJ262179 OWF262179 PGB262179 PPX262179 PZT262179 QJP262179 QTL262179 RDH262179 RND262179 RWZ262179 SGV262179 SQR262179 TAN262179 TKJ262179 TUF262179 UEB262179 UNX262179 UXT262179 VHP262179 VRL262179 WBH262179 WLD262179 WUZ262179 G327715 IN327715 SJ327715 ACF327715 AMB327715 AVX327715 BFT327715 BPP327715 BZL327715 CJH327715 CTD327715 DCZ327715 DMV327715 DWR327715 EGN327715 EQJ327715 FAF327715 FKB327715 FTX327715 GDT327715 GNP327715 GXL327715 HHH327715 HRD327715 IAZ327715 IKV327715 IUR327715 JEN327715 JOJ327715 JYF327715 KIB327715 KRX327715 LBT327715 LLP327715 LVL327715 MFH327715 MPD327715 MYZ327715 NIV327715 NSR327715 OCN327715 OMJ327715 OWF327715 PGB327715 PPX327715 PZT327715 QJP327715 QTL327715 RDH327715 RND327715 RWZ327715 SGV327715 SQR327715 TAN327715 TKJ327715 TUF327715 UEB327715 UNX327715 UXT327715 VHP327715 VRL327715 WBH327715 WLD327715 WUZ327715 G393251 IN393251 SJ393251 ACF393251 AMB393251 AVX393251 BFT393251 BPP393251 BZL393251 CJH393251 CTD393251 DCZ393251 DMV393251 DWR393251 EGN393251 EQJ393251 FAF393251 FKB393251 FTX393251 GDT393251 GNP393251 GXL393251 HHH393251 HRD393251 IAZ393251 IKV393251 IUR393251 JEN393251 JOJ393251 JYF393251 KIB393251 KRX393251 LBT393251 LLP393251 LVL393251 MFH393251 MPD393251 MYZ393251 NIV393251 NSR393251 OCN393251 OMJ393251 OWF393251 PGB393251 PPX393251 PZT393251 QJP393251 QTL393251 RDH393251 RND393251 RWZ393251 SGV393251 SQR393251 TAN393251 TKJ393251 TUF393251 UEB393251 UNX393251 UXT393251 VHP393251 VRL393251 WBH393251 WLD393251 WUZ393251 G458787 IN458787 SJ458787 ACF458787 AMB458787 AVX458787 BFT458787 BPP458787 BZL458787 CJH458787 CTD458787 DCZ458787 DMV458787 DWR458787 EGN458787 EQJ458787 FAF458787 FKB458787 FTX458787 GDT458787 GNP458787 GXL458787 HHH458787 HRD458787 IAZ458787 IKV458787 IUR458787 JEN458787 JOJ458787 JYF458787 KIB458787 KRX458787 LBT458787 LLP458787 LVL458787 MFH458787 MPD458787 MYZ458787 NIV458787 NSR458787 OCN458787 OMJ458787 OWF458787 PGB458787 PPX458787 PZT458787 QJP458787 QTL458787 RDH458787 RND458787 RWZ458787 SGV458787 SQR458787 TAN458787 TKJ458787 TUF458787 UEB458787 UNX458787 UXT458787 VHP458787 VRL458787 WBH458787 WLD458787 WUZ458787 G524323 IN524323 SJ524323 ACF524323 AMB524323 AVX524323 BFT524323 BPP524323 BZL524323 CJH524323 CTD524323 DCZ524323 DMV524323 DWR524323 EGN524323 EQJ524323 FAF524323 FKB524323 FTX524323 GDT524323 GNP524323 GXL524323 HHH524323 HRD524323 IAZ524323 IKV524323 IUR524323 JEN524323 JOJ524323 JYF524323 KIB524323 KRX524323 LBT524323 LLP524323 LVL524323 MFH524323 MPD524323 MYZ524323 NIV524323 NSR524323 OCN524323 OMJ524323 OWF524323 PGB524323 PPX524323 PZT524323 QJP524323 QTL524323 RDH524323 RND524323 RWZ524323 SGV524323 SQR524323 TAN524323 TKJ524323 TUF524323 UEB524323 UNX524323 UXT524323 VHP524323 VRL524323 WBH524323 WLD524323 WUZ524323 G589859 IN589859 SJ589859 ACF589859 AMB589859 AVX589859 BFT589859 BPP589859 BZL589859 CJH589859 CTD589859 DCZ589859 DMV589859 DWR589859 EGN589859 EQJ589859 FAF589859 FKB589859 FTX589859 GDT589859 GNP589859 GXL589859 HHH589859 HRD589859 IAZ589859 IKV589859 IUR589859 JEN589859 JOJ589859 JYF589859 KIB589859 KRX589859 LBT589859 LLP589859 LVL589859 MFH589859 MPD589859 MYZ589859 NIV589859 NSR589859 OCN589859 OMJ589859 OWF589859 PGB589859 PPX589859 PZT589859 QJP589859 QTL589859 RDH589859 RND589859 RWZ589859 SGV589859 SQR589859 TAN589859 TKJ589859 TUF589859 UEB589859 UNX589859 UXT589859 VHP589859 VRL589859 WBH589859 WLD589859 WUZ589859 G655395 IN655395 SJ655395 ACF655395 AMB655395 AVX655395 BFT655395 BPP655395 BZL655395 CJH655395 CTD655395 DCZ655395 DMV655395 DWR655395 EGN655395 EQJ655395 FAF655395 FKB655395 FTX655395 GDT655395 GNP655395 GXL655395 HHH655395 HRD655395 IAZ655395 IKV655395 IUR655395 JEN655395 JOJ655395 JYF655395 KIB655395 KRX655395 LBT655395 LLP655395 LVL655395 MFH655395 MPD655395 MYZ655395 NIV655395 NSR655395 OCN655395 OMJ655395 OWF655395 PGB655395 PPX655395 PZT655395 QJP655395 QTL655395 RDH655395 RND655395 RWZ655395 SGV655395 SQR655395 TAN655395 TKJ655395 TUF655395 UEB655395 UNX655395 UXT655395 VHP655395 VRL655395 WBH655395 WLD655395 WUZ655395 G720931 IN720931 SJ720931 ACF720931 AMB720931 AVX720931 BFT720931 BPP720931 BZL720931 CJH720931 CTD720931 DCZ720931 DMV720931 DWR720931 EGN720931 EQJ720931 FAF720931 FKB720931 FTX720931 GDT720931 GNP720931 GXL720931 HHH720931 HRD720931 IAZ720931 IKV720931 IUR720931 JEN720931 JOJ720931 JYF720931 KIB720931 KRX720931 LBT720931 LLP720931 LVL720931 MFH720931 MPD720931 MYZ720931 NIV720931 NSR720931 OCN720931 OMJ720931 OWF720931 PGB720931 PPX720931 PZT720931 QJP720931 QTL720931 RDH720931 RND720931 RWZ720931 SGV720931 SQR720931 TAN720931 TKJ720931 TUF720931 UEB720931 UNX720931 UXT720931 VHP720931 VRL720931 WBH720931 WLD720931 WUZ720931 G786467 IN786467 SJ786467 ACF786467 AMB786467 AVX786467 BFT786467 BPP786467 BZL786467 CJH786467 CTD786467 DCZ786467 DMV786467 DWR786467 EGN786467 EQJ786467 FAF786467 FKB786467 FTX786467 GDT786467 GNP786467 GXL786467 HHH786467 HRD786467 IAZ786467 IKV786467 IUR786467 JEN786467 JOJ786467 JYF786467 KIB786467 KRX786467 LBT786467 LLP786467 LVL786467 MFH786467 MPD786467 MYZ786467 NIV786467 NSR786467 OCN786467 OMJ786467 OWF786467 PGB786467 PPX786467 PZT786467 QJP786467 QTL786467 RDH786467 RND786467 RWZ786467 SGV786467 SQR786467 TAN786467 TKJ786467 TUF786467 UEB786467 UNX786467 UXT786467 VHP786467 VRL786467 WBH786467 WLD786467 WUZ786467 G852003 IN852003 SJ852003 ACF852003 AMB852003 AVX852003 BFT852003 BPP852003 BZL852003 CJH852003 CTD852003 DCZ852003 DMV852003 DWR852003 EGN852003 EQJ852003 FAF852003 FKB852003 FTX852003 GDT852003 GNP852003 GXL852003 HHH852003 HRD852003 IAZ852003 IKV852003 IUR852003 JEN852003 JOJ852003 JYF852003 KIB852003 KRX852003 LBT852003 LLP852003 LVL852003 MFH852003 MPD852003 MYZ852003 NIV852003 NSR852003 OCN852003 OMJ852003 OWF852003 PGB852003 PPX852003 PZT852003 QJP852003 QTL852003 RDH852003 RND852003 RWZ852003 SGV852003 SQR852003 TAN852003 TKJ852003 TUF852003 UEB852003 UNX852003 UXT852003 VHP852003 VRL852003 WBH852003 WLD852003 WUZ852003 G917539 IN917539 SJ917539 ACF917539 AMB917539 AVX917539 BFT917539 BPP917539 BZL917539 CJH917539 CTD917539 DCZ917539 DMV917539 DWR917539 EGN917539 EQJ917539 FAF917539 FKB917539 FTX917539 GDT917539 GNP917539 GXL917539 HHH917539 HRD917539 IAZ917539 IKV917539 IUR917539 JEN917539 JOJ917539 JYF917539 KIB917539 KRX917539 LBT917539 LLP917539 LVL917539 MFH917539 MPD917539 MYZ917539 NIV917539 NSR917539 OCN917539 OMJ917539 OWF917539 PGB917539 PPX917539 PZT917539 QJP917539 QTL917539 RDH917539 RND917539 RWZ917539 SGV917539 SQR917539 TAN917539 TKJ917539 TUF917539 UEB917539 UNX917539 UXT917539 VHP917539 VRL917539 WBH917539 WLD917539 WUZ917539 G983075 IN983075 SJ983075 ACF983075 AMB983075 AVX983075 BFT983075 BPP983075 BZL983075 CJH983075 CTD983075 DCZ983075 DMV983075 DWR983075 EGN983075 EQJ983075 FAF983075 FKB983075 FTX983075 GDT983075 GNP983075 GXL983075 HHH983075 HRD983075 IAZ983075 IKV983075 IUR983075 JEN983075 JOJ983075 JYF983075 KIB983075 KRX983075 LBT983075 LLP983075 LVL983075 MFH983075 MPD983075 MYZ983075 NIV983075 NSR983075 OCN983075 OMJ983075 OWF983075 PGB983075 PPX983075 PZT983075 QJP983075 QTL983075 RDH983075 RND983075 RWZ983075 SGV983075 SQR983075 TAN983075 TKJ983075 TUF983075 UEB983075 UNX983075 UXT983075 VHP983075 VRL983075 WBH983075 WLD983075 WUZ983075 G37 IN37 SJ37 ACF37 AMB37 AVX37 BFT37 BPP37 BZL37 CJH37 CTD37 DCZ37 DMV37 DWR37 EGN37 EQJ37 FAF37 FKB37 FTX37 GDT37 GNP37 GXL37 HHH37 HRD37 IAZ37 IKV37 IUR37 JEN37 JOJ37 JYF37 KIB37 KRX37 LBT37 LLP37 LVL37 MFH37 MPD37 MYZ37 NIV37 NSR37 OCN37 OMJ37 OWF37 PGB37 PPX37 PZT37 QJP37 QTL37 RDH37 RND37 RWZ37 SGV37 SQR37 TAN37 TKJ37 TUF37 UEB37 UNX37 UXT37 VHP37 VRL37 WBH37 WLD37 WUZ37 G65573 IN65573 SJ65573 ACF65573 AMB65573 AVX65573 BFT65573 BPP65573 BZL65573 CJH65573 CTD65573 DCZ65573 DMV65573 DWR65573 EGN65573 EQJ65573 FAF65573 FKB65573 FTX65573 GDT65573 GNP65573 GXL65573 HHH65573 HRD65573 IAZ65573 IKV65573 IUR65573 JEN65573 JOJ65573 JYF65573 KIB65573 KRX65573 LBT65573 LLP65573 LVL65573 MFH65573 MPD65573 MYZ65573 NIV65573 NSR65573 OCN65573 OMJ65573 OWF65573 PGB65573 PPX65573 PZT65573 QJP65573 QTL65573 RDH65573 RND65573 RWZ65573 SGV65573 SQR65573 TAN65573 TKJ65573 TUF65573 UEB65573 UNX65573 UXT65573 VHP65573 VRL65573 WBH65573 WLD65573 WUZ65573 G131109 IN131109 SJ131109 ACF131109 AMB131109 AVX131109 BFT131109 BPP131109 BZL131109 CJH131109 CTD131109 DCZ131109 DMV131109 DWR131109 EGN131109 EQJ131109 FAF131109 FKB131109 FTX131109 GDT131109 GNP131109 GXL131109 HHH131109 HRD131109 IAZ131109 IKV131109 IUR131109 JEN131109 JOJ131109 JYF131109 KIB131109 KRX131109 LBT131109 LLP131109 LVL131109 MFH131109 MPD131109 MYZ131109 NIV131109 NSR131109 OCN131109 OMJ131109 OWF131109 PGB131109 PPX131109 PZT131109 QJP131109 QTL131109 RDH131109 RND131109 RWZ131109 SGV131109 SQR131109 TAN131109 TKJ131109 TUF131109 UEB131109 UNX131109 UXT131109 VHP131109 VRL131109 WBH131109 WLD131109 WUZ131109 G196645 IN196645 SJ196645 ACF196645 AMB196645 AVX196645 BFT196645 BPP196645 BZL196645 CJH196645 CTD196645 DCZ196645 DMV196645 DWR196645 EGN196645 EQJ196645 FAF196645 FKB196645 FTX196645 GDT196645 GNP196645 GXL196645 HHH196645 HRD196645 IAZ196645 IKV196645 IUR196645 JEN196645 JOJ196645 JYF196645 KIB196645 KRX196645 LBT196645 LLP196645 LVL196645 MFH196645 MPD196645 MYZ196645 NIV196645 NSR196645 OCN196645 OMJ196645 OWF196645 PGB196645 PPX196645 PZT196645 QJP196645 QTL196645 RDH196645 RND196645 RWZ196645 SGV196645 SQR196645 TAN196645 TKJ196645 TUF196645 UEB196645 UNX196645 UXT196645 VHP196645 VRL196645 WBH196645 WLD196645 WUZ196645 G262181 IN262181 SJ262181 ACF262181 AMB262181 AVX262181 BFT262181 BPP262181 BZL262181 CJH262181 CTD262181 DCZ262181 DMV262181 DWR262181 EGN262181 EQJ262181 FAF262181 FKB262181 FTX262181 GDT262181 GNP262181 GXL262181 HHH262181 HRD262181 IAZ262181 IKV262181 IUR262181 JEN262181 JOJ262181 JYF262181 KIB262181 KRX262181 LBT262181 LLP262181 LVL262181 MFH262181 MPD262181 MYZ262181 NIV262181 NSR262181 OCN262181 OMJ262181 OWF262181 PGB262181 PPX262181 PZT262181 QJP262181 QTL262181 RDH262181 RND262181 RWZ262181 SGV262181 SQR262181 TAN262181 TKJ262181 TUF262181 UEB262181 UNX262181 UXT262181 VHP262181 VRL262181 WBH262181 WLD262181 WUZ262181 G327717 IN327717 SJ327717 ACF327717 AMB327717 AVX327717 BFT327717 BPP327717 BZL327717 CJH327717 CTD327717 DCZ327717 DMV327717 DWR327717 EGN327717 EQJ327717 FAF327717 FKB327717 FTX327717 GDT327717 GNP327717 GXL327717 HHH327717 HRD327717 IAZ327717 IKV327717 IUR327717 JEN327717 JOJ327717 JYF327717 KIB327717 KRX327717 LBT327717 LLP327717 LVL327717 MFH327717 MPD327717 MYZ327717 NIV327717 NSR327717 OCN327717 OMJ327717 OWF327717 PGB327717 PPX327717 PZT327717 QJP327717 QTL327717 RDH327717 RND327717 RWZ327717 SGV327717 SQR327717 TAN327717 TKJ327717 TUF327717 UEB327717 UNX327717 UXT327717 VHP327717 VRL327717 WBH327717 WLD327717 WUZ327717 G393253 IN393253 SJ393253 ACF393253 AMB393253 AVX393253 BFT393253 BPP393253 BZL393253 CJH393253 CTD393253 DCZ393253 DMV393253 DWR393253 EGN393253 EQJ393253 FAF393253 FKB393253 FTX393253 GDT393253 GNP393253 GXL393253 HHH393253 HRD393253 IAZ393253 IKV393253 IUR393253 JEN393253 JOJ393253 JYF393253 KIB393253 KRX393253 LBT393253 LLP393253 LVL393253 MFH393253 MPD393253 MYZ393253 NIV393253 NSR393253 OCN393253 OMJ393253 OWF393253 PGB393253 PPX393253 PZT393253 QJP393253 QTL393253 RDH393253 RND393253 RWZ393253 SGV393253 SQR393253 TAN393253 TKJ393253 TUF393253 UEB393253 UNX393253 UXT393253 VHP393253 VRL393253 WBH393253 WLD393253 WUZ393253 G458789 IN458789 SJ458789 ACF458789 AMB458789 AVX458789 BFT458789 BPP458789 BZL458789 CJH458789 CTD458789 DCZ458789 DMV458789 DWR458789 EGN458789 EQJ458789 FAF458789 FKB458789 FTX458789 GDT458789 GNP458789 GXL458789 HHH458789 HRD458789 IAZ458789 IKV458789 IUR458789 JEN458789 JOJ458789 JYF458789 KIB458789 KRX458789 LBT458789 LLP458789 LVL458789 MFH458789 MPD458789 MYZ458789 NIV458789 NSR458789 OCN458789 OMJ458789 OWF458789 PGB458789 PPX458789 PZT458789 QJP458789 QTL458789 RDH458789 RND458789 RWZ458789 SGV458789 SQR458789 TAN458789 TKJ458789 TUF458789 UEB458789 UNX458789 UXT458789 VHP458789 VRL458789 WBH458789 WLD458789 WUZ458789 G524325 IN524325 SJ524325 ACF524325 AMB524325 AVX524325 BFT524325 BPP524325 BZL524325 CJH524325 CTD524325 DCZ524325 DMV524325 DWR524325 EGN524325 EQJ524325 FAF524325 FKB524325 FTX524325 GDT524325 GNP524325 GXL524325 HHH524325 HRD524325 IAZ524325 IKV524325 IUR524325 JEN524325 JOJ524325 JYF524325 KIB524325 KRX524325 LBT524325 LLP524325 LVL524325 MFH524325 MPD524325 MYZ524325 NIV524325 NSR524325 OCN524325 OMJ524325 OWF524325 PGB524325 PPX524325 PZT524325 QJP524325 QTL524325 RDH524325 RND524325 RWZ524325 SGV524325 SQR524325 TAN524325 TKJ524325 TUF524325 UEB524325 UNX524325 UXT524325 VHP524325 VRL524325 WBH524325 WLD524325 WUZ524325 G589861 IN589861 SJ589861 ACF589861 AMB589861 AVX589861 BFT589861 BPP589861 BZL589861 CJH589861 CTD589861 DCZ589861 DMV589861 DWR589861 EGN589861 EQJ589861 FAF589861 FKB589861 FTX589861 GDT589861 GNP589861 GXL589861 HHH589861 HRD589861 IAZ589861 IKV589861 IUR589861 JEN589861 JOJ589861 JYF589861 KIB589861 KRX589861 LBT589861 LLP589861 LVL589861 MFH589861 MPD589861 MYZ589861 NIV589861 NSR589861 OCN589861 OMJ589861 OWF589861 PGB589861 PPX589861 PZT589861 QJP589861 QTL589861 RDH589861 RND589861 RWZ589861 SGV589861 SQR589861 TAN589861 TKJ589861 TUF589861 UEB589861 UNX589861 UXT589861 VHP589861 VRL589861 WBH589861 WLD589861 WUZ589861 G655397 IN655397 SJ655397 ACF655397 AMB655397 AVX655397 BFT655397 BPP655397 BZL655397 CJH655397 CTD655397 DCZ655397 DMV655397 DWR655397 EGN655397 EQJ655397 FAF655397 FKB655397 FTX655397 GDT655397 GNP655397 GXL655397 HHH655397 HRD655397 IAZ655397 IKV655397 IUR655397 JEN655397 JOJ655397 JYF655397 KIB655397 KRX655397 LBT655397 LLP655397 LVL655397 MFH655397 MPD655397 MYZ655397 NIV655397 NSR655397 OCN655397 OMJ655397 OWF655397 PGB655397 PPX655397 PZT655397 QJP655397 QTL655397 RDH655397 RND655397 RWZ655397 SGV655397 SQR655397 TAN655397 TKJ655397 TUF655397 UEB655397 UNX655397 UXT655397 VHP655397 VRL655397 WBH655397 WLD655397 WUZ655397 G720933 IN720933 SJ720933 ACF720933 AMB720933 AVX720933 BFT720933 BPP720933 BZL720933 CJH720933 CTD720933 DCZ720933 DMV720933 DWR720933 EGN720933 EQJ720933 FAF720933 FKB720933 FTX720933 GDT720933 GNP720933 GXL720933 HHH720933 HRD720933 IAZ720933 IKV720933 IUR720933 JEN720933 JOJ720933 JYF720933 KIB720933 KRX720933 LBT720933 LLP720933 LVL720933 MFH720933 MPD720933 MYZ720933 NIV720933 NSR720933 OCN720933 OMJ720933 OWF720933 PGB720933 PPX720933 PZT720933 QJP720933 QTL720933 RDH720933 RND720933 RWZ720933 SGV720933 SQR720933 TAN720933 TKJ720933 TUF720933 UEB720933 UNX720933 UXT720933 VHP720933 VRL720933 WBH720933 WLD720933 WUZ720933 G786469 IN786469 SJ786469 ACF786469 AMB786469 AVX786469 BFT786469 BPP786469 BZL786469 CJH786469 CTD786469 DCZ786469 DMV786469 DWR786469 EGN786469 EQJ786469 FAF786469 FKB786469 FTX786469 GDT786469 GNP786469 GXL786469 HHH786469 HRD786469 IAZ786469 IKV786469 IUR786469 JEN786469 JOJ786469 JYF786469 KIB786469 KRX786469 LBT786469 LLP786469 LVL786469 MFH786469 MPD786469 MYZ786469 NIV786469 NSR786469 OCN786469 OMJ786469 OWF786469 PGB786469 PPX786469 PZT786469 QJP786469 QTL786469 RDH786469 RND786469 RWZ786469 SGV786469 SQR786469 TAN786469 TKJ786469 TUF786469 UEB786469 UNX786469 UXT786469 VHP786469 VRL786469 WBH786469 WLD786469 WUZ786469 G852005 IN852005 SJ852005 ACF852005 AMB852005 AVX852005 BFT852005 BPP852005 BZL852005 CJH852005 CTD852005 DCZ852005 DMV852005 DWR852005 EGN852005 EQJ852005 FAF852005 FKB852005 FTX852005 GDT852005 GNP852005 GXL852005 HHH852005 HRD852005 IAZ852005 IKV852005 IUR852005 JEN852005 JOJ852005 JYF852005 KIB852005 KRX852005 LBT852005 LLP852005 LVL852005 MFH852005 MPD852005 MYZ852005 NIV852005 NSR852005 OCN852005 OMJ852005 OWF852005 PGB852005 PPX852005 PZT852005 QJP852005 QTL852005 RDH852005 RND852005 RWZ852005 SGV852005 SQR852005 TAN852005 TKJ852005 TUF852005 UEB852005 UNX852005 UXT852005 VHP852005 VRL852005 WBH852005 WLD852005 WUZ852005 G917541 IN917541 SJ917541 ACF917541 AMB917541 AVX917541 BFT917541 BPP917541 BZL917541 CJH917541 CTD917541 DCZ917541 DMV917541 DWR917541 EGN917541 EQJ917541 FAF917541 FKB917541 FTX917541 GDT917541 GNP917541 GXL917541 HHH917541 HRD917541 IAZ917541 IKV917541 IUR917541 JEN917541 JOJ917541 JYF917541 KIB917541 KRX917541 LBT917541 LLP917541 LVL917541 MFH917541 MPD917541 MYZ917541 NIV917541 NSR917541 OCN917541 OMJ917541 OWF917541 PGB917541 PPX917541 PZT917541 QJP917541 QTL917541 RDH917541 RND917541 RWZ917541 SGV917541 SQR917541 TAN917541 TKJ917541 TUF917541 UEB917541 UNX917541 UXT917541 VHP917541 VRL917541 WBH917541 WLD917541 WUZ917541 G983077 IN983077 SJ983077 ACF983077 AMB983077 AVX983077 BFT983077 BPP983077 BZL983077 CJH983077 CTD983077 DCZ983077 DMV983077 DWR983077 EGN983077 EQJ983077 FAF983077 FKB983077 FTX983077 GDT983077 GNP983077 GXL983077 HHH983077 HRD983077 IAZ983077 IKV983077 IUR983077 JEN983077 JOJ983077 JYF983077 KIB983077 KRX983077 LBT983077 LLP983077 LVL983077 MFH983077 MPD983077 MYZ983077 NIV983077 NSR983077 OCN983077 OMJ983077 OWF983077 PGB983077 PPX983077 PZT983077 QJP983077 QTL983077 RDH983077 RND983077 RWZ983077 SGV983077 SQR983077 TAN983077 TKJ983077 TUF983077 UEB983077 UNX983077 UXT983077 VHP983077 VRL983077 WBH983077 WLD983077 WUZ983077 G39 IN39 SJ39 ACF39 AMB39 AVX39 BFT39 BPP39 BZL39 CJH39 CTD39 DCZ39 DMV39 DWR39 EGN39 EQJ39 FAF39 FKB39 FTX39 GDT39 GNP39 GXL39 HHH39 HRD39 IAZ39 IKV39 IUR39 JEN39 JOJ39 JYF39 KIB39 KRX39 LBT39 LLP39 LVL39 MFH39 MPD39 MYZ39 NIV39 NSR39 OCN39 OMJ39 OWF39 PGB39 PPX39 PZT39 QJP39 QTL39 RDH39 RND39 RWZ39 SGV39 SQR39 TAN39 TKJ39 TUF39 UEB39 UNX39 UXT39 VHP39 VRL39 WBH39 WLD39 WUZ39 G65575 IN65575 SJ65575 ACF65575 AMB65575 AVX65575 BFT65575 BPP65575 BZL65575 CJH65575 CTD65575 DCZ65575 DMV65575 DWR65575 EGN65575 EQJ65575 FAF65575 FKB65575 FTX65575 GDT65575 GNP65575 GXL65575 HHH65575 HRD65575 IAZ65575 IKV65575 IUR65575 JEN65575 JOJ65575 JYF65575 KIB65575 KRX65575 LBT65575 LLP65575 LVL65575 MFH65575 MPD65575 MYZ65575 NIV65575 NSR65575 OCN65575 OMJ65575 OWF65575 PGB65575 PPX65575 PZT65575 QJP65575 QTL65575 RDH65575 RND65575 RWZ65575 SGV65575 SQR65575 TAN65575 TKJ65575 TUF65575 UEB65575 UNX65575 UXT65575 VHP65575 VRL65575 WBH65575 WLD65575 WUZ65575 G131111 IN131111 SJ131111 ACF131111 AMB131111 AVX131111 BFT131111 BPP131111 BZL131111 CJH131111 CTD131111 DCZ131111 DMV131111 DWR131111 EGN131111 EQJ131111 FAF131111 FKB131111 FTX131111 GDT131111 GNP131111 GXL131111 HHH131111 HRD131111 IAZ131111 IKV131111 IUR131111 JEN131111 JOJ131111 JYF131111 KIB131111 KRX131111 LBT131111 LLP131111 LVL131111 MFH131111 MPD131111 MYZ131111 NIV131111 NSR131111 OCN131111 OMJ131111 OWF131111 PGB131111 PPX131111 PZT131111 QJP131111 QTL131111 RDH131111 RND131111 RWZ131111 SGV131111 SQR131111 TAN131111 TKJ131111 TUF131111 UEB131111 UNX131111 UXT131111 VHP131111 VRL131111 WBH131111 WLD131111 WUZ131111 G196647 IN196647 SJ196647 ACF196647 AMB196647 AVX196647 BFT196647 BPP196647 BZL196647 CJH196647 CTD196647 DCZ196647 DMV196647 DWR196647 EGN196647 EQJ196647 FAF196647 FKB196647 FTX196647 GDT196647 GNP196647 GXL196647 HHH196647 HRD196647 IAZ196647 IKV196647 IUR196647 JEN196647 JOJ196647 JYF196647 KIB196647 KRX196647 LBT196647 LLP196647 LVL196647 MFH196647 MPD196647 MYZ196647 NIV196647 NSR196647 OCN196647 OMJ196647 OWF196647 PGB196647 PPX196647 PZT196647 QJP196647 QTL196647 RDH196647 RND196647 RWZ196647 SGV196647 SQR196647 TAN196647 TKJ196647 TUF196647 UEB196647 UNX196647 UXT196647 VHP196647 VRL196647 WBH196647 WLD196647 WUZ196647 G262183 IN262183 SJ262183 ACF262183 AMB262183 AVX262183 BFT262183 BPP262183 BZL262183 CJH262183 CTD262183 DCZ262183 DMV262183 DWR262183 EGN262183 EQJ262183 FAF262183 FKB262183 FTX262183 GDT262183 GNP262183 GXL262183 HHH262183 HRD262183 IAZ262183 IKV262183 IUR262183 JEN262183 JOJ262183 JYF262183 KIB262183 KRX262183 LBT262183 LLP262183 LVL262183 MFH262183 MPD262183 MYZ262183 NIV262183 NSR262183 OCN262183 OMJ262183 OWF262183 PGB262183 PPX262183 PZT262183 QJP262183 QTL262183 RDH262183 RND262183 RWZ262183 SGV262183 SQR262183 TAN262183 TKJ262183 TUF262183 UEB262183 UNX262183 UXT262183 VHP262183 VRL262183 WBH262183 WLD262183 WUZ262183 G327719 IN327719 SJ327719 ACF327719 AMB327719 AVX327719 BFT327719 BPP327719 BZL327719 CJH327719 CTD327719 DCZ327719 DMV327719 DWR327719 EGN327719 EQJ327719 FAF327719 FKB327719 FTX327719 GDT327719 GNP327719 GXL327719 HHH327719 HRD327719 IAZ327719 IKV327719 IUR327719 JEN327719 JOJ327719 JYF327719 KIB327719 KRX327719 LBT327719 LLP327719 LVL327719 MFH327719 MPD327719 MYZ327719 NIV327719 NSR327719 OCN327719 OMJ327719 OWF327719 PGB327719 PPX327719 PZT327719 QJP327719 QTL327719 RDH327719 RND327719 RWZ327719 SGV327719 SQR327719 TAN327719 TKJ327719 TUF327719 UEB327719 UNX327719 UXT327719 VHP327719 VRL327719 WBH327719 WLD327719 WUZ327719 G393255 IN393255 SJ393255 ACF393255 AMB393255 AVX393255 BFT393255 BPP393255 BZL393255 CJH393255 CTD393255 DCZ393255 DMV393255 DWR393255 EGN393255 EQJ393255 FAF393255 FKB393255 FTX393255 GDT393255 GNP393255 GXL393255 HHH393255 HRD393255 IAZ393255 IKV393255 IUR393255 JEN393255 JOJ393255 JYF393255 KIB393255 KRX393255 LBT393255 LLP393255 LVL393255 MFH393255 MPD393255 MYZ393255 NIV393255 NSR393255 OCN393255 OMJ393255 OWF393255 PGB393255 PPX393255 PZT393255 QJP393255 QTL393255 RDH393255 RND393255 RWZ393255 SGV393255 SQR393255 TAN393255 TKJ393255 TUF393255 UEB393255 UNX393255 UXT393255 VHP393255 VRL393255 WBH393255 WLD393255 WUZ393255 G458791 IN458791 SJ458791 ACF458791 AMB458791 AVX458791 BFT458791 BPP458791 BZL458791 CJH458791 CTD458791 DCZ458791 DMV458791 DWR458791 EGN458791 EQJ458791 FAF458791 FKB458791 FTX458791 GDT458791 GNP458791 GXL458791 HHH458791 HRD458791 IAZ458791 IKV458791 IUR458791 JEN458791 JOJ458791 JYF458791 KIB458791 KRX458791 LBT458791 LLP458791 LVL458791 MFH458791 MPD458791 MYZ458791 NIV458791 NSR458791 OCN458791 OMJ458791 OWF458791 PGB458791 PPX458791 PZT458791 QJP458791 QTL458791 RDH458791 RND458791 RWZ458791 SGV458791 SQR458791 TAN458791 TKJ458791 TUF458791 UEB458791 UNX458791 UXT458791 VHP458791 VRL458791 WBH458791 WLD458791 WUZ458791 G524327 IN524327 SJ524327 ACF524327 AMB524327 AVX524327 BFT524327 BPP524327 BZL524327 CJH524327 CTD524327 DCZ524327 DMV524327 DWR524327 EGN524327 EQJ524327 FAF524327 FKB524327 FTX524327 GDT524327 GNP524327 GXL524327 HHH524327 HRD524327 IAZ524327 IKV524327 IUR524327 JEN524327 JOJ524327 JYF524327 KIB524327 KRX524327 LBT524327 LLP524327 LVL524327 MFH524327 MPD524327 MYZ524327 NIV524327 NSR524327 OCN524327 OMJ524327 OWF524327 PGB524327 PPX524327 PZT524327 QJP524327 QTL524327 RDH524327 RND524327 RWZ524327 SGV524327 SQR524327 TAN524327 TKJ524327 TUF524327 UEB524327 UNX524327 UXT524327 VHP524327 VRL524327 WBH524327 WLD524327 WUZ524327 G589863 IN589863 SJ589863 ACF589863 AMB589863 AVX589863 BFT589863 BPP589863 BZL589863 CJH589863 CTD589863 DCZ589863 DMV589863 DWR589863 EGN589863 EQJ589863 FAF589863 FKB589863 FTX589863 GDT589863 GNP589863 GXL589863 HHH589863 HRD589863 IAZ589863 IKV589863 IUR589863 JEN589863 JOJ589863 JYF589863 KIB589863 KRX589863 LBT589863 LLP589863 LVL589863 MFH589863 MPD589863 MYZ589863 NIV589863 NSR589863 OCN589863 OMJ589863 OWF589863 PGB589863 PPX589863 PZT589863 QJP589863 QTL589863 RDH589863 RND589863 RWZ589863 SGV589863 SQR589863 TAN589863 TKJ589863 TUF589863 UEB589863 UNX589863 UXT589863 VHP589863 VRL589863 WBH589863 WLD589863 WUZ589863 G655399 IN655399 SJ655399 ACF655399 AMB655399 AVX655399 BFT655399 BPP655399 BZL655399 CJH655399 CTD655399 DCZ655399 DMV655399 DWR655399 EGN655399 EQJ655399 FAF655399 FKB655399 FTX655399 GDT655399 GNP655399 GXL655399 HHH655399 HRD655399 IAZ655399 IKV655399 IUR655399 JEN655399 JOJ655399 JYF655399 KIB655399 KRX655399 LBT655399 LLP655399 LVL655399 MFH655399 MPD655399 MYZ655399 NIV655399 NSR655399 OCN655399 OMJ655399 OWF655399 PGB655399 PPX655399 PZT655399 QJP655399 QTL655399 RDH655399 RND655399 RWZ655399 SGV655399 SQR655399 TAN655399 TKJ655399 TUF655399 UEB655399 UNX655399 UXT655399 VHP655399 VRL655399 WBH655399 WLD655399 WUZ655399 G720935 IN720935 SJ720935 ACF720935 AMB720935 AVX720935 BFT720935 BPP720935 BZL720935 CJH720935 CTD720935 DCZ720935 DMV720935 DWR720935 EGN720935 EQJ720935 FAF720935 FKB720935 FTX720935 GDT720935 GNP720935 GXL720935 HHH720935 HRD720935 IAZ720935 IKV720935 IUR720935 JEN720935 JOJ720935 JYF720935 KIB720935 KRX720935 LBT720935 LLP720935 LVL720935 MFH720935 MPD720935 MYZ720935 NIV720935 NSR720935 OCN720935 OMJ720935 OWF720935 PGB720935 PPX720935 PZT720935 QJP720935 QTL720935 RDH720935 RND720935 RWZ720935 SGV720935 SQR720935 TAN720935 TKJ720935 TUF720935 UEB720935 UNX720935 UXT720935 VHP720935 VRL720935 WBH720935 WLD720935 WUZ720935 G786471 IN786471 SJ786471 ACF786471 AMB786471 AVX786471 BFT786471 BPP786471 BZL786471 CJH786471 CTD786471 DCZ786471 DMV786471 DWR786471 EGN786471 EQJ786471 FAF786471 FKB786471 FTX786471 GDT786471 GNP786471 GXL786471 HHH786471 HRD786471 IAZ786471 IKV786471 IUR786471 JEN786471 JOJ786471 JYF786471 KIB786471 KRX786471 LBT786471 LLP786471 LVL786471 MFH786471 MPD786471 MYZ786471 NIV786471 NSR786471 OCN786471 OMJ786471 OWF786471 PGB786471 PPX786471 PZT786471 QJP786471 QTL786471 RDH786471 RND786471 RWZ786471 SGV786471 SQR786471 TAN786471 TKJ786471 TUF786471 UEB786471 UNX786471 UXT786471 VHP786471 VRL786471 WBH786471 WLD786471 WUZ786471 G852007 IN852007 SJ852007 ACF852007 AMB852007 AVX852007 BFT852007 BPP852007 BZL852007 CJH852007 CTD852007 DCZ852007 DMV852007 DWR852007 EGN852007 EQJ852007 FAF852007 FKB852007 FTX852007 GDT852007 GNP852007 GXL852007 HHH852007 HRD852007 IAZ852007 IKV852007 IUR852007 JEN852007 JOJ852007 JYF852007 KIB852007 KRX852007 LBT852007 LLP852007 LVL852007 MFH852007 MPD852007 MYZ852007 NIV852007 NSR852007 OCN852007 OMJ852007 OWF852007 PGB852007 PPX852007 PZT852007 QJP852007 QTL852007 RDH852007 RND852007 RWZ852007 SGV852007 SQR852007 TAN852007 TKJ852007 TUF852007 UEB852007 UNX852007 UXT852007 VHP852007 VRL852007 WBH852007 WLD852007 WUZ852007 G917543 IN917543 SJ917543 ACF917543 AMB917543 AVX917543 BFT917543 BPP917543 BZL917543 CJH917543 CTD917543 DCZ917543 DMV917543 DWR917543 EGN917543 EQJ917543 FAF917543 FKB917543 FTX917543 GDT917543 GNP917543 GXL917543 HHH917543 HRD917543 IAZ917543 IKV917543 IUR917543 JEN917543 JOJ917543 JYF917543 KIB917543 KRX917543 LBT917543 LLP917543 LVL917543 MFH917543 MPD917543 MYZ917543 NIV917543 NSR917543 OCN917543 OMJ917543 OWF917543 PGB917543 PPX917543 PZT917543 QJP917543 QTL917543 RDH917543 RND917543 RWZ917543 SGV917543 SQR917543 TAN917543 TKJ917543 TUF917543 UEB917543 UNX917543 UXT917543 VHP917543 VRL917543 WBH917543 WLD917543 WUZ917543 G983079 IN983079 SJ983079 ACF983079 AMB983079 AVX983079 BFT983079 BPP983079 BZL983079 CJH983079 CTD983079 DCZ983079 DMV983079 DWR983079 EGN983079 EQJ983079 FAF983079 FKB983079 FTX983079 GDT983079 GNP983079 GXL983079 HHH983079 HRD983079 IAZ983079 IKV983079 IUR983079 JEN983079 JOJ983079 JYF983079 KIB983079 KRX983079 LBT983079 LLP983079 LVL983079 MFH983079 MPD983079 MYZ983079 NIV983079 NSR983079 OCN983079 OMJ983079 OWF983079 PGB983079 PPX983079 PZT983079 QJP983079 QTL983079 RDH983079 RND983079 RWZ983079 SGV983079 SQR983079 TAN983079 TKJ983079 TUF983079 UEB983079 UNX983079 UXT983079 VHP983079 VRL983079 WBH983079 WLD983079 WUZ983079 G41 IN41 SJ41 ACF41 AMB41 AVX41 BFT41 BPP41 BZL41 CJH41 CTD41 DCZ41 DMV41 DWR41 EGN41 EQJ41 FAF41 FKB41 FTX41 GDT41 GNP41 GXL41 HHH41 HRD41 IAZ41 IKV41 IUR41 JEN41 JOJ41 JYF41 KIB41 KRX41 LBT41 LLP41 LVL41 MFH41 MPD41 MYZ41 NIV41 NSR41 OCN41 OMJ41 OWF41 PGB41 PPX41 PZT41 QJP41 QTL41 RDH41 RND41 RWZ41 SGV41 SQR41 TAN41 TKJ41 TUF41 UEB41 UNX41 UXT41 VHP41 VRL41 WBH41 WLD41 WUZ41 G65577 IN65577 SJ65577 ACF65577 AMB65577 AVX65577 BFT65577 BPP65577 BZL65577 CJH65577 CTD65577 DCZ65577 DMV65577 DWR65577 EGN65577 EQJ65577 FAF65577 FKB65577 FTX65577 GDT65577 GNP65577 GXL65577 HHH65577 HRD65577 IAZ65577 IKV65577 IUR65577 JEN65577 JOJ65577 JYF65577 KIB65577 KRX65577 LBT65577 LLP65577 LVL65577 MFH65577 MPD65577 MYZ65577 NIV65577 NSR65577 OCN65577 OMJ65577 OWF65577 PGB65577 PPX65577 PZT65577 QJP65577 QTL65577 RDH65577 RND65577 RWZ65577 SGV65577 SQR65577 TAN65577 TKJ65577 TUF65577 UEB65577 UNX65577 UXT65577 VHP65577 VRL65577 WBH65577 WLD65577 WUZ65577 G131113 IN131113 SJ131113 ACF131113 AMB131113 AVX131113 BFT131113 BPP131113 BZL131113 CJH131113 CTD131113 DCZ131113 DMV131113 DWR131113 EGN131113 EQJ131113 FAF131113 FKB131113 FTX131113 GDT131113 GNP131113 GXL131113 HHH131113 HRD131113 IAZ131113 IKV131113 IUR131113 JEN131113 JOJ131113 JYF131113 KIB131113 KRX131113 LBT131113 LLP131113 LVL131113 MFH131113 MPD131113 MYZ131113 NIV131113 NSR131113 OCN131113 OMJ131113 OWF131113 PGB131113 PPX131113 PZT131113 QJP131113 QTL131113 RDH131113 RND131113 RWZ131113 SGV131113 SQR131113 TAN131113 TKJ131113 TUF131113 UEB131113 UNX131113 UXT131113 VHP131113 VRL131113 WBH131113 WLD131113 WUZ131113 G196649 IN196649 SJ196649 ACF196649 AMB196649 AVX196649 BFT196649 BPP196649 BZL196649 CJH196649 CTD196649 DCZ196649 DMV196649 DWR196649 EGN196649 EQJ196649 FAF196649 FKB196649 FTX196649 GDT196649 GNP196649 GXL196649 HHH196649 HRD196649 IAZ196649 IKV196649 IUR196649 JEN196649 JOJ196649 JYF196649 KIB196649 KRX196649 LBT196649 LLP196649 LVL196649 MFH196649 MPD196649 MYZ196649 NIV196649 NSR196649 OCN196649 OMJ196649 OWF196649 PGB196649 PPX196649 PZT196649 QJP196649 QTL196649 RDH196649 RND196649 RWZ196649 SGV196649 SQR196649 TAN196649 TKJ196649 TUF196649 UEB196649 UNX196649 UXT196649 VHP196649 VRL196649 WBH196649 WLD196649 WUZ196649 G262185 IN262185 SJ262185 ACF262185 AMB262185 AVX262185 BFT262185 BPP262185 BZL262185 CJH262185 CTD262185 DCZ262185 DMV262185 DWR262185 EGN262185 EQJ262185 FAF262185 FKB262185 FTX262185 GDT262185 GNP262185 GXL262185 HHH262185 HRD262185 IAZ262185 IKV262185 IUR262185 JEN262185 JOJ262185 JYF262185 KIB262185 KRX262185 LBT262185 LLP262185 LVL262185 MFH262185 MPD262185 MYZ262185 NIV262185 NSR262185 OCN262185 OMJ262185 OWF262185 PGB262185 PPX262185 PZT262185 QJP262185 QTL262185 RDH262185 RND262185 RWZ262185 SGV262185 SQR262185 TAN262185 TKJ262185 TUF262185 UEB262185 UNX262185 UXT262185 VHP262185 VRL262185 WBH262185 WLD262185 WUZ262185 G327721 IN327721 SJ327721 ACF327721 AMB327721 AVX327721 BFT327721 BPP327721 BZL327721 CJH327721 CTD327721 DCZ327721 DMV327721 DWR327721 EGN327721 EQJ327721 FAF327721 FKB327721 FTX327721 GDT327721 GNP327721 GXL327721 HHH327721 HRD327721 IAZ327721 IKV327721 IUR327721 JEN327721 JOJ327721 JYF327721 KIB327721 KRX327721 LBT327721 LLP327721 LVL327721 MFH327721 MPD327721 MYZ327721 NIV327721 NSR327721 OCN327721 OMJ327721 OWF327721 PGB327721 PPX327721 PZT327721 QJP327721 QTL327721 RDH327721 RND327721 RWZ327721 SGV327721 SQR327721 TAN327721 TKJ327721 TUF327721 UEB327721 UNX327721 UXT327721 VHP327721 VRL327721 WBH327721 WLD327721 WUZ327721 G393257 IN393257 SJ393257 ACF393257 AMB393257 AVX393257 BFT393257 BPP393257 BZL393257 CJH393257 CTD393257 DCZ393257 DMV393257 DWR393257 EGN393257 EQJ393257 FAF393257 FKB393257 FTX393257 GDT393257 GNP393257 GXL393257 HHH393257 HRD393257 IAZ393257 IKV393257 IUR393257 JEN393257 JOJ393257 JYF393257 KIB393257 KRX393257 LBT393257 LLP393257 LVL393257 MFH393257 MPD393257 MYZ393257 NIV393257 NSR393257 OCN393257 OMJ393257 OWF393257 PGB393257 PPX393257 PZT393257 QJP393257 QTL393257 RDH393257 RND393257 RWZ393257 SGV393257 SQR393257 TAN393257 TKJ393257 TUF393257 UEB393257 UNX393257 UXT393257 VHP393257 VRL393257 WBH393257 WLD393257 WUZ393257 G458793 IN458793 SJ458793 ACF458793 AMB458793 AVX458793 BFT458793 BPP458793 BZL458793 CJH458793 CTD458793 DCZ458793 DMV458793 DWR458793 EGN458793 EQJ458793 FAF458793 FKB458793 FTX458793 GDT458793 GNP458793 GXL458793 HHH458793 HRD458793 IAZ458793 IKV458793 IUR458793 JEN458793 JOJ458793 JYF458793 KIB458793 KRX458793 LBT458793 LLP458793 LVL458793 MFH458793 MPD458793 MYZ458793 NIV458793 NSR458793 OCN458793 OMJ458793 OWF458793 PGB458793 PPX458793 PZT458793 QJP458793 QTL458793 RDH458793 RND458793 RWZ458793 SGV458793 SQR458793 TAN458793 TKJ458793 TUF458793 UEB458793 UNX458793 UXT458793 VHP458793 VRL458793 WBH458793 WLD458793 WUZ458793 G524329 IN524329 SJ524329 ACF524329 AMB524329 AVX524329 BFT524329 BPP524329 BZL524329 CJH524329 CTD524329 DCZ524329 DMV524329 DWR524329 EGN524329 EQJ524329 FAF524329 FKB524329 FTX524329 GDT524329 GNP524329 GXL524329 HHH524329 HRD524329 IAZ524329 IKV524329 IUR524329 JEN524329 JOJ524329 JYF524329 KIB524329 KRX524329 LBT524329 LLP524329 LVL524329 MFH524329 MPD524329 MYZ524329 NIV524329 NSR524329 OCN524329 OMJ524329 OWF524329 PGB524329 PPX524329 PZT524329 QJP524329 QTL524329 RDH524329 RND524329 RWZ524329 SGV524329 SQR524329 TAN524329 TKJ524329 TUF524329 UEB524329 UNX524329 UXT524329 VHP524329 VRL524329 WBH524329 WLD524329 WUZ524329 G589865 IN589865 SJ589865 ACF589865 AMB589865 AVX589865 BFT589865 BPP589865 BZL589865 CJH589865 CTD589865 DCZ589865 DMV589865 DWR589865 EGN589865 EQJ589865 FAF589865 FKB589865 FTX589865 GDT589865 GNP589865 GXL589865 HHH589865 HRD589865 IAZ589865 IKV589865 IUR589865 JEN589865 JOJ589865 JYF589865 KIB589865 KRX589865 LBT589865 LLP589865 LVL589865 MFH589865 MPD589865 MYZ589865 NIV589865 NSR589865 OCN589865 OMJ589865 OWF589865 PGB589865 PPX589865 PZT589865 QJP589865 QTL589865 RDH589865 RND589865 RWZ589865 SGV589865 SQR589865 TAN589865 TKJ589865 TUF589865 UEB589865 UNX589865 UXT589865 VHP589865 VRL589865 WBH589865 WLD589865 WUZ589865 G655401 IN655401 SJ655401 ACF655401 AMB655401 AVX655401 BFT655401 BPP655401 BZL655401 CJH655401 CTD655401 DCZ655401 DMV655401 DWR655401 EGN655401 EQJ655401 FAF655401 FKB655401 FTX655401 GDT655401 GNP655401 GXL655401 HHH655401 HRD655401 IAZ655401 IKV655401 IUR655401 JEN655401 JOJ655401 JYF655401 KIB655401 KRX655401 LBT655401 LLP655401 LVL655401 MFH655401 MPD655401 MYZ655401 NIV655401 NSR655401 OCN655401 OMJ655401 OWF655401 PGB655401 PPX655401 PZT655401 QJP655401 QTL655401 RDH655401 RND655401 RWZ655401 SGV655401 SQR655401 TAN655401 TKJ655401 TUF655401 UEB655401 UNX655401 UXT655401 VHP655401 VRL655401 WBH655401 WLD655401 WUZ655401 G720937 IN720937 SJ720937 ACF720937 AMB720937 AVX720937 BFT720937 BPP720937 BZL720937 CJH720937 CTD720937 DCZ720937 DMV720937 DWR720937 EGN720937 EQJ720937 FAF720937 FKB720937 FTX720937 GDT720937 GNP720937 GXL720937 HHH720937 HRD720937 IAZ720937 IKV720937 IUR720937 JEN720937 JOJ720937 JYF720937 KIB720937 KRX720937 LBT720937 LLP720937 LVL720937 MFH720937 MPD720937 MYZ720937 NIV720937 NSR720937 OCN720937 OMJ720937 OWF720937 PGB720937 PPX720937 PZT720937 QJP720937 QTL720937 RDH720937 RND720937 RWZ720937 SGV720937 SQR720937 TAN720937 TKJ720937 TUF720937 UEB720937 UNX720937 UXT720937 VHP720937 VRL720937 WBH720937 WLD720937 WUZ720937 G786473 IN786473 SJ786473 ACF786473 AMB786473 AVX786473 BFT786473 BPP786473 BZL786473 CJH786473 CTD786473 DCZ786473 DMV786473 DWR786473 EGN786473 EQJ786473 FAF786473 FKB786473 FTX786473 GDT786473 GNP786473 GXL786473 HHH786473 HRD786473 IAZ786473 IKV786473 IUR786473 JEN786473 JOJ786473 JYF786473 KIB786473 KRX786473 LBT786473 LLP786473 LVL786473 MFH786473 MPD786473 MYZ786473 NIV786473 NSR786473 OCN786473 OMJ786473 OWF786473 PGB786473 PPX786473 PZT786473 QJP786473 QTL786473 RDH786473 RND786473 RWZ786473 SGV786473 SQR786473 TAN786473 TKJ786473 TUF786473 UEB786473 UNX786473 UXT786473 VHP786473 VRL786473 WBH786473 WLD786473 WUZ786473 G852009 IN852009 SJ852009 ACF852009 AMB852009 AVX852009 BFT852009 BPP852009 BZL852009 CJH852009 CTD852009 DCZ852009 DMV852009 DWR852009 EGN852009 EQJ852009 FAF852009 FKB852009 FTX852009 GDT852009 GNP852009 GXL852009 HHH852009 HRD852009 IAZ852009 IKV852009 IUR852009 JEN852009 JOJ852009 JYF852009 KIB852009 KRX852009 LBT852009 LLP852009 LVL852009 MFH852009 MPD852009 MYZ852009 NIV852009 NSR852009 OCN852009 OMJ852009 OWF852009 PGB852009 PPX852009 PZT852009 QJP852009 QTL852009 RDH852009 RND852009 RWZ852009 SGV852009 SQR852009 TAN852009 TKJ852009 TUF852009 UEB852009 UNX852009 UXT852009 VHP852009 VRL852009 WBH852009 WLD852009 WUZ852009 G917545 IN917545 SJ917545 ACF917545 AMB917545 AVX917545 BFT917545 BPP917545 BZL917545 CJH917545 CTD917545 DCZ917545 DMV917545 DWR917545 EGN917545 EQJ917545 FAF917545 FKB917545 FTX917545 GDT917545 GNP917545 GXL917545 HHH917545 HRD917545 IAZ917545 IKV917545 IUR917545 JEN917545 JOJ917545 JYF917545 KIB917545 KRX917545 LBT917545 LLP917545 LVL917545 MFH917545 MPD917545 MYZ917545 NIV917545 NSR917545 OCN917545 OMJ917545 OWF917545 PGB917545 PPX917545 PZT917545 QJP917545 QTL917545 RDH917545 RND917545 RWZ917545 SGV917545 SQR917545 TAN917545 TKJ917545 TUF917545 UEB917545 UNX917545 UXT917545 VHP917545 VRL917545 WBH917545 WLD917545 WUZ917545 G983081 IN983081 SJ983081 ACF983081 AMB983081 AVX983081 BFT983081 BPP983081 BZL983081 CJH983081 CTD983081 DCZ983081 DMV983081 DWR983081 EGN983081 EQJ983081 FAF983081 FKB983081 FTX983081 GDT983081 GNP983081 GXL983081 HHH983081 HRD983081 IAZ983081 IKV983081 IUR983081 JEN983081 JOJ983081 JYF983081 KIB983081 KRX983081 LBT983081 LLP983081 LVL983081 MFH983081 MPD983081 MYZ983081 NIV983081 NSR983081 OCN983081 OMJ983081 OWF983081 PGB983081 PPX983081 PZT983081 QJP983081 QTL983081 RDH983081 RND983081 RWZ983081 SGV983081 SQR983081 TAN983081 TKJ983081 TUF983081 UEB983081 UNX983081 UXT983081 VHP983081 VRL983081 WBH983081 WLD983081 WUZ983081 G17:G19 IN17:IN19 SJ17:SJ19 ACF17:ACF19 AMB17:AMB19 AVX17:AVX19 BFT17:BFT19 BPP17:BPP19 BZL17:BZL19 CJH17:CJH19 CTD17:CTD19 DCZ17:DCZ19 DMV17:DMV19 DWR17:DWR19 EGN17:EGN19 EQJ17:EQJ19 FAF17:FAF19 FKB17:FKB19 FTX17:FTX19 GDT17:GDT19 GNP17:GNP19 GXL17:GXL19 HHH17:HHH19 HRD17:HRD19 IAZ17:IAZ19 IKV17:IKV19 IUR17:IUR19 JEN17:JEN19 JOJ17:JOJ19 JYF17:JYF19 KIB17:KIB19 KRX17:KRX19 LBT17:LBT19 LLP17:LLP19 LVL17:LVL19 MFH17:MFH19 MPD17:MPD19 MYZ17:MYZ19 NIV17:NIV19 NSR17:NSR19 OCN17:OCN19 OMJ17:OMJ19 OWF17:OWF19 PGB17:PGB19 PPX17:PPX19 PZT17:PZT19 QJP17:QJP19 QTL17:QTL19 RDH17:RDH19 RND17:RND19 RWZ17:RWZ19 SGV17:SGV19 SQR17:SQR19 TAN17:TAN19 TKJ17:TKJ19 TUF17:TUF19 UEB17:UEB19 UNX17:UNX19 UXT17:UXT19 VHP17:VHP19 VRL17:VRL19 WBH17:WBH19 WLD17:WLD19 WUZ17:WUZ19 G65553:G65555 IN65553:IN65555 SJ65553:SJ65555 ACF65553:ACF65555 AMB65553:AMB65555 AVX65553:AVX65555 BFT65553:BFT65555 BPP65553:BPP65555 BZL65553:BZL65555 CJH65553:CJH65555 CTD65553:CTD65555 DCZ65553:DCZ65555 DMV65553:DMV65555 DWR65553:DWR65555 EGN65553:EGN65555 EQJ65553:EQJ65555 FAF65553:FAF65555 FKB65553:FKB65555 FTX65553:FTX65555 GDT65553:GDT65555 GNP65553:GNP65555 GXL65553:GXL65555 HHH65553:HHH65555 HRD65553:HRD65555 IAZ65553:IAZ65555 IKV65553:IKV65555 IUR65553:IUR65555 JEN65553:JEN65555 JOJ65553:JOJ65555 JYF65553:JYF65555 KIB65553:KIB65555 KRX65553:KRX65555 LBT65553:LBT65555 LLP65553:LLP65555 LVL65553:LVL65555 MFH65553:MFH65555 MPD65553:MPD65555 MYZ65553:MYZ65555 NIV65553:NIV65555 NSR65553:NSR65555 OCN65553:OCN65555 OMJ65553:OMJ65555 OWF65553:OWF65555 PGB65553:PGB65555 PPX65553:PPX65555 PZT65553:PZT65555 QJP65553:QJP65555 QTL65553:QTL65555 RDH65553:RDH65555 RND65553:RND65555 RWZ65553:RWZ65555 SGV65553:SGV65555 SQR65553:SQR65555 TAN65553:TAN65555 TKJ65553:TKJ65555 TUF65553:TUF65555 UEB65553:UEB65555 UNX65553:UNX65555 UXT65553:UXT65555 VHP65553:VHP65555 VRL65553:VRL65555 WBH65553:WBH65555 WLD65553:WLD65555 WUZ65553:WUZ65555 G131089:G131091 IN131089:IN131091 SJ131089:SJ131091 ACF131089:ACF131091 AMB131089:AMB131091 AVX131089:AVX131091 BFT131089:BFT131091 BPP131089:BPP131091 BZL131089:BZL131091 CJH131089:CJH131091 CTD131089:CTD131091 DCZ131089:DCZ131091 DMV131089:DMV131091 DWR131089:DWR131091 EGN131089:EGN131091 EQJ131089:EQJ131091 FAF131089:FAF131091 FKB131089:FKB131091 FTX131089:FTX131091 GDT131089:GDT131091 GNP131089:GNP131091 GXL131089:GXL131091 HHH131089:HHH131091 HRD131089:HRD131091 IAZ131089:IAZ131091 IKV131089:IKV131091 IUR131089:IUR131091 JEN131089:JEN131091 JOJ131089:JOJ131091 JYF131089:JYF131091 KIB131089:KIB131091 KRX131089:KRX131091 LBT131089:LBT131091 LLP131089:LLP131091 LVL131089:LVL131091 MFH131089:MFH131091 MPD131089:MPD131091 MYZ131089:MYZ131091 NIV131089:NIV131091 NSR131089:NSR131091 OCN131089:OCN131091 OMJ131089:OMJ131091 OWF131089:OWF131091 PGB131089:PGB131091 PPX131089:PPX131091 PZT131089:PZT131091 QJP131089:QJP131091 QTL131089:QTL131091 RDH131089:RDH131091 RND131089:RND131091 RWZ131089:RWZ131091 SGV131089:SGV131091 SQR131089:SQR131091 TAN131089:TAN131091 TKJ131089:TKJ131091 TUF131089:TUF131091 UEB131089:UEB131091 UNX131089:UNX131091 UXT131089:UXT131091 VHP131089:VHP131091 VRL131089:VRL131091 WBH131089:WBH131091 WLD131089:WLD131091 WUZ131089:WUZ131091 G196625:G196627 IN196625:IN196627 SJ196625:SJ196627 ACF196625:ACF196627 AMB196625:AMB196627 AVX196625:AVX196627 BFT196625:BFT196627 BPP196625:BPP196627 BZL196625:BZL196627 CJH196625:CJH196627 CTD196625:CTD196627 DCZ196625:DCZ196627 DMV196625:DMV196627 DWR196625:DWR196627 EGN196625:EGN196627 EQJ196625:EQJ196627 FAF196625:FAF196627 FKB196625:FKB196627 FTX196625:FTX196627 GDT196625:GDT196627 GNP196625:GNP196627 GXL196625:GXL196627 HHH196625:HHH196627 HRD196625:HRD196627 IAZ196625:IAZ196627 IKV196625:IKV196627 IUR196625:IUR196627 JEN196625:JEN196627 JOJ196625:JOJ196627 JYF196625:JYF196627 KIB196625:KIB196627 KRX196625:KRX196627 LBT196625:LBT196627 LLP196625:LLP196627 LVL196625:LVL196627 MFH196625:MFH196627 MPD196625:MPD196627 MYZ196625:MYZ196627 NIV196625:NIV196627 NSR196625:NSR196627 OCN196625:OCN196627 OMJ196625:OMJ196627 OWF196625:OWF196627 PGB196625:PGB196627 PPX196625:PPX196627 PZT196625:PZT196627 QJP196625:QJP196627 QTL196625:QTL196627 RDH196625:RDH196627 RND196625:RND196627 RWZ196625:RWZ196627 SGV196625:SGV196627 SQR196625:SQR196627 TAN196625:TAN196627 TKJ196625:TKJ196627 TUF196625:TUF196627 UEB196625:UEB196627 UNX196625:UNX196627 UXT196625:UXT196627 VHP196625:VHP196627 VRL196625:VRL196627 WBH196625:WBH196627 WLD196625:WLD196627 WUZ196625:WUZ196627 G262161:G262163 IN262161:IN262163 SJ262161:SJ262163 ACF262161:ACF262163 AMB262161:AMB262163 AVX262161:AVX262163 BFT262161:BFT262163 BPP262161:BPP262163 BZL262161:BZL262163 CJH262161:CJH262163 CTD262161:CTD262163 DCZ262161:DCZ262163 DMV262161:DMV262163 DWR262161:DWR262163 EGN262161:EGN262163 EQJ262161:EQJ262163 FAF262161:FAF262163 FKB262161:FKB262163 FTX262161:FTX262163 GDT262161:GDT262163 GNP262161:GNP262163 GXL262161:GXL262163 HHH262161:HHH262163 HRD262161:HRD262163 IAZ262161:IAZ262163 IKV262161:IKV262163 IUR262161:IUR262163 JEN262161:JEN262163 JOJ262161:JOJ262163 JYF262161:JYF262163 KIB262161:KIB262163 KRX262161:KRX262163 LBT262161:LBT262163 LLP262161:LLP262163 LVL262161:LVL262163 MFH262161:MFH262163 MPD262161:MPD262163 MYZ262161:MYZ262163 NIV262161:NIV262163 NSR262161:NSR262163 OCN262161:OCN262163 OMJ262161:OMJ262163 OWF262161:OWF262163 PGB262161:PGB262163 PPX262161:PPX262163 PZT262161:PZT262163 QJP262161:QJP262163 QTL262161:QTL262163 RDH262161:RDH262163 RND262161:RND262163 RWZ262161:RWZ262163 SGV262161:SGV262163 SQR262161:SQR262163 TAN262161:TAN262163 TKJ262161:TKJ262163 TUF262161:TUF262163 UEB262161:UEB262163 UNX262161:UNX262163 UXT262161:UXT262163 VHP262161:VHP262163 VRL262161:VRL262163 WBH262161:WBH262163 WLD262161:WLD262163 WUZ262161:WUZ262163 G327697:G327699 IN327697:IN327699 SJ327697:SJ327699 ACF327697:ACF327699 AMB327697:AMB327699 AVX327697:AVX327699 BFT327697:BFT327699 BPP327697:BPP327699 BZL327697:BZL327699 CJH327697:CJH327699 CTD327697:CTD327699 DCZ327697:DCZ327699 DMV327697:DMV327699 DWR327697:DWR327699 EGN327697:EGN327699 EQJ327697:EQJ327699 FAF327697:FAF327699 FKB327697:FKB327699 FTX327697:FTX327699 GDT327697:GDT327699 GNP327697:GNP327699 GXL327697:GXL327699 HHH327697:HHH327699 HRD327697:HRD327699 IAZ327697:IAZ327699 IKV327697:IKV327699 IUR327697:IUR327699 JEN327697:JEN327699 JOJ327697:JOJ327699 JYF327697:JYF327699 KIB327697:KIB327699 KRX327697:KRX327699 LBT327697:LBT327699 LLP327697:LLP327699 LVL327697:LVL327699 MFH327697:MFH327699 MPD327697:MPD327699 MYZ327697:MYZ327699 NIV327697:NIV327699 NSR327697:NSR327699 OCN327697:OCN327699 OMJ327697:OMJ327699 OWF327697:OWF327699 PGB327697:PGB327699 PPX327697:PPX327699 PZT327697:PZT327699 QJP327697:QJP327699 QTL327697:QTL327699 RDH327697:RDH327699 RND327697:RND327699 RWZ327697:RWZ327699 SGV327697:SGV327699 SQR327697:SQR327699 TAN327697:TAN327699 TKJ327697:TKJ327699 TUF327697:TUF327699 UEB327697:UEB327699 UNX327697:UNX327699 UXT327697:UXT327699 VHP327697:VHP327699 VRL327697:VRL327699 WBH327697:WBH327699 WLD327697:WLD327699 WUZ327697:WUZ327699 G393233:G393235 IN393233:IN393235 SJ393233:SJ393235 ACF393233:ACF393235 AMB393233:AMB393235 AVX393233:AVX393235 BFT393233:BFT393235 BPP393233:BPP393235 BZL393233:BZL393235 CJH393233:CJH393235 CTD393233:CTD393235 DCZ393233:DCZ393235 DMV393233:DMV393235 DWR393233:DWR393235 EGN393233:EGN393235 EQJ393233:EQJ393235 FAF393233:FAF393235 FKB393233:FKB393235 FTX393233:FTX393235 GDT393233:GDT393235 GNP393233:GNP393235 GXL393233:GXL393235 HHH393233:HHH393235 HRD393233:HRD393235 IAZ393233:IAZ393235 IKV393233:IKV393235 IUR393233:IUR393235 JEN393233:JEN393235 JOJ393233:JOJ393235 JYF393233:JYF393235 KIB393233:KIB393235 KRX393233:KRX393235 LBT393233:LBT393235 LLP393233:LLP393235 LVL393233:LVL393235 MFH393233:MFH393235 MPD393233:MPD393235 MYZ393233:MYZ393235 NIV393233:NIV393235 NSR393233:NSR393235 OCN393233:OCN393235 OMJ393233:OMJ393235 OWF393233:OWF393235 PGB393233:PGB393235 PPX393233:PPX393235 PZT393233:PZT393235 QJP393233:QJP393235 QTL393233:QTL393235 RDH393233:RDH393235 RND393233:RND393235 RWZ393233:RWZ393235 SGV393233:SGV393235 SQR393233:SQR393235 TAN393233:TAN393235 TKJ393233:TKJ393235 TUF393233:TUF393235 UEB393233:UEB393235 UNX393233:UNX393235 UXT393233:UXT393235 VHP393233:VHP393235 VRL393233:VRL393235 WBH393233:WBH393235 WLD393233:WLD393235 WUZ393233:WUZ393235 G458769:G458771 IN458769:IN458771 SJ458769:SJ458771 ACF458769:ACF458771 AMB458769:AMB458771 AVX458769:AVX458771 BFT458769:BFT458771 BPP458769:BPP458771 BZL458769:BZL458771 CJH458769:CJH458771 CTD458769:CTD458771 DCZ458769:DCZ458771 DMV458769:DMV458771 DWR458769:DWR458771 EGN458769:EGN458771 EQJ458769:EQJ458771 FAF458769:FAF458771 FKB458769:FKB458771 FTX458769:FTX458771 GDT458769:GDT458771 GNP458769:GNP458771 GXL458769:GXL458771 HHH458769:HHH458771 HRD458769:HRD458771 IAZ458769:IAZ458771 IKV458769:IKV458771 IUR458769:IUR458771 JEN458769:JEN458771 JOJ458769:JOJ458771 JYF458769:JYF458771 KIB458769:KIB458771 KRX458769:KRX458771 LBT458769:LBT458771 LLP458769:LLP458771 LVL458769:LVL458771 MFH458769:MFH458771 MPD458769:MPD458771 MYZ458769:MYZ458771 NIV458769:NIV458771 NSR458769:NSR458771 OCN458769:OCN458771 OMJ458769:OMJ458771 OWF458769:OWF458771 PGB458769:PGB458771 PPX458769:PPX458771 PZT458769:PZT458771 QJP458769:QJP458771 QTL458769:QTL458771 RDH458769:RDH458771 RND458769:RND458771 RWZ458769:RWZ458771 SGV458769:SGV458771 SQR458769:SQR458771 TAN458769:TAN458771 TKJ458769:TKJ458771 TUF458769:TUF458771 UEB458769:UEB458771 UNX458769:UNX458771 UXT458769:UXT458771 VHP458769:VHP458771 VRL458769:VRL458771 WBH458769:WBH458771 WLD458769:WLD458771 WUZ458769:WUZ458771 G524305:G524307 IN524305:IN524307 SJ524305:SJ524307 ACF524305:ACF524307 AMB524305:AMB524307 AVX524305:AVX524307 BFT524305:BFT524307 BPP524305:BPP524307 BZL524305:BZL524307 CJH524305:CJH524307 CTD524305:CTD524307 DCZ524305:DCZ524307 DMV524305:DMV524307 DWR524305:DWR524307 EGN524305:EGN524307 EQJ524305:EQJ524307 FAF524305:FAF524307 FKB524305:FKB524307 FTX524305:FTX524307 GDT524305:GDT524307 GNP524305:GNP524307 GXL524305:GXL524307 HHH524305:HHH524307 HRD524305:HRD524307 IAZ524305:IAZ524307 IKV524305:IKV524307 IUR524305:IUR524307 JEN524305:JEN524307 JOJ524305:JOJ524307 JYF524305:JYF524307 KIB524305:KIB524307 KRX524305:KRX524307 LBT524305:LBT524307 LLP524305:LLP524307 LVL524305:LVL524307 MFH524305:MFH524307 MPD524305:MPD524307 MYZ524305:MYZ524307 NIV524305:NIV524307 NSR524305:NSR524307 OCN524305:OCN524307 OMJ524305:OMJ524307 OWF524305:OWF524307 PGB524305:PGB524307 PPX524305:PPX524307 PZT524305:PZT524307 QJP524305:QJP524307 QTL524305:QTL524307 RDH524305:RDH524307 RND524305:RND524307 RWZ524305:RWZ524307 SGV524305:SGV524307 SQR524305:SQR524307 TAN524305:TAN524307 TKJ524305:TKJ524307 TUF524305:TUF524307 UEB524305:UEB524307 UNX524305:UNX524307 UXT524305:UXT524307 VHP524305:VHP524307 VRL524305:VRL524307 WBH524305:WBH524307 WLD524305:WLD524307 WUZ524305:WUZ524307 G589841:G589843 IN589841:IN589843 SJ589841:SJ589843 ACF589841:ACF589843 AMB589841:AMB589843 AVX589841:AVX589843 BFT589841:BFT589843 BPP589841:BPP589843 BZL589841:BZL589843 CJH589841:CJH589843 CTD589841:CTD589843 DCZ589841:DCZ589843 DMV589841:DMV589843 DWR589841:DWR589843 EGN589841:EGN589843 EQJ589841:EQJ589843 FAF589841:FAF589843 FKB589841:FKB589843 FTX589841:FTX589843 GDT589841:GDT589843 GNP589841:GNP589843 GXL589841:GXL589843 HHH589841:HHH589843 HRD589841:HRD589843 IAZ589841:IAZ589843 IKV589841:IKV589843 IUR589841:IUR589843 JEN589841:JEN589843 JOJ589841:JOJ589843 JYF589841:JYF589843 KIB589841:KIB589843 KRX589841:KRX589843 LBT589841:LBT589843 LLP589841:LLP589843 LVL589841:LVL589843 MFH589841:MFH589843 MPD589841:MPD589843 MYZ589841:MYZ589843 NIV589841:NIV589843 NSR589841:NSR589843 OCN589841:OCN589843 OMJ589841:OMJ589843 OWF589841:OWF589843 PGB589841:PGB589843 PPX589841:PPX589843 PZT589841:PZT589843 QJP589841:QJP589843 QTL589841:QTL589843 RDH589841:RDH589843 RND589841:RND589843 RWZ589841:RWZ589843 SGV589841:SGV589843 SQR589841:SQR589843 TAN589841:TAN589843 TKJ589841:TKJ589843 TUF589841:TUF589843 UEB589841:UEB589843 UNX589841:UNX589843 UXT589841:UXT589843 VHP589841:VHP589843 VRL589841:VRL589843 WBH589841:WBH589843 WLD589841:WLD589843 WUZ589841:WUZ589843 G655377:G655379 IN655377:IN655379 SJ655377:SJ655379 ACF655377:ACF655379 AMB655377:AMB655379 AVX655377:AVX655379 BFT655377:BFT655379 BPP655377:BPP655379 BZL655377:BZL655379 CJH655377:CJH655379 CTD655377:CTD655379 DCZ655377:DCZ655379 DMV655377:DMV655379 DWR655377:DWR655379 EGN655377:EGN655379 EQJ655377:EQJ655379 FAF655377:FAF655379 FKB655377:FKB655379 FTX655377:FTX655379 GDT655377:GDT655379 GNP655377:GNP655379 GXL655377:GXL655379 HHH655377:HHH655379 HRD655377:HRD655379 IAZ655377:IAZ655379 IKV655377:IKV655379 IUR655377:IUR655379 JEN655377:JEN655379 JOJ655377:JOJ655379 JYF655377:JYF655379 KIB655377:KIB655379 KRX655377:KRX655379 LBT655377:LBT655379 LLP655377:LLP655379 LVL655377:LVL655379 MFH655377:MFH655379 MPD655377:MPD655379 MYZ655377:MYZ655379 NIV655377:NIV655379 NSR655377:NSR655379 OCN655377:OCN655379 OMJ655377:OMJ655379 OWF655377:OWF655379 PGB655377:PGB655379 PPX655377:PPX655379 PZT655377:PZT655379 QJP655377:QJP655379 QTL655377:QTL655379 RDH655377:RDH655379 RND655377:RND655379 RWZ655377:RWZ655379 SGV655377:SGV655379 SQR655377:SQR655379 TAN655377:TAN655379 TKJ655377:TKJ655379 TUF655377:TUF655379 UEB655377:UEB655379 UNX655377:UNX655379 UXT655377:UXT655379 VHP655377:VHP655379 VRL655377:VRL655379 WBH655377:WBH655379 WLD655377:WLD655379 WUZ655377:WUZ655379 G720913:G720915 IN720913:IN720915 SJ720913:SJ720915 ACF720913:ACF720915 AMB720913:AMB720915 AVX720913:AVX720915 BFT720913:BFT720915 BPP720913:BPP720915 BZL720913:BZL720915 CJH720913:CJH720915 CTD720913:CTD720915 DCZ720913:DCZ720915 DMV720913:DMV720915 DWR720913:DWR720915 EGN720913:EGN720915 EQJ720913:EQJ720915 FAF720913:FAF720915 FKB720913:FKB720915 FTX720913:FTX720915 GDT720913:GDT720915 GNP720913:GNP720915 GXL720913:GXL720915 HHH720913:HHH720915 HRD720913:HRD720915 IAZ720913:IAZ720915 IKV720913:IKV720915 IUR720913:IUR720915 JEN720913:JEN720915 JOJ720913:JOJ720915 JYF720913:JYF720915 KIB720913:KIB720915 KRX720913:KRX720915 LBT720913:LBT720915 LLP720913:LLP720915 LVL720913:LVL720915 MFH720913:MFH720915 MPD720913:MPD720915 MYZ720913:MYZ720915 NIV720913:NIV720915 NSR720913:NSR720915 OCN720913:OCN720915 OMJ720913:OMJ720915 OWF720913:OWF720915 PGB720913:PGB720915 PPX720913:PPX720915 PZT720913:PZT720915 QJP720913:QJP720915 QTL720913:QTL720915 RDH720913:RDH720915 RND720913:RND720915 RWZ720913:RWZ720915 SGV720913:SGV720915 SQR720913:SQR720915 TAN720913:TAN720915 TKJ720913:TKJ720915 TUF720913:TUF720915 UEB720913:UEB720915 UNX720913:UNX720915 UXT720913:UXT720915 VHP720913:VHP720915 VRL720913:VRL720915 WBH720913:WBH720915 WLD720913:WLD720915 WUZ720913:WUZ720915 G786449:G786451 IN786449:IN786451 SJ786449:SJ786451 ACF786449:ACF786451 AMB786449:AMB786451 AVX786449:AVX786451 BFT786449:BFT786451 BPP786449:BPP786451 BZL786449:BZL786451 CJH786449:CJH786451 CTD786449:CTD786451 DCZ786449:DCZ786451 DMV786449:DMV786451 DWR786449:DWR786451 EGN786449:EGN786451 EQJ786449:EQJ786451 FAF786449:FAF786451 FKB786449:FKB786451 FTX786449:FTX786451 GDT786449:GDT786451 GNP786449:GNP786451 GXL786449:GXL786451 HHH786449:HHH786451 HRD786449:HRD786451 IAZ786449:IAZ786451 IKV786449:IKV786451 IUR786449:IUR786451 JEN786449:JEN786451 JOJ786449:JOJ786451 JYF786449:JYF786451 KIB786449:KIB786451 KRX786449:KRX786451 LBT786449:LBT786451 LLP786449:LLP786451 LVL786449:LVL786451 MFH786449:MFH786451 MPD786449:MPD786451 MYZ786449:MYZ786451 NIV786449:NIV786451 NSR786449:NSR786451 OCN786449:OCN786451 OMJ786449:OMJ786451 OWF786449:OWF786451 PGB786449:PGB786451 PPX786449:PPX786451 PZT786449:PZT786451 QJP786449:QJP786451 QTL786449:QTL786451 RDH786449:RDH786451 RND786449:RND786451 RWZ786449:RWZ786451 SGV786449:SGV786451 SQR786449:SQR786451 TAN786449:TAN786451 TKJ786449:TKJ786451 TUF786449:TUF786451 UEB786449:UEB786451 UNX786449:UNX786451 UXT786449:UXT786451 VHP786449:VHP786451 VRL786449:VRL786451 WBH786449:WBH786451 WLD786449:WLD786451 WUZ786449:WUZ786451 G851985:G851987 IN851985:IN851987 SJ851985:SJ851987 ACF851985:ACF851987 AMB851985:AMB851987 AVX851985:AVX851987 BFT851985:BFT851987 BPP851985:BPP851987 BZL851985:BZL851987 CJH851985:CJH851987 CTD851985:CTD851987 DCZ851985:DCZ851987 DMV851985:DMV851987 DWR851985:DWR851987 EGN851985:EGN851987 EQJ851985:EQJ851987 FAF851985:FAF851987 FKB851985:FKB851987 FTX851985:FTX851987 GDT851985:GDT851987 GNP851985:GNP851987 GXL851985:GXL851987 HHH851985:HHH851987 HRD851985:HRD851987 IAZ851985:IAZ851987 IKV851985:IKV851987 IUR851985:IUR851987 JEN851985:JEN851987 JOJ851985:JOJ851987 JYF851985:JYF851987 KIB851985:KIB851987 KRX851985:KRX851987 LBT851985:LBT851987 LLP851985:LLP851987 LVL851985:LVL851987 MFH851985:MFH851987 MPD851985:MPD851987 MYZ851985:MYZ851987 NIV851985:NIV851987 NSR851985:NSR851987 OCN851985:OCN851987 OMJ851985:OMJ851987 OWF851985:OWF851987 PGB851985:PGB851987 PPX851985:PPX851987 PZT851985:PZT851987 QJP851985:QJP851987 QTL851985:QTL851987 RDH851985:RDH851987 RND851985:RND851987 RWZ851985:RWZ851987 SGV851985:SGV851987 SQR851985:SQR851987 TAN851985:TAN851987 TKJ851985:TKJ851987 TUF851985:TUF851987 UEB851985:UEB851987 UNX851985:UNX851987 UXT851985:UXT851987 VHP851985:VHP851987 VRL851985:VRL851987 WBH851985:WBH851987 WLD851985:WLD851987 WUZ851985:WUZ851987 G917521:G917523 IN917521:IN917523 SJ917521:SJ917523 ACF917521:ACF917523 AMB917521:AMB917523 AVX917521:AVX917523 BFT917521:BFT917523 BPP917521:BPP917523 BZL917521:BZL917523 CJH917521:CJH917523 CTD917521:CTD917523 DCZ917521:DCZ917523 DMV917521:DMV917523 DWR917521:DWR917523 EGN917521:EGN917523 EQJ917521:EQJ917523 FAF917521:FAF917523 FKB917521:FKB917523 FTX917521:FTX917523 GDT917521:GDT917523 GNP917521:GNP917523 GXL917521:GXL917523 HHH917521:HHH917523 HRD917521:HRD917523 IAZ917521:IAZ917523 IKV917521:IKV917523 IUR917521:IUR917523 JEN917521:JEN917523 JOJ917521:JOJ917523 JYF917521:JYF917523 KIB917521:KIB917523 KRX917521:KRX917523 LBT917521:LBT917523 LLP917521:LLP917523 LVL917521:LVL917523 MFH917521:MFH917523 MPD917521:MPD917523 MYZ917521:MYZ917523 NIV917521:NIV917523 NSR917521:NSR917523 OCN917521:OCN917523 OMJ917521:OMJ917523 OWF917521:OWF917523 PGB917521:PGB917523 PPX917521:PPX917523 PZT917521:PZT917523 QJP917521:QJP917523 QTL917521:QTL917523 RDH917521:RDH917523 RND917521:RND917523 RWZ917521:RWZ917523 SGV917521:SGV917523 SQR917521:SQR917523 TAN917521:TAN917523 TKJ917521:TKJ917523 TUF917521:TUF917523 UEB917521:UEB917523 UNX917521:UNX917523 UXT917521:UXT917523 VHP917521:VHP917523 VRL917521:VRL917523 WBH917521:WBH917523 WLD917521:WLD917523 WUZ917521:WUZ917523 G983057:G983059 IN983057:IN983059 SJ983057:SJ983059 ACF983057:ACF983059 AMB983057:AMB983059 AVX983057:AVX983059 BFT983057:BFT983059 BPP983057:BPP983059 BZL983057:BZL983059 CJH983057:CJH983059 CTD983057:CTD983059 DCZ983057:DCZ983059 DMV983057:DMV983059 DWR983057:DWR983059 EGN983057:EGN983059 EQJ983057:EQJ983059 FAF983057:FAF983059 FKB983057:FKB983059 FTX983057:FTX983059 GDT983057:GDT983059 GNP983057:GNP983059 GXL983057:GXL983059 HHH983057:HHH983059 HRD983057:HRD983059 IAZ983057:IAZ983059 IKV983057:IKV983059 IUR983057:IUR983059 JEN983057:JEN983059 JOJ983057:JOJ983059 JYF983057:JYF983059 KIB983057:KIB983059 KRX983057:KRX983059 LBT983057:LBT983059 LLP983057:LLP983059 LVL983057:LVL983059 MFH983057:MFH983059 MPD983057:MPD983059 MYZ983057:MYZ983059 NIV983057:NIV983059 NSR983057:NSR983059 OCN983057:OCN983059 OMJ983057:OMJ983059 OWF983057:OWF983059 PGB983057:PGB983059 PPX983057:PPX983059 PZT983057:PZT983059 QJP983057:QJP983059 QTL983057:QTL983059 RDH983057:RDH983059 RND983057:RND983059 RWZ983057:RWZ983059 SGV983057:SGV983059 SQR983057:SQR983059 TAN983057:TAN983059 TKJ983057:TKJ983059 TUF983057:TUF983059 UEB983057:UEB983059 UNX983057:UNX983059 UXT983057:UXT983059 VHP983057:VHP983059 VRL983057:VRL983059 WBH983057:WBH983059 WLD983057:WLD983059 WUZ983057:WUZ983059 G33 IN33 SJ33 ACF33 AMB33 AVX33 BFT33 BPP33 BZL33 CJH33 CTD33 DCZ33 DMV33 DWR33 EGN33 EQJ33 FAF33 FKB33 FTX33 GDT33 GNP33 GXL33 HHH33 HRD33 IAZ33 IKV33 IUR33 JEN33 JOJ33 JYF33 KIB33 KRX33 LBT33 LLP33 LVL33 MFH33 MPD33 MYZ33 NIV33 NSR33 OCN33 OMJ33 OWF33 PGB33 PPX33 PZT33 QJP33 QTL33 RDH33 RND33 RWZ33 SGV33 SQR33 TAN33 TKJ33 TUF33 UEB33 UNX33 UXT33 VHP33 VRL33 WBH33 WLD33 WUZ33 G65569 IN65569 SJ65569 ACF65569 AMB65569 AVX65569 BFT65569 BPP65569 BZL65569 CJH65569 CTD65569 DCZ65569 DMV65569 DWR65569 EGN65569 EQJ65569 FAF65569 FKB65569 FTX65569 GDT65569 GNP65569 GXL65569 HHH65569 HRD65569 IAZ65569 IKV65569 IUR65569 JEN65569 JOJ65569 JYF65569 KIB65569 KRX65569 LBT65569 LLP65569 LVL65569 MFH65569 MPD65569 MYZ65569 NIV65569 NSR65569 OCN65569 OMJ65569 OWF65569 PGB65569 PPX65569 PZT65569 QJP65569 QTL65569 RDH65569 RND65569 RWZ65569 SGV65569 SQR65569 TAN65569 TKJ65569 TUF65569 UEB65569 UNX65569 UXT65569 VHP65569 VRL65569 WBH65569 WLD65569 WUZ65569 G131105 IN131105 SJ131105 ACF131105 AMB131105 AVX131105 BFT131105 BPP131105 BZL131105 CJH131105 CTD131105 DCZ131105 DMV131105 DWR131105 EGN131105 EQJ131105 FAF131105 FKB131105 FTX131105 GDT131105 GNP131105 GXL131105 HHH131105 HRD131105 IAZ131105 IKV131105 IUR131105 JEN131105 JOJ131105 JYF131105 KIB131105 KRX131105 LBT131105 LLP131105 LVL131105 MFH131105 MPD131105 MYZ131105 NIV131105 NSR131105 OCN131105 OMJ131105 OWF131105 PGB131105 PPX131105 PZT131105 QJP131105 QTL131105 RDH131105 RND131105 RWZ131105 SGV131105 SQR131105 TAN131105 TKJ131105 TUF131105 UEB131105 UNX131105 UXT131105 VHP131105 VRL131105 WBH131105 WLD131105 WUZ131105 G196641 IN196641 SJ196641 ACF196641 AMB196641 AVX196641 BFT196641 BPP196641 BZL196641 CJH196641 CTD196641 DCZ196641 DMV196641 DWR196641 EGN196641 EQJ196641 FAF196641 FKB196641 FTX196641 GDT196641 GNP196641 GXL196641 HHH196641 HRD196641 IAZ196641 IKV196641 IUR196641 JEN196641 JOJ196641 JYF196641 KIB196641 KRX196641 LBT196641 LLP196641 LVL196641 MFH196641 MPD196641 MYZ196641 NIV196641 NSR196641 OCN196641 OMJ196641 OWF196641 PGB196641 PPX196641 PZT196641 QJP196641 QTL196641 RDH196641 RND196641 RWZ196641 SGV196641 SQR196641 TAN196641 TKJ196641 TUF196641 UEB196641 UNX196641 UXT196641 VHP196641 VRL196641 WBH196641 WLD196641 WUZ196641 G262177 IN262177 SJ262177 ACF262177 AMB262177 AVX262177 BFT262177 BPP262177 BZL262177 CJH262177 CTD262177 DCZ262177 DMV262177 DWR262177 EGN262177 EQJ262177 FAF262177 FKB262177 FTX262177 GDT262177 GNP262177 GXL262177 HHH262177 HRD262177 IAZ262177 IKV262177 IUR262177 JEN262177 JOJ262177 JYF262177 KIB262177 KRX262177 LBT262177 LLP262177 LVL262177 MFH262177 MPD262177 MYZ262177 NIV262177 NSR262177 OCN262177 OMJ262177 OWF262177 PGB262177 PPX262177 PZT262177 QJP262177 QTL262177 RDH262177 RND262177 RWZ262177 SGV262177 SQR262177 TAN262177 TKJ262177 TUF262177 UEB262177 UNX262177 UXT262177 VHP262177 VRL262177 WBH262177 WLD262177 WUZ262177 G327713 IN327713 SJ327713 ACF327713 AMB327713 AVX327713 BFT327713 BPP327713 BZL327713 CJH327713 CTD327713 DCZ327713 DMV327713 DWR327713 EGN327713 EQJ327713 FAF327713 FKB327713 FTX327713 GDT327713 GNP327713 GXL327713 HHH327713 HRD327713 IAZ327713 IKV327713 IUR327713 JEN327713 JOJ327713 JYF327713 KIB327713 KRX327713 LBT327713 LLP327713 LVL327713 MFH327713 MPD327713 MYZ327713 NIV327713 NSR327713 OCN327713 OMJ327713 OWF327713 PGB327713 PPX327713 PZT327713 QJP327713 QTL327713 RDH327713 RND327713 RWZ327713 SGV327713 SQR327713 TAN327713 TKJ327713 TUF327713 UEB327713 UNX327713 UXT327713 VHP327713 VRL327713 WBH327713 WLD327713 WUZ327713 G393249 IN393249 SJ393249 ACF393249 AMB393249 AVX393249 BFT393249 BPP393249 BZL393249 CJH393249 CTD393249 DCZ393249 DMV393249 DWR393249 EGN393249 EQJ393249 FAF393249 FKB393249 FTX393249 GDT393249 GNP393249 GXL393249 HHH393249 HRD393249 IAZ393249 IKV393249 IUR393249 JEN393249 JOJ393249 JYF393249 KIB393249 KRX393249 LBT393249 LLP393249 LVL393249 MFH393249 MPD393249 MYZ393249 NIV393249 NSR393249 OCN393249 OMJ393249 OWF393249 PGB393249 PPX393249 PZT393249 QJP393249 QTL393249 RDH393249 RND393249 RWZ393249 SGV393249 SQR393249 TAN393249 TKJ393249 TUF393249 UEB393249 UNX393249 UXT393249 VHP393249 VRL393249 WBH393249 WLD393249 WUZ393249 G458785 IN458785 SJ458785 ACF458785 AMB458785 AVX458785 BFT458785 BPP458785 BZL458785 CJH458785 CTD458785 DCZ458785 DMV458785 DWR458785 EGN458785 EQJ458785 FAF458785 FKB458785 FTX458785 GDT458785 GNP458785 GXL458785 HHH458785 HRD458785 IAZ458785 IKV458785 IUR458785 JEN458785 JOJ458785 JYF458785 KIB458785 KRX458785 LBT458785 LLP458785 LVL458785 MFH458785 MPD458785 MYZ458785 NIV458785 NSR458785 OCN458785 OMJ458785 OWF458785 PGB458785 PPX458785 PZT458785 QJP458785 QTL458785 RDH458785 RND458785 RWZ458785 SGV458785 SQR458785 TAN458785 TKJ458785 TUF458785 UEB458785 UNX458785 UXT458785 VHP458785 VRL458785 WBH458785 WLD458785 WUZ458785 G524321 IN524321 SJ524321 ACF524321 AMB524321 AVX524321 BFT524321 BPP524321 BZL524321 CJH524321 CTD524321 DCZ524321 DMV524321 DWR524321 EGN524321 EQJ524321 FAF524321 FKB524321 FTX524321 GDT524321 GNP524321 GXL524321 HHH524321 HRD524321 IAZ524321 IKV524321 IUR524321 JEN524321 JOJ524321 JYF524321 KIB524321 KRX524321 LBT524321 LLP524321 LVL524321 MFH524321 MPD524321 MYZ524321 NIV524321 NSR524321 OCN524321 OMJ524321 OWF524321 PGB524321 PPX524321 PZT524321 QJP524321 QTL524321 RDH524321 RND524321 RWZ524321 SGV524321 SQR524321 TAN524321 TKJ524321 TUF524321 UEB524321 UNX524321 UXT524321 VHP524321 VRL524321 WBH524321 WLD524321 WUZ524321 G589857 IN589857 SJ589857 ACF589857 AMB589857 AVX589857 BFT589857 BPP589857 BZL589857 CJH589857 CTD589857 DCZ589857 DMV589857 DWR589857 EGN589857 EQJ589857 FAF589857 FKB589857 FTX589857 GDT589857 GNP589857 GXL589857 HHH589857 HRD589857 IAZ589857 IKV589857 IUR589857 JEN589857 JOJ589857 JYF589857 KIB589857 KRX589857 LBT589857 LLP589857 LVL589857 MFH589857 MPD589857 MYZ589857 NIV589857 NSR589857 OCN589857 OMJ589857 OWF589857 PGB589857 PPX589857 PZT589857 QJP589857 QTL589857 RDH589857 RND589857 RWZ589857 SGV589857 SQR589857 TAN589857 TKJ589857 TUF589857 UEB589857 UNX589857 UXT589857 VHP589857 VRL589857 WBH589857 WLD589857 WUZ589857 G655393 IN655393 SJ655393 ACF655393 AMB655393 AVX655393 BFT655393 BPP655393 BZL655393 CJH655393 CTD655393 DCZ655393 DMV655393 DWR655393 EGN655393 EQJ655393 FAF655393 FKB655393 FTX655393 GDT655393 GNP655393 GXL655393 HHH655393 HRD655393 IAZ655393 IKV655393 IUR655393 JEN655393 JOJ655393 JYF655393 KIB655393 KRX655393 LBT655393 LLP655393 LVL655393 MFH655393 MPD655393 MYZ655393 NIV655393 NSR655393 OCN655393 OMJ655393 OWF655393 PGB655393 PPX655393 PZT655393 QJP655393 QTL655393 RDH655393 RND655393 RWZ655393 SGV655393 SQR655393 TAN655393 TKJ655393 TUF655393 UEB655393 UNX655393 UXT655393 VHP655393 VRL655393 WBH655393 WLD655393 WUZ655393 G720929 IN720929 SJ720929 ACF720929 AMB720929 AVX720929 BFT720929 BPP720929 BZL720929 CJH720929 CTD720929 DCZ720929 DMV720929 DWR720929 EGN720929 EQJ720929 FAF720929 FKB720929 FTX720929 GDT720929 GNP720929 GXL720929 HHH720929 HRD720929 IAZ720929 IKV720929 IUR720929 JEN720929 JOJ720929 JYF720929 KIB720929 KRX720929 LBT720929 LLP720929 LVL720929 MFH720929 MPD720929 MYZ720929 NIV720929 NSR720929 OCN720929 OMJ720929 OWF720929 PGB720929 PPX720929 PZT720929 QJP720929 QTL720929 RDH720929 RND720929 RWZ720929 SGV720929 SQR720929 TAN720929 TKJ720929 TUF720929 UEB720929 UNX720929 UXT720929 VHP720929 VRL720929 WBH720929 WLD720929 WUZ720929 G786465 IN786465 SJ786465 ACF786465 AMB786465 AVX786465 BFT786465 BPP786465 BZL786465 CJH786465 CTD786465 DCZ786465 DMV786465 DWR786465 EGN786465 EQJ786465 FAF786465 FKB786465 FTX786465 GDT786465 GNP786465 GXL786465 HHH786465 HRD786465 IAZ786465 IKV786465 IUR786465 JEN786465 JOJ786465 JYF786465 KIB786465 KRX786465 LBT786465 LLP786465 LVL786465 MFH786465 MPD786465 MYZ786465 NIV786465 NSR786465 OCN786465 OMJ786465 OWF786465 PGB786465 PPX786465 PZT786465 QJP786465 QTL786465 RDH786465 RND786465 RWZ786465 SGV786465 SQR786465 TAN786465 TKJ786465 TUF786465 UEB786465 UNX786465 UXT786465 VHP786465 VRL786465 WBH786465 WLD786465 WUZ786465 G852001 IN852001 SJ852001 ACF852001 AMB852001 AVX852001 BFT852001 BPP852001 BZL852001 CJH852001 CTD852001 DCZ852001 DMV852001 DWR852001 EGN852001 EQJ852001 FAF852001 FKB852001 FTX852001 GDT852001 GNP852001 GXL852001 HHH852001 HRD852001 IAZ852001 IKV852001 IUR852001 JEN852001 JOJ852001 JYF852001 KIB852001 KRX852001 LBT852001 LLP852001 LVL852001 MFH852001 MPD852001 MYZ852001 NIV852001 NSR852001 OCN852001 OMJ852001 OWF852001 PGB852001 PPX852001 PZT852001 QJP852001 QTL852001 RDH852001 RND852001 RWZ852001 SGV852001 SQR852001 TAN852001 TKJ852001 TUF852001 UEB852001 UNX852001 UXT852001 VHP852001 VRL852001 WBH852001 WLD852001 WUZ852001 G917537 IN917537 SJ917537 ACF917537 AMB917537 AVX917537 BFT917537 BPP917537 BZL917537 CJH917537 CTD917537 DCZ917537 DMV917537 DWR917537 EGN917537 EQJ917537 FAF917537 FKB917537 FTX917537 GDT917537 GNP917537 GXL917537 HHH917537 HRD917537 IAZ917537 IKV917537 IUR917537 JEN917537 JOJ917537 JYF917537 KIB917537 KRX917537 LBT917537 LLP917537 LVL917537 MFH917537 MPD917537 MYZ917537 NIV917537 NSR917537 OCN917537 OMJ917537 OWF917537 PGB917537 PPX917537 PZT917537 QJP917537 QTL917537 RDH917537 RND917537 RWZ917537 SGV917537 SQR917537 TAN917537 TKJ917537 TUF917537 UEB917537 UNX917537 UXT917537 VHP917537 VRL917537 WBH917537 WLD917537 WUZ917537 G983073 IN983073 SJ983073 ACF983073 AMB983073 AVX983073 BFT983073 BPP983073 BZL983073 CJH983073 CTD983073 DCZ983073 DMV983073 DWR983073 EGN983073 EQJ983073 FAF983073 FKB983073 FTX983073 GDT983073 GNP983073 GXL983073 HHH983073 HRD983073 IAZ983073 IKV983073 IUR983073 JEN983073 JOJ983073 JYF983073 KIB983073 KRX983073 LBT983073 LLP983073 LVL983073 MFH983073 MPD983073 MYZ983073 NIV983073 NSR983073 OCN983073 OMJ983073 OWF983073 PGB983073 PPX983073 PZT983073 QJP983073 QTL983073 RDH983073 RND983073 RWZ983073 SGV983073 SQR983073 TAN983073 TKJ983073 TUF983073 UEB983073 UNX983073 UXT983073 VHP983073 VRL983073 WBH983073 WLD983073 WUZ983073 G43 IN43 SJ43 ACF43 AMB43 AVX43 BFT43 BPP43 BZL43 CJH43 CTD43 DCZ43 DMV43 DWR43 EGN43 EQJ43 FAF43 FKB43 FTX43 GDT43 GNP43 GXL43 HHH43 HRD43 IAZ43 IKV43 IUR43 JEN43 JOJ43 JYF43 KIB43 KRX43 LBT43 LLP43 LVL43 MFH43 MPD43 MYZ43 NIV43 NSR43 OCN43 OMJ43 OWF43 PGB43 PPX43 PZT43 QJP43 QTL43 RDH43 RND43 RWZ43 SGV43 SQR43 TAN43 TKJ43 TUF43 UEB43 UNX43 UXT43 VHP43 VRL43 WBH43 WLD43 WUZ43 G65579 IN65579 SJ65579 ACF65579 AMB65579 AVX65579 BFT65579 BPP65579 BZL65579 CJH65579 CTD65579 DCZ65579 DMV65579 DWR65579 EGN65579 EQJ65579 FAF65579 FKB65579 FTX65579 GDT65579 GNP65579 GXL65579 HHH65579 HRD65579 IAZ65579 IKV65579 IUR65579 JEN65579 JOJ65579 JYF65579 KIB65579 KRX65579 LBT65579 LLP65579 LVL65579 MFH65579 MPD65579 MYZ65579 NIV65579 NSR65579 OCN65579 OMJ65579 OWF65579 PGB65579 PPX65579 PZT65579 QJP65579 QTL65579 RDH65579 RND65579 RWZ65579 SGV65579 SQR65579 TAN65579 TKJ65579 TUF65579 UEB65579 UNX65579 UXT65579 VHP65579 VRL65579 WBH65579 WLD65579 WUZ65579 G131115 IN131115 SJ131115 ACF131115 AMB131115 AVX131115 BFT131115 BPP131115 BZL131115 CJH131115 CTD131115 DCZ131115 DMV131115 DWR131115 EGN131115 EQJ131115 FAF131115 FKB131115 FTX131115 GDT131115 GNP131115 GXL131115 HHH131115 HRD131115 IAZ131115 IKV131115 IUR131115 JEN131115 JOJ131115 JYF131115 KIB131115 KRX131115 LBT131115 LLP131115 LVL131115 MFH131115 MPD131115 MYZ131115 NIV131115 NSR131115 OCN131115 OMJ131115 OWF131115 PGB131115 PPX131115 PZT131115 QJP131115 QTL131115 RDH131115 RND131115 RWZ131115 SGV131115 SQR131115 TAN131115 TKJ131115 TUF131115 UEB131115 UNX131115 UXT131115 VHP131115 VRL131115 WBH131115 WLD131115 WUZ131115 G196651 IN196651 SJ196651 ACF196651 AMB196651 AVX196651 BFT196651 BPP196651 BZL196651 CJH196651 CTD196651 DCZ196651 DMV196651 DWR196651 EGN196651 EQJ196651 FAF196651 FKB196651 FTX196651 GDT196651 GNP196651 GXL196651 HHH196651 HRD196651 IAZ196651 IKV196651 IUR196651 JEN196651 JOJ196651 JYF196651 KIB196651 KRX196651 LBT196651 LLP196651 LVL196651 MFH196651 MPD196651 MYZ196651 NIV196651 NSR196651 OCN196651 OMJ196651 OWF196651 PGB196651 PPX196651 PZT196651 QJP196651 QTL196651 RDH196651 RND196651 RWZ196651 SGV196651 SQR196651 TAN196651 TKJ196651 TUF196651 UEB196651 UNX196651 UXT196651 VHP196651 VRL196651 WBH196651 WLD196651 WUZ196651 G262187 IN262187 SJ262187 ACF262187 AMB262187 AVX262187 BFT262187 BPP262187 BZL262187 CJH262187 CTD262187 DCZ262187 DMV262187 DWR262187 EGN262187 EQJ262187 FAF262187 FKB262187 FTX262187 GDT262187 GNP262187 GXL262187 HHH262187 HRD262187 IAZ262187 IKV262187 IUR262187 JEN262187 JOJ262187 JYF262187 KIB262187 KRX262187 LBT262187 LLP262187 LVL262187 MFH262187 MPD262187 MYZ262187 NIV262187 NSR262187 OCN262187 OMJ262187 OWF262187 PGB262187 PPX262187 PZT262187 QJP262187 QTL262187 RDH262187 RND262187 RWZ262187 SGV262187 SQR262187 TAN262187 TKJ262187 TUF262187 UEB262187 UNX262187 UXT262187 VHP262187 VRL262187 WBH262187 WLD262187 WUZ262187 G327723 IN327723 SJ327723 ACF327723 AMB327723 AVX327723 BFT327723 BPP327723 BZL327723 CJH327723 CTD327723 DCZ327723 DMV327723 DWR327723 EGN327723 EQJ327723 FAF327723 FKB327723 FTX327723 GDT327723 GNP327723 GXL327723 HHH327723 HRD327723 IAZ327723 IKV327723 IUR327723 JEN327723 JOJ327723 JYF327723 KIB327723 KRX327723 LBT327723 LLP327723 LVL327723 MFH327723 MPD327723 MYZ327723 NIV327723 NSR327723 OCN327723 OMJ327723 OWF327723 PGB327723 PPX327723 PZT327723 QJP327723 QTL327723 RDH327723 RND327723 RWZ327723 SGV327723 SQR327723 TAN327723 TKJ327723 TUF327723 UEB327723 UNX327723 UXT327723 VHP327723 VRL327723 WBH327723 WLD327723 WUZ327723 G393259 IN393259 SJ393259 ACF393259 AMB393259 AVX393259 BFT393259 BPP393259 BZL393259 CJH393259 CTD393259 DCZ393259 DMV393259 DWR393259 EGN393259 EQJ393259 FAF393259 FKB393259 FTX393259 GDT393259 GNP393259 GXL393259 HHH393259 HRD393259 IAZ393259 IKV393259 IUR393259 JEN393259 JOJ393259 JYF393259 KIB393259 KRX393259 LBT393259 LLP393259 LVL393259 MFH393259 MPD393259 MYZ393259 NIV393259 NSR393259 OCN393259 OMJ393259 OWF393259 PGB393259 PPX393259 PZT393259 QJP393259 QTL393259 RDH393259 RND393259 RWZ393259 SGV393259 SQR393259 TAN393259 TKJ393259 TUF393259 UEB393259 UNX393259 UXT393259 VHP393259 VRL393259 WBH393259 WLD393259 WUZ393259 G458795 IN458795 SJ458795 ACF458795 AMB458795 AVX458795 BFT458795 BPP458795 BZL458795 CJH458795 CTD458795 DCZ458795 DMV458795 DWR458795 EGN458795 EQJ458795 FAF458795 FKB458795 FTX458795 GDT458795 GNP458795 GXL458795 HHH458795 HRD458795 IAZ458795 IKV458795 IUR458795 JEN458795 JOJ458795 JYF458795 KIB458795 KRX458795 LBT458795 LLP458795 LVL458795 MFH458795 MPD458795 MYZ458795 NIV458795 NSR458795 OCN458795 OMJ458795 OWF458795 PGB458795 PPX458795 PZT458795 QJP458795 QTL458795 RDH458795 RND458795 RWZ458795 SGV458795 SQR458795 TAN458795 TKJ458795 TUF458795 UEB458795 UNX458795 UXT458795 VHP458795 VRL458795 WBH458795 WLD458795 WUZ458795 G524331 IN524331 SJ524331 ACF524331 AMB524331 AVX524331 BFT524331 BPP524331 BZL524331 CJH524331 CTD524331 DCZ524331 DMV524331 DWR524331 EGN524331 EQJ524331 FAF524331 FKB524331 FTX524331 GDT524331 GNP524331 GXL524331 HHH524331 HRD524331 IAZ524331 IKV524331 IUR524331 JEN524331 JOJ524331 JYF524331 KIB524331 KRX524331 LBT524331 LLP524331 LVL524331 MFH524331 MPD524331 MYZ524331 NIV524331 NSR524331 OCN524331 OMJ524331 OWF524331 PGB524331 PPX524331 PZT524331 QJP524331 QTL524331 RDH524331 RND524331 RWZ524331 SGV524331 SQR524331 TAN524331 TKJ524331 TUF524331 UEB524331 UNX524331 UXT524331 VHP524331 VRL524331 WBH524331 WLD524331 WUZ524331 G589867 IN589867 SJ589867 ACF589867 AMB589867 AVX589867 BFT589867 BPP589867 BZL589867 CJH589867 CTD589867 DCZ589867 DMV589867 DWR589867 EGN589867 EQJ589867 FAF589867 FKB589867 FTX589867 GDT589867 GNP589867 GXL589867 HHH589867 HRD589867 IAZ589867 IKV589867 IUR589867 JEN589867 JOJ589867 JYF589867 KIB589867 KRX589867 LBT589867 LLP589867 LVL589867 MFH589867 MPD589867 MYZ589867 NIV589867 NSR589867 OCN589867 OMJ589867 OWF589867 PGB589867 PPX589867 PZT589867 QJP589867 QTL589867 RDH589867 RND589867 RWZ589867 SGV589867 SQR589867 TAN589867 TKJ589867 TUF589867 UEB589867 UNX589867 UXT589867 VHP589867 VRL589867 WBH589867 WLD589867 WUZ589867 G655403 IN655403 SJ655403 ACF655403 AMB655403 AVX655403 BFT655403 BPP655403 BZL655403 CJH655403 CTD655403 DCZ655403 DMV655403 DWR655403 EGN655403 EQJ655403 FAF655403 FKB655403 FTX655403 GDT655403 GNP655403 GXL655403 HHH655403 HRD655403 IAZ655403 IKV655403 IUR655403 JEN655403 JOJ655403 JYF655403 KIB655403 KRX655403 LBT655403 LLP655403 LVL655403 MFH655403 MPD655403 MYZ655403 NIV655403 NSR655403 OCN655403 OMJ655403 OWF655403 PGB655403 PPX655403 PZT655403 QJP655403 QTL655403 RDH655403 RND655403 RWZ655403 SGV655403 SQR655403 TAN655403 TKJ655403 TUF655403 UEB655403 UNX655403 UXT655403 VHP655403 VRL655403 WBH655403 WLD655403 WUZ655403 G720939 IN720939 SJ720939 ACF720939 AMB720939 AVX720939 BFT720939 BPP720939 BZL720939 CJH720939 CTD720939 DCZ720939 DMV720939 DWR720939 EGN720939 EQJ720939 FAF720939 FKB720939 FTX720939 GDT720939 GNP720939 GXL720939 HHH720939 HRD720939 IAZ720939 IKV720939 IUR720939 JEN720939 JOJ720939 JYF720939 KIB720939 KRX720939 LBT720939 LLP720939 LVL720939 MFH720939 MPD720939 MYZ720939 NIV720939 NSR720939 OCN720939 OMJ720939 OWF720939 PGB720939 PPX720939 PZT720939 QJP720939 QTL720939 RDH720939 RND720939 RWZ720939 SGV720939 SQR720939 TAN720939 TKJ720939 TUF720939 UEB720939 UNX720939 UXT720939 VHP720939 VRL720939 WBH720939 WLD720939 WUZ720939 G786475 IN786475 SJ786475 ACF786475 AMB786475 AVX786475 BFT786475 BPP786475 BZL786475 CJH786475 CTD786475 DCZ786475 DMV786475 DWR786475 EGN786475 EQJ786475 FAF786475 FKB786475 FTX786475 GDT786475 GNP786475 GXL786475 HHH786475 HRD786475 IAZ786475 IKV786475 IUR786475 JEN786475 JOJ786475 JYF786475 KIB786475 KRX786475 LBT786475 LLP786475 LVL786475 MFH786475 MPD786475 MYZ786475 NIV786475 NSR786475 OCN786475 OMJ786475 OWF786475 PGB786475 PPX786475 PZT786475 QJP786475 QTL786475 RDH786475 RND786475 RWZ786475 SGV786475 SQR786475 TAN786475 TKJ786475 TUF786475 UEB786475 UNX786475 UXT786475 VHP786475 VRL786475 WBH786475 WLD786475 WUZ786475 G852011 IN852011 SJ852011 ACF852011 AMB852011 AVX852011 BFT852011 BPP852011 BZL852011 CJH852011 CTD852011 DCZ852011 DMV852011 DWR852011 EGN852011 EQJ852011 FAF852011 FKB852011 FTX852011 GDT852011 GNP852011 GXL852011 HHH852011 HRD852011 IAZ852011 IKV852011 IUR852011 JEN852011 JOJ852011 JYF852011 KIB852011 KRX852011 LBT852011 LLP852011 LVL852011 MFH852011 MPD852011 MYZ852011 NIV852011 NSR852011 OCN852011 OMJ852011 OWF852011 PGB852011 PPX852011 PZT852011 QJP852011 QTL852011 RDH852011 RND852011 RWZ852011 SGV852011 SQR852011 TAN852011 TKJ852011 TUF852011 UEB852011 UNX852011 UXT852011 VHP852011 VRL852011 WBH852011 WLD852011 WUZ852011 G917547 IN917547 SJ917547 ACF917547 AMB917547 AVX917547 BFT917547 BPP917547 BZL917547 CJH917547 CTD917547 DCZ917547 DMV917547 DWR917547 EGN917547 EQJ917547 FAF917547 FKB917547 FTX917547 GDT917547 GNP917547 GXL917547 HHH917547 HRD917547 IAZ917547 IKV917547 IUR917547 JEN917547 JOJ917547 JYF917547 KIB917547 KRX917547 LBT917547 LLP917547 LVL917547 MFH917547 MPD917547 MYZ917547 NIV917547 NSR917547 OCN917547 OMJ917547 OWF917547 PGB917547 PPX917547 PZT917547 QJP917547 QTL917547 RDH917547 RND917547 RWZ917547 SGV917547 SQR917547 TAN917547 TKJ917547 TUF917547 UEB917547 UNX917547 UXT917547 VHP917547 VRL917547 WBH917547 WLD917547 WUZ917547 G983083 IN983083 SJ983083 ACF983083 AMB983083 AVX983083 BFT983083 BPP983083 BZL983083 CJH983083 CTD983083 DCZ983083 DMV983083 DWR983083 EGN983083 EQJ983083 FAF983083 FKB983083 FTX983083 GDT983083 GNP983083 GXL983083 HHH983083 HRD983083 IAZ983083 IKV983083 IUR983083 JEN983083 JOJ983083 JYF983083 KIB983083 KRX983083 LBT983083 LLP983083 LVL983083 MFH983083 MPD983083 MYZ983083 NIV983083 NSR983083 OCN983083 OMJ983083 OWF983083 PGB983083 PPX983083 PZT983083 QJP983083 QTL983083 RDH983083 RND983083 RWZ983083 SGV983083 SQR983083 TAN983083 TKJ983083 TUF983083 UEB983083 UNX983083 UXT983083 VHP983083 VRL983083 WBH983083 WLD983083 WUZ983083 G123 IN123 SJ123 ACF123 AMB123 AVX123 BFT123 BPP123 BZL123 CJH123 CTD123 DCZ123 DMV123 DWR123 EGN123 EQJ123 FAF123 FKB123 FTX123 GDT123 GNP123 GXL123 HHH123 HRD123 IAZ123 IKV123 IUR123 JEN123 JOJ123 JYF123 KIB123 KRX123 LBT123 LLP123 LVL123 MFH123 MPD123 MYZ123 NIV123 NSR123 OCN123 OMJ123 OWF123 PGB123 PPX123 PZT123 QJP123 QTL123 RDH123 RND123 RWZ123 SGV123 SQR123 TAN123 TKJ123 TUF123 UEB123 UNX123 UXT123 VHP123 VRL123 WBH123 WLD123 WUZ123 G65659 IN65659 SJ65659 ACF65659 AMB65659 AVX65659 BFT65659 BPP65659 BZL65659 CJH65659 CTD65659 DCZ65659 DMV65659 DWR65659 EGN65659 EQJ65659 FAF65659 FKB65659 FTX65659 GDT65659 GNP65659 GXL65659 HHH65659 HRD65659 IAZ65659 IKV65659 IUR65659 JEN65659 JOJ65659 JYF65659 KIB65659 KRX65659 LBT65659 LLP65659 LVL65659 MFH65659 MPD65659 MYZ65659 NIV65659 NSR65659 OCN65659 OMJ65659 OWF65659 PGB65659 PPX65659 PZT65659 QJP65659 QTL65659 RDH65659 RND65659 RWZ65659 SGV65659 SQR65659 TAN65659 TKJ65659 TUF65659 UEB65659 UNX65659 UXT65659 VHP65659 VRL65659 WBH65659 WLD65659 WUZ65659 G131195 IN131195 SJ131195 ACF131195 AMB131195 AVX131195 BFT131195 BPP131195 BZL131195 CJH131195 CTD131195 DCZ131195 DMV131195 DWR131195 EGN131195 EQJ131195 FAF131195 FKB131195 FTX131195 GDT131195 GNP131195 GXL131195 HHH131195 HRD131195 IAZ131195 IKV131195 IUR131195 JEN131195 JOJ131195 JYF131195 KIB131195 KRX131195 LBT131195 LLP131195 LVL131195 MFH131195 MPD131195 MYZ131195 NIV131195 NSR131195 OCN131195 OMJ131195 OWF131195 PGB131195 PPX131195 PZT131195 QJP131195 QTL131195 RDH131195 RND131195 RWZ131195 SGV131195 SQR131195 TAN131195 TKJ131195 TUF131195 UEB131195 UNX131195 UXT131195 VHP131195 VRL131195 WBH131195 WLD131195 WUZ131195 G196731 IN196731 SJ196731 ACF196731 AMB196731 AVX196731 BFT196731 BPP196731 BZL196731 CJH196731 CTD196731 DCZ196731 DMV196731 DWR196731 EGN196731 EQJ196731 FAF196731 FKB196731 FTX196731 GDT196731 GNP196731 GXL196731 HHH196731 HRD196731 IAZ196731 IKV196731 IUR196731 JEN196731 JOJ196731 JYF196731 KIB196731 KRX196731 LBT196731 LLP196731 LVL196731 MFH196731 MPD196731 MYZ196731 NIV196731 NSR196731 OCN196731 OMJ196731 OWF196731 PGB196731 PPX196731 PZT196731 QJP196731 QTL196731 RDH196731 RND196731 RWZ196731 SGV196731 SQR196731 TAN196731 TKJ196731 TUF196731 UEB196731 UNX196731 UXT196731 VHP196731 VRL196731 WBH196731 WLD196731 WUZ196731 G262267 IN262267 SJ262267 ACF262267 AMB262267 AVX262267 BFT262267 BPP262267 BZL262267 CJH262267 CTD262267 DCZ262267 DMV262267 DWR262267 EGN262267 EQJ262267 FAF262267 FKB262267 FTX262267 GDT262267 GNP262267 GXL262267 HHH262267 HRD262267 IAZ262267 IKV262267 IUR262267 JEN262267 JOJ262267 JYF262267 KIB262267 KRX262267 LBT262267 LLP262267 LVL262267 MFH262267 MPD262267 MYZ262267 NIV262267 NSR262267 OCN262267 OMJ262267 OWF262267 PGB262267 PPX262267 PZT262267 QJP262267 QTL262267 RDH262267 RND262267 RWZ262267 SGV262267 SQR262267 TAN262267 TKJ262267 TUF262267 UEB262267 UNX262267 UXT262267 VHP262267 VRL262267 WBH262267 WLD262267 WUZ262267 G327803 IN327803 SJ327803 ACF327803 AMB327803 AVX327803 BFT327803 BPP327803 BZL327803 CJH327803 CTD327803 DCZ327803 DMV327803 DWR327803 EGN327803 EQJ327803 FAF327803 FKB327803 FTX327803 GDT327803 GNP327803 GXL327803 HHH327803 HRD327803 IAZ327803 IKV327803 IUR327803 JEN327803 JOJ327803 JYF327803 KIB327803 KRX327803 LBT327803 LLP327803 LVL327803 MFH327803 MPD327803 MYZ327803 NIV327803 NSR327803 OCN327803 OMJ327803 OWF327803 PGB327803 PPX327803 PZT327803 QJP327803 QTL327803 RDH327803 RND327803 RWZ327803 SGV327803 SQR327803 TAN327803 TKJ327803 TUF327803 UEB327803 UNX327803 UXT327803 VHP327803 VRL327803 WBH327803 WLD327803 WUZ327803 G393339 IN393339 SJ393339 ACF393339 AMB393339 AVX393339 BFT393339 BPP393339 BZL393339 CJH393339 CTD393339 DCZ393339 DMV393339 DWR393339 EGN393339 EQJ393339 FAF393339 FKB393339 FTX393339 GDT393339 GNP393339 GXL393339 HHH393339 HRD393339 IAZ393339 IKV393339 IUR393339 JEN393339 JOJ393339 JYF393339 KIB393339 KRX393339 LBT393339 LLP393339 LVL393339 MFH393339 MPD393339 MYZ393339 NIV393339 NSR393339 OCN393339 OMJ393339 OWF393339 PGB393339 PPX393339 PZT393339 QJP393339 QTL393339 RDH393339 RND393339 RWZ393339 SGV393339 SQR393339 TAN393339 TKJ393339 TUF393339 UEB393339 UNX393339 UXT393339 VHP393339 VRL393339 WBH393339 WLD393339 WUZ393339 G458875 IN458875 SJ458875 ACF458875 AMB458875 AVX458875 BFT458875 BPP458875 BZL458875 CJH458875 CTD458875 DCZ458875 DMV458875 DWR458875 EGN458875 EQJ458875 FAF458875 FKB458875 FTX458875 GDT458875 GNP458875 GXL458875 HHH458875 HRD458875 IAZ458875 IKV458875 IUR458875 JEN458875 JOJ458875 JYF458875 KIB458875 KRX458875 LBT458875 LLP458875 LVL458875 MFH458875 MPD458875 MYZ458875 NIV458875 NSR458875 OCN458875 OMJ458875 OWF458875 PGB458875 PPX458875 PZT458875 QJP458875 QTL458875 RDH458875 RND458875 RWZ458875 SGV458875 SQR458875 TAN458875 TKJ458875 TUF458875 UEB458875 UNX458875 UXT458875 VHP458875 VRL458875 WBH458875 WLD458875 WUZ458875 G524411 IN524411 SJ524411 ACF524411 AMB524411 AVX524411 BFT524411 BPP524411 BZL524411 CJH524411 CTD524411 DCZ524411 DMV524411 DWR524411 EGN524411 EQJ524411 FAF524411 FKB524411 FTX524411 GDT524411 GNP524411 GXL524411 HHH524411 HRD524411 IAZ524411 IKV524411 IUR524411 JEN524411 JOJ524411 JYF524411 KIB524411 KRX524411 LBT524411 LLP524411 LVL524411 MFH524411 MPD524411 MYZ524411 NIV524411 NSR524411 OCN524411 OMJ524411 OWF524411 PGB524411 PPX524411 PZT524411 QJP524411 QTL524411 RDH524411 RND524411 RWZ524411 SGV524411 SQR524411 TAN524411 TKJ524411 TUF524411 UEB524411 UNX524411 UXT524411 VHP524411 VRL524411 WBH524411 WLD524411 WUZ524411 G589947 IN589947 SJ589947 ACF589947 AMB589947 AVX589947 BFT589947 BPP589947 BZL589947 CJH589947 CTD589947 DCZ589947 DMV589947 DWR589947 EGN589947 EQJ589947 FAF589947 FKB589947 FTX589947 GDT589947 GNP589947 GXL589947 HHH589947 HRD589947 IAZ589947 IKV589947 IUR589947 JEN589947 JOJ589947 JYF589947 KIB589947 KRX589947 LBT589947 LLP589947 LVL589947 MFH589947 MPD589947 MYZ589947 NIV589947 NSR589947 OCN589947 OMJ589947 OWF589947 PGB589947 PPX589947 PZT589947 QJP589947 QTL589947 RDH589947 RND589947 RWZ589947 SGV589947 SQR589947 TAN589947 TKJ589947 TUF589947 UEB589947 UNX589947 UXT589947 VHP589947 VRL589947 WBH589947 WLD589947 WUZ589947 G655483 IN655483 SJ655483 ACF655483 AMB655483 AVX655483 BFT655483 BPP655483 BZL655483 CJH655483 CTD655483 DCZ655483 DMV655483 DWR655483 EGN655483 EQJ655483 FAF655483 FKB655483 FTX655483 GDT655483 GNP655483 GXL655483 HHH655483 HRD655483 IAZ655483 IKV655483 IUR655483 JEN655483 JOJ655483 JYF655483 KIB655483 KRX655483 LBT655483 LLP655483 LVL655483 MFH655483 MPD655483 MYZ655483 NIV655483 NSR655483 OCN655483 OMJ655483 OWF655483 PGB655483 PPX655483 PZT655483 QJP655483 QTL655483 RDH655483 RND655483 RWZ655483 SGV655483 SQR655483 TAN655483 TKJ655483 TUF655483 UEB655483 UNX655483 UXT655483 VHP655483 VRL655483 WBH655483 WLD655483 WUZ655483 G721019 IN721019 SJ721019 ACF721019 AMB721019 AVX721019 BFT721019 BPP721019 BZL721019 CJH721019 CTD721019 DCZ721019 DMV721019 DWR721019 EGN721019 EQJ721019 FAF721019 FKB721019 FTX721019 GDT721019 GNP721019 GXL721019 HHH721019 HRD721019 IAZ721019 IKV721019 IUR721019 JEN721019 JOJ721019 JYF721019 KIB721019 KRX721019 LBT721019 LLP721019 LVL721019 MFH721019 MPD721019 MYZ721019 NIV721019 NSR721019 OCN721019 OMJ721019 OWF721019 PGB721019 PPX721019 PZT721019 QJP721019 QTL721019 RDH721019 RND721019 RWZ721019 SGV721019 SQR721019 TAN721019 TKJ721019 TUF721019 UEB721019 UNX721019 UXT721019 VHP721019 VRL721019 WBH721019 WLD721019 WUZ721019 G786555 IN786555 SJ786555 ACF786555 AMB786555 AVX786555 BFT786555 BPP786555 BZL786555 CJH786555 CTD786555 DCZ786555 DMV786555 DWR786555 EGN786555 EQJ786555 FAF786555 FKB786555 FTX786555 GDT786555 GNP786555 GXL786555 HHH786555 HRD786555 IAZ786555 IKV786555 IUR786555 JEN786555 JOJ786555 JYF786555 KIB786555 KRX786555 LBT786555 LLP786555 LVL786555 MFH786555 MPD786555 MYZ786555 NIV786555 NSR786555 OCN786555 OMJ786555 OWF786555 PGB786555 PPX786555 PZT786555 QJP786555 QTL786555 RDH786555 RND786555 RWZ786555 SGV786555 SQR786555 TAN786555 TKJ786555 TUF786555 UEB786555 UNX786555 UXT786555 VHP786555 VRL786555 WBH786555 WLD786555 WUZ786555 G852091 IN852091 SJ852091 ACF852091 AMB852091 AVX852091 BFT852091 BPP852091 BZL852091 CJH852091 CTD852091 DCZ852091 DMV852091 DWR852091 EGN852091 EQJ852091 FAF852091 FKB852091 FTX852091 GDT852091 GNP852091 GXL852091 HHH852091 HRD852091 IAZ852091 IKV852091 IUR852091 JEN852091 JOJ852091 JYF852091 KIB852091 KRX852091 LBT852091 LLP852091 LVL852091 MFH852091 MPD852091 MYZ852091 NIV852091 NSR852091 OCN852091 OMJ852091 OWF852091 PGB852091 PPX852091 PZT852091 QJP852091 QTL852091 RDH852091 RND852091 RWZ852091 SGV852091 SQR852091 TAN852091 TKJ852091 TUF852091 UEB852091 UNX852091 UXT852091 VHP852091 VRL852091 WBH852091 WLD852091 WUZ852091 G917627 IN917627 SJ917627 ACF917627 AMB917627 AVX917627 BFT917627 BPP917627 BZL917627 CJH917627 CTD917627 DCZ917627 DMV917627 DWR917627 EGN917627 EQJ917627 FAF917627 FKB917627 FTX917627 GDT917627 GNP917627 GXL917627 HHH917627 HRD917627 IAZ917627 IKV917627 IUR917627 JEN917627 JOJ917627 JYF917627 KIB917627 KRX917627 LBT917627 LLP917627 LVL917627 MFH917627 MPD917627 MYZ917627 NIV917627 NSR917627 OCN917627 OMJ917627 OWF917627 PGB917627 PPX917627 PZT917627 QJP917627 QTL917627 RDH917627 RND917627 RWZ917627 SGV917627 SQR917627 TAN917627 TKJ917627 TUF917627 UEB917627 UNX917627 UXT917627 VHP917627 VRL917627 WBH917627 WLD917627 WUZ917627 G983163 IN983163 SJ983163 ACF983163 AMB983163 AVX983163 BFT983163 BPP983163 BZL983163 CJH983163 CTD983163 DCZ983163 DMV983163 DWR983163 EGN983163 EQJ983163 FAF983163 FKB983163 FTX983163 GDT983163 GNP983163 GXL983163 HHH983163 HRD983163 IAZ983163 IKV983163 IUR983163 JEN983163 JOJ983163 JYF983163 KIB983163 KRX983163 LBT983163 LLP983163 LVL983163 MFH983163 MPD983163 MYZ983163 NIV983163 NSR983163 OCN983163 OMJ983163 OWF983163 PGB983163 PPX983163 PZT983163 QJP983163 QTL983163 RDH983163 RND983163 RWZ983163 SGV983163 SQR983163 TAN983163 TKJ983163 TUF983163 UEB983163 UNX983163 UXT983163 VHP983163 VRL983163 WBH983163 WLD983163 WUZ983163 G131 IN131 SJ131 ACF131 AMB131 AVX131 BFT131 BPP131 BZL131 CJH131 CTD131 DCZ131 DMV131 DWR131 EGN131 EQJ131 FAF131 FKB131 FTX131 GDT131 GNP131 GXL131 HHH131 HRD131 IAZ131 IKV131 IUR131 JEN131 JOJ131 JYF131 KIB131 KRX131 LBT131 LLP131 LVL131 MFH131 MPD131 MYZ131 NIV131 NSR131 OCN131 OMJ131 OWF131 PGB131 PPX131 PZT131 QJP131 QTL131 RDH131 RND131 RWZ131 SGV131 SQR131 TAN131 TKJ131 TUF131 UEB131 UNX131 UXT131 VHP131 VRL131 WBH131 WLD131 WUZ131 G65667 IN65667 SJ65667 ACF65667 AMB65667 AVX65667 BFT65667 BPP65667 BZL65667 CJH65667 CTD65667 DCZ65667 DMV65667 DWR65667 EGN65667 EQJ65667 FAF65667 FKB65667 FTX65667 GDT65667 GNP65667 GXL65667 HHH65667 HRD65667 IAZ65667 IKV65667 IUR65667 JEN65667 JOJ65667 JYF65667 KIB65667 KRX65667 LBT65667 LLP65667 LVL65667 MFH65667 MPD65667 MYZ65667 NIV65667 NSR65667 OCN65667 OMJ65667 OWF65667 PGB65667 PPX65667 PZT65667 QJP65667 QTL65667 RDH65667 RND65667 RWZ65667 SGV65667 SQR65667 TAN65667 TKJ65667 TUF65667 UEB65667 UNX65667 UXT65667 VHP65667 VRL65667 WBH65667 WLD65667 WUZ65667 G131203 IN131203 SJ131203 ACF131203 AMB131203 AVX131203 BFT131203 BPP131203 BZL131203 CJH131203 CTD131203 DCZ131203 DMV131203 DWR131203 EGN131203 EQJ131203 FAF131203 FKB131203 FTX131203 GDT131203 GNP131203 GXL131203 HHH131203 HRD131203 IAZ131203 IKV131203 IUR131203 JEN131203 JOJ131203 JYF131203 KIB131203 KRX131203 LBT131203 LLP131203 LVL131203 MFH131203 MPD131203 MYZ131203 NIV131203 NSR131203 OCN131203 OMJ131203 OWF131203 PGB131203 PPX131203 PZT131203 QJP131203 QTL131203 RDH131203 RND131203 RWZ131203 SGV131203 SQR131203 TAN131203 TKJ131203 TUF131203 UEB131203 UNX131203 UXT131203 VHP131203 VRL131203 WBH131203 WLD131203 WUZ131203 G196739 IN196739 SJ196739 ACF196739 AMB196739 AVX196739 BFT196739 BPP196739 BZL196739 CJH196739 CTD196739 DCZ196739 DMV196739 DWR196739 EGN196739 EQJ196739 FAF196739 FKB196739 FTX196739 GDT196739 GNP196739 GXL196739 HHH196739 HRD196739 IAZ196739 IKV196739 IUR196739 JEN196739 JOJ196739 JYF196739 KIB196739 KRX196739 LBT196739 LLP196739 LVL196739 MFH196739 MPD196739 MYZ196739 NIV196739 NSR196739 OCN196739 OMJ196739 OWF196739 PGB196739 PPX196739 PZT196739 QJP196739 QTL196739 RDH196739 RND196739 RWZ196739 SGV196739 SQR196739 TAN196739 TKJ196739 TUF196739 UEB196739 UNX196739 UXT196739 VHP196739 VRL196739 WBH196739 WLD196739 WUZ196739 G262275 IN262275 SJ262275 ACF262275 AMB262275 AVX262275 BFT262275 BPP262275 BZL262275 CJH262275 CTD262275 DCZ262275 DMV262275 DWR262275 EGN262275 EQJ262275 FAF262275 FKB262275 FTX262275 GDT262275 GNP262275 GXL262275 HHH262275 HRD262275 IAZ262275 IKV262275 IUR262275 JEN262275 JOJ262275 JYF262275 KIB262275 KRX262275 LBT262275 LLP262275 LVL262275 MFH262275 MPD262275 MYZ262275 NIV262275 NSR262275 OCN262275 OMJ262275 OWF262275 PGB262275 PPX262275 PZT262275 QJP262275 QTL262275 RDH262275 RND262275 RWZ262275 SGV262275 SQR262275 TAN262275 TKJ262275 TUF262275 UEB262275 UNX262275 UXT262275 VHP262275 VRL262275 WBH262275 WLD262275 WUZ262275 G327811 IN327811 SJ327811 ACF327811 AMB327811 AVX327811 BFT327811 BPP327811 BZL327811 CJH327811 CTD327811 DCZ327811 DMV327811 DWR327811 EGN327811 EQJ327811 FAF327811 FKB327811 FTX327811 GDT327811 GNP327811 GXL327811 HHH327811 HRD327811 IAZ327811 IKV327811 IUR327811 JEN327811 JOJ327811 JYF327811 KIB327811 KRX327811 LBT327811 LLP327811 LVL327811 MFH327811 MPD327811 MYZ327811 NIV327811 NSR327811 OCN327811 OMJ327811 OWF327811 PGB327811 PPX327811 PZT327811 QJP327811 QTL327811 RDH327811 RND327811 RWZ327811 SGV327811 SQR327811 TAN327811 TKJ327811 TUF327811 UEB327811 UNX327811 UXT327811 VHP327811 VRL327811 WBH327811 WLD327811 WUZ327811 G393347 IN393347 SJ393347 ACF393347 AMB393347 AVX393347 BFT393347 BPP393347 BZL393347 CJH393347 CTD393347 DCZ393347 DMV393347 DWR393347 EGN393347 EQJ393347 FAF393347 FKB393347 FTX393347 GDT393347 GNP393347 GXL393347 HHH393347 HRD393347 IAZ393347 IKV393347 IUR393347 JEN393347 JOJ393347 JYF393347 KIB393347 KRX393347 LBT393347 LLP393347 LVL393347 MFH393347 MPD393347 MYZ393347 NIV393347 NSR393347 OCN393347 OMJ393347 OWF393347 PGB393347 PPX393347 PZT393347 QJP393347 QTL393347 RDH393347 RND393347 RWZ393347 SGV393347 SQR393347 TAN393347 TKJ393347 TUF393347 UEB393347 UNX393347 UXT393347 VHP393347 VRL393347 WBH393347 WLD393347 WUZ393347 G458883 IN458883 SJ458883 ACF458883 AMB458883 AVX458883 BFT458883 BPP458883 BZL458883 CJH458883 CTD458883 DCZ458883 DMV458883 DWR458883 EGN458883 EQJ458883 FAF458883 FKB458883 FTX458883 GDT458883 GNP458883 GXL458883 HHH458883 HRD458883 IAZ458883 IKV458883 IUR458883 JEN458883 JOJ458883 JYF458883 KIB458883 KRX458883 LBT458883 LLP458883 LVL458883 MFH458883 MPD458883 MYZ458883 NIV458883 NSR458883 OCN458883 OMJ458883 OWF458883 PGB458883 PPX458883 PZT458883 QJP458883 QTL458883 RDH458883 RND458883 RWZ458883 SGV458883 SQR458883 TAN458883 TKJ458883 TUF458883 UEB458883 UNX458883 UXT458883 VHP458883 VRL458883 WBH458883 WLD458883 WUZ458883 G524419 IN524419 SJ524419 ACF524419 AMB524419 AVX524419 BFT524419 BPP524419 BZL524419 CJH524419 CTD524419 DCZ524419 DMV524419 DWR524419 EGN524419 EQJ524419 FAF524419 FKB524419 FTX524419 GDT524419 GNP524419 GXL524419 HHH524419 HRD524419 IAZ524419 IKV524419 IUR524419 JEN524419 JOJ524419 JYF524419 KIB524419 KRX524419 LBT524419 LLP524419 LVL524419 MFH524419 MPD524419 MYZ524419 NIV524419 NSR524419 OCN524419 OMJ524419 OWF524419 PGB524419 PPX524419 PZT524419 QJP524419 QTL524419 RDH524419 RND524419 RWZ524419 SGV524419 SQR524419 TAN524419 TKJ524419 TUF524419 UEB524419 UNX524419 UXT524419 VHP524419 VRL524419 WBH524419 WLD524419 WUZ524419 G589955 IN589955 SJ589955 ACF589955 AMB589955 AVX589955 BFT589955 BPP589955 BZL589955 CJH589955 CTD589955 DCZ589955 DMV589955 DWR589955 EGN589955 EQJ589955 FAF589955 FKB589955 FTX589955 GDT589955 GNP589955 GXL589955 HHH589955 HRD589955 IAZ589955 IKV589955 IUR589955 JEN589955 JOJ589955 JYF589955 KIB589955 KRX589955 LBT589955 LLP589955 LVL589955 MFH589955 MPD589955 MYZ589955 NIV589955 NSR589955 OCN589955 OMJ589955 OWF589955 PGB589955 PPX589955 PZT589955 QJP589955 QTL589955 RDH589955 RND589955 RWZ589955 SGV589955 SQR589955 TAN589955 TKJ589955 TUF589955 UEB589955 UNX589955 UXT589955 VHP589955 VRL589955 WBH589955 WLD589955 WUZ589955 G655491 IN655491 SJ655491 ACF655491 AMB655491 AVX655491 BFT655491 BPP655491 BZL655491 CJH655491 CTD655491 DCZ655491 DMV655491 DWR655491 EGN655491 EQJ655491 FAF655491 FKB655491 FTX655491 GDT655491 GNP655491 GXL655491 HHH655491 HRD655491 IAZ655491 IKV655491 IUR655491 JEN655491 JOJ655491 JYF655491 KIB655491 KRX655491 LBT655491 LLP655491 LVL655491 MFH655491 MPD655491 MYZ655491 NIV655491 NSR655491 OCN655491 OMJ655491 OWF655491 PGB655491 PPX655491 PZT655491 QJP655491 QTL655491 RDH655491 RND655491 RWZ655491 SGV655491 SQR655491 TAN655491 TKJ655491 TUF655491 UEB655491 UNX655491 UXT655491 VHP655491 VRL655491 WBH655491 WLD655491 WUZ655491 G721027 IN721027 SJ721027 ACF721027 AMB721027 AVX721027 BFT721027 BPP721027 BZL721027 CJH721027 CTD721027 DCZ721027 DMV721027 DWR721027 EGN721027 EQJ721027 FAF721027 FKB721027 FTX721027 GDT721027 GNP721027 GXL721027 HHH721027 HRD721027 IAZ721027 IKV721027 IUR721027 JEN721027 JOJ721027 JYF721027 KIB721027 KRX721027 LBT721027 LLP721027 LVL721027 MFH721027 MPD721027 MYZ721027 NIV721027 NSR721027 OCN721027 OMJ721027 OWF721027 PGB721027 PPX721027 PZT721027 QJP721027 QTL721027 RDH721027 RND721027 RWZ721027 SGV721027 SQR721027 TAN721027 TKJ721027 TUF721027 UEB721027 UNX721027 UXT721027 VHP721027 VRL721027 WBH721027 WLD721027 WUZ721027 G786563 IN786563 SJ786563 ACF786563 AMB786563 AVX786563 BFT786563 BPP786563 BZL786563 CJH786563 CTD786563 DCZ786563 DMV786563 DWR786563 EGN786563 EQJ786563 FAF786563 FKB786563 FTX786563 GDT786563 GNP786563 GXL786563 HHH786563 HRD786563 IAZ786563 IKV786563 IUR786563 JEN786563 JOJ786563 JYF786563 KIB786563 KRX786563 LBT786563 LLP786563 LVL786563 MFH786563 MPD786563 MYZ786563 NIV786563 NSR786563 OCN786563 OMJ786563 OWF786563 PGB786563 PPX786563 PZT786563 QJP786563 QTL786563 RDH786563 RND786563 RWZ786563 SGV786563 SQR786563 TAN786563 TKJ786563 TUF786563 UEB786563 UNX786563 UXT786563 VHP786563 VRL786563 WBH786563 WLD786563 WUZ786563 G852099 IN852099 SJ852099 ACF852099 AMB852099 AVX852099 BFT852099 BPP852099 BZL852099 CJH852099 CTD852099 DCZ852099 DMV852099 DWR852099 EGN852099 EQJ852099 FAF852099 FKB852099 FTX852099 GDT852099 GNP852099 GXL852099 HHH852099 HRD852099 IAZ852099 IKV852099 IUR852099 JEN852099 JOJ852099 JYF852099 KIB852099 KRX852099 LBT852099 LLP852099 LVL852099 MFH852099 MPD852099 MYZ852099 NIV852099 NSR852099 OCN852099 OMJ852099 OWF852099 PGB852099 PPX852099 PZT852099 QJP852099 QTL852099 RDH852099 RND852099 RWZ852099 SGV852099 SQR852099 TAN852099 TKJ852099 TUF852099 UEB852099 UNX852099 UXT852099 VHP852099 VRL852099 WBH852099 WLD852099 WUZ852099 G917635 IN917635 SJ917635 ACF917635 AMB917635 AVX917635 BFT917635 BPP917635 BZL917635 CJH917635 CTD917635 DCZ917635 DMV917635 DWR917635 EGN917635 EQJ917635 FAF917635 FKB917635 FTX917635 GDT917635 GNP917635 GXL917635 HHH917635 HRD917635 IAZ917635 IKV917635 IUR917635 JEN917635 JOJ917635 JYF917635 KIB917635 KRX917635 LBT917635 LLP917635 LVL917635 MFH917635 MPD917635 MYZ917635 NIV917635 NSR917635 OCN917635 OMJ917635 OWF917635 PGB917635 PPX917635 PZT917635 QJP917635 QTL917635 RDH917635 RND917635 RWZ917635 SGV917635 SQR917635 TAN917635 TKJ917635 TUF917635 UEB917635 UNX917635 UXT917635 VHP917635 VRL917635 WBH917635 WLD917635 WUZ917635 G983171 IN983171 SJ983171 ACF983171 AMB983171 AVX983171 BFT983171 BPP983171 BZL983171 CJH983171 CTD983171 DCZ983171 DMV983171 DWR983171 EGN983171 EQJ983171 FAF983171 FKB983171 FTX983171 GDT983171 GNP983171 GXL983171 HHH983171 HRD983171 IAZ983171 IKV983171 IUR983171 JEN983171 JOJ983171 JYF983171 KIB983171 KRX983171 LBT983171 LLP983171 LVL983171 MFH983171 MPD983171 MYZ983171 NIV983171 NSR983171 OCN983171 OMJ983171 OWF983171 PGB983171 PPX983171 PZT983171 QJP983171 QTL983171 RDH983171 RND983171 RWZ983171 SGV983171 SQR983171 TAN983171 TKJ983171 TUF983171 UEB983171 UNX983171 UXT983171 VHP983171 VRL983171 WBH983171 WLD983171 WUZ983171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51D4-06DF-476F-A94A-2C2CD2EFA215}">
  <sheetPr>
    <tabColor rgb="FFFFC000"/>
  </sheetPr>
  <dimension ref="A1:W226"/>
  <sheetViews>
    <sheetView view="pageBreakPreview" topLeftCell="A87" zoomScale="61" zoomScaleNormal="61" zoomScaleSheetLayoutView="61" workbookViewId="0">
      <pane xSplit="2" topLeftCell="C1" activePane="topRight" state="frozen"/>
      <selection activeCell="G2" sqref="G2"/>
      <selection pane="topRight" activeCell="L131" sqref="L131"/>
    </sheetView>
  </sheetViews>
  <sheetFormatPr defaultRowHeight="12.75"/>
  <cols>
    <col min="1" max="1" width="3.7109375" customWidth="1"/>
    <col min="2" max="2" width="14.42578125" customWidth="1"/>
    <col min="3" max="3" width="13.42578125" customWidth="1"/>
    <col min="4" max="4" width="9.28515625" customWidth="1"/>
    <col min="5" max="5" width="7.85546875" customWidth="1"/>
    <col min="6" max="6" width="15.42578125" customWidth="1"/>
    <col min="7" max="7" width="28" customWidth="1"/>
    <col min="8" max="8" width="10.7109375" customWidth="1"/>
    <col min="9" max="9" width="12.42578125" customWidth="1"/>
    <col min="10" max="10" width="13" customWidth="1"/>
    <col min="11" max="11" width="12.85546875" customWidth="1"/>
    <col min="12" max="12" width="18.5703125" customWidth="1"/>
    <col min="13" max="13" width="10.140625" customWidth="1"/>
    <col min="14" max="14" width="15" customWidth="1"/>
    <col min="15" max="15" width="22" bestFit="1" customWidth="1"/>
    <col min="16" max="16" width="18.42578125" customWidth="1"/>
    <col min="17" max="17" width="16.7109375" customWidth="1"/>
    <col min="18" max="18" width="20.140625" customWidth="1"/>
    <col min="19" max="19" width="18.42578125" customWidth="1"/>
    <col min="20" max="20" width="18.7109375" customWidth="1"/>
    <col min="21" max="21" width="11.7109375" customWidth="1"/>
    <col min="23" max="23" width="14.28515625" bestFit="1" customWidth="1"/>
    <col min="242" max="242" width="3.7109375" customWidth="1"/>
    <col min="243" max="243" width="14.42578125" customWidth="1"/>
    <col min="244" max="244" width="13.42578125" customWidth="1"/>
    <col min="245" max="245" width="9.28515625" customWidth="1"/>
    <col min="246" max="246" width="7.85546875" customWidth="1"/>
    <col min="247" max="247" width="15.42578125" customWidth="1"/>
    <col min="248" max="248" width="28" customWidth="1"/>
    <col min="249" max="249" width="10.7109375" customWidth="1"/>
    <col min="250" max="250" width="12.42578125" customWidth="1"/>
    <col min="251" max="251" width="13" customWidth="1"/>
    <col min="252" max="252" width="12.85546875" customWidth="1"/>
    <col min="253" max="253" width="13.140625" customWidth="1"/>
    <col min="254" max="254" width="12.5703125" customWidth="1"/>
    <col min="255" max="255" width="20.140625" customWidth="1"/>
    <col min="256" max="256" width="18.5703125" customWidth="1"/>
    <col min="257" max="257" width="10.140625" customWidth="1"/>
    <col min="258" max="258" width="15" customWidth="1"/>
    <col min="259" max="259" width="22" bestFit="1" customWidth="1"/>
    <col min="260" max="260" width="18.42578125" customWidth="1"/>
    <col min="261" max="261" width="16.7109375" customWidth="1"/>
    <col min="262" max="262" width="20.140625" customWidth="1"/>
    <col min="263" max="263" width="18.42578125" customWidth="1"/>
    <col min="264" max="264" width="18.7109375" customWidth="1"/>
    <col min="265" max="265" width="11.7109375" customWidth="1"/>
    <col min="266" max="266" width="22.5703125" bestFit="1" customWidth="1"/>
    <col min="267" max="267" width="10.5703125" customWidth="1"/>
    <col min="268" max="268" width="15.140625" customWidth="1"/>
    <col min="269" max="269" width="11.85546875" bestFit="1" customWidth="1"/>
    <col min="270" max="270" width="19.85546875" customWidth="1"/>
    <col min="271" max="271" width="14" customWidth="1"/>
    <col min="272" max="272" width="25.140625" customWidth="1"/>
    <col min="273" max="273" width="20.28515625" customWidth="1"/>
    <col min="274" max="274" width="18.28515625" customWidth="1"/>
    <col min="498" max="498" width="3.7109375" customWidth="1"/>
    <col min="499" max="499" width="14.42578125" customWidth="1"/>
    <col min="500" max="500" width="13.42578125" customWidth="1"/>
    <col min="501" max="501" width="9.28515625" customWidth="1"/>
    <col min="502" max="502" width="7.85546875" customWidth="1"/>
    <col min="503" max="503" width="15.42578125" customWidth="1"/>
    <col min="504" max="504" width="28" customWidth="1"/>
    <col min="505" max="505" width="10.7109375" customWidth="1"/>
    <col min="506" max="506" width="12.42578125" customWidth="1"/>
    <col min="507" max="507" width="13" customWidth="1"/>
    <col min="508" max="508" width="12.85546875" customWidth="1"/>
    <col min="509" max="509" width="13.140625" customWidth="1"/>
    <col min="510" max="510" width="12.5703125" customWidth="1"/>
    <col min="511" max="511" width="20.140625" customWidth="1"/>
    <col min="512" max="512" width="18.5703125" customWidth="1"/>
    <col min="513" max="513" width="10.140625" customWidth="1"/>
    <col min="514" max="514" width="15" customWidth="1"/>
    <col min="515" max="515" width="22" bestFit="1" customWidth="1"/>
    <col min="516" max="516" width="18.42578125" customWidth="1"/>
    <col min="517" max="517" width="16.7109375" customWidth="1"/>
    <col min="518" max="518" width="20.140625" customWidth="1"/>
    <col min="519" max="519" width="18.42578125" customWidth="1"/>
    <col min="520" max="520" width="18.7109375" customWidth="1"/>
    <col min="521" max="521" width="11.7109375" customWidth="1"/>
    <col min="522" max="522" width="22.5703125" bestFit="1" customWidth="1"/>
    <col min="523" max="523" width="10.5703125" customWidth="1"/>
    <col min="524" max="524" width="15.140625" customWidth="1"/>
    <col min="525" max="525" width="11.85546875" bestFit="1" customWidth="1"/>
    <col min="526" max="526" width="19.85546875" customWidth="1"/>
    <col min="527" max="527" width="14" customWidth="1"/>
    <col min="528" max="528" width="25.140625" customWidth="1"/>
    <col min="529" max="529" width="20.28515625" customWidth="1"/>
    <col min="530" max="530" width="18.28515625" customWidth="1"/>
    <col min="754" max="754" width="3.7109375" customWidth="1"/>
    <col min="755" max="755" width="14.42578125" customWidth="1"/>
    <col min="756" max="756" width="13.42578125" customWidth="1"/>
    <col min="757" max="757" width="9.28515625" customWidth="1"/>
    <col min="758" max="758" width="7.85546875" customWidth="1"/>
    <col min="759" max="759" width="15.42578125" customWidth="1"/>
    <col min="760" max="760" width="28" customWidth="1"/>
    <col min="761" max="761" width="10.7109375" customWidth="1"/>
    <col min="762" max="762" width="12.42578125" customWidth="1"/>
    <col min="763" max="763" width="13" customWidth="1"/>
    <col min="764" max="764" width="12.85546875" customWidth="1"/>
    <col min="765" max="765" width="13.140625" customWidth="1"/>
    <col min="766" max="766" width="12.5703125" customWidth="1"/>
    <col min="767" max="767" width="20.140625" customWidth="1"/>
    <col min="768" max="768" width="18.5703125" customWidth="1"/>
    <col min="769" max="769" width="10.140625" customWidth="1"/>
    <col min="770" max="770" width="15" customWidth="1"/>
    <col min="771" max="771" width="22" bestFit="1" customWidth="1"/>
    <col min="772" max="772" width="18.42578125" customWidth="1"/>
    <col min="773" max="773" width="16.7109375" customWidth="1"/>
    <col min="774" max="774" width="20.140625" customWidth="1"/>
    <col min="775" max="775" width="18.42578125" customWidth="1"/>
    <col min="776" max="776" width="18.7109375" customWidth="1"/>
    <col min="777" max="777" width="11.7109375" customWidth="1"/>
    <col min="778" max="778" width="22.5703125" bestFit="1" customWidth="1"/>
    <col min="779" max="779" width="10.5703125" customWidth="1"/>
    <col min="780" max="780" width="15.140625" customWidth="1"/>
    <col min="781" max="781" width="11.85546875" bestFit="1" customWidth="1"/>
    <col min="782" max="782" width="19.85546875" customWidth="1"/>
    <col min="783" max="783" width="14" customWidth="1"/>
    <col min="784" max="784" width="25.140625" customWidth="1"/>
    <col min="785" max="785" width="20.28515625" customWidth="1"/>
    <col min="786" max="786" width="18.28515625" customWidth="1"/>
    <col min="1010" max="1010" width="3.7109375" customWidth="1"/>
    <col min="1011" max="1011" width="14.42578125" customWidth="1"/>
    <col min="1012" max="1012" width="13.42578125" customWidth="1"/>
    <col min="1013" max="1013" width="9.28515625" customWidth="1"/>
    <col min="1014" max="1014" width="7.85546875" customWidth="1"/>
    <col min="1015" max="1015" width="15.42578125" customWidth="1"/>
    <col min="1016" max="1016" width="28" customWidth="1"/>
    <col min="1017" max="1017" width="10.7109375" customWidth="1"/>
    <col min="1018" max="1018" width="12.42578125" customWidth="1"/>
    <col min="1019" max="1019" width="13" customWidth="1"/>
    <col min="1020" max="1020" width="12.85546875" customWidth="1"/>
    <col min="1021" max="1021" width="13.140625" customWidth="1"/>
    <col min="1022" max="1022" width="12.5703125" customWidth="1"/>
    <col min="1023" max="1023" width="20.140625" customWidth="1"/>
    <col min="1024" max="1024" width="18.5703125" customWidth="1"/>
    <col min="1025" max="1025" width="10.140625" customWidth="1"/>
    <col min="1026" max="1026" width="15" customWidth="1"/>
    <col min="1027" max="1027" width="22" bestFit="1" customWidth="1"/>
    <col min="1028" max="1028" width="18.42578125" customWidth="1"/>
    <col min="1029" max="1029" width="16.7109375" customWidth="1"/>
    <col min="1030" max="1030" width="20.140625" customWidth="1"/>
    <col min="1031" max="1031" width="18.42578125" customWidth="1"/>
    <col min="1032" max="1032" width="18.7109375" customWidth="1"/>
    <col min="1033" max="1033" width="11.7109375" customWidth="1"/>
    <col min="1034" max="1034" width="22.5703125" bestFit="1" customWidth="1"/>
    <col min="1035" max="1035" width="10.5703125" customWidth="1"/>
    <col min="1036" max="1036" width="15.140625" customWidth="1"/>
    <col min="1037" max="1037" width="11.85546875" bestFit="1" customWidth="1"/>
    <col min="1038" max="1038" width="19.85546875" customWidth="1"/>
    <col min="1039" max="1039" width="14" customWidth="1"/>
    <col min="1040" max="1040" width="25.140625" customWidth="1"/>
    <col min="1041" max="1041" width="20.28515625" customWidth="1"/>
    <col min="1042" max="1042" width="18.28515625" customWidth="1"/>
    <col min="1266" max="1266" width="3.7109375" customWidth="1"/>
    <col min="1267" max="1267" width="14.42578125" customWidth="1"/>
    <col min="1268" max="1268" width="13.42578125" customWidth="1"/>
    <col min="1269" max="1269" width="9.28515625" customWidth="1"/>
    <col min="1270" max="1270" width="7.85546875" customWidth="1"/>
    <col min="1271" max="1271" width="15.42578125" customWidth="1"/>
    <col min="1272" max="1272" width="28" customWidth="1"/>
    <col min="1273" max="1273" width="10.7109375" customWidth="1"/>
    <col min="1274" max="1274" width="12.42578125" customWidth="1"/>
    <col min="1275" max="1275" width="13" customWidth="1"/>
    <col min="1276" max="1276" width="12.85546875" customWidth="1"/>
    <col min="1277" max="1277" width="13.140625" customWidth="1"/>
    <col min="1278" max="1278" width="12.5703125" customWidth="1"/>
    <col min="1279" max="1279" width="20.140625" customWidth="1"/>
    <col min="1280" max="1280" width="18.5703125" customWidth="1"/>
    <col min="1281" max="1281" width="10.140625" customWidth="1"/>
    <col min="1282" max="1282" width="15" customWidth="1"/>
    <col min="1283" max="1283" width="22" bestFit="1" customWidth="1"/>
    <col min="1284" max="1284" width="18.42578125" customWidth="1"/>
    <col min="1285" max="1285" width="16.7109375" customWidth="1"/>
    <col min="1286" max="1286" width="20.140625" customWidth="1"/>
    <col min="1287" max="1287" width="18.42578125" customWidth="1"/>
    <col min="1288" max="1288" width="18.7109375" customWidth="1"/>
    <col min="1289" max="1289" width="11.7109375" customWidth="1"/>
    <col min="1290" max="1290" width="22.5703125" bestFit="1" customWidth="1"/>
    <col min="1291" max="1291" width="10.5703125" customWidth="1"/>
    <col min="1292" max="1292" width="15.140625" customWidth="1"/>
    <col min="1293" max="1293" width="11.85546875" bestFit="1" customWidth="1"/>
    <col min="1294" max="1294" width="19.85546875" customWidth="1"/>
    <col min="1295" max="1295" width="14" customWidth="1"/>
    <col min="1296" max="1296" width="25.140625" customWidth="1"/>
    <col min="1297" max="1297" width="20.28515625" customWidth="1"/>
    <col min="1298" max="1298" width="18.28515625" customWidth="1"/>
    <col min="1522" max="1522" width="3.7109375" customWidth="1"/>
    <col min="1523" max="1523" width="14.42578125" customWidth="1"/>
    <col min="1524" max="1524" width="13.42578125" customWidth="1"/>
    <col min="1525" max="1525" width="9.28515625" customWidth="1"/>
    <col min="1526" max="1526" width="7.85546875" customWidth="1"/>
    <col min="1527" max="1527" width="15.42578125" customWidth="1"/>
    <col min="1528" max="1528" width="28" customWidth="1"/>
    <col min="1529" max="1529" width="10.7109375" customWidth="1"/>
    <col min="1530" max="1530" width="12.42578125" customWidth="1"/>
    <col min="1531" max="1531" width="13" customWidth="1"/>
    <col min="1532" max="1532" width="12.85546875" customWidth="1"/>
    <col min="1533" max="1533" width="13.140625" customWidth="1"/>
    <col min="1534" max="1534" width="12.5703125" customWidth="1"/>
    <col min="1535" max="1535" width="20.140625" customWidth="1"/>
    <col min="1536" max="1536" width="18.5703125" customWidth="1"/>
    <col min="1537" max="1537" width="10.140625" customWidth="1"/>
    <col min="1538" max="1538" width="15" customWidth="1"/>
    <col min="1539" max="1539" width="22" bestFit="1" customWidth="1"/>
    <col min="1540" max="1540" width="18.42578125" customWidth="1"/>
    <col min="1541" max="1541" width="16.7109375" customWidth="1"/>
    <col min="1542" max="1542" width="20.140625" customWidth="1"/>
    <col min="1543" max="1543" width="18.42578125" customWidth="1"/>
    <col min="1544" max="1544" width="18.7109375" customWidth="1"/>
    <col min="1545" max="1545" width="11.7109375" customWidth="1"/>
    <col min="1546" max="1546" width="22.5703125" bestFit="1" customWidth="1"/>
    <col min="1547" max="1547" width="10.5703125" customWidth="1"/>
    <col min="1548" max="1548" width="15.140625" customWidth="1"/>
    <col min="1549" max="1549" width="11.85546875" bestFit="1" customWidth="1"/>
    <col min="1550" max="1550" width="19.85546875" customWidth="1"/>
    <col min="1551" max="1551" width="14" customWidth="1"/>
    <col min="1552" max="1552" width="25.140625" customWidth="1"/>
    <col min="1553" max="1553" width="20.28515625" customWidth="1"/>
    <col min="1554" max="1554" width="18.28515625" customWidth="1"/>
    <col min="1778" max="1778" width="3.7109375" customWidth="1"/>
    <col min="1779" max="1779" width="14.42578125" customWidth="1"/>
    <col min="1780" max="1780" width="13.42578125" customWidth="1"/>
    <col min="1781" max="1781" width="9.28515625" customWidth="1"/>
    <col min="1782" max="1782" width="7.85546875" customWidth="1"/>
    <col min="1783" max="1783" width="15.42578125" customWidth="1"/>
    <col min="1784" max="1784" width="28" customWidth="1"/>
    <col min="1785" max="1785" width="10.7109375" customWidth="1"/>
    <col min="1786" max="1786" width="12.42578125" customWidth="1"/>
    <col min="1787" max="1787" width="13" customWidth="1"/>
    <col min="1788" max="1788" width="12.85546875" customWidth="1"/>
    <col min="1789" max="1789" width="13.140625" customWidth="1"/>
    <col min="1790" max="1790" width="12.5703125" customWidth="1"/>
    <col min="1791" max="1791" width="20.140625" customWidth="1"/>
    <col min="1792" max="1792" width="18.5703125" customWidth="1"/>
    <col min="1793" max="1793" width="10.140625" customWidth="1"/>
    <col min="1794" max="1794" width="15" customWidth="1"/>
    <col min="1795" max="1795" width="22" bestFit="1" customWidth="1"/>
    <col min="1796" max="1796" width="18.42578125" customWidth="1"/>
    <col min="1797" max="1797" width="16.7109375" customWidth="1"/>
    <col min="1798" max="1798" width="20.140625" customWidth="1"/>
    <col min="1799" max="1799" width="18.42578125" customWidth="1"/>
    <col min="1800" max="1800" width="18.7109375" customWidth="1"/>
    <col min="1801" max="1801" width="11.7109375" customWidth="1"/>
    <col min="1802" max="1802" width="22.5703125" bestFit="1" customWidth="1"/>
    <col min="1803" max="1803" width="10.5703125" customWidth="1"/>
    <col min="1804" max="1804" width="15.140625" customWidth="1"/>
    <col min="1805" max="1805" width="11.85546875" bestFit="1" customWidth="1"/>
    <col min="1806" max="1806" width="19.85546875" customWidth="1"/>
    <col min="1807" max="1807" width="14" customWidth="1"/>
    <col min="1808" max="1808" width="25.140625" customWidth="1"/>
    <col min="1809" max="1809" width="20.28515625" customWidth="1"/>
    <col min="1810" max="1810" width="18.28515625" customWidth="1"/>
    <col min="2034" max="2034" width="3.7109375" customWidth="1"/>
    <col min="2035" max="2035" width="14.42578125" customWidth="1"/>
    <col min="2036" max="2036" width="13.42578125" customWidth="1"/>
    <col min="2037" max="2037" width="9.28515625" customWidth="1"/>
    <col min="2038" max="2038" width="7.85546875" customWidth="1"/>
    <col min="2039" max="2039" width="15.42578125" customWidth="1"/>
    <col min="2040" max="2040" width="28" customWidth="1"/>
    <col min="2041" max="2041" width="10.7109375" customWidth="1"/>
    <col min="2042" max="2042" width="12.42578125" customWidth="1"/>
    <col min="2043" max="2043" width="13" customWidth="1"/>
    <col min="2044" max="2044" width="12.85546875" customWidth="1"/>
    <col min="2045" max="2045" width="13.140625" customWidth="1"/>
    <col min="2046" max="2046" width="12.5703125" customWidth="1"/>
    <col min="2047" max="2047" width="20.140625" customWidth="1"/>
    <col min="2048" max="2048" width="18.5703125" customWidth="1"/>
    <col min="2049" max="2049" width="10.140625" customWidth="1"/>
    <col min="2050" max="2050" width="15" customWidth="1"/>
    <col min="2051" max="2051" width="22" bestFit="1" customWidth="1"/>
    <col min="2052" max="2052" width="18.42578125" customWidth="1"/>
    <col min="2053" max="2053" width="16.7109375" customWidth="1"/>
    <col min="2054" max="2054" width="20.140625" customWidth="1"/>
    <col min="2055" max="2055" width="18.42578125" customWidth="1"/>
    <col min="2056" max="2056" width="18.7109375" customWidth="1"/>
    <col min="2057" max="2057" width="11.7109375" customWidth="1"/>
    <col min="2058" max="2058" width="22.5703125" bestFit="1" customWidth="1"/>
    <col min="2059" max="2059" width="10.5703125" customWidth="1"/>
    <col min="2060" max="2060" width="15.140625" customWidth="1"/>
    <col min="2061" max="2061" width="11.85546875" bestFit="1" customWidth="1"/>
    <col min="2062" max="2062" width="19.85546875" customWidth="1"/>
    <col min="2063" max="2063" width="14" customWidth="1"/>
    <col min="2064" max="2064" width="25.140625" customWidth="1"/>
    <col min="2065" max="2065" width="20.28515625" customWidth="1"/>
    <col min="2066" max="2066" width="18.28515625" customWidth="1"/>
    <col min="2290" max="2290" width="3.7109375" customWidth="1"/>
    <col min="2291" max="2291" width="14.42578125" customWidth="1"/>
    <col min="2292" max="2292" width="13.42578125" customWidth="1"/>
    <col min="2293" max="2293" width="9.28515625" customWidth="1"/>
    <col min="2294" max="2294" width="7.85546875" customWidth="1"/>
    <col min="2295" max="2295" width="15.42578125" customWidth="1"/>
    <col min="2296" max="2296" width="28" customWidth="1"/>
    <col min="2297" max="2297" width="10.7109375" customWidth="1"/>
    <col min="2298" max="2298" width="12.42578125" customWidth="1"/>
    <col min="2299" max="2299" width="13" customWidth="1"/>
    <col min="2300" max="2300" width="12.85546875" customWidth="1"/>
    <col min="2301" max="2301" width="13.140625" customWidth="1"/>
    <col min="2302" max="2302" width="12.5703125" customWidth="1"/>
    <col min="2303" max="2303" width="20.140625" customWidth="1"/>
    <col min="2304" max="2304" width="18.5703125" customWidth="1"/>
    <col min="2305" max="2305" width="10.140625" customWidth="1"/>
    <col min="2306" max="2306" width="15" customWidth="1"/>
    <col min="2307" max="2307" width="22" bestFit="1" customWidth="1"/>
    <col min="2308" max="2308" width="18.42578125" customWidth="1"/>
    <col min="2309" max="2309" width="16.7109375" customWidth="1"/>
    <col min="2310" max="2310" width="20.140625" customWidth="1"/>
    <col min="2311" max="2311" width="18.42578125" customWidth="1"/>
    <col min="2312" max="2312" width="18.7109375" customWidth="1"/>
    <col min="2313" max="2313" width="11.7109375" customWidth="1"/>
    <col min="2314" max="2314" width="22.5703125" bestFit="1" customWidth="1"/>
    <col min="2315" max="2315" width="10.5703125" customWidth="1"/>
    <col min="2316" max="2316" width="15.140625" customWidth="1"/>
    <col min="2317" max="2317" width="11.85546875" bestFit="1" customWidth="1"/>
    <col min="2318" max="2318" width="19.85546875" customWidth="1"/>
    <col min="2319" max="2319" width="14" customWidth="1"/>
    <col min="2320" max="2320" width="25.140625" customWidth="1"/>
    <col min="2321" max="2321" width="20.28515625" customWidth="1"/>
    <col min="2322" max="2322" width="18.28515625" customWidth="1"/>
    <col min="2546" max="2546" width="3.7109375" customWidth="1"/>
    <col min="2547" max="2547" width="14.42578125" customWidth="1"/>
    <col min="2548" max="2548" width="13.42578125" customWidth="1"/>
    <col min="2549" max="2549" width="9.28515625" customWidth="1"/>
    <col min="2550" max="2550" width="7.85546875" customWidth="1"/>
    <col min="2551" max="2551" width="15.42578125" customWidth="1"/>
    <col min="2552" max="2552" width="28" customWidth="1"/>
    <col min="2553" max="2553" width="10.7109375" customWidth="1"/>
    <col min="2554" max="2554" width="12.42578125" customWidth="1"/>
    <col min="2555" max="2555" width="13" customWidth="1"/>
    <col min="2556" max="2556" width="12.85546875" customWidth="1"/>
    <col min="2557" max="2557" width="13.140625" customWidth="1"/>
    <col min="2558" max="2558" width="12.5703125" customWidth="1"/>
    <col min="2559" max="2559" width="20.140625" customWidth="1"/>
    <col min="2560" max="2560" width="18.5703125" customWidth="1"/>
    <col min="2561" max="2561" width="10.140625" customWidth="1"/>
    <col min="2562" max="2562" width="15" customWidth="1"/>
    <col min="2563" max="2563" width="22" bestFit="1" customWidth="1"/>
    <col min="2564" max="2564" width="18.42578125" customWidth="1"/>
    <col min="2565" max="2565" width="16.7109375" customWidth="1"/>
    <col min="2566" max="2566" width="20.140625" customWidth="1"/>
    <col min="2567" max="2567" width="18.42578125" customWidth="1"/>
    <col min="2568" max="2568" width="18.7109375" customWidth="1"/>
    <col min="2569" max="2569" width="11.7109375" customWidth="1"/>
    <col min="2570" max="2570" width="22.5703125" bestFit="1" customWidth="1"/>
    <col min="2571" max="2571" width="10.5703125" customWidth="1"/>
    <col min="2572" max="2572" width="15.140625" customWidth="1"/>
    <col min="2573" max="2573" width="11.85546875" bestFit="1" customWidth="1"/>
    <col min="2574" max="2574" width="19.85546875" customWidth="1"/>
    <col min="2575" max="2575" width="14" customWidth="1"/>
    <col min="2576" max="2576" width="25.140625" customWidth="1"/>
    <col min="2577" max="2577" width="20.28515625" customWidth="1"/>
    <col min="2578" max="2578" width="18.28515625" customWidth="1"/>
    <col min="2802" max="2802" width="3.7109375" customWidth="1"/>
    <col min="2803" max="2803" width="14.42578125" customWidth="1"/>
    <col min="2804" max="2804" width="13.42578125" customWidth="1"/>
    <col min="2805" max="2805" width="9.28515625" customWidth="1"/>
    <col min="2806" max="2806" width="7.85546875" customWidth="1"/>
    <col min="2807" max="2807" width="15.42578125" customWidth="1"/>
    <col min="2808" max="2808" width="28" customWidth="1"/>
    <col min="2809" max="2809" width="10.7109375" customWidth="1"/>
    <col min="2810" max="2810" width="12.42578125" customWidth="1"/>
    <col min="2811" max="2811" width="13" customWidth="1"/>
    <col min="2812" max="2812" width="12.85546875" customWidth="1"/>
    <col min="2813" max="2813" width="13.140625" customWidth="1"/>
    <col min="2814" max="2814" width="12.5703125" customWidth="1"/>
    <col min="2815" max="2815" width="20.140625" customWidth="1"/>
    <col min="2816" max="2816" width="18.5703125" customWidth="1"/>
    <col min="2817" max="2817" width="10.140625" customWidth="1"/>
    <col min="2818" max="2818" width="15" customWidth="1"/>
    <col min="2819" max="2819" width="22" bestFit="1" customWidth="1"/>
    <col min="2820" max="2820" width="18.42578125" customWidth="1"/>
    <col min="2821" max="2821" width="16.7109375" customWidth="1"/>
    <col min="2822" max="2822" width="20.140625" customWidth="1"/>
    <col min="2823" max="2823" width="18.42578125" customWidth="1"/>
    <col min="2824" max="2824" width="18.7109375" customWidth="1"/>
    <col min="2825" max="2825" width="11.7109375" customWidth="1"/>
    <col min="2826" max="2826" width="22.5703125" bestFit="1" customWidth="1"/>
    <col min="2827" max="2827" width="10.5703125" customWidth="1"/>
    <col min="2828" max="2828" width="15.140625" customWidth="1"/>
    <col min="2829" max="2829" width="11.85546875" bestFit="1" customWidth="1"/>
    <col min="2830" max="2830" width="19.85546875" customWidth="1"/>
    <col min="2831" max="2831" width="14" customWidth="1"/>
    <col min="2832" max="2832" width="25.140625" customWidth="1"/>
    <col min="2833" max="2833" width="20.28515625" customWidth="1"/>
    <col min="2834" max="2834" width="18.28515625" customWidth="1"/>
    <col min="3058" max="3058" width="3.7109375" customWidth="1"/>
    <col min="3059" max="3059" width="14.42578125" customWidth="1"/>
    <col min="3060" max="3060" width="13.42578125" customWidth="1"/>
    <col min="3061" max="3061" width="9.28515625" customWidth="1"/>
    <col min="3062" max="3062" width="7.85546875" customWidth="1"/>
    <col min="3063" max="3063" width="15.42578125" customWidth="1"/>
    <col min="3064" max="3064" width="28" customWidth="1"/>
    <col min="3065" max="3065" width="10.7109375" customWidth="1"/>
    <col min="3066" max="3066" width="12.42578125" customWidth="1"/>
    <col min="3067" max="3067" width="13" customWidth="1"/>
    <col min="3068" max="3068" width="12.85546875" customWidth="1"/>
    <col min="3069" max="3069" width="13.140625" customWidth="1"/>
    <col min="3070" max="3070" width="12.5703125" customWidth="1"/>
    <col min="3071" max="3071" width="20.140625" customWidth="1"/>
    <col min="3072" max="3072" width="18.5703125" customWidth="1"/>
    <col min="3073" max="3073" width="10.140625" customWidth="1"/>
    <col min="3074" max="3074" width="15" customWidth="1"/>
    <col min="3075" max="3075" width="22" bestFit="1" customWidth="1"/>
    <col min="3076" max="3076" width="18.42578125" customWidth="1"/>
    <col min="3077" max="3077" width="16.7109375" customWidth="1"/>
    <col min="3078" max="3078" width="20.140625" customWidth="1"/>
    <col min="3079" max="3079" width="18.42578125" customWidth="1"/>
    <col min="3080" max="3080" width="18.7109375" customWidth="1"/>
    <col min="3081" max="3081" width="11.7109375" customWidth="1"/>
    <col min="3082" max="3082" width="22.5703125" bestFit="1" customWidth="1"/>
    <col min="3083" max="3083" width="10.5703125" customWidth="1"/>
    <col min="3084" max="3084" width="15.140625" customWidth="1"/>
    <col min="3085" max="3085" width="11.85546875" bestFit="1" customWidth="1"/>
    <col min="3086" max="3086" width="19.85546875" customWidth="1"/>
    <col min="3087" max="3087" width="14" customWidth="1"/>
    <col min="3088" max="3088" width="25.140625" customWidth="1"/>
    <col min="3089" max="3089" width="20.28515625" customWidth="1"/>
    <col min="3090" max="3090" width="18.28515625" customWidth="1"/>
    <col min="3314" max="3314" width="3.7109375" customWidth="1"/>
    <col min="3315" max="3315" width="14.42578125" customWidth="1"/>
    <col min="3316" max="3316" width="13.42578125" customWidth="1"/>
    <col min="3317" max="3317" width="9.28515625" customWidth="1"/>
    <col min="3318" max="3318" width="7.85546875" customWidth="1"/>
    <col min="3319" max="3319" width="15.42578125" customWidth="1"/>
    <col min="3320" max="3320" width="28" customWidth="1"/>
    <col min="3321" max="3321" width="10.7109375" customWidth="1"/>
    <col min="3322" max="3322" width="12.42578125" customWidth="1"/>
    <col min="3323" max="3323" width="13" customWidth="1"/>
    <col min="3324" max="3324" width="12.85546875" customWidth="1"/>
    <col min="3325" max="3325" width="13.140625" customWidth="1"/>
    <col min="3326" max="3326" width="12.5703125" customWidth="1"/>
    <col min="3327" max="3327" width="20.140625" customWidth="1"/>
    <col min="3328" max="3328" width="18.5703125" customWidth="1"/>
    <col min="3329" max="3329" width="10.140625" customWidth="1"/>
    <col min="3330" max="3330" width="15" customWidth="1"/>
    <col min="3331" max="3331" width="22" bestFit="1" customWidth="1"/>
    <col min="3332" max="3332" width="18.42578125" customWidth="1"/>
    <col min="3333" max="3333" width="16.7109375" customWidth="1"/>
    <col min="3334" max="3334" width="20.140625" customWidth="1"/>
    <col min="3335" max="3335" width="18.42578125" customWidth="1"/>
    <col min="3336" max="3336" width="18.7109375" customWidth="1"/>
    <col min="3337" max="3337" width="11.7109375" customWidth="1"/>
    <col min="3338" max="3338" width="22.5703125" bestFit="1" customWidth="1"/>
    <col min="3339" max="3339" width="10.5703125" customWidth="1"/>
    <col min="3340" max="3340" width="15.140625" customWidth="1"/>
    <col min="3341" max="3341" width="11.85546875" bestFit="1" customWidth="1"/>
    <col min="3342" max="3342" width="19.85546875" customWidth="1"/>
    <col min="3343" max="3343" width="14" customWidth="1"/>
    <col min="3344" max="3344" width="25.140625" customWidth="1"/>
    <col min="3345" max="3345" width="20.28515625" customWidth="1"/>
    <col min="3346" max="3346" width="18.28515625" customWidth="1"/>
    <col min="3570" max="3570" width="3.7109375" customWidth="1"/>
    <col min="3571" max="3571" width="14.42578125" customWidth="1"/>
    <col min="3572" max="3572" width="13.42578125" customWidth="1"/>
    <col min="3573" max="3573" width="9.28515625" customWidth="1"/>
    <col min="3574" max="3574" width="7.85546875" customWidth="1"/>
    <col min="3575" max="3575" width="15.42578125" customWidth="1"/>
    <col min="3576" max="3576" width="28" customWidth="1"/>
    <col min="3577" max="3577" width="10.7109375" customWidth="1"/>
    <col min="3578" max="3578" width="12.42578125" customWidth="1"/>
    <col min="3579" max="3579" width="13" customWidth="1"/>
    <col min="3580" max="3580" width="12.85546875" customWidth="1"/>
    <col min="3581" max="3581" width="13.140625" customWidth="1"/>
    <col min="3582" max="3582" width="12.5703125" customWidth="1"/>
    <col min="3583" max="3583" width="20.140625" customWidth="1"/>
    <col min="3584" max="3584" width="18.5703125" customWidth="1"/>
    <col min="3585" max="3585" width="10.140625" customWidth="1"/>
    <col min="3586" max="3586" width="15" customWidth="1"/>
    <col min="3587" max="3587" width="22" bestFit="1" customWidth="1"/>
    <col min="3588" max="3588" width="18.42578125" customWidth="1"/>
    <col min="3589" max="3589" width="16.7109375" customWidth="1"/>
    <col min="3590" max="3590" width="20.140625" customWidth="1"/>
    <col min="3591" max="3591" width="18.42578125" customWidth="1"/>
    <col min="3592" max="3592" width="18.7109375" customWidth="1"/>
    <col min="3593" max="3593" width="11.7109375" customWidth="1"/>
    <col min="3594" max="3594" width="22.5703125" bestFit="1" customWidth="1"/>
    <col min="3595" max="3595" width="10.5703125" customWidth="1"/>
    <col min="3596" max="3596" width="15.140625" customWidth="1"/>
    <col min="3597" max="3597" width="11.85546875" bestFit="1" customWidth="1"/>
    <col min="3598" max="3598" width="19.85546875" customWidth="1"/>
    <col min="3599" max="3599" width="14" customWidth="1"/>
    <col min="3600" max="3600" width="25.140625" customWidth="1"/>
    <col min="3601" max="3601" width="20.28515625" customWidth="1"/>
    <col min="3602" max="3602" width="18.28515625" customWidth="1"/>
    <col min="3826" max="3826" width="3.7109375" customWidth="1"/>
    <col min="3827" max="3827" width="14.42578125" customWidth="1"/>
    <col min="3828" max="3828" width="13.42578125" customWidth="1"/>
    <col min="3829" max="3829" width="9.28515625" customWidth="1"/>
    <col min="3830" max="3830" width="7.85546875" customWidth="1"/>
    <col min="3831" max="3831" width="15.42578125" customWidth="1"/>
    <col min="3832" max="3832" width="28" customWidth="1"/>
    <col min="3833" max="3833" width="10.7109375" customWidth="1"/>
    <col min="3834" max="3834" width="12.42578125" customWidth="1"/>
    <col min="3835" max="3835" width="13" customWidth="1"/>
    <col min="3836" max="3836" width="12.85546875" customWidth="1"/>
    <col min="3837" max="3837" width="13.140625" customWidth="1"/>
    <col min="3838" max="3838" width="12.5703125" customWidth="1"/>
    <col min="3839" max="3839" width="20.140625" customWidth="1"/>
    <col min="3840" max="3840" width="18.5703125" customWidth="1"/>
    <col min="3841" max="3841" width="10.140625" customWidth="1"/>
    <col min="3842" max="3842" width="15" customWidth="1"/>
    <col min="3843" max="3843" width="22" bestFit="1" customWidth="1"/>
    <col min="3844" max="3844" width="18.42578125" customWidth="1"/>
    <col min="3845" max="3845" width="16.7109375" customWidth="1"/>
    <col min="3846" max="3846" width="20.140625" customWidth="1"/>
    <col min="3847" max="3847" width="18.42578125" customWidth="1"/>
    <col min="3848" max="3848" width="18.7109375" customWidth="1"/>
    <col min="3849" max="3849" width="11.7109375" customWidth="1"/>
    <col min="3850" max="3850" width="22.5703125" bestFit="1" customWidth="1"/>
    <col min="3851" max="3851" width="10.5703125" customWidth="1"/>
    <col min="3852" max="3852" width="15.140625" customWidth="1"/>
    <col min="3853" max="3853" width="11.85546875" bestFit="1" customWidth="1"/>
    <col min="3854" max="3854" width="19.85546875" customWidth="1"/>
    <col min="3855" max="3855" width="14" customWidth="1"/>
    <col min="3856" max="3856" width="25.140625" customWidth="1"/>
    <col min="3857" max="3857" width="20.28515625" customWidth="1"/>
    <col min="3858" max="3858" width="18.28515625" customWidth="1"/>
    <col min="4082" max="4082" width="3.7109375" customWidth="1"/>
    <col min="4083" max="4083" width="14.42578125" customWidth="1"/>
    <col min="4084" max="4084" width="13.42578125" customWidth="1"/>
    <col min="4085" max="4085" width="9.28515625" customWidth="1"/>
    <col min="4086" max="4086" width="7.85546875" customWidth="1"/>
    <col min="4087" max="4087" width="15.42578125" customWidth="1"/>
    <col min="4088" max="4088" width="28" customWidth="1"/>
    <col min="4089" max="4089" width="10.7109375" customWidth="1"/>
    <col min="4090" max="4090" width="12.42578125" customWidth="1"/>
    <col min="4091" max="4091" width="13" customWidth="1"/>
    <col min="4092" max="4092" width="12.85546875" customWidth="1"/>
    <col min="4093" max="4093" width="13.140625" customWidth="1"/>
    <col min="4094" max="4094" width="12.5703125" customWidth="1"/>
    <col min="4095" max="4095" width="20.140625" customWidth="1"/>
    <col min="4096" max="4096" width="18.5703125" customWidth="1"/>
    <col min="4097" max="4097" width="10.140625" customWidth="1"/>
    <col min="4098" max="4098" width="15" customWidth="1"/>
    <col min="4099" max="4099" width="22" bestFit="1" customWidth="1"/>
    <col min="4100" max="4100" width="18.42578125" customWidth="1"/>
    <col min="4101" max="4101" width="16.7109375" customWidth="1"/>
    <col min="4102" max="4102" width="20.140625" customWidth="1"/>
    <col min="4103" max="4103" width="18.42578125" customWidth="1"/>
    <col min="4104" max="4104" width="18.7109375" customWidth="1"/>
    <col min="4105" max="4105" width="11.7109375" customWidth="1"/>
    <col min="4106" max="4106" width="22.5703125" bestFit="1" customWidth="1"/>
    <col min="4107" max="4107" width="10.5703125" customWidth="1"/>
    <col min="4108" max="4108" width="15.140625" customWidth="1"/>
    <col min="4109" max="4109" width="11.85546875" bestFit="1" customWidth="1"/>
    <col min="4110" max="4110" width="19.85546875" customWidth="1"/>
    <col min="4111" max="4111" width="14" customWidth="1"/>
    <col min="4112" max="4112" width="25.140625" customWidth="1"/>
    <col min="4113" max="4113" width="20.28515625" customWidth="1"/>
    <col min="4114" max="4114" width="18.28515625" customWidth="1"/>
    <col min="4338" max="4338" width="3.7109375" customWidth="1"/>
    <col min="4339" max="4339" width="14.42578125" customWidth="1"/>
    <col min="4340" max="4340" width="13.42578125" customWidth="1"/>
    <col min="4341" max="4341" width="9.28515625" customWidth="1"/>
    <col min="4342" max="4342" width="7.85546875" customWidth="1"/>
    <col min="4343" max="4343" width="15.42578125" customWidth="1"/>
    <col min="4344" max="4344" width="28" customWidth="1"/>
    <col min="4345" max="4345" width="10.7109375" customWidth="1"/>
    <col min="4346" max="4346" width="12.42578125" customWidth="1"/>
    <col min="4347" max="4347" width="13" customWidth="1"/>
    <col min="4348" max="4348" width="12.85546875" customWidth="1"/>
    <col min="4349" max="4349" width="13.140625" customWidth="1"/>
    <col min="4350" max="4350" width="12.5703125" customWidth="1"/>
    <col min="4351" max="4351" width="20.140625" customWidth="1"/>
    <col min="4352" max="4352" width="18.5703125" customWidth="1"/>
    <col min="4353" max="4353" width="10.140625" customWidth="1"/>
    <col min="4354" max="4354" width="15" customWidth="1"/>
    <col min="4355" max="4355" width="22" bestFit="1" customWidth="1"/>
    <col min="4356" max="4356" width="18.42578125" customWidth="1"/>
    <col min="4357" max="4357" width="16.7109375" customWidth="1"/>
    <col min="4358" max="4358" width="20.140625" customWidth="1"/>
    <col min="4359" max="4359" width="18.42578125" customWidth="1"/>
    <col min="4360" max="4360" width="18.7109375" customWidth="1"/>
    <col min="4361" max="4361" width="11.7109375" customWidth="1"/>
    <col min="4362" max="4362" width="22.5703125" bestFit="1" customWidth="1"/>
    <col min="4363" max="4363" width="10.5703125" customWidth="1"/>
    <col min="4364" max="4364" width="15.140625" customWidth="1"/>
    <col min="4365" max="4365" width="11.85546875" bestFit="1" customWidth="1"/>
    <col min="4366" max="4366" width="19.85546875" customWidth="1"/>
    <col min="4367" max="4367" width="14" customWidth="1"/>
    <col min="4368" max="4368" width="25.140625" customWidth="1"/>
    <col min="4369" max="4369" width="20.28515625" customWidth="1"/>
    <col min="4370" max="4370" width="18.28515625" customWidth="1"/>
    <col min="4594" max="4594" width="3.7109375" customWidth="1"/>
    <col min="4595" max="4595" width="14.42578125" customWidth="1"/>
    <col min="4596" max="4596" width="13.42578125" customWidth="1"/>
    <col min="4597" max="4597" width="9.28515625" customWidth="1"/>
    <col min="4598" max="4598" width="7.85546875" customWidth="1"/>
    <col min="4599" max="4599" width="15.42578125" customWidth="1"/>
    <col min="4600" max="4600" width="28" customWidth="1"/>
    <col min="4601" max="4601" width="10.7109375" customWidth="1"/>
    <col min="4602" max="4602" width="12.42578125" customWidth="1"/>
    <col min="4603" max="4603" width="13" customWidth="1"/>
    <col min="4604" max="4604" width="12.85546875" customWidth="1"/>
    <col min="4605" max="4605" width="13.140625" customWidth="1"/>
    <col min="4606" max="4606" width="12.5703125" customWidth="1"/>
    <col min="4607" max="4607" width="20.140625" customWidth="1"/>
    <col min="4608" max="4608" width="18.5703125" customWidth="1"/>
    <col min="4609" max="4609" width="10.140625" customWidth="1"/>
    <col min="4610" max="4610" width="15" customWidth="1"/>
    <col min="4611" max="4611" width="22" bestFit="1" customWidth="1"/>
    <col min="4612" max="4612" width="18.42578125" customWidth="1"/>
    <col min="4613" max="4613" width="16.7109375" customWidth="1"/>
    <col min="4614" max="4614" width="20.140625" customWidth="1"/>
    <col min="4615" max="4615" width="18.42578125" customWidth="1"/>
    <col min="4616" max="4616" width="18.7109375" customWidth="1"/>
    <col min="4617" max="4617" width="11.7109375" customWidth="1"/>
    <col min="4618" max="4618" width="22.5703125" bestFit="1" customWidth="1"/>
    <col min="4619" max="4619" width="10.5703125" customWidth="1"/>
    <col min="4620" max="4620" width="15.140625" customWidth="1"/>
    <col min="4621" max="4621" width="11.85546875" bestFit="1" customWidth="1"/>
    <col min="4622" max="4622" width="19.85546875" customWidth="1"/>
    <col min="4623" max="4623" width="14" customWidth="1"/>
    <col min="4624" max="4624" width="25.140625" customWidth="1"/>
    <col min="4625" max="4625" width="20.28515625" customWidth="1"/>
    <col min="4626" max="4626" width="18.28515625" customWidth="1"/>
    <col min="4850" max="4850" width="3.7109375" customWidth="1"/>
    <col min="4851" max="4851" width="14.42578125" customWidth="1"/>
    <col min="4852" max="4852" width="13.42578125" customWidth="1"/>
    <col min="4853" max="4853" width="9.28515625" customWidth="1"/>
    <col min="4854" max="4854" width="7.85546875" customWidth="1"/>
    <col min="4855" max="4855" width="15.42578125" customWidth="1"/>
    <col min="4856" max="4856" width="28" customWidth="1"/>
    <col min="4857" max="4857" width="10.7109375" customWidth="1"/>
    <col min="4858" max="4858" width="12.42578125" customWidth="1"/>
    <col min="4859" max="4859" width="13" customWidth="1"/>
    <col min="4860" max="4860" width="12.85546875" customWidth="1"/>
    <col min="4861" max="4861" width="13.140625" customWidth="1"/>
    <col min="4862" max="4862" width="12.5703125" customWidth="1"/>
    <col min="4863" max="4863" width="20.140625" customWidth="1"/>
    <col min="4864" max="4864" width="18.5703125" customWidth="1"/>
    <col min="4865" max="4865" width="10.140625" customWidth="1"/>
    <col min="4866" max="4866" width="15" customWidth="1"/>
    <col min="4867" max="4867" width="22" bestFit="1" customWidth="1"/>
    <col min="4868" max="4868" width="18.42578125" customWidth="1"/>
    <col min="4869" max="4869" width="16.7109375" customWidth="1"/>
    <col min="4870" max="4870" width="20.140625" customWidth="1"/>
    <col min="4871" max="4871" width="18.42578125" customWidth="1"/>
    <col min="4872" max="4872" width="18.7109375" customWidth="1"/>
    <col min="4873" max="4873" width="11.7109375" customWidth="1"/>
    <col min="4874" max="4874" width="22.5703125" bestFit="1" customWidth="1"/>
    <col min="4875" max="4875" width="10.5703125" customWidth="1"/>
    <col min="4876" max="4876" width="15.140625" customWidth="1"/>
    <col min="4877" max="4877" width="11.85546875" bestFit="1" customWidth="1"/>
    <col min="4878" max="4878" width="19.85546875" customWidth="1"/>
    <col min="4879" max="4879" width="14" customWidth="1"/>
    <col min="4880" max="4880" width="25.140625" customWidth="1"/>
    <col min="4881" max="4881" width="20.28515625" customWidth="1"/>
    <col min="4882" max="4882" width="18.28515625" customWidth="1"/>
    <col min="5106" max="5106" width="3.7109375" customWidth="1"/>
    <col min="5107" max="5107" width="14.42578125" customWidth="1"/>
    <col min="5108" max="5108" width="13.42578125" customWidth="1"/>
    <col min="5109" max="5109" width="9.28515625" customWidth="1"/>
    <col min="5110" max="5110" width="7.85546875" customWidth="1"/>
    <col min="5111" max="5111" width="15.42578125" customWidth="1"/>
    <col min="5112" max="5112" width="28" customWidth="1"/>
    <col min="5113" max="5113" width="10.7109375" customWidth="1"/>
    <col min="5114" max="5114" width="12.42578125" customWidth="1"/>
    <col min="5115" max="5115" width="13" customWidth="1"/>
    <col min="5116" max="5116" width="12.85546875" customWidth="1"/>
    <col min="5117" max="5117" width="13.140625" customWidth="1"/>
    <col min="5118" max="5118" width="12.5703125" customWidth="1"/>
    <col min="5119" max="5119" width="20.140625" customWidth="1"/>
    <col min="5120" max="5120" width="18.5703125" customWidth="1"/>
    <col min="5121" max="5121" width="10.140625" customWidth="1"/>
    <col min="5122" max="5122" width="15" customWidth="1"/>
    <col min="5123" max="5123" width="22" bestFit="1" customWidth="1"/>
    <col min="5124" max="5124" width="18.42578125" customWidth="1"/>
    <col min="5125" max="5125" width="16.7109375" customWidth="1"/>
    <col min="5126" max="5126" width="20.140625" customWidth="1"/>
    <col min="5127" max="5127" width="18.42578125" customWidth="1"/>
    <col min="5128" max="5128" width="18.7109375" customWidth="1"/>
    <col min="5129" max="5129" width="11.7109375" customWidth="1"/>
    <col min="5130" max="5130" width="22.5703125" bestFit="1" customWidth="1"/>
    <col min="5131" max="5131" width="10.5703125" customWidth="1"/>
    <col min="5132" max="5132" width="15.140625" customWidth="1"/>
    <col min="5133" max="5133" width="11.85546875" bestFit="1" customWidth="1"/>
    <col min="5134" max="5134" width="19.85546875" customWidth="1"/>
    <col min="5135" max="5135" width="14" customWidth="1"/>
    <col min="5136" max="5136" width="25.140625" customWidth="1"/>
    <col min="5137" max="5137" width="20.28515625" customWidth="1"/>
    <col min="5138" max="5138" width="18.28515625" customWidth="1"/>
    <col min="5362" max="5362" width="3.7109375" customWidth="1"/>
    <col min="5363" max="5363" width="14.42578125" customWidth="1"/>
    <col min="5364" max="5364" width="13.42578125" customWidth="1"/>
    <col min="5365" max="5365" width="9.28515625" customWidth="1"/>
    <col min="5366" max="5366" width="7.85546875" customWidth="1"/>
    <col min="5367" max="5367" width="15.42578125" customWidth="1"/>
    <col min="5368" max="5368" width="28" customWidth="1"/>
    <col min="5369" max="5369" width="10.7109375" customWidth="1"/>
    <col min="5370" max="5370" width="12.42578125" customWidth="1"/>
    <col min="5371" max="5371" width="13" customWidth="1"/>
    <col min="5372" max="5372" width="12.85546875" customWidth="1"/>
    <col min="5373" max="5373" width="13.140625" customWidth="1"/>
    <col min="5374" max="5374" width="12.5703125" customWidth="1"/>
    <col min="5375" max="5375" width="20.140625" customWidth="1"/>
    <col min="5376" max="5376" width="18.5703125" customWidth="1"/>
    <col min="5377" max="5377" width="10.140625" customWidth="1"/>
    <col min="5378" max="5378" width="15" customWidth="1"/>
    <col min="5379" max="5379" width="22" bestFit="1" customWidth="1"/>
    <col min="5380" max="5380" width="18.42578125" customWidth="1"/>
    <col min="5381" max="5381" width="16.7109375" customWidth="1"/>
    <col min="5382" max="5382" width="20.140625" customWidth="1"/>
    <col min="5383" max="5383" width="18.42578125" customWidth="1"/>
    <col min="5384" max="5384" width="18.7109375" customWidth="1"/>
    <col min="5385" max="5385" width="11.7109375" customWidth="1"/>
    <col min="5386" max="5386" width="22.5703125" bestFit="1" customWidth="1"/>
    <col min="5387" max="5387" width="10.5703125" customWidth="1"/>
    <col min="5388" max="5388" width="15.140625" customWidth="1"/>
    <col min="5389" max="5389" width="11.85546875" bestFit="1" customWidth="1"/>
    <col min="5390" max="5390" width="19.85546875" customWidth="1"/>
    <col min="5391" max="5391" width="14" customWidth="1"/>
    <col min="5392" max="5392" width="25.140625" customWidth="1"/>
    <col min="5393" max="5393" width="20.28515625" customWidth="1"/>
    <col min="5394" max="5394" width="18.28515625" customWidth="1"/>
    <col min="5618" max="5618" width="3.7109375" customWidth="1"/>
    <col min="5619" max="5619" width="14.42578125" customWidth="1"/>
    <col min="5620" max="5620" width="13.42578125" customWidth="1"/>
    <col min="5621" max="5621" width="9.28515625" customWidth="1"/>
    <col min="5622" max="5622" width="7.85546875" customWidth="1"/>
    <col min="5623" max="5623" width="15.42578125" customWidth="1"/>
    <col min="5624" max="5624" width="28" customWidth="1"/>
    <col min="5625" max="5625" width="10.7109375" customWidth="1"/>
    <col min="5626" max="5626" width="12.42578125" customWidth="1"/>
    <col min="5627" max="5627" width="13" customWidth="1"/>
    <col min="5628" max="5628" width="12.85546875" customWidth="1"/>
    <col min="5629" max="5629" width="13.140625" customWidth="1"/>
    <col min="5630" max="5630" width="12.5703125" customWidth="1"/>
    <col min="5631" max="5631" width="20.140625" customWidth="1"/>
    <col min="5632" max="5632" width="18.5703125" customWidth="1"/>
    <col min="5633" max="5633" width="10.140625" customWidth="1"/>
    <col min="5634" max="5634" width="15" customWidth="1"/>
    <col min="5635" max="5635" width="22" bestFit="1" customWidth="1"/>
    <col min="5636" max="5636" width="18.42578125" customWidth="1"/>
    <col min="5637" max="5637" width="16.7109375" customWidth="1"/>
    <col min="5638" max="5638" width="20.140625" customWidth="1"/>
    <col min="5639" max="5639" width="18.42578125" customWidth="1"/>
    <col min="5640" max="5640" width="18.7109375" customWidth="1"/>
    <col min="5641" max="5641" width="11.7109375" customWidth="1"/>
    <col min="5642" max="5642" width="22.5703125" bestFit="1" customWidth="1"/>
    <col min="5643" max="5643" width="10.5703125" customWidth="1"/>
    <col min="5644" max="5644" width="15.140625" customWidth="1"/>
    <col min="5645" max="5645" width="11.85546875" bestFit="1" customWidth="1"/>
    <col min="5646" max="5646" width="19.85546875" customWidth="1"/>
    <col min="5647" max="5647" width="14" customWidth="1"/>
    <col min="5648" max="5648" width="25.140625" customWidth="1"/>
    <col min="5649" max="5649" width="20.28515625" customWidth="1"/>
    <col min="5650" max="5650" width="18.28515625" customWidth="1"/>
    <col min="5874" max="5874" width="3.7109375" customWidth="1"/>
    <col min="5875" max="5875" width="14.42578125" customWidth="1"/>
    <col min="5876" max="5876" width="13.42578125" customWidth="1"/>
    <col min="5877" max="5877" width="9.28515625" customWidth="1"/>
    <col min="5878" max="5878" width="7.85546875" customWidth="1"/>
    <col min="5879" max="5879" width="15.42578125" customWidth="1"/>
    <col min="5880" max="5880" width="28" customWidth="1"/>
    <col min="5881" max="5881" width="10.7109375" customWidth="1"/>
    <col min="5882" max="5882" width="12.42578125" customWidth="1"/>
    <col min="5883" max="5883" width="13" customWidth="1"/>
    <col min="5884" max="5884" width="12.85546875" customWidth="1"/>
    <col min="5885" max="5885" width="13.140625" customWidth="1"/>
    <col min="5886" max="5886" width="12.5703125" customWidth="1"/>
    <col min="5887" max="5887" width="20.140625" customWidth="1"/>
    <col min="5888" max="5888" width="18.5703125" customWidth="1"/>
    <col min="5889" max="5889" width="10.140625" customWidth="1"/>
    <col min="5890" max="5890" width="15" customWidth="1"/>
    <col min="5891" max="5891" width="22" bestFit="1" customWidth="1"/>
    <col min="5892" max="5892" width="18.42578125" customWidth="1"/>
    <col min="5893" max="5893" width="16.7109375" customWidth="1"/>
    <col min="5894" max="5894" width="20.140625" customWidth="1"/>
    <col min="5895" max="5895" width="18.42578125" customWidth="1"/>
    <col min="5896" max="5896" width="18.7109375" customWidth="1"/>
    <col min="5897" max="5897" width="11.7109375" customWidth="1"/>
    <col min="5898" max="5898" width="22.5703125" bestFit="1" customWidth="1"/>
    <col min="5899" max="5899" width="10.5703125" customWidth="1"/>
    <col min="5900" max="5900" width="15.140625" customWidth="1"/>
    <col min="5901" max="5901" width="11.85546875" bestFit="1" customWidth="1"/>
    <col min="5902" max="5902" width="19.85546875" customWidth="1"/>
    <col min="5903" max="5903" width="14" customWidth="1"/>
    <col min="5904" max="5904" width="25.140625" customWidth="1"/>
    <col min="5905" max="5905" width="20.28515625" customWidth="1"/>
    <col min="5906" max="5906" width="18.28515625" customWidth="1"/>
    <col min="6130" max="6130" width="3.7109375" customWidth="1"/>
    <col min="6131" max="6131" width="14.42578125" customWidth="1"/>
    <col min="6132" max="6132" width="13.42578125" customWidth="1"/>
    <col min="6133" max="6133" width="9.28515625" customWidth="1"/>
    <col min="6134" max="6134" width="7.85546875" customWidth="1"/>
    <col min="6135" max="6135" width="15.42578125" customWidth="1"/>
    <col min="6136" max="6136" width="28" customWidth="1"/>
    <col min="6137" max="6137" width="10.7109375" customWidth="1"/>
    <col min="6138" max="6138" width="12.42578125" customWidth="1"/>
    <col min="6139" max="6139" width="13" customWidth="1"/>
    <col min="6140" max="6140" width="12.85546875" customWidth="1"/>
    <col min="6141" max="6141" width="13.140625" customWidth="1"/>
    <col min="6142" max="6142" width="12.5703125" customWidth="1"/>
    <col min="6143" max="6143" width="20.140625" customWidth="1"/>
    <col min="6144" max="6144" width="18.5703125" customWidth="1"/>
    <col min="6145" max="6145" width="10.140625" customWidth="1"/>
    <col min="6146" max="6146" width="15" customWidth="1"/>
    <col min="6147" max="6147" width="22" bestFit="1" customWidth="1"/>
    <col min="6148" max="6148" width="18.42578125" customWidth="1"/>
    <col min="6149" max="6149" width="16.7109375" customWidth="1"/>
    <col min="6150" max="6150" width="20.140625" customWidth="1"/>
    <col min="6151" max="6151" width="18.42578125" customWidth="1"/>
    <col min="6152" max="6152" width="18.7109375" customWidth="1"/>
    <col min="6153" max="6153" width="11.7109375" customWidth="1"/>
    <col min="6154" max="6154" width="22.5703125" bestFit="1" customWidth="1"/>
    <col min="6155" max="6155" width="10.5703125" customWidth="1"/>
    <col min="6156" max="6156" width="15.140625" customWidth="1"/>
    <col min="6157" max="6157" width="11.85546875" bestFit="1" customWidth="1"/>
    <col min="6158" max="6158" width="19.85546875" customWidth="1"/>
    <col min="6159" max="6159" width="14" customWidth="1"/>
    <col min="6160" max="6160" width="25.140625" customWidth="1"/>
    <col min="6161" max="6161" width="20.28515625" customWidth="1"/>
    <col min="6162" max="6162" width="18.28515625" customWidth="1"/>
    <col min="6386" max="6386" width="3.7109375" customWidth="1"/>
    <col min="6387" max="6387" width="14.42578125" customWidth="1"/>
    <col min="6388" max="6388" width="13.42578125" customWidth="1"/>
    <col min="6389" max="6389" width="9.28515625" customWidth="1"/>
    <col min="6390" max="6390" width="7.85546875" customWidth="1"/>
    <col min="6391" max="6391" width="15.42578125" customWidth="1"/>
    <col min="6392" max="6392" width="28" customWidth="1"/>
    <col min="6393" max="6393" width="10.7109375" customWidth="1"/>
    <col min="6394" max="6394" width="12.42578125" customWidth="1"/>
    <col min="6395" max="6395" width="13" customWidth="1"/>
    <col min="6396" max="6396" width="12.85546875" customWidth="1"/>
    <col min="6397" max="6397" width="13.140625" customWidth="1"/>
    <col min="6398" max="6398" width="12.5703125" customWidth="1"/>
    <col min="6399" max="6399" width="20.140625" customWidth="1"/>
    <col min="6400" max="6400" width="18.5703125" customWidth="1"/>
    <col min="6401" max="6401" width="10.140625" customWidth="1"/>
    <col min="6402" max="6402" width="15" customWidth="1"/>
    <col min="6403" max="6403" width="22" bestFit="1" customWidth="1"/>
    <col min="6404" max="6404" width="18.42578125" customWidth="1"/>
    <col min="6405" max="6405" width="16.7109375" customWidth="1"/>
    <col min="6406" max="6406" width="20.140625" customWidth="1"/>
    <col min="6407" max="6407" width="18.42578125" customWidth="1"/>
    <col min="6408" max="6408" width="18.7109375" customWidth="1"/>
    <col min="6409" max="6409" width="11.7109375" customWidth="1"/>
    <col min="6410" max="6410" width="22.5703125" bestFit="1" customWidth="1"/>
    <col min="6411" max="6411" width="10.5703125" customWidth="1"/>
    <col min="6412" max="6412" width="15.140625" customWidth="1"/>
    <col min="6413" max="6413" width="11.85546875" bestFit="1" customWidth="1"/>
    <col min="6414" max="6414" width="19.85546875" customWidth="1"/>
    <col min="6415" max="6415" width="14" customWidth="1"/>
    <col min="6416" max="6416" width="25.140625" customWidth="1"/>
    <col min="6417" max="6417" width="20.28515625" customWidth="1"/>
    <col min="6418" max="6418" width="18.28515625" customWidth="1"/>
    <col min="6642" max="6642" width="3.7109375" customWidth="1"/>
    <col min="6643" max="6643" width="14.42578125" customWidth="1"/>
    <col min="6644" max="6644" width="13.42578125" customWidth="1"/>
    <col min="6645" max="6645" width="9.28515625" customWidth="1"/>
    <col min="6646" max="6646" width="7.85546875" customWidth="1"/>
    <col min="6647" max="6647" width="15.42578125" customWidth="1"/>
    <col min="6648" max="6648" width="28" customWidth="1"/>
    <col min="6649" max="6649" width="10.7109375" customWidth="1"/>
    <col min="6650" max="6650" width="12.42578125" customWidth="1"/>
    <col min="6651" max="6651" width="13" customWidth="1"/>
    <col min="6652" max="6652" width="12.85546875" customWidth="1"/>
    <col min="6653" max="6653" width="13.140625" customWidth="1"/>
    <col min="6654" max="6654" width="12.5703125" customWidth="1"/>
    <col min="6655" max="6655" width="20.140625" customWidth="1"/>
    <col min="6656" max="6656" width="18.5703125" customWidth="1"/>
    <col min="6657" max="6657" width="10.140625" customWidth="1"/>
    <col min="6658" max="6658" width="15" customWidth="1"/>
    <col min="6659" max="6659" width="22" bestFit="1" customWidth="1"/>
    <col min="6660" max="6660" width="18.42578125" customWidth="1"/>
    <col min="6661" max="6661" width="16.7109375" customWidth="1"/>
    <col min="6662" max="6662" width="20.140625" customWidth="1"/>
    <col min="6663" max="6663" width="18.42578125" customWidth="1"/>
    <col min="6664" max="6664" width="18.7109375" customWidth="1"/>
    <col min="6665" max="6665" width="11.7109375" customWidth="1"/>
    <col min="6666" max="6666" width="22.5703125" bestFit="1" customWidth="1"/>
    <col min="6667" max="6667" width="10.5703125" customWidth="1"/>
    <col min="6668" max="6668" width="15.140625" customWidth="1"/>
    <col min="6669" max="6669" width="11.85546875" bestFit="1" customWidth="1"/>
    <col min="6670" max="6670" width="19.85546875" customWidth="1"/>
    <col min="6671" max="6671" width="14" customWidth="1"/>
    <col min="6672" max="6672" width="25.140625" customWidth="1"/>
    <col min="6673" max="6673" width="20.28515625" customWidth="1"/>
    <col min="6674" max="6674" width="18.28515625" customWidth="1"/>
    <col min="6898" max="6898" width="3.7109375" customWidth="1"/>
    <col min="6899" max="6899" width="14.42578125" customWidth="1"/>
    <col min="6900" max="6900" width="13.42578125" customWidth="1"/>
    <col min="6901" max="6901" width="9.28515625" customWidth="1"/>
    <col min="6902" max="6902" width="7.85546875" customWidth="1"/>
    <col min="6903" max="6903" width="15.42578125" customWidth="1"/>
    <col min="6904" max="6904" width="28" customWidth="1"/>
    <col min="6905" max="6905" width="10.7109375" customWidth="1"/>
    <col min="6906" max="6906" width="12.42578125" customWidth="1"/>
    <col min="6907" max="6907" width="13" customWidth="1"/>
    <col min="6908" max="6908" width="12.85546875" customWidth="1"/>
    <col min="6909" max="6909" width="13.140625" customWidth="1"/>
    <col min="6910" max="6910" width="12.5703125" customWidth="1"/>
    <col min="6911" max="6911" width="20.140625" customWidth="1"/>
    <col min="6912" max="6912" width="18.5703125" customWidth="1"/>
    <col min="6913" max="6913" width="10.140625" customWidth="1"/>
    <col min="6914" max="6914" width="15" customWidth="1"/>
    <col min="6915" max="6915" width="22" bestFit="1" customWidth="1"/>
    <col min="6916" max="6916" width="18.42578125" customWidth="1"/>
    <col min="6917" max="6917" width="16.7109375" customWidth="1"/>
    <col min="6918" max="6918" width="20.140625" customWidth="1"/>
    <col min="6919" max="6919" width="18.42578125" customWidth="1"/>
    <col min="6920" max="6920" width="18.7109375" customWidth="1"/>
    <col min="6921" max="6921" width="11.7109375" customWidth="1"/>
    <col min="6922" max="6922" width="22.5703125" bestFit="1" customWidth="1"/>
    <col min="6923" max="6923" width="10.5703125" customWidth="1"/>
    <col min="6924" max="6924" width="15.140625" customWidth="1"/>
    <col min="6925" max="6925" width="11.85546875" bestFit="1" customWidth="1"/>
    <col min="6926" max="6926" width="19.85546875" customWidth="1"/>
    <col min="6927" max="6927" width="14" customWidth="1"/>
    <col min="6928" max="6928" width="25.140625" customWidth="1"/>
    <col min="6929" max="6929" width="20.28515625" customWidth="1"/>
    <col min="6930" max="6930" width="18.28515625" customWidth="1"/>
    <col min="7154" max="7154" width="3.7109375" customWidth="1"/>
    <col min="7155" max="7155" width="14.42578125" customWidth="1"/>
    <col min="7156" max="7156" width="13.42578125" customWidth="1"/>
    <col min="7157" max="7157" width="9.28515625" customWidth="1"/>
    <col min="7158" max="7158" width="7.85546875" customWidth="1"/>
    <col min="7159" max="7159" width="15.42578125" customWidth="1"/>
    <col min="7160" max="7160" width="28" customWidth="1"/>
    <col min="7161" max="7161" width="10.7109375" customWidth="1"/>
    <col min="7162" max="7162" width="12.42578125" customWidth="1"/>
    <col min="7163" max="7163" width="13" customWidth="1"/>
    <col min="7164" max="7164" width="12.85546875" customWidth="1"/>
    <col min="7165" max="7165" width="13.140625" customWidth="1"/>
    <col min="7166" max="7166" width="12.5703125" customWidth="1"/>
    <col min="7167" max="7167" width="20.140625" customWidth="1"/>
    <col min="7168" max="7168" width="18.5703125" customWidth="1"/>
    <col min="7169" max="7169" width="10.140625" customWidth="1"/>
    <col min="7170" max="7170" width="15" customWidth="1"/>
    <col min="7171" max="7171" width="22" bestFit="1" customWidth="1"/>
    <col min="7172" max="7172" width="18.42578125" customWidth="1"/>
    <col min="7173" max="7173" width="16.7109375" customWidth="1"/>
    <col min="7174" max="7174" width="20.140625" customWidth="1"/>
    <col min="7175" max="7175" width="18.42578125" customWidth="1"/>
    <col min="7176" max="7176" width="18.7109375" customWidth="1"/>
    <col min="7177" max="7177" width="11.7109375" customWidth="1"/>
    <col min="7178" max="7178" width="22.5703125" bestFit="1" customWidth="1"/>
    <col min="7179" max="7179" width="10.5703125" customWidth="1"/>
    <col min="7180" max="7180" width="15.140625" customWidth="1"/>
    <col min="7181" max="7181" width="11.85546875" bestFit="1" customWidth="1"/>
    <col min="7182" max="7182" width="19.85546875" customWidth="1"/>
    <col min="7183" max="7183" width="14" customWidth="1"/>
    <col min="7184" max="7184" width="25.140625" customWidth="1"/>
    <col min="7185" max="7185" width="20.28515625" customWidth="1"/>
    <col min="7186" max="7186" width="18.28515625" customWidth="1"/>
    <col min="7410" max="7410" width="3.7109375" customWidth="1"/>
    <col min="7411" max="7411" width="14.42578125" customWidth="1"/>
    <col min="7412" max="7412" width="13.42578125" customWidth="1"/>
    <col min="7413" max="7413" width="9.28515625" customWidth="1"/>
    <col min="7414" max="7414" width="7.85546875" customWidth="1"/>
    <col min="7415" max="7415" width="15.42578125" customWidth="1"/>
    <col min="7416" max="7416" width="28" customWidth="1"/>
    <col min="7417" max="7417" width="10.7109375" customWidth="1"/>
    <col min="7418" max="7418" width="12.42578125" customWidth="1"/>
    <col min="7419" max="7419" width="13" customWidth="1"/>
    <col min="7420" max="7420" width="12.85546875" customWidth="1"/>
    <col min="7421" max="7421" width="13.140625" customWidth="1"/>
    <col min="7422" max="7422" width="12.5703125" customWidth="1"/>
    <col min="7423" max="7423" width="20.140625" customWidth="1"/>
    <col min="7424" max="7424" width="18.5703125" customWidth="1"/>
    <col min="7425" max="7425" width="10.140625" customWidth="1"/>
    <col min="7426" max="7426" width="15" customWidth="1"/>
    <col min="7427" max="7427" width="22" bestFit="1" customWidth="1"/>
    <col min="7428" max="7428" width="18.42578125" customWidth="1"/>
    <col min="7429" max="7429" width="16.7109375" customWidth="1"/>
    <col min="7430" max="7430" width="20.140625" customWidth="1"/>
    <col min="7431" max="7431" width="18.42578125" customWidth="1"/>
    <col min="7432" max="7432" width="18.7109375" customWidth="1"/>
    <col min="7433" max="7433" width="11.7109375" customWidth="1"/>
    <col min="7434" max="7434" width="22.5703125" bestFit="1" customWidth="1"/>
    <col min="7435" max="7435" width="10.5703125" customWidth="1"/>
    <col min="7436" max="7436" width="15.140625" customWidth="1"/>
    <col min="7437" max="7437" width="11.85546875" bestFit="1" customWidth="1"/>
    <col min="7438" max="7438" width="19.85546875" customWidth="1"/>
    <col min="7439" max="7439" width="14" customWidth="1"/>
    <col min="7440" max="7440" width="25.140625" customWidth="1"/>
    <col min="7441" max="7441" width="20.28515625" customWidth="1"/>
    <col min="7442" max="7442" width="18.28515625" customWidth="1"/>
    <col min="7666" max="7666" width="3.7109375" customWidth="1"/>
    <col min="7667" max="7667" width="14.42578125" customWidth="1"/>
    <col min="7668" max="7668" width="13.42578125" customWidth="1"/>
    <col min="7669" max="7669" width="9.28515625" customWidth="1"/>
    <col min="7670" max="7670" width="7.85546875" customWidth="1"/>
    <col min="7671" max="7671" width="15.42578125" customWidth="1"/>
    <col min="7672" max="7672" width="28" customWidth="1"/>
    <col min="7673" max="7673" width="10.7109375" customWidth="1"/>
    <col min="7674" max="7674" width="12.42578125" customWidth="1"/>
    <col min="7675" max="7675" width="13" customWidth="1"/>
    <col min="7676" max="7676" width="12.85546875" customWidth="1"/>
    <col min="7677" max="7677" width="13.140625" customWidth="1"/>
    <col min="7678" max="7678" width="12.5703125" customWidth="1"/>
    <col min="7679" max="7679" width="20.140625" customWidth="1"/>
    <col min="7680" max="7680" width="18.5703125" customWidth="1"/>
    <col min="7681" max="7681" width="10.140625" customWidth="1"/>
    <col min="7682" max="7682" width="15" customWidth="1"/>
    <col min="7683" max="7683" width="22" bestFit="1" customWidth="1"/>
    <col min="7684" max="7684" width="18.42578125" customWidth="1"/>
    <col min="7685" max="7685" width="16.7109375" customWidth="1"/>
    <col min="7686" max="7686" width="20.140625" customWidth="1"/>
    <col min="7687" max="7687" width="18.42578125" customWidth="1"/>
    <col min="7688" max="7688" width="18.7109375" customWidth="1"/>
    <col min="7689" max="7689" width="11.7109375" customWidth="1"/>
    <col min="7690" max="7690" width="22.5703125" bestFit="1" customWidth="1"/>
    <col min="7691" max="7691" width="10.5703125" customWidth="1"/>
    <col min="7692" max="7692" width="15.140625" customWidth="1"/>
    <col min="7693" max="7693" width="11.85546875" bestFit="1" customWidth="1"/>
    <col min="7694" max="7694" width="19.85546875" customWidth="1"/>
    <col min="7695" max="7695" width="14" customWidth="1"/>
    <col min="7696" max="7696" width="25.140625" customWidth="1"/>
    <col min="7697" max="7697" width="20.28515625" customWidth="1"/>
    <col min="7698" max="7698" width="18.28515625" customWidth="1"/>
    <col min="7922" max="7922" width="3.7109375" customWidth="1"/>
    <col min="7923" max="7923" width="14.42578125" customWidth="1"/>
    <col min="7924" max="7924" width="13.42578125" customWidth="1"/>
    <col min="7925" max="7925" width="9.28515625" customWidth="1"/>
    <col min="7926" max="7926" width="7.85546875" customWidth="1"/>
    <col min="7927" max="7927" width="15.42578125" customWidth="1"/>
    <col min="7928" max="7928" width="28" customWidth="1"/>
    <col min="7929" max="7929" width="10.7109375" customWidth="1"/>
    <col min="7930" max="7930" width="12.42578125" customWidth="1"/>
    <col min="7931" max="7931" width="13" customWidth="1"/>
    <col min="7932" max="7932" width="12.85546875" customWidth="1"/>
    <col min="7933" max="7933" width="13.140625" customWidth="1"/>
    <col min="7934" max="7934" width="12.5703125" customWidth="1"/>
    <col min="7935" max="7935" width="20.140625" customWidth="1"/>
    <col min="7936" max="7936" width="18.5703125" customWidth="1"/>
    <col min="7937" max="7937" width="10.140625" customWidth="1"/>
    <col min="7938" max="7938" width="15" customWidth="1"/>
    <col min="7939" max="7939" width="22" bestFit="1" customWidth="1"/>
    <col min="7940" max="7940" width="18.42578125" customWidth="1"/>
    <col min="7941" max="7941" width="16.7109375" customWidth="1"/>
    <col min="7942" max="7942" width="20.140625" customWidth="1"/>
    <col min="7943" max="7943" width="18.42578125" customWidth="1"/>
    <col min="7944" max="7944" width="18.7109375" customWidth="1"/>
    <col min="7945" max="7945" width="11.7109375" customWidth="1"/>
    <col min="7946" max="7946" width="22.5703125" bestFit="1" customWidth="1"/>
    <col min="7947" max="7947" width="10.5703125" customWidth="1"/>
    <col min="7948" max="7948" width="15.140625" customWidth="1"/>
    <col min="7949" max="7949" width="11.85546875" bestFit="1" customWidth="1"/>
    <col min="7950" max="7950" width="19.85546875" customWidth="1"/>
    <col min="7951" max="7951" width="14" customWidth="1"/>
    <col min="7952" max="7952" width="25.140625" customWidth="1"/>
    <col min="7953" max="7953" width="20.28515625" customWidth="1"/>
    <col min="7954" max="7954" width="18.28515625" customWidth="1"/>
    <col min="8178" max="8178" width="3.7109375" customWidth="1"/>
    <col min="8179" max="8179" width="14.42578125" customWidth="1"/>
    <col min="8180" max="8180" width="13.42578125" customWidth="1"/>
    <col min="8181" max="8181" width="9.28515625" customWidth="1"/>
    <col min="8182" max="8182" width="7.85546875" customWidth="1"/>
    <col min="8183" max="8183" width="15.42578125" customWidth="1"/>
    <col min="8184" max="8184" width="28" customWidth="1"/>
    <col min="8185" max="8185" width="10.7109375" customWidth="1"/>
    <col min="8186" max="8186" width="12.42578125" customWidth="1"/>
    <col min="8187" max="8187" width="13" customWidth="1"/>
    <col min="8188" max="8188" width="12.85546875" customWidth="1"/>
    <col min="8189" max="8189" width="13.140625" customWidth="1"/>
    <col min="8190" max="8190" width="12.5703125" customWidth="1"/>
    <col min="8191" max="8191" width="20.140625" customWidth="1"/>
    <col min="8192" max="8192" width="18.5703125" customWidth="1"/>
    <col min="8193" max="8193" width="10.140625" customWidth="1"/>
    <col min="8194" max="8194" width="15" customWidth="1"/>
    <col min="8195" max="8195" width="22" bestFit="1" customWidth="1"/>
    <col min="8196" max="8196" width="18.42578125" customWidth="1"/>
    <col min="8197" max="8197" width="16.7109375" customWidth="1"/>
    <col min="8198" max="8198" width="20.140625" customWidth="1"/>
    <col min="8199" max="8199" width="18.42578125" customWidth="1"/>
    <col min="8200" max="8200" width="18.7109375" customWidth="1"/>
    <col min="8201" max="8201" width="11.7109375" customWidth="1"/>
    <col min="8202" max="8202" width="22.5703125" bestFit="1" customWidth="1"/>
    <col min="8203" max="8203" width="10.5703125" customWidth="1"/>
    <col min="8204" max="8204" width="15.140625" customWidth="1"/>
    <col min="8205" max="8205" width="11.85546875" bestFit="1" customWidth="1"/>
    <col min="8206" max="8206" width="19.85546875" customWidth="1"/>
    <col min="8207" max="8207" width="14" customWidth="1"/>
    <col min="8208" max="8208" width="25.140625" customWidth="1"/>
    <col min="8209" max="8209" width="20.28515625" customWidth="1"/>
    <col min="8210" max="8210" width="18.28515625" customWidth="1"/>
    <col min="8434" max="8434" width="3.7109375" customWidth="1"/>
    <col min="8435" max="8435" width="14.42578125" customWidth="1"/>
    <col min="8436" max="8436" width="13.42578125" customWidth="1"/>
    <col min="8437" max="8437" width="9.28515625" customWidth="1"/>
    <col min="8438" max="8438" width="7.85546875" customWidth="1"/>
    <col min="8439" max="8439" width="15.42578125" customWidth="1"/>
    <col min="8440" max="8440" width="28" customWidth="1"/>
    <col min="8441" max="8441" width="10.7109375" customWidth="1"/>
    <col min="8442" max="8442" width="12.42578125" customWidth="1"/>
    <col min="8443" max="8443" width="13" customWidth="1"/>
    <col min="8444" max="8444" width="12.85546875" customWidth="1"/>
    <col min="8445" max="8445" width="13.140625" customWidth="1"/>
    <col min="8446" max="8446" width="12.5703125" customWidth="1"/>
    <col min="8447" max="8447" width="20.140625" customWidth="1"/>
    <col min="8448" max="8448" width="18.5703125" customWidth="1"/>
    <col min="8449" max="8449" width="10.140625" customWidth="1"/>
    <col min="8450" max="8450" width="15" customWidth="1"/>
    <col min="8451" max="8451" width="22" bestFit="1" customWidth="1"/>
    <col min="8452" max="8452" width="18.42578125" customWidth="1"/>
    <col min="8453" max="8453" width="16.7109375" customWidth="1"/>
    <col min="8454" max="8454" width="20.140625" customWidth="1"/>
    <col min="8455" max="8455" width="18.42578125" customWidth="1"/>
    <col min="8456" max="8456" width="18.7109375" customWidth="1"/>
    <col min="8457" max="8457" width="11.7109375" customWidth="1"/>
    <col min="8458" max="8458" width="22.5703125" bestFit="1" customWidth="1"/>
    <col min="8459" max="8459" width="10.5703125" customWidth="1"/>
    <col min="8460" max="8460" width="15.140625" customWidth="1"/>
    <col min="8461" max="8461" width="11.85546875" bestFit="1" customWidth="1"/>
    <col min="8462" max="8462" width="19.85546875" customWidth="1"/>
    <col min="8463" max="8463" width="14" customWidth="1"/>
    <col min="8464" max="8464" width="25.140625" customWidth="1"/>
    <col min="8465" max="8465" width="20.28515625" customWidth="1"/>
    <col min="8466" max="8466" width="18.28515625" customWidth="1"/>
    <col min="8690" max="8690" width="3.7109375" customWidth="1"/>
    <col min="8691" max="8691" width="14.42578125" customWidth="1"/>
    <col min="8692" max="8692" width="13.42578125" customWidth="1"/>
    <col min="8693" max="8693" width="9.28515625" customWidth="1"/>
    <col min="8694" max="8694" width="7.85546875" customWidth="1"/>
    <col min="8695" max="8695" width="15.42578125" customWidth="1"/>
    <col min="8696" max="8696" width="28" customWidth="1"/>
    <col min="8697" max="8697" width="10.7109375" customWidth="1"/>
    <col min="8698" max="8698" width="12.42578125" customWidth="1"/>
    <col min="8699" max="8699" width="13" customWidth="1"/>
    <col min="8700" max="8700" width="12.85546875" customWidth="1"/>
    <col min="8701" max="8701" width="13.140625" customWidth="1"/>
    <col min="8702" max="8702" width="12.5703125" customWidth="1"/>
    <col min="8703" max="8703" width="20.140625" customWidth="1"/>
    <col min="8704" max="8704" width="18.5703125" customWidth="1"/>
    <col min="8705" max="8705" width="10.140625" customWidth="1"/>
    <col min="8706" max="8706" width="15" customWidth="1"/>
    <col min="8707" max="8707" width="22" bestFit="1" customWidth="1"/>
    <col min="8708" max="8708" width="18.42578125" customWidth="1"/>
    <col min="8709" max="8709" width="16.7109375" customWidth="1"/>
    <col min="8710" max="8710" width="20.140625" customWidth="1"/>
    <col min="8711" max="8711" width="18.42578125" customWidth="1"/>
    <col min="8712" max="8712" width="18.7109375" customWidth="1"/>
    <col min="8713" max="8713" width="11.7109375" customWidth="1"/>
    <col min="8714" max="8714" width="22.5703125" bestFit="1" customWidth="1"/>
    <col min="8715" max="8715" width="10.5703125" customWidth="1"/>
    <col min="8716" max="8716" width="15.140625" customWidth="1"/>
    <col min="8717" max="8717" width="11.85546875" bestFit="1" customWidth="1"/>
    <col min="8718" max="8718" width="19.85546875" customWidth="1"/>
    <col min="8719" max="8719" width="14" customWidth="1"/>
    <col min="8720" max="8720" width="25.140625" customWidth="1"/>
    <col min="8721" max="8721" width="20.28515625" customWidth="1"/>
    <col min="8722" max="8722" width="18.28515625" customWidth="1"/>
    <col min="8946" max="8946" width="3.7109375" customWidth="1"/>
    <col min="8947" max="8947" width="14.42578125" customWidth="1"/>
    <col min="8948" max="8948" width="13.42578125" customWidth="1"/>
    <col min="8949" max="8949" width="9.28515625" customWidth="1"/>
    <col min="8950" max="8950" width="7.85546875" customWidth="1"/>
    <col min="8951" max="8951" width="15.42578125" customWidth="1"/>
    <col min="8952" max="8952" width="28" customWidth="1"/>
    <col min="8953" max="8953" width="10.7109375" customWidth="1"/>
    <col min="8954" max="8954" width="12.42578125" customWidth="1"/>
    <col min="8955" max="8955" width="13" customWidth="1"/>
    <col min="8956" max="8956" width="12.85546875" customWidth="1"/>
    <col min="8957" max="8957" width="13.140625" customWidth="1"/>
    <col min="8958" max="8958" width="12.5703125" customWidth="1"/>
    <col min="8959" max="8959" width="20.140625" customWidth="1"/>
    <col min="8960" max="8960" width="18.5703125" customWidth="1"/>
    <col min="8961" max="8961" width="10.140625" customWidth="1"/>
    <col min="8962" max="8962" width="15" customWidth="1"/>
    <col min="8963" max="8963" width="22" bestFit="1" customWidth="1"/>
    <col min="8964" max="8964" width="18.42578125" customWidth="1"/>
    <col min="8965" max="8965" width="16.7109375" customWidth="1"/>
    <col min="8966" max="8966" width="20.140625" customWidth="1"/>
    <col min="8967" max="8967" width="18.42578125" customWidth="1"/>
    <col min="8968" max="8968" width="18.7109375" customWidth="1"/>
    <col min="8969" max="8969" width="11.7109375" customWidth="1"/>
    <col min="8970" max="8970" width="22.5703125" bestFit="1" customWidth="1"/>
    <col min="8971" max="8971" width="10.5703125" customWidth="1"/>
    <col min="8972" max="8972" width="15.140625" customWidth="1"/>
    <col min="8973" max="8973" width="11.85546875" bestFit="1" customWidth="1"/>
    <col min="8974" max="8974" width="19.85546875" customWidth="1"/>
    <col min="8975" max="8975" width="14" customWidth="1"/>
    <col min="8976" max="8976" width="25.140625" customWidth="1"/>
    <col min="8977" max="8977" width="20.28515625" customWidth="1"/>
    <col min="8978" max="8978" width="18.28515625" customWidth="1"/>
    <col min="9202" max="9202" width="3.7109375" customWidth="1"/>
    <col min="9203" max="9203" width="14.42578125" customWidth="1"/>
    <col min="9204" max="9204" width="13.42578125" customWidth="1"/>
    <col min="9205" max="9205" width="9.28515625" customWidth="1"/>
    <col min="9206" max="9206" width="7.85546875" customWidth="1"/>
    <col min="9207" max="9207" width="15.42578125" customWidth="1"/>
    <col min="9208" max="9208" width="28" customWidth="1"/>
    <col min="9209" max="9209" width="10.7109375" customWidth="1"/>
    <col min="9210" max="9210" width="12.42578125" customWidth="1"/>
    <col min="9211" max="9211" width="13" customWidth="1"/>
    <col min="9212" max="9212" width="12.85546875" customWidth="1"/>
    <col min="9213" max="9213" width="13.140625" customWidth="1"/>
    <col min="9214" max="9214" width="12.5703125" customWidth="1"/>
    <col min="9215" max="9215" width="20.140625" customWidth="1"/>
    <col min="9216" max="9216" width="18.5703125" customWidth="1"/>
    <col min="9217" max="9217" width="10.140625" customWidth="1"/>
    <col min="9218" max="9218" width="15" customWidth="1"/>
    <col min="9219" max="9219" width="22" bestFit="1" customWidth="1"/>
    <col min="9220" max="9220" width="18.42578125" customWidth="1"/>
    <col min="9221" max="9221" width="16.7109375" customWidth="1"/>
    <col min="9222" max="9222" width="20.140625" customWidth="1"/>
    <col min="9223" max="9223" width="18.42578125" customWidth="1"/>
    <col min="9224" max="9224" width="18.7109375" customWidth="1"/>
    <col min="9225" max="9225" width="11.7109375" customWidth="1"/>
    <col min="9226" max="9226" width="22.5703125" bestFit="1" customWidth="1"/>
    <col min="9227" max="9227" width="10.5703125" customWidth="1"/>
    <col min="9228" max="9228" width="15.140625" customWidth="1"/>
    <col min="9229" max="9229" width="11.85546875" bestFit="1" customWidth="1"/>
    <col min="9230" max="9230" width="19.85546875" customWidth="1"/>
    <col min="9231" max="9231" width="14" customWidth="1"/>
    <col min="9232" max="9232" width="25.140625" customWidth="1"/>
    <col min="9233" max="9233" width="20.28515625" customWidth="1"/>
    <col min="9234" max="9234" width="18.28515625" customWidth="1"/>
    <col min="9458" max="9458" width="3.7109375" customWidth="1"/>
    <col min="9459" max="9459" width="14.42578125" customWidth="1"/>
    <col min="9460" max="9460" width="13.42578125" customWidth="1"/>
    <col min="9461" max="9461" width="9.28515625" customWidth="1"/>
    <col min="9462" max="9462" width="7.85546875" customWidth="1"/>
    <col min="9463" max="9463" width="15.42578125" customWidth="1"/>
    <col min="9464" max="9464" width="28" customWidth="1"/>
    <col min="9465" max="9465" width="10.7109375" customWidth="1"/>
    <col min="9466" max="9466" width="12.42578125" customWidth="1"/>
    <col min="9467" max="9467" width="13" customWidth="1"/>
    <col min="9468" max="9468" width="12.85546875" customWidth="1"/>
    <col min="9469" max="9469" width="13.140625" customWidth="1"/>
    <col min="9470" max="9470" width="12.5703125" customWidth="1"/>
    <col min="9471" max="9471" width="20.140625" customWidth="1"/>
    <col min="9472" max="9472" width="18.5703125" customWidth="1"/>
    <col min="9473" max="9473" width="10.140625" customWidth="1"/>
    <col min="9474" max="9474" width="15" customWidth="1"/>
    <col min="9475" max="9475" width="22" bestFit="1" customWidth="1"/>
    <col min="9476" max="9476" width="18.42578125" customWidth="1"/>
    <col min="9477" max="9477" width="16.7109375" customWidth="1"/>
    <col min="9478" max="9478" width="20.140625" customWidth="1"/>
    <col min="9479" max="9479" width="18.42578125" customWidth="1"/>
    <col min="9480" max="9480" width="18.7109375" customWidth="1"/>
    <col min="9481" max="9481" width="11.7109375" customWidth="1"/>
    <col min="9482" max="9482" width="22.5703125" bestFit="1" customWidth="1"/>
    <col min="9483" max="9483" width="10.5703125" customWidth="1"/>
    <col min="9484" max="9484" width="15.140625" customWidth="1"/>
    <col min="9485" max="9485" width="11.85546875" bestFit="1" customWidth="1"/>
    <col min="9486" max="9486" width="19.85546875" customWidth="1"/>
    <col min="9487" max="9487" width="14" customWidth="1"/>
    <col min="9488" max="9488" width="25.140625" customWidth="1"/>
    <col min="9489" max="9489" width="20.28515625" customWidth="1"/>
    <col min="9490" max="9490" width="18.28515625" customWidth="1"/>
    <col min="9714" max="9714" width="3.7109375" customWidth="1"/>
    <col min="9715" max="9715" width="14.42578125" customWidth="1"/>
    <col min="9716" max="9716" width="13.42578125" customWidth="1"/>
    <col min="9717" max="9717" width="9.28515625" customWidth="1"/>
    <col min="9718" max="9718" width="7.85546875" customWidth="1"/>
    <col min="9719" max="9719" width="15.42578125" customWidth="1"/>
    <col min="9720" max="9720" width="28" customWidth="1"/>
    <col min="9721" max="9721" width="10.7109375" customWidth="1"/>
    <col min="9722" max="9722" width="12.42578125" customWidth="1"/>
    <col min="9723" max="9723" width="13" customWidth="1"/>
    <col min="9724" max="9724" width="12.85546875" customWidth="1"/>
    <col min="9725" max="9725" width="13.140625" customWidth="1"/>
    <col min="9726" max="9726" width="12.5703125" customWidth="1"/>
    <col min="9727" max="9727" width="20.140625" customWidth="1"/>
    <col min="9728" max="9728" width="18.5703125" customWidth="1"/>
    <col min="9729" max="9729" width="10.140625" customWidth="1"/>
    <col min="9730" max="9730" width="15" customWidth="1"/>
    <col min="9731" max="9731" width="22" bestFit="1" customWidth="1"/>
    <col min="9732" max="9732" width="18.42578125" customWidth="1"/>
    <col min="9733" max="9733" width="16.7109375" customWidth="1"/>
    <col min="9734" max="9734" width="20.140625" customWidth="1"/>
    <col min="9735" max="9735" width="18.42578125" customWidth="1"/>
    <col min="9736" max="9736" width="18.7109375" customWidth="1"/>
    <col min="9737" max="9737" width="11.7109375" customWidth="1"/>
    <col min="9738" max="9738" width="22.5703125" bestFit="1" customWidth="1"/>
    <col min="9739" max="9739" width="10.5703125" customWidth="1"/>
    <col min="9740" max="9740" width="15.140625" customWidth="1"/>
    <col min="9741" max="9741" width="11.85546875" bestFit="1" customWidth="1"/>
    <col min="9742" max="9742" width="19.85546875" customWidth="1"/>
    <col min="9743" max="9743" width="14" customWidth="1"/>
    <col min="9744" max="9744" width="25.140625" customWidth="1"/>
    <col min="9745" max="9745" width="20.28515625" customWidth="1"/>
    <col min="9746" max="9746" width="18.28515625" customWidth="1"/>
    <col min="9970" max="9970" width="3.7109375" customWidth="1"/>
    <col min="9971" max="9971" width="14.42578125" customWidth="1"/>
    <col min="9972" max="9972" width="13.42578125" customWidth="1"/>
    <col min="9973" max="9973" width="9.28515625" customWidth="1"/>
    <col min="9974" max="9974" width="7.85546875" customWidth="1"/>
    <col min="9975" max="9975" width="15.42578125" customWidth="1"/>
    <col min="9976" max="9976" width="28" customWidth="1"/>
    <col min="9977" max="9977" width="10.7109375" customWidth="1"/>
    <col min="9978" max="9978" width="12.42578125" customWidth="1"/>
    <col min="9979" max="9979" width="13" customWidth="1"/>
    <col min="9980" max="9980" width="12.85546875" customWidth="1"/>
    <col min="9981" max="9981" width="13.140625" customWidth="1"/>
    <col min="9982" max="9982" width="12.5703125" customWidth="1"/>
    <col min="9983" max="9983" width="20.140625" customWidth="1"/>
    <col min="9984" max="9984" width="18.5703125" customWidth="1"/>
    <col min="9985" max="9985" width="10.140625" customWidth="1"/>
    <col min="9986" max="9986" width="15" customWidth="1"/>
    <col min="9987" max="9987" width="22" bestFit="1" customWidth="1"/>
    <col min="9988" max="9988" width="18.42578125" customWidth="1"/>
    <col min="9989" max="9989" width="16.7109375" customWidth="1"/>
    <col min="9990" max="9990" width="20.140625" customWidth="1"/>
    <col min="9991" max="9991" width="18.42578125" customWidth="1"/>
    <col min="9992" max="9992" width="18.7109375" customWidth="1"/>
    <col min="9993" max="9993" width="11.7109375" customWidth="1"/>
    <col min="9994" max="9994" width="22.5703125" bestFit="1" customWidth="1"/>
    <col min="9995" max="9995" width="10.5703125" customWidth="1"/>
    <col min="9996" max="9996" width="15.140625" customWidth="1"/>
    <col min="9997" max="9997" width="11.85546875" bestFit="1" customWidth="1"/>
    <col min="9998" max="9998" width="19.85546875" customWidth="1"/>
    <col min="9999" max="9999" width="14" customWidth="1"/>
    <col min="10000" max="10000" width="25.140625" customWidth="1"/>
    <col min="10001" max="10001" width="20.28515625" customWidth="1"/>
    <col min="10002" max="10002" width="18.28515625" customWidth="1"/>
    <col min="10226" max="10226" width="3.7109375" customWidth="1"/>
    <col min="10227" max="10227" width="14.42578125" customWidth="1"/>
    <col min="10228" max="10228" width="13.42578125" customWidth="1"/>
    <col min="10229" max="10229" width="9.28515625" customWidth="1"/>
    <col min="10230" max="10230" width="7.85546875" customWidth="1"/>
    <col min="10231" max="10231" width="15.42578125" customWidth="1"/>
    <col min="10232" max="10232" width="28" customWidth="1"/>
    <col min="10233" max="10233" width="10.7109375" customWidth="1"/>
    <col min="10234" max="10234" width="12.42578125" customWidth="1"/>
    <col min="10235" max="10235" width="13" customWidth="1"/>
    <col min="10236" max="10236" width="12.85546875" customWidth="1"/>
    <col min="10237" max="10237" width="13.140625" customWidth="1"/>
    <col min="10238" max="10238" width="12.5703125" customWidth="1"/>
    <col min="10239" max="10239" width="20.140625" customWidth="1"/>
    <col min="10240" max="10240" width="18.5703125" customWidth="1"/>
    <col min="10241" max="10241" width="10.140625" customWidth="1"/>
    <col min="10242" max="10242" width="15" customWidth="1"/>
    <col min="10243" max="10243" width="22" bestFit="1" customWidth="1"/>
    <col min="10244" max="10244" width="18.42578125" customWidth="1"/>
    <col min="10245" max="10245" width="16.7109375" customWidth="1"/>
    <col min="10246" max="10246" width="20.140625" customWidth="1"/>
    <col min="10247" max="10247" width="18.42578125" customWidth="1"/>
    <col min="10248" max="10248" width="18.7109375" customWidth="1"/>
    <col min="10249" max="10249" width="11.7109375" customWidth="1"/>
    <col min="10250" max="10250" width="22.5703125" bestFit="1" customWidth="1"/>
    <col min="10251" max="10251" width="10.5703125" customWidth="1"/>
    <col min="10252" max="10252" width="15.140625" customWidth="1"/>
    <col min="10253" max="10253" width="11.85546875" bestFit="1" customWidth="1"/>
    <col min="10254" max="10254" width="19.85546875" customWidth="1"/>
    <col min="10255" max="10255" width="14" customWidth="1"/>
    <col min="10256" max="10256" width="25.140625" customWidth="1"/>
    <col min="10257" max="10257" width="20.28515625" customWidth="1"/>
    <col min="10258" max="10258" width="18.28515625" customWidth="1"/>
    <col min="10482" max="10482" width="3.7109375" customWidth="1"/>
    <col min="10483" max="10483" width="14.42578125" customWidth="1"/>
    <col min="10484" max="10484" width="13.42578125" customWidth="1"/>
    <col min="10485" max="10485" width="9.28515625" customWidth="1"/>
    <col min="10486" max="10486" width="7.85546875" customWidth="1"/>
    <col min="10487" max="10487" width="15.42578125" customWidth="1"/>
    <col min="10488" max="10488" width="28" customWidth="1"/>
    <col min="10489" max="10489" width="10.7109375" customWidth="1"/>
    <col min="10490" max="10490" width="12.42578125" customWidth="1"/>
    <col min="10491" max="10491" width="13" customWidth="1"/>
    <col min="10492" max="10492" width="12.85546875" customWidth="1"/>
    <col min="10493" max="10493" width="13.140625" customWidth="1"/>
    <col min="10494" max="10494" width="12.5703125" customWidth="1"/>
    <col min="10495" max="10495" width="20.140625" customWidth="1"/>
    <col min="10496" max="10496" width="18.5703125" customWidth="1"/>
    <col min="10497" max="10497" width="10.140625" customWidth="1"/>
    <col min="10498" max="10498" width="15" customWidth="1"/>
    <col min="10499" max="10499" width="22" bestFit="1" customWidth="1"/>
    <col min="10500" max="10500" width="18.42578125" customWidth="1"/>
    <col min="10501" max="10501" width="16.7109375" customWidth="1"/>
    <col min="10502" max="10502" width="20.140625" customWidth="1"/>
    <col min="10503" max="10503" width="18.42578125" customWidth="1"/>
    <col min="10504" max="10504" width="18.7109375" customWidth="1"/>
    <col min="10505" max="10505" width="11.7109375" customWidth="1"/>
    <col min="10506" max="10506" width="22.5703125" bestFit="1" customWidth="1"/>
    <col min="10507" max="10507" width="10.5703125" customWidth="1"/>
    <col min="10508" max="10508" width="15.140625" customWidth="1"/>
    <col min="10509" max="10509" width="11.85546875" bestFit="1" customWidth="1"/>
    <col min="10510" max="10510" width="19.85546875" customWidth="1"/>
    <col min="10511" max="10511" width="14" customWidth="1"/>
    <col min="10512" max="10512" width="25.140625" customWidth="1"/>
    <col min="10513" max="10513" width="20.28515625" customWidth="1"/>
    <col min="10514" max="10514" width="18.28515625" customWidth="1"/>
    <col min="10738" max="10738" width="3.7109375" customWidth="1"/>
    <col min="10739" max="10739" width="14.42578125" customWidth="1"/>
    <col min="10740" max="10740" width="13.42578125" customWidth="1"/>
    <col min="10741" max="10741" width="9.28515625" customWidth="1"/>
    <col min="10742" max="10742" width="7.85546875" customWidth="1"/>
    <col min="10743" max="10743" width="15.42578125" customWidth="1"/>
    <col min="10744" max="10744" width="28" customWidth="1"/>
    <col min="10745" max="10745" width="10.7109375" customWidth="1"/>
    <col min="10746" max="10746" width="12.42578125" customWidth="1"/>
    <col min="10747" max="10747" width="13" customWidth="1"/>
    <col min="10748" max="10748" width="12.85546875" customWidth="1"/>
    <col min="10749" max="10749" width="13.140625" customWidth="1"/>
    <col min="10750" max="10750" width="12.5703125" customWidth="1"/>
    <col min="10751" max="10751" width="20.140625" customWidth="1"/>
    <col min="10752" max="10752" width="18.5703125" customWidth="1"/>
    <col min="10753" max="10753" width="10.140625" customWidth="1"/>
    <col min="10754" max="10754" width="15" customWidth="1"/>
    <col min="10755" max="10755" width="22" bestFit="1" customWidth="1"/>
    <col min="10756" max="10756" width="18.42578125" customWidth="1"/>
    <col min="10757" max="10757" width="16.7109375" customWidth="1"/>
    <col min="10758" max="10758" width="20.140625" customWidth="1"/>
    <col min="10759" max="10759" width="18.42578125" customWidth="1"/>
    <col min="10760" max="10760" width="18.7109375" customWidth="1"/>
    <col min="10761" max="10761" width="11.7109375" customWidth="1"/>
    <col min="10762" max="10762" width="22.5703125" bestFit="1" customWidth="1"/>
    <col min="10763" max="10763" width="10.5703125" customWidth="1"/>
    <col min="10764" max="10764" width="15.140625" customWidth="1"/>
    <col min="10765" max="10765" width="11.85546875" bestFit="1" customWidth="1"/>
    <col min="10766" max="10766" width="19.85546875" customWidth="1"/>
    <col min="10767" max="10767" width="14" customWidth="1"/>
    <col min="10768" max="10768" width="25.140625" customWidth="1"/>
    <col min="10769" max="10769" width="20.28515625" customWidth="1"/>
    <col min="10770" max="10770" width="18.28515625" customWidth="1"/>
    <col min="10994" max="10994" width="3.7109375" customWidth="1"/>
    <col min="10995" max="10995" width="14.42578125" customWidth="1"/>
    <col min="10996" max="10996" width="13.42578125" customWidth="1"/>
    <col min="10997" max="10997" width="9.28515625" customWidth="1"/>
    <col min="10998" max="10998" width="7.85546875" customWidth="1"/>
    <col min="10999" max="10999" width="15.42578125" customWidth="1"/>
    <col min="11000" max="11000" width="28" customWidth="1"/>
    <col min="11001" max="11001" width="10.7109375" customWidth="1"/>
    <col min="11002" max="11002" width="12.42578125" customWidth="1"/>
    <col min="11003" max="11003" width="13" customWidth="1"/>
    <col min="11004" max="11004" width="12.85546875" customWidth="1"/>
    <col min="11005" max="11005" width="13.140625" customWidth="1"/>
    <col min="11006" max="11006" width="12.5703125" customWidth="1"/>
    <col min="11007" max="11007" width="20.140625" customWidth="1"/>
    <col min="11008" max="11008" width="18.5703125" customWidth="1"/>
    <col min="11009" max="11009" width="10.140625" customWidth="1"/>
    <col min="11010" max="11010" width="15" customWidth="1"/>
    <col min="11011" max="11011" width="22" bestFit="1" customWidth="1"/>
    <col min="11012" max="11012" width="18.42578125" customWidth="1"/>
    <col min="11013" max="11013" width="16.7109375" customWidth="1"/>
    <col min="11014" max="11014" width="20.140625" customWidth="1"/>
    <col min="11015" max="11015" width="18.42578125" customWidth="1"/>
    <col min="11016" max="11016" width="18.7109375" customWidth="1"/>
    <col min="11017" max="11017" width="11.7109375" customWidth="1"/>
    <col min="11018" max="11018" width="22.5703125" bestFit="1" customWidth="1"/>
    <col min="11019" max="11019" width="10.5703125" customWidth="1"/>
    <col min="11020" max="11020" width="15.140625" customWidth="1"/>
    <col min="11021" max="11021" width="11.85546875" bestFit="1" customWidth="1"/>
    <col min="11022" max="11022" width="19.85546875" customWidth="1"/>
    <col min="11023" max="11023" width="14" customWidth="1"/>
    <col min="11024" max="11024" width="25.140625" customWidth="1"/>
    <col min="11025" max="11025" width="20.28515625" customWidth="1"/>
    <col min="11026" max="11026" width="18.28515625" customWidth="1"/>
    <col min="11250" max="11250" width="3.7109375" customWidth="1"/>
    <col min="11251" max="11251" width="14.42578125" customWidth="1"/>
    <col min="11252" max="11252" width="13.42578125" customWidth="1"/>
    <col min="11253" max="11253" width="9.28515625" customWidth="1"/>
    <col min="11254" max="11254" width="7.85546875" customWidth="1"/>
    <col min="11255" max="11255" width="15.42578125" customWidth="1"/>
    <col min="11256" max="11256" width="28" customWidth="1"/>
    <col min="11257" max="11257" width="10.7109375" customWidth="1"/>
    <col min="11258" max="11258" width="12.42578125" customWidth="1"/>
    <col min="11259" max="11259" width="13" customWidth="1"/>
    <col min="11260" max="11260" width="12.85546875" customWidth="1"/>
    <col min="11261" max="11261" width="13.140625" customWidth="1"/>
    <col min="11262" max="11262" width="12.5703125" customWidth="1"/>
    <col min="11263" max="11263" width="20.140625" customWidth="1"/>
    <col min="11264" max="11264" width="18.5703125" customWidth="1"/>
    <col min="11265" max="11265" width="10.140625" customWidth="1"/>
    <col min="11266" max="11266" width="15" customWidth="1"/>
    <col min="11267" max="11267" width="22" bestFit="1" customWidth="1"/>
    <col min="11268" max="11268" width="18.42578125" customWidth="1"/>
    <col min="11269" max="11269" width="16.7109375" customWidth="1"/>
    <col min="11270" max="11270" width="20.140625" customWidth="1"/>
    <col min="11271" max="11271" width="18.42578125" customWidth="1"/>
    <col min="11272" max="11272" width="18.7109375" customWidth="1"/>
    <col min="11273" max="11273" width="11.7109375" customWidth="1"/>
    <col min="11274" max="11274" width="22.5703125" bestFit="1" customWidth="1"/>
    <col min="11275" max="11275" width="10.5703125" customWidth="1"/>
    <col min="11276" max="11276" width="15.140625" customWidth="1"/>
    <col min="11277" max="11277" width="11.85546875" bestFit="1" customWidth="1"/>
    <col min="11278" max="11278" width="19.85546875" customWidth="1"/>
    <col min="11279" max="11279" width="14" customWidth="1"/>
    <col min="11280" max="11280" width="25.140625" customWidth="1"/>
    <col min="11281" max="11281" width="20.28515625" customWidth="1"/>
    <col min="11282" max="11282" width="18.28515625" customWidth="1"/>
    <col min="11506" max="11506" width="3.7109375" customWidth="1"/>
    <col min="11507" max="11507" width="14.42578125" customWidth="1"/>
    <col min="11508" max="11508" width="13.42578125" customWidth="1"/>
    <col min="11509" max="11509" width="9.28515625" customWidth="1"/>
    <col min="11510" max="11510" width="7.85546875" customWidth="1"/>
    <col min="11511" max="11511" width="15.42578125" customWidth="1"/>
    <col min="11512" max="11512" width="28" customWidth="1"/>
    <col min="11513" max="11513" width="10.7109375" customWidth="1"/>
    <col min="11514" max="11514" width="12.42578125" customWidth="1"/>
    <col min="11515" max="11515" width="13" customWidth="1"/>
    <col min="11516" max="11516" width="12.85546875" customWidth="1"/>
    <col min="11517" max="11517" width="13.140625" customWidth="1"/>
    <col min="11518" max="11518" width="12.5703125" customWidth="1"/>
    <col min="11519" max="11519" width="20.140625" customWidth="1"/>
    <col min="11520" max="11520" width="18.5703125" customWidth="1"/>
    <col min="11521" max="11521" width="10.140625" customWidth="1"/>
    <col min="11522" max="11522" width="15" customWidth="1"/>
    <col min="11523" max="11523" width="22" bestFit="1" customWidth="1"/>
    <col min="11524" max="11524" width="18.42578125" customWidth="1"/>
    <col min="11525" max="11525" width="16.7109375" customWidth="1"/>
    <col min="11526" max="11526" width="20.140625" customWidth="1"/>
    <col min="11527" max="11527" width="18.42578125" customWidth="1"/>
    <col min="11528" max="11528" width="18.7109375" customWidth="1"/>
    <col min="11529" max="11529" width="11.7109375" customWidth="1"/>
    <col min="11530" max="11530" width="22.5703125" bestFit="1" customWidth="1"/>
    <col min="11531" max="11531" width="10.5703125" customWidth="1"/>
    <col min="11532" max="11532" width="15.140625" customWidth="1"/>
    <col min="11533" max="11533" width="11.85546875" bestFit="1" customWidth="1"/>
    <col min="11534" max="11534" width="19.85546875" customWidth="1"/>
    <col min="11535" max="11535" width="14" customWidth="1"/>
    <col min="11536" max="11536" width="25.140625" customWidth="1"/>
    <col min="11537" max="11537" width="20.28515625" customWidth="1"/>
    <col min="11538" max="11538" width="18.28515625" customWidth="1"/>
    <col min="11762" max="11762" width="3.7109375" customWidth="1"/>
    <col min="11763" max="11763" width="14.42578125" customWidth="1"/>
    <col min="11764" max="11764" width="13.42578125" customWidth="1"/>
    <col min="11765" max="11765" width="9.28515625" customWidth="1"/>
    <col min="11766" max="11766" width="7.85546875" customWidth="1"/>
    <col min="11767" max="11767" width="15.42578125" customWidth="1"/>
    <col min="11768" max="11768" width="28" customWidth="1"/>
    <col min="11769" max="11769" width="10.7109375" customWidth="1"/>
    <col min="11770" max="11770" width="12.42578125" customWidth="1"/>
    <col min="11771" max="11771" width="13" customWidth="1"/>
    <col min="11772" max="11772" width="12.85546875" customWidth="1"/>
    <col min="11773" max="11773" width="13.140625" customWidth="1"/>
    <col min="11774" max="11774" width="12.5703125" customWidth="1"/>
    <col min="11775" max="11775" width="20.140625" customWidth="1"/>
    <col min="11776" max="11776" width="18.5703125" customWidth="1"/>
    <col min="11777" max="11777" width="10.140625" customWidth="1"/>
    <col min="11778" max="11778" width="15" customWidth="1"/>
    <col min="11779" max="11779" width="22" bestFit="1" customWidth="1"/>
    <col min="11780" max="11780" width="18.42578125" customWidth="1"/>
    <col min="11781" max="11781" width="16.7109375" customWidth="1"/>
    <col min="11782" max="11782" width="20.140625" customWidth="1"/>
    <col min="11783" max="11783" width="18.42578125" customWidth="1"/>
    <col min="11784" max="11784" width="18.7109375" customWidth="1"/>
    <col min="11785" max="11785" width="11.7109375" customWidth="1"/>
    <col min="11786" max="11786" width="22.5703125" bestFit="1" customWidth="1"/>
    <col min="11787" max="11787" width="10.5703125" customWidth="1"/>
    <col min="11788" max="11788" width="15.140625" customWidth="1"/>
    <col min="11789" max="11789" width="11.85546875" bestFit="1" customWidth="1"/>
    <col min="11790" max="11790" width="19.85546875" customWidth="1"/>
    <col min="11791" max="11791" width="14" customWidth="1"/>
    <col min="11792" max="11792" width="25.140625" customWidth="1"/>
    <col min="11793" max="11793" width="20.28515625" customWidth="1"/>
    <col min="11794" max="11794" width="18.28515625" customWidth="1"/>
    <col min="12018" max="12018" width="3.7109375" customWidth="1"/>
    <col min="12019" max="12019" width="14.42578125" customWidth="1"/>
    <col min="12020" max="12020" width="13.42578125" customWidth="1"/>
    <col min="12021" max="12021" width="9.28515625" customWidth="1"/>
    <col min="12022" max="12022" width="7.85546875" customWidth="1"/>
    <col min="12023" max="12023" width="15.42578125" customWidth="1"/>
    <col min="12024" max="12024" width="28" customWidth="1"/>
    <col min="12025" max="12025" width="10.7109375" customWidth="1"/>
    <col min="12026" max="12026" width="12.42578125" customWidth="1"/>
    <col min="12027" max="12027" width="13" customWidth="1"/>
    <col min="12028" max="12028" width="12.85546875" customWidth="1"/>
    <col min="12029" max="12029" width="13.140625" customWidth="1"/>
    <col min="12030" max="12030" width="12.5703125" customWidth="1"/>
    <col min="12031" max="12031" width="20.140625" customWidth="1"/>
    <col min="12032" max="12032" width="18.5703125" customWidth="1"/>
    <col min="12033" max="12033" width="10.140625" customWidth="1"/>
    <col min="12034" max="12034" width="15" customWidth="1"/>
    <col min="12035" max="12035" width="22" bestFit="1" customWidth="1"/>
    <col min="12036" max="12036" width="18.42578125" customWidth="1"/>
    <col min="12037" max="12037" width="16.7109375" customWidth="1"/>
    <col min="12038" max="12038" width="20.140625" customWidth="1"/>
    <col min="12039" max="12039" width="18.42578125" customWidth="1"/>
    <col min="12040" max="12040" width="18.7109375" customWidth="1"/>
    <col min="12041" max="12041" width="11.7109375" customWidth="1"/>
    <col min="12042" max="12042" width="22.5703125" bestFit="1" customWidth="1"/>
    <col min="12043" max="12043" width="10.5703125" customWidth="1"/>
    <col min="12044" max="12044" width="15.140625" customWidth="1"/>
    <col min="12045" max="12045" width="11.85546875" bestFit="1" customWidth="1"/>
    <col min="12046" max="12046" width="19.85546875" customWidth="1"/>
    <col min="12047" max="12047" width="14" customWidth="1"/>
    <col min="12048" max="12048" width="25.140625" customWidth="1"/>
    <col min="12049" max="12049" width="20.28515625" customWidth="1"/>
    <col min="12050" max="12050" width="18.28515625" customWidth="1"/>
    <col min="12274" max="12274" width="3.7109375" customWidth="1"/>
    <col min="12275" max="12275" width="14.42578125" customWidth="1"/>
    <col min="12276" max="12276" width="13.42578125" customWidth="1"/>
    <col min="12277" max="12277" width="9.28515625" customWidth="1"/>
    <col min="12278" max="12278" width="7.85546875" customWidth="1"/>
    <col min="12279" max="12279" width="15.42578125" customWidth="1"/>
    <col min="12280" max="12280" width="28" customWidth="1"/>
    <col min="12281" max="12281" width="10.7109375" customWidth="1"/>
    <col min="12282" max="12282" width="12.42578125" customWidth="1"/>
    <col min="12283" max="12283" width="13" customWidth="1"/>
    <col min="12284" max="12284" width="12.85546875" customWidth="1"/>
    <col min="12285" max="12285" width="13.140625" customWidth="1"/>
    <col min="12286" max="12286" width="12.5703125" customWidth="1"/>
    <col min="12287" max="12287" width="20.140625" customWidth="1"/>
    <col min="12288" max="12288" width="18.5703125" customWidth="1"/>
    <col min="12289" max="12289" width="10.140625" customWidth="1"/>
    <col min="12290" max="12290" width="15" customWidth="1"/>
    <col min="12291" max="12291" width="22" bestFit="1" customWidth="1"/>
    <col min="12292" max="12292" width="18.42578125" customWidth="1"/>
    <col min="12293" max="12293" width="16.7109375" customWidth="1"/>
    <col min="12294" max="12294" width="20.140625" customWidth="1"/>
    <col min="12295" max="12295" width="18.42578125" customWidth="1"/>
    <col min="12296" max="12296" width="18.7109375" customWidth="1"/>
    <col min="12297" max="12297" width="11.7109375" customWidth="1"/>
    <col min="12298" max="12298" width="22.5703125" bestFit="1" customWidth="1"/>
    <col min="12299" max="12299" width="10.5703125" customWidth="1"/>
    <col min="12300" max="12300" width="15.140625" customWidth="1"/>
    <col min="12301" max="12301" width="11.85546875" bestFit="1" customWidth="1"/>
    <col min="12302" max="12302" width="19.85546875" customWidth="1"/>
    <col min="12303" max="12303" width="14" customWidth="1"/>
    <col min="12304" max="12304" width="25.140625" customWidth="1"/>
    <col min="12305" max="12305" width="20.28515625" customWidth="1"/>
    <col min="12306" max="12306" width="18.28515625" customWidth="1"/>
    <col min="12530" max="12530" width="3.7109375" customWidth="1"/>
    <col min="12531" max="12531" width="14.42578125" customWidth="1"/>
    <col min="12532" max="12532" width="13.42578125" customWidth="1"/>
    <col min="12533" max="12533" width="9.28515625" customWidth="1"/>
    <col min="12534" max="12534" width="7.85546875" customWidth="1"/>
    <col min="12535" max="12535" width="15.42578125" customWidth="1"/>
    <col min="12536" max="12536" width="28" customWidth="1"/>
    <col min="12537" max="12537" width="10.7109375" customWidth="1"/>
    <col min="12538" max="12538" width="12.42578125" customWidth="1"/>
    <col min="12539" max="12539" width="13" customWidth="1"/>
    <col min="12540" max="12540" width="12.85546875" customWidth="1"/>
    <col min="12541" max="12541" width="13.140625" customWidth="1"/>
    <col min="12542" max="12542" width="12.5703125" customWidth="1"/>
    <col min="12543" max="12543" width="20.140625" customWidth="1"/>
    <col min="12544" max="12544" width="18.5703125" customWidth="1"/>
    <col min="12545" max="12545" width="10.140625" customWidth="1"/>
    <col min="12546" max="12546" width="15" customWidth="1"/>
    <col min="12547" max="12547" width="22" bestFit="1" customWidth="1"/>
    <col min="12548" max="12548" width="18.42578125" customWidth="1"/>
    <col min="12549" max="12549" width="16.7109375" customWidth="1"/>
    <col min="12550" max="12550" width="20.140625" customWidth="1"/>
    <col min="12551" max="12551" width="18.42578125" customWidth="1"/>
    <col min="12552" max="12552" width="18.7109375" customWidth="1"/>
    <col min="12553" max="12553" width="11.7109375" customWidth="1"/>
    <col min="12554" max="12554" width="22.5703125" bestFit="1" customWidth="1"/>
    <col min="12555" max="12555" width="10.5703125" customWidth="1"/>
    <col min="12556" max="12556" width="15.140625" customWidth="1"/>
    <col min="12557" max="12557" width="11.85546875" bestFit="1" customWidth="1"/>
    <col min="12558" max="12558" width="19.85546875" customWidth="1"/>
    <col min="12559" max="12559" width="14" customWidth="1"/>
    <col min="12560" max="12560" width="25.140625" customWidth="1"/>
    <col min="12561" max="12561" width="20.28515625" customWidth="1"/>
    <col min="12562" max="12562" width="18.28515625" customWidth="1"/>
    <col min="12786" max="12786" width="3.7109375" customWidth="1"/>
    <col min="12787" max="12787" width="14.42578125" customWidth="1"/>
    <col min="12788" max="12788" width="13.42578125" customWidth="1"/>
    <col min="12789" max="12789" width="9.28515625" customWidth="1"/>
    <col min="12790" max="12790" width="7.85546875" customWidth="1"/>
    <col min="12791" max="12791" width="15.42578125" customWidth="1"/>
    <col min="12792" max="12792" width="28" customWidth="1"/>
    <col min="12793" max="12793" width="10.7109375" customWidth="1"/>
    <col min="12794" max="12794" width="12.42578125" customWidth="1"/>
    <col min="12795" max="12795" width="13" customWidth="1"/>
    <col min="12796" max="12796" width="12.85546875" customWidth="1"/>
    <col min="12797" max="12797" width="13.140625" customWidth="1"/>
    <col min="12798" max="12798" width="12.5703125" customWidth="1"/>
    <col min="12799" max="12799" width="20.140625" customWidth="1"/>
    <col min="12800" max="12800" width="18.5703125" customWidth="1"/>
    <col min="12801" max="12801" width="10.140625" customWidth="1"/>
    <col min="12802" max="12802" width="15" customWidth="1"/>
    <col min="12803" max="12803" width="22" bestFit="1" customWidth="1"/>
    <col min="12804" max="12804" width="18.42578125" customWidth="1"/>
    <col min="12805" max="12805" width="16.7109375" customWidth="1"/>
    <col min="12806" max="12806" width="20.140625" customWidth="1"/>
    <col min="12807" max="12807" width="18.42578125" customWidth="1"/>
    <col min="12808" max="12808" width="18.7109375" customWidth="1"/>
    <col min="12809" max="12809" width="11.7109375" customWidth="1"/>
    <col min="12810" max="12810" width="22.5703125" bestFit="1" customWidth="1"/>
    <col min="12811" max="12811" width="10.5703125" customWidth="1"/>
    <col min="12812" max="12812" width="15.140625" customWidth="1"/>
    <col min="12813" max="12813" width="11.85546875" bestFit="1" customWidth="1"/>
    <col min="12814" max="12814" width="19.85546875" customWidth="1"/>
    <col min="12815" max="12815" width="14" customWidth="1"/>
    <col min="12816" max="12816" width="25.140625" customWidth="1"/>
    <col min="12817" max="12817" width="20.28515625" customWidth="1"/>
    <col min="12818" max="12818" width="18.28515625" customWidth="1"/>
    <col min="13042" max="13042" width="3.7109375" customWidth="1"/>
    <col min="13043" max="13043" width="14.42578125" customWidth="1"/>
    <col min="13044" max="13044" width="13.42578125" customWidth="1"/>
    <col min="13045" max="13045" width="9.28515625" customWidth="1"/>
    <col min="13046" max="13046" width="7.85546875" customWidth="1"/>
    <col min="13047" max="13047" width="15.42578125" customWidth="1"/>
    <col min="13048" max="13048" width="28" customWidth="1"/>
    <col min="13049" max="13049" width="10.7109375" customWidth="1"/>
    <col min="13050" max="13050" width="12.42578125" customWidth="1"/>
    <col min="13051" max="13051" width="13" customWidth="1"/>
    <col min="13052" max="13052" width="12.85546875" customWidth="1"/>
    <col min="13053" max="13053" width="13.140625" customWidth="1"/>
    <col min="13054" max="13054" width="12.5703125" customWidth="1"/>
    <col min="13055" max="13055" width="20.140625" customWidth="1"/>
    <col min="13056" max="13056" width="18.5703125" customWidth="1"/>
    <col min="13057" max="13057" width="10.140625" customWidth="1"/>
    <col min="13058" max="13058" width="15" customWidth="1"/>
    <col min="13059" max="13059" width="22" bestFit="1" customWidth="1"/>
    <col min="13060" max="13060" width="18.42578125" customWidth="1"/>
    <col min="13061" max="13061" width="16.7109375" customWidth="1"/>
    <col min="13062" max="13062" width="20.140625" customWidth="1"/>
    <col min="13063" max="13063" width="18.42578125" customWidth="1"/>
    <col min="13064" max="13064" width="18.7109375" customWidth="1"/>
    <col min="13065" max="13065" width="11.7109375" customWidth="1"/>
    <col min="13066" max="13066" width="22.5703125" bestFit="1" customWidth="1"/>
    <col min="13067" max="13067" width="10.5703125" customWidth="1"/>
    <col min="13068" max="13068" width="15.140625" customWidth="1"/>
    <col min="13069" max="13069" width="11.85546875" bestFit="1" customWidth="1"/>
    <col min="13070" max="13070" width="19.85546875" customWidth="1"/>
    <col min="13071" max="13071" width="14" customWidth="1"/>
    <col min="13072" max="13072" width="25.140625" customWidth="1"/>
    <col min="13073" max="13073" width="20.28515625" customWidth="1"/>
    <col min="13074" max="13074" width="18.28515625" customWidth="1"/>
    <col min="13298" max="13298" width="3.7109375" customWidth="1"/>
    <col min="13299" max="13299" width="14.42578125" customWidth="1"/>
    <col min="13300" max="13300" width="13.42578125" customWidth="1"/>
    <col min="13301" max="13301" width="9.28515625" customWidth="1"/>
    <col min="13302" max="13302" width="7.85546875" customWidth="1"/>
    <col min="13303" max="13303" width="15.42578125" customWidth="1"/>
    <col min="13304" max="13304" width="28" customWidth="1"/>
    <col min="13305" max="13305" width="10.7109375" customWidth="1"/>
    <col min="13306" max="13306" width="12.42578125" customWidth="1"/>
    <col min="13307" max="13307" width="13" customWidth="1"/>
    <col min="13308" max="13308" width="12.85546875" customWidth="1"/>
    <col min="13309" max="13309" width="13.140625" customWidth="1"/>
    <col min="13310" max="13310" width="12.5703125" customWidth="1"/>
    <col min="13311" max="13311" width="20.140625" customWidth="1"/>
    <col min="13312" max="13312" width="18.5703125" customWidth="1"/>
    <col min="13313" max="13313" width="10.140625" customWidth="1"/>
    <col min="13314" max="13314" width="15" customWidth="1"/>
    <col min="13315" max="13315" width="22" bestFit="1" customWidth="1"/>
    <col min="13316" max="13316" width="18.42578125" customWidth="1"/>
    <col min="13317" max="13317" width="16.7109375" customWidth="1"/>
    <col min="13318" max="13318" width="20.140625" customWidth="1"/>
    <col min="13319" max="13319" width="18.42578125" customWidth="1"/>
    <col min="13320" max="13320" width="18.7109375" customWidth="1"/>
    <col min="13321" max="13321" width="11.7109375" customWidth="1"/>
    <col min="13322" max="13322" width="22.5703125" bestFit="1" customWidth="1"/>
    <col min="13323" max="13323" width="10.5703125" customWidth="1"/>
    <col min="13324" max="13324" width="15.140625" customWidth="1"/>
    <col min="13325" max="13325" width="11.85546875" bestFit="1" customWidth="1"/>
    <col min="13326" max="13326" width="19.85546875" customWidth="1"/>
    <col min="13327" max="13327" width="14" customWidth="1"/>
    <col min="13328" max="13328" width="25.140625" customWidth="1"/>
    <col min="13329" max="13329" width="20.28515625" customWidth="1"/>
    <col min="13330" max="13330" width="18.28515625" customWidth="1"/>
    <col min="13554" max="13554" width="3.7109375" customWidth="1"/>
    <col min="13555" max="13555" width="14.42578125" customWidth="1"/>
    <col min="13556" max="13556" width="13.42578125" customWidth="1"/>
    <col min="13557" max="13557" width="9.28515625" customWidth="1"/>
    <col min="13558" max="13558" width="7.85546875" customWidth="1"/>
    <col min="13559" max="13559" width="15.42578125" customWidth="1"/>
    <col min="13560" max="13560" width="28" customWidth="1"/>
    <col min="13561" max="13561" width="10.7109375" customWidth="1"/>
    <col min="13562" max="13562" width="12.42578125" customWidth="1"/>
    <col min="13563" max="13563" width="13" customWidth="1"/>
    <col min="13564" max="13564" width="12.85546875" customWidth="1"/>
    <col min="13565" max="13565" width="13.140625" customWidth="1"/>
    <col min="13566" max="13566" width="12.5703125" customWidth="1"/>
    <col min="13567" max="13567" width="20.140625" customWidth="1"/>
    <col min="13568" max="13568" width="18.5703125" customWidth="1"/>
    <col min="13569" max="13569" width="10.140625" customWidth="1"/>
    <col min="13570" max="13570" width="15" customWidth="1"/>
    <col min="13571" max="13571" width="22" bestFit="1" customWidth="1"/>
    <col min="13572" max="13572" width="18.42578125" customWidth="1"/>
    <col min="13573" max="13573" width="16.7109375" customWidth="1"/>
    <col min="13574" max="13574" width="20.140625" customWidth="1"/>
    <col min="13575" max="13575" width="18.42578125" customWidth="1"/>
    <col min="13576" max="13576" width="18.7109375" customWidth="1"/>
    <col min="13577" max="13577" width="11.7109375" customWidth="1"/>
    <col min="13578" max="13578" width="22.5703125" bestFit="1" customWidth="1"/>
    <col min="13579" max="13579" width="10.5703125" customWidth="1"/>
    <col min="13580" max="13580" width="15.140625" customWidth="1"/>
    <col min="13581" max="13581" width="11.85546875" bestFit="1" customWidth="1"/>
    <col min="13582" max="13582" width="19.85546875" customWidth="1"/>
    <col min="13583" max="13583" width="14" customWidth="1"/>
    <col min="13584" max="13584" width="25.140625" customWidth="1"/>
    <col min="13585" max="13585" width="20.28515625" customWidth="1"/>
    <col min="13586" max="13586" width="18.28515625" customWidth="1"/>
    <col min="13810" max="13810" width="3.7109375" customWidth="1"/>
    <col min="13811" max="13811" width="14.42578125" customWidth="1"/>
    <col min="13812" max="13812" width="13.42578125" customWidth="1"/>
    <col min="13813" max="13813" width="9.28515625" customWidth="1"/>
    <col min="13814" max="13814" width="7.85546875" customWidth="1"/>
    <col min="13815" max="13815" width="15.42578125" customWidth="1"/>
    <col min="13816" max="13816" width="28" customWidth="1"/>
    <col min="13817" max="13817" width="10.7109375" customWidth="1"/>
    <col min="13818" max="13818" width="12.42578125" customWidth="1"/>
    <col min="13819" max="13819" width="13" customWidth="1"/>
    <col min="13820" max="13820" width="12.85546875" customWidth="1"/>
    <col min="13821" max="13821" width="13.140625" customWidth="1"/>
    <col min="13822" max="13822" width="12.5703125" customWidth="1"/>
    <col min="13823" max="13823" width="20.140625" customWidth="1"/>
    <col min="13824" max="13824" width="18.5703125" customWidth="1"/>
    <col min="13825" max="13825" width="10.140625" customWidth="1"/>
    <col min="13826" max="13826" width="15" customWidth="1"/>
    <col min="13827" max="13827" width="22" bestFit="1" customWidth="1"/>
    <col min="13828" max="13828" width="18.42578125" customWidth="1"/>
    <col min="13829" max="13829" width="16.7109375" customWidth="1"/>
    <col min="13830" max="13830" width="20.140625" customWidth="1"/>
    <col min="13831" max="13831" width="18.42578125" customWidth="1"/>
    <col min="13832" max="13832" width="18.7109375" customWidth="1"/>
    <col min="13833" max="13833" width="11.7109375" customWidth="1"/>
    <col min="13834" max="13834" width="22.5703125" bestFit="1" customWidth="1"/>
    <col min="13835" max="13835" width="10.5703125" customWidth="1"/>
    <col min="13836" max="13836" width="15.140625" customWidth="1"/>
    <col min="13837" max="13837" width="11.85546875" bestFit="1" customWidth="1"/>
    <col min="13838" max="13838" width="19.85546875" customWidth="1"/>
    <col min="13839" max="13839" width="14" customWidth="1"/>
    <col min="13840" max="13840" width="25.140625" customWidth="1"/>
    <col min="13841" max="13841" width="20.28515625" customWidth="1"/>
    <col min="13842" max="13842" width="18.28515625" customWidth="1"/>
    <col min="14066" max="14066" width="3.7109375" customWidth="1"/>
    <col min="14067" max="14067" width="14.42578125" customWidth="1"/>
    <col min="14068" max="14068" width="13.42578125" customWidth="1"/>
    <col min="14069" max="14069" width="9.28515625" customWidth="1"/>
    <col min="14070" max="14070" width="7.85546875" customWidth="1"/>
    <col min="14071" max="14071" width="15.42578125" customWidth="1"/>
    <col min="14072" max="14072" width="28" customWidth="1"/>
    <col min="14073" max="14073" width="10.7109375" customWidth="1"/>
    <col min="14074" max="14074" width="12.42578125" customWidth="1"/>
    <col min="14075" max="14075" width="13" customWidth="1"/>
    <col min="14076" max="14076" width="12.85546875" customWidth="1"/>
    <col min="14077" max="14077" width="13.140625" customWidth="1"/>
    <col min="14078" max="14078" width="12.5703125" customWidth="1"/>
    <col min="14079" max="14079" width="20.140625" customWidth="1"/>
    <col min="14080" max="14080" width="18.5703125" customWidth="1"/>
    <col min="14081" max="14081" width="10.140625" customWidth="1"/>
    <col min="14082" max="14082" width="15" customWidth="1"/>
    <col min="14083" max="14083" width="22" bestFit="1" customWidth="1"/>
    <col min="14084" max="14084" width="18.42578125" customWidth="1"/>
    <col min="14085" max="14085" width="16.7109375" customWidth="1"/>
    <col min="14086" max="14086" width="20.140625" customWidth="1"/>
    <col min="14087" max="14087" width="18.42578125" customWidth="1"/>
    <col min="14088" max="14088" width="18.7109375" customWidth="1"/>
    <col min="14089" max="14089" width="11.7109375" customWidth="1"/>
    <col min="14090" max="14090" width="22.5703125" bestFit="1" customWidth="1"/>
    <col min="14091" max="14091" width="10.5703125" customWidth="1"/>
    <col min="14092" max="14092" width="15.140625" customWidth="1"/>
    <col min="14093" max="14093" width="11.85546875" bestFit="1" customWidth="1"/>
    <col min="14094" max="14094" width="19.85546875" customWidth="1"/>
    <col min="14095" max="14095" width="14" customWidth="1"/>
    <col min="14096" max="14096" width="25.140625" customWidth="1"/>
    <col min="14097" max="14097" width="20.28515625" customWidth="1"/>
    <col min="14098" max="14098" width="18.28515625" customWidth="1"/>
    <col min="14322" max="14322" width="3.7109375" customWidth="1"/>
    <col min="14323" max="14323" width="14.42578125" customWidth="1"/>
    <col min="14324" max="14324" width="13.42578125" customWidth="1"/>
    <col min="14325" max="14325" width="9.28515625" customWidth="1"/>
    <col min="14326" max="14326" width="7.85546875" customWidth="1"/>
    <col min="14327" max="14327" width="15.42578125" customWidth="1"/>
    <col min="14328" max="14328" width="28" customWidth="1"/>
    <col min="14329" max="14329" width="10.7109375" customWidth="1"/>
    <col min="14330" max="14330" width="12.42578125" customWidth="1"/>
    <col min="14331" max="14331" width="13" customWidth="1"/>
    <col min="14332" max="14332" width="12.85546875" customWidth="1"/>
    <col min="14333" max="14333" width="13.140625" customWidth="1"/>
    <col min="14334" max="14334" width="12.5703125" customWidth="1"/>
    <col min="14335" max="14335" width="20.140625" customWidth="1"/>
    <col min="14336" max="14336" width="18.5703125" customWidth="1"/>
    <col min="14337" max="14337" width="10.140625" customWidth="1"/>
    <col min="14338" max="14338" width="15" customWidth="1"/>
    <col min="14339" max="14339" width="22" bestFit="1" customWidth="1"/>
    <col min="14340" max="14340" width="18.42578125" customWidth="1"/>
    <col min="14341" max="14341" width="16.7109375" customWidth="1"/>
    <col min="14342" max="14342" width="20.140625" customWidth="1"/>
    <col min="14343" max="14343" width="18.42578125" customWidth="1"/>
    <col min="14344" max="14344" width="18.7109375" customWidth="1"/>
    <col min="14345" max="14345" width="11.7109375" customWidth="1"/>
    <col min="14346" max="14346" width="22.5703125" bestFit="1" customWidth="1"/>
    <col min="14347" max="14347" width="10.5703125" customWidth="1"/>
    <col min="14348" max="14348" width="15.140625" customWidth="1"/>
    <col min="14349" max="14349" width="11.85546875" bestFit="1" customWidth="1"/>
    <col min="14350" max="14350" width="19.85546875" customWidth="1"/>
    <col min="14351" max="14351" width="14" customWidth="1"/>
    <col min="14352" max="14352" width="25.140625" customWidth="1"/>
    <col min="14353" max="14353" width="20.28515625" customWidth="1"/>
    <col min="14354" max="14354" width="18.28515625" customWidth="1"/>
    <col min="14578" max="14578" width="3.7109375" customWidth="1"/>
    <col min="14579" max="14579" width="14.42578125" customWidth="1"/>
    <col min="14580" max="14580" width="13.42578125" customWidth="1"/>
    <col min="14581" max="14581" width="9.28515625" customWidth="1"/>
    <col min="14582" max="14582" width="7.85546875" customWidth="1"/>
    <col min="14583" max="14583" width="15.42578125" customWidth="1"/>
    <col min="14584" max="14584" width="28" customWidth="1"/>
    <col min="14585" max="14585" width="10.7109375" customWidth="1"/>
    <col min="14586" max="14586" width="12.42578125" customWidth="1"/>
    <col min="14587" max="14587" width="13" customWidth="1"/>
    <col min="14588" max="14588" width="12.85546875" customWidth="1"/>
    <col min="14589" max="14589" width="13.140625" customWidth="1"/>
    <col min="14590" max="14590" width="12.5703125" customWidth="1"/>
    <col min="14591" max="14591" width="20.140625" customWidth="1"/>
    <col min="14592" max="14592" width="18.5703125" customWidth="1"/>
    <col min="14593" max="14593" width="10.140625" customWidth="1"/>
    <col min="14594" max="14594" width="15" customWidth="1"/>
    <col min="14595" max="14595" width="22" bestFit="1" customWidth="1"/>
    <col min="14596" max="14596" width="18.42578125" customWidth="1"/>
    <col min="14597" max="14597" width="16.7109375" customWidth="1"/>
    <col min="14598" max="14598" width="20.140625" customWidth="1"/>
    <col min="14599" max="14599" width="18.42578125" customWidth="1"/>
    <col min="14600" max="14600" width="18.7109375" customWidth="1"/>
    <col min="14601" max="14601" width="11.7109375" customWidth="1"/>
    <col min="14602" max="14602" width="22.5703125" bestFit="1" customWidth="1"/>
    <col min="14603" max="14603" width="10.5703125" customWidth="1"/>
    <col min="14604" max="14604" width="15.140625" customWidth="1"/>
    <col min="14605" max="14605" width="11.85546875" bestFit="1" customWidth="1"/>
    <col min="14606" max="14606" width="19.85546875" customWidth="1"/>
    <col min="14607" max="14607" width="14" customWidth="1"/>
    <col min="14608" max="14608" width="25.140625" customWidth="1"/>
    <col min="14609" max="14609" width="20.28515625" customWidth="1"/>
    <col min="14610" max="14610" width="18.28515625" customWidth="1"/>
    <col min="14834" max="14834" width="3.7109375" customWidth="1"/>
    <col min="14835" max="14835" width="14.42578125" customWidth="1"/>
    <col min="14836" max="14836" width="13.42578125" customWidth="1"/>
    <col min="14837" max="14837" width="9.28515625" customWidth="1"/>
    <col min="14838" max="14838" width="7.85546875" customWidth="1"/>
    <col min="14839" max="14839" width="15.42578125" customWidth="1"/>
    <col min="14840" max="14840" width="28" customWidth="1"/>
    <col min="14841" max="14841" width="10.7109375" customWidth="1"/>
    <col min="14842" max="14842" width="12.42578125" customWidth="1"/>
    <col min="14843" max="14843" width="13" customWidth="1"/>
    <col min="14844" max="14844" width="12.85546875" customWidth="1"/>
    <col min="14845" max="14845" width="13.140625" customWidth="1"/>
    <col min="14846" max="14846" width="12.5703125" customWidth="1"/>
    <col min="14847" max="14847" width="20.140625" customWidth="1"/>
    <col min="14848" max="14848" width="18.5703125" customWidth="1"/>
    <col min="14849" max="14849" width="10.140625" customWidth="1"/>
    <col min="14850" max="14850" width="15" customWidth="1"/>
    <col min="14851" max="14851" width="22" bestFit="1" customWidth="1"/>
    <col min="14852" max="14852" width="18.42578125" customWidth="1"/>
    <col min="14853" max="14853" width="16.7109375" customWidth="1"/>
    <col min="14854" max="14854" width="20.140625" customWidth="1"/>
    <col min="14855" max="14855" width="18.42578125" customWidth="1"/>
    <col min="14856" max="14856" width="18.7109375" customWidth="1"/>
    <col min="14857" max="14857" width="11.7109375" customWidth="1"/>
    <col min="14858" max="14858" width="22.5703125" bestFit="1" customWidth="1"/>
    <col min="14859" max="14859" width="10.5703125" customWidth="1"/>
    <col min="14860" max="14860" width="15.140625" customWidth="1"/>
    <col min="14861" max="14861" width="11.85546875" bestFit="1" customWidth="1"/>
    <col min="14862" max="14862" width="19.85546875" customWidth="1"/>
    <col min="14863" max="14863" width="14" customWidth="1"/>
    <col min="14864" max="14864" width="25.140625" customWidth="1"/>
    <col min="14865" max="14865" width="20.28515625" customWidth="1"/>
    <col min="14866" max="14866" width="18.28515625" customWidth="1"/>
    <col min="15090" max="15090" width="3.7109375" customWidth="1"/>
    <col min="15091" max="15091" width="14.42578125" customWidth="1"/>
    <col min="15092" max="15092" width="13.42578125" customWidth="1"/>
    <col min="15093" max="15093" width="9.28515625" customWidth="1"/>
    <col min="15094" max="15094" width="7.85546875" customWidth="1"/>
    <col min="15095" max="15095" width="15.42578125" customWidth="1"/>
    <col min="15096" max="15096" width="28" customWidth="1"/>
    <col min="15097" max="15097" width="10.7109375" customWidth="1"/>
    <col min="15098" max="15098" width="12.42578125" customWidth="1"/>
    <col min="15099" max="15099" width="13" customWidth="1"/>
    <col min="15100" max="15100" width="12.85546875" customWidth="1"/>
    <col min="15101" max="15101" width="13.140625" customWidth="1"/>
    <col min="15102" max="15102" width="12.5703125" customWidth="1"/>
    <col min="15103" max="15103" width="20.140625" customWidth="1"/>
    <col min="15104" max="15104" width="18.5703125" customWidth="1"/>
    <col min="15105" max="15105" width="10.140625" customWidth="1"/>
    <col min="15106" max="15106" width="15" customWidth="1"/>
    <col min="15107" max="15107" width="22" bestFit="1" customWidth="1"/>
    <col min="15108" max="15108" width="18.42578125" customWidth="1"/>
    <col min="15109" max="15109" width="16.7109375" customWidth="1"/>
    <col min="15110" max="15110" width="20.140625" customWidth="1"/>
    <col min="15111" max="15111" width="18.42578125" customWidth="1"/>
    <col min="15112" max="15112" width="18.7109375" customWidth="1"/>
    <col min="15113" max="15113" width="11.7109375" customWidth="1"/>
    <col min="15114" max="15114" width="22.5703125" bestFit="1" customWidth="1"/>
    <col min="15115" max="15115" width="10.5703125" customWidth="1"/>
    <col min="15116" max="15116" width="15.140625" customWidth="1"/>
    <col min="15117" max="15117" width="11.85546875" bestFit="1" customWidth="1"/>
    <col min="15118" max="15118" width="19.85546875" customWidth="1"/>
    <col min="15119" max="15119" width="14" customWidth="1"/>
    <col min="15120" max="15120" width="25.140625" customWidth="1"/>
    <col min="15121" max="15121" width="20.28515625" customWidth="1"/>
    <col min="15122" max="15122" width="18.28515625" customWidth="1"/>
    <col min="15346" max="15346" width="3.7109375" customWidth="1"/>
    <col min="15347" max="15347" width="14.42578125" customWidth="1"/>
    <col min="15348" max="15348" width="13.42578125" customWidth="1"/>
    <col min="15349" max="15349" width="9.28515625" customWidth="1"/>
    <col min="15350" max="15350" width="7.85546875" customWidth="1"/>
    <col min="15351" max="15351" width="15.42578125" customWidth="1"/>
    <col min="15352" max="15352" width="28" customWidth="1"/>
    <col min="15353" max="15353" width="10.7109375" customWidth="1"/>
    <col min="15354" max="15354" width="12.42578125" customWidth="1"/>
    <col min="15355" max="15355" width="13" customWidth="1"/>
    <col min="15356" max="15356" width="12.85546875" customWidth="1"/>
    <col min="15357" max="15357" width="13.140625" customWidth="1"/>
    <col min="15358" max="15358" width="12.5703125" customWidth="1"/>
    <col min="15359" max="15359" width="20.140625" customWidth="1"/>
    <col min="15360" max="15360" width="18.5703125" customWidth="1"/>
    <col min="15361" max="15361" width="10.140625" customWidth="1"/>
    <col min="15362" max="15362" width="15" customWidth="1"/>
    <col min="15363" max="15363" width="22" bestFit="1" customWidth="1"/>
    <col min="15364" max="15364" width="18.42578125" customWidth="1"/>
    <col min="15365" max="15365" width="16.7109375" customWidth="1"/>
    <col min="15366" max="15366" width="20.140625" customWidth="1"/>
    <col min="15367" max="15367" width="18.42578125" customWidth="1"/>
    <col min="15368" max="15368" width="18.7109375" customWidth="1"/>
    <col min="15369" max="15369" width="11.7109375" customWidth="1"/>
    <col min="15370" max="15370" width="22.5703125" bestFit="1" customWidth="1"/>
    <col min="15371" max="15371" width="10.5703125" customWidth="1"/>
    <col min="15372" max="15372" width="15.140625" customWidth="1"/>
    <col min="15373" max="15373" width="11.85546875" bestFit="1" customWidth="1"/>
    <col min="15374" max="15374" width="19.85546875" customWidth="1"/>
    <col min="15375" max="15375" width="14" customWidth="1"/>
    <col min="15376" max="15376" width="25.140625" customWidth="1"/>
    <col min="15377" max="15377" width="20.28515625" customWidth="1"/>
    <col min="15378" max="15378" width="18.28515625" customWidth="1"/>
    <col min="15602" max="15602" width="3.7109375" customWidth="1"/>
    <col min="15603" max="15603" width="14.42578125" customWidth="1"/>
    <col min="15604" max="15604" width="13.42578125" customWidth="1"/>
    <col min="15605" max="15605" width="9.28515625" customWidth="1"/>
    <col min="15606" max="15606" width="7.85546875" customWidth="1"/>
    <col min="15607" max="15607" width="15.42578125" customWidth="1"/>
    <col min="15608" max="15608" width="28" customWidth="1"/>
    <col min="15609" max="15609" width="10.7109375" customWidth="1"/>
    <col min="15610" max="15610" width="12.42578125" customWidth="1"/>
    <col min="15611" max="15611" width="13" customWidth="1"/>
    <col min="15612" max="15612" width="12.85546875" customWidth="1"/>
    <col min="15613" max="15613" width="13.140625" customWidth="1"/>
    <col min="15614" max="15614" width="12.5703125" customWidth="1"/>
    <col min="15615" max="15615" width="20.140625" customWidth="1"/>
    <col min="15616" max="15616" width="18.5703125" customWidth="1"/>
    <col min="15617" max="15617" width="10.140625" customWidth="1"/>
    <col min="15618" max="15618" width="15" customWidth="1"/>
    <col min="15619" max="15619" width="22" bestFit="1" customWidth="1"/>
    <col min="15620" max="15620" width="18.42578125" customWidth="1"/>
    <col min="15621" max="15621" width="16.7109375" customWidth="1"/>
    <col min="15622" max="15622" width="20.140625" customWidth="1"/>
    <col min="15623" max="15623" width="18.42578125" customWidth="1"/>
    <col min="15624" max="15624" width="18.7109375" customWidth="1"/>
    <col min="15625" max="15625" width="11.7109375" customWidth="1"/>
    <col min="15626" max="15626" width="22.5703125" bestFit="1" customWidth="1"/>
    <col min="15627" max="15627" width="10.5703125" customWidth="1"/>
    <col min="15628" max="15628" width="15.140625" customWidth="1"/>
    <col min="15629" max="15629" width="11.85546875" bestFit="1" customWidth="1"/>
    <col min="15630" max="15630" width="19.85546875" customWidth="1"/>
    <col min="15631" max="15631" width="14" customWidth="1"/>
    <col min="15632" max="15632" width="25.140625" customWidth="1"/>
    <col min="15633" max="15633" width="20.28515625" customWidth="1"/>
    <col min="15634" max="15634" width="18.28515625" customWidth="1"/>
    <col min="15858" max="15858" width="3.7109375" customWidth="1"/>
    <col min="15859" max="15859" width="14.42578125" customWidth="1"/>
    <col min="15860" max="15860" width="13.42578125" customWidth="1"/>
    <col min="15861" max="15861" width="9.28515625" customWidth="1"/>
    <col min="15862" max="15862" width="7.85546875" customWidth="1"/>
    <col min="15863" max="15863" width="15.42578125" customWidth="1"/>
    <col min="15864" max="15864" width="28" customWidth="1"/>
    <col min="15865" max="15865" width="10.7109375" customWidth="1"/>
    <col min="15866" max="15866" width="12.42578125" customWidth="1"/>
    <col min="15867" max="15867" width="13" customWidth="1"/>
    <col min="15868" max="15868" width="12.85546875" customWidth="1"/>
    <col min="15869" max="15869" width="13.140625" customWidth="1"/>
    <col min="15870" max="15870" width="12.5703125" customWidth="1"/>
    <col min="15871" max="15871" width="20.140625" customWidth="1"/>
    <col min="15872" max="15872" width="18.5703125" customWidth="1"/>
    <col min="15873" max="15873" width="10.140625" customWidth="1"/>
    <col min="15874" max="15874" width="15" customWidth="1"/>
    <col min="15875" max="15875" width="22" bestFit="1" customWidth="1"/>
    <col min="15876" max="15876" width="18.42578125" customWidth="1"/>
    <col min="15877" max="15877" width="16.7109375" customWidth="1"/>
    <col min="15878" max="15878" width="20.140625" customWidth="1"/>
    <col min="15879" max="15879" width="18.42578125" customWidth="1"/>
    <col min="15880" max="15880" width="18.7109375" customWidth="1"/>
    <col min="15881" max="15881" width="11.7109375" customWidth="1"/>
    <col min="15882" max="15882" width="22.5703125" bestFit="1" customWidth="1"/>
    <col min="15883" max="15883" width="10.5703125" customWidth="1"/>
    <col min="15884" max="15884" width="15.140625" customWidth="1"/>
    <col min="15885" max="15885" width="11.85546875" bestFit="1" customWidth="1"/>
    <col min="15886" max="15886" width="19.85546875" customWidth="1"/>
    <col min="15887" max="15887" width="14" customWidth="1"/>
    <col min="15888" max="15888" width="25.140625" customWidth="1"/>
    <col min="15889" max="15889" width="20.28515625" customWidth="1"/>
    <col min="15890" max="15890" width="18.28515625" customWidth="1"/>
    <col min="16114" max="16114" width="3.7109375" customWidth="1"/>
    <col min="16115" max="16115" width="14.42578125" customWidth="1"/>
    <col min="16116" max="16116" width="13.42578125" customWidth="1"/>
    <col min="16117" max="16117" width="9.28515625" customWidth="1"/>
    <col min="16118" max="16118" width="7.85546875" customWidth="1"/>
    <col min="16119" max="16119" width="15.42578125" customWidth="1"/>
    <col min="16120" max="16120" width="28" customWidth="1"/>
    <col min="16121" max="16121" width="10.7109375" customWidth="1"/>
    <col min="16122" max="16122" width="12.42578125" customWidth="1"/>
    <col min="16123" max="16123" width="13" customWidth="1"/>
    <col min="16124" max="16124" width="12.85546875" customWidth="1"/>
    <col min="16125" max="16125" width="13.140625" customWidth="1"/>
    <col min="16126" max="16126" width="12.5703125" customWidth="1"/>
    <col min="16127" max="16127" width="20.140625" customWidth="1"/>
    <col min="16128" max="16128" width="18.5703125" customWidth="1"/>
    <col min="16129" max="16129" width="10.140625" customWidth="1"/>
    <col min="16130" max="16130" width="15" customWidth="1"/>
    <col min="16131" max="16131" width="22" bestFit="1" customWidth="1"/>
    <col min="16132" max="16132" width="18.42578125" customWidth="1"/>
    <col min="16133" max="16133" width="16.7109375" customWidth="1"/>
    <col min="16134" max="16134" width="20.140625" customWidth="1"/>
    <col min="16135" max="16135" width="18.42578125" customWidth="1"/>
    <col min="16136" max="16136" width="18.7109375" customWidth="1"/>
    <col min="16137" max="16137" width="11.7109375" customWidth="1"/>
    <col min="16138" max="16138" width="22.5703125" bestFit="1" customWidth="1"/>
    <col min="16139" max="16139" width="10.5703125" customWidth="1"/>
    <col min="16140" max="16140" width="15.140625" customWidth="1"/>
    <col min="16141" max="16141" width="11.85546875" bestFit="1" customWidth="1"/>
    <col min="16142" max="16142" width="19.85546875" customWidth="1"/>
    <col min="16143" max="16143" width="14" customWidth="1"/>
    <col min="16144" max="16144" width="25.140625" customWidth="1"/>
    <col min="16145" max="16145" width="20.28515625" customWidth="1"/>
    <col min="16146" max="16146" width="18.28515625" customWidth="1"/>
  </cols>
  <sheetData>
    <row r="1" spans="1:21" ht="31.5" customHeight="1">
      <c r="A1" s="1" t="s">
        <v>0</v>
      </c>
      <c r="B1" s="2"/>
      <c r="C1" s="2"/>
      <c r="D1" s="2"/>
      <c r="E1" s="2"/>
      <c r="F1" s="2"/>
      <c r="G1" s="2"/>
      <c r="H1" s="2"/>
      <c r="I1" s="2"/>
      <c r="J1" s="2"/>
      <c r="K1" s="2"/>
      <c r="L1" s="2"/>
      <c r="M1" s="2"/>
      <c r="N1" s="2"/>
      <c r="O1" s="2"/>
      <c r="P1" s="2"/>
      <c r="Q1" s="2"/>
      <c r="R1" s="2"/>
      <c r="S1" s="2"/>
      <c r="T1" s="2"/>
      <c r="U1" s="2"/>
    </row>
    <row r="2" spans="1:21" ht="18">
      <c r="A2" s="3"/>
      <c r="B2" s="4"/>
      <c r="C2" s="4"/>
      <c r="G2" s="5"/>
      <c r="H2" s="6"/>
    </row>
    <row r="3" spans="1:21" ht="18">
      <c r="A3" s="3"/>
      <c r="B3" s="4"/>
      <c r="C3" s="4"/>
      <c r="G3" s="7"/>
      <c r="H3" s="6"/>
    </row>
    <row r="5" spans="1:21" ht="13.5" thickBot="1">
      <c r="F5" s="8"/>
      <c r="G5" s="9"/>
    </row>
    <row r="6" spans="1:21" ht="13.5" hidden="1" customHeight="1">
      <c r="A6" s="10"/>
      <c r="B6" s="11"/>
      <c r="C6" s="11"/>
      <c r="D6" s="11"/>
      <c r="E6" s="11"/>
      <c r="F6" s="11"/>
      <c r="G6" s="12" t="s">
        <v>1</v>
      </c>
      <c r="H6" s="11"/>
      <c r="I6" s="11"/>
      <c r="J6" s="13"/>
      <c r="K6" s="11"/>
      <c r="L6" s="11"/>
      <c r="M6" s="11"/>
      <c r="N6" s="11"/>
      <c r="O6" s="11"/>
      <c r="P6" s="11"/>
      <c r="Q6" s="11"/>
      <c r="R6" s="11"/>
      <c r="S6" s="11"/>
      <c r="T6" s="11"/>
      <c r="U6" s="11"/>
    </row>
    <row r="7" spans="1:21" ht="26.25" hidden="1" customHeight="1" thickBot="1">
      <c r="A7" s="14"/>
      <c r="B7" s="15"/>
      <c r="C7" s="15"/>
      <c r="D7" s="15"/>
      <c r="E7" s="15"/>
      <c r="F7" s="15"/>
      <c r="G7" s="12" t="s">
        <v>2</v>
      </c>
      <c r="H7" s="15"/>
      <c r="I7" s="15"/>
      <c r="J7" s="16"/>
      <c r="K7" s="15"/>
      <c r="L7" s="15"/>
      <c r="M7" s="15"/>
      <c r="N7" s="15"/>
      <c r="O7" s="15"/>
      <c r="P7" s="15"/>
      <c r="Q7" s="15"/>
      <c r="R7" s="15"/>
      <c r="S7" s="15"/>
      <c r="T7" s="15"/>
      <c r="U7" s="15"/>
    </row>
    <row r="8" spans="1:21" ht="13.5" hidden="1" customHeight="1" thickBot="1">
      <c r="A8" s="17"/>
      <c r="B8" s="18"/>
      <c r="C8" s="18"/>
      <c r="D8" s="18"/>
      <c r="E8" s="18"/>
      <c r="F8" s="18"/>
      <c r="G8" s="19" t="s">
        <v>3</v>
      </c>
      <c r="H8" s="18"/>
      <c r="I8" s="18"/>
      <c r="J8" s="20"/>
      <c r="K8" s="18"/>
      <c r="L8" s="18"/>
      <c r="M8" s="18"/>
      <c r="N8" s="18"/>
      <c r="O8" s="18"/>
      <c r="P8" s="18"/>
      <c r="Q8" s="18"/>
      <c r="R8" s="18"/>
      <c r="S8" s="18"/>
      <c r="T8" s="18"/>
      <c r="U8" s="18"/>
    </row>
    <row r="9" spans="1:21" ht="13.5" hidden="1" customHeight="1" thickBot="1">
      <c r="A9" s="14"/>
      <c r="B9" s="15"/>
      <c r="C9" s="15"/>
      <c r="D9" s="21"/>
      <c r="E9" s="15"/>
      <c r="F9" s="15"/>
      <c r="G9" s="19" t="s">
        <v>4</v>
      </c>
      <c r="H9" s="19"/>
      <c r="I9" s="15"/>
      <c r="J9" s="15"/>
      <c r="K9" s="19"/>
      <c r="L9" s="19"/>
      <c r="M9" s="19"/>
      <c r="N9" s="15"/>
      <c r="O9" s="15"/>
      <c r="P9" s="15"/>
      <c r="Q9" s="15"/>
      <c r="R9" s="15"/>
      <c r="S9" s="15"/>
      <c r="T9" s="15"/>
      <c r="U9" s="15"/>
    </row>
    <row r="10" spans="1:21" ht="13.5" hidden="1" customHeight="1" thickBot="1">
      <c r="A10" s="14"/>
      <c r="B10" s="15"/>
      <c r="C10" s="15"/>
      <c r="D10" s="21"/>
      <c r="E10" s="15"/>
      <c r="F10" s="15"/>
      <c r="G10" s="19" t="s">
        <v>5</v>
      </c>
      <c r="H10" s="19"/>
      <c r="I10" s="15"/>
      <c r="J10" s="15"/>
      <c r="K10" s="19"/>
      <c r="L10" s="23"/>
      <c r="M10" s="23"/>
      <c r="N10" s="15"/>
      <c r="O10" s="15"/>
      <c r="P10" s="19"/>
      <c r="Q10" s="19"/>
      <c r="R10" s="22"/>
      <c r="S10" s="22"/>
      <c r="T10" s="22"/>
      <c r="U10" s="22"/>
    </row>
    <row r="11" spans="1:21" ht="13.5" hidden="1" customHeight="1" thickBot="1">
      <c r="A11" s="14"/>
      <c r="B11" s="15"/>
      <c r="C11" s="15"/>
      <c r="D11" s="15"/>
      <c r="E11" s="15"/>
      <c r="F11" s="15"/>
      <c r="G11" s="19" t="s">
        <v>6</v>
      </c>
      <c r="H11" s="19"/>
      <c r="I11" s="15"/>
      <c r="J11" s="15"/>
      <c r="K11" s="19"/>
      <c r="L11" s="23"/>
      <c r="M11" s="19"/>
      <c r="N11" s="19"/>
      <c r="O11" s="19"/>
      <c r="P11" s="19"/>
      <c r="Q11" s="19"/>
      <c r="R11" s="22"/>
      <c r="S11" s="22"/>
      <c r="T11" s="22" t="s">
        <v>7</v>
      </c>
      <c r="U11" s="22"/>
    </row>
    <row r="12" spans="1:21" ht="13.5" hidden="1" customHeight="1" thickBot="1">
      <c r="A12" s="14"/>
      <c r="B12" s="15"/>
      <c r="C12" s="15"/>
      <c r="D12" s="15"/>
      <c r="E12" s="15"/>
      <c r="F12" s="19" t="s">
        <v>8</v>
      </c>
      <c r="G12" s="19" t="s">
        <v>9</v>
      </c>
      <c r="H12" s="19"/>
      <c r="I12" s="15"/>
      <c r="J12" s="15"/>
      <c r="K12" s="19"/>
      <c r="L12" s="23"/>
      <c r="M12" s="23" t="s">
        <v>10</v>
      </c>
      <c r="N12" s="19"/>
      <c r="O12" s="19"/>
      <c r="P12" s="19"/>
      <c r="Q12" s="19"/>
      <c r="R12" s="22"/>
      <c r="S12" s="22"/>
      <c r="T12" s="22"/>
      <c r="U12" s="22"/>
    </row>
    <row r="13" spans="1:21" ht="13.5" hidden="1" customHeight="1" thickBot="1">
      <c r="A13" s="14"/>
      <c r="B13" s="15"/>
      <c r="C13" s="15"/>
      <c r="D13" s="15"/>
      <c r="E13" s="15"/>
      <c r="F13" s="19" t="s">
        <v>11</v>
      </c>
      <c r="G13" s="19" t="s">
        <v>12</v>
      </c>
      <c r="H13" s="19"/>
      <c r="I13" s="19"/>
      <c r="J13" s="19"/>
      <c r="K13" s="19"/>
      <c r="L13" s="23"/>
      <c r="M13" s="23" t="s">
        <v>13</v>
      </c>
      <c r="N13" s="19"/>
      <c r="O13" s="19"/>
      <c r="P13" s="19"/>
      <c r="Q13" s="19" t="s">
        <v>14</v>
      </c>
      <c r="R13" s="22"/>
      <c r="S13" s="22"/>
      <c r="T13" s="22"/>
      <c r="U13" s="22"/>
    </row>
    <row r="14" spans="1:21" ht="13.5" hidden="1" customHeight="1" thickBot="1">
      <c r="A14" s="24"/>
      <c r="B14" s="25"/>
      <c r="C14" s="25"/>
      <c r="D14" s="25"/>
      <c r="E14" s="25"/>
      <c r="F14" s="26" t="s">
        <v>15</v>
      </c>
      <c r="G14" s="26" t="s">
        <v>16</v>
      </c>
      <c r="H14" s="26"/>
      <c r="I14" s="26"/>
      <c r="J14" s="26"/>
      <c r="K14" s="26"/>
      <c r="L14" s="28"/>
      <c r="M14" s="29" t="s">
        <v>16</v>
      </c>
      <c r="N14" s="26"/>
      <c r="O14" s="26"/>
      <c r="P14" s="26"/>
      <c r="Q14" s="26" t="s">
        <v>17</v>
      </c>
      <c r="R14" s="30"/>
      <c r="S14" s="30"/>
      <c r="T14" s="27"/>
      <c r="U14" s="27"/>
    </row>
    <row r="15" spans="1:21" ht="16.5" thickBot="1">
      <c r="A15" s="31"/>
      <c r="B15" s="32" t="s">
        <v>18</v>
      </c>
      <c r="C15" s="33"/>
      <c r="D15" s="33"/>
      <c r="E15" s="33"/>
      <c r="F15" s="33"/>
      <c r="G15" s="33"/>
      <c r="H15" s="33"/>
      <c r="I15" s="33"/>
      <c r="J15" s="33"/>
      <c r="K15" s="34"/>
      <c r="L15" s="330" t="s">
        <v>19</v>
      </c>
      <c r="M15" s="331"/>
      <c r="N15" s="331"/>
      <c r="O15" s="331"/>
      <c r="P15" s="331"/>
      <c r="Q15" s="332"/>
      <c r="R15" s="333" t="s">
        <v>20</v>
      </c>
      <c r="S15" s="334"/>
      <c r="T15" s="335"/>
      <c r="U15" s="336"/>
    </row>
    <row r="16" spans="1:21" ht="48" thickBot="1">
      <c r="A16" s="35"/>
      <c r="B16" s="36" t="s">
        <v>21</v>
      </c>
      <c r="C16" s="37" t="s">
        <v>22</v>
      </c>
      <c r="D16" s="37" t="s">
        <v>23</v>
      </c>
      <c r="E16" s="37" t="s">
        <v>24</v>
      </c>
      <c r="F16" s="37" t="s">
        <v>25</v>
      </c>
      <c r="G16" s="37" t="s">
        <v>26</v>
      </c>
      <c r="H16" s="37" t="s">
        <v>27</v>
      </c>
      <c r="I16" s="37" t="s">
        <v>28</v>
      </c>
      <c r="J16" s="37" t="s">
        <v>29</v>
      </c>
      <c r="K16" s="38" t="s">
        <v>30</v>
      </c>
      <c r="L16" s="36" t="s">
        <v>31</v>
      </c>
      <c r="M16" s="37" t="s">
        <v>32</v>
      </c>
      <c r="N16" s="37" t="s">
        <v>33</v>
      </c>
      <c r="O16" s="37" t="s">
        <v>34</v>
      </c>
      <c r="P16" s="37" t="s">
        <v>35</v>
      </c>
      <c r="Q16" s="38" t="s">
        <v>36</v>
      </c>
      <c r="R16" s="36" t="s">
        <v>37</v>
      </c>
      <c r="S16" s="37" t="s">
        <v>38</v>
      </c>
      <c r="T16" s="39" t="s">
        <v>39</v>
      </c>
      <c r="U16" s="38" t="s">
        <v>40</v>
      </c>
    </row>
    <row r="17" spans="1:23" ht="14.25" customHeight="1">
      <c r="A17" s="265">
        <v>1</v>
      </c>
      <c r="B17" s="222" t="s">
        <v>41</v>
      </c>
      <c r="C17" s="224" t="s">
        <v>42</v>
      </c>
      <c r="D17" s="224" t="s">
        <v>43</v>
      </c>
      <c r="E17" s="224" t="s">
        <v>44</v>
      </c>
      <c r="F17" s="226" t="s">
        <v>15</v>
      </c>
      <c r="G17" s="226" t="s">
        <v>1</v>
      </c>
      <c r="H17" s="224">
        <v>368</v>
      </c>
      <c r="I17" s="224">
        <v>2010</v>
      </c>
      <c r="J17" s="284">
        <v>0.95</v>
      </c>
      <c r="K17" s="216">
        <v>1975</v>
      </c>
      <c r="L17" s="40" t="s">
        <v>45</v>
      </c>
      <c r="M17" s="41" t="s">
        <v>10</v>
      </c>
      <c r="N17" s="42">
        <v>47327</v>
      </c>
      <c r="O17" s="43">
        <f>('[1]DEC,21'!$G$106)+5000000</f>
        <v>80000000</v>
      </c>
      <c r="P17" s="44">
        <f>((1.3%+2.4813%)*O17)-125000</f>
        <v>2900040</v>
      </c>
      <c r="Q17" s="45" t="s">
        <v>17</v>
      </c>
      <c r="R17" s="292">
        <f>'[1]DEC,21'!$L$140</f>
        <v>11551173.130000001</v>
      </c>
      <c r="S17" s="286">
        <f>-'[1]DEC,21'!$M$140</f>
        <v>3711010.9300000011</v>
      </c>
      <c r="T17" s="302">
        <f>R17-S17</f>
        <v>7840162.1999999993</v>
      </c>
      <c r="U17" s="288">
        <f>IF(T17&gt;0,T17/(P17+P18),"-")</f>
        <v>2.7034669176976869</v>
      </c>
      <c r="W17" s="118">
        <v>5000000</v>
      </c>
    </row>
    <row r="18" spans="1:23" ht="15" thickBot="1">
      <c r="A18" s="266"/>
      <c r="B18" s="223"/>
      <c r="C18" s="225"/>
      <c r="D18" s="225"/>
      <c r="E18" s="225"/>
      <c r="F18" s="227"/>
      <c r="G18" s="227"/>
      <c r="H18" s="225"/>
      <c r="I18" s="225"/>
      <c r="J18" s="285"/>
      <c r="K18" s="217"/>
      <c r="L18" s="47"/>
      <c r="M18" s="48"/>
      <c r="N18" s="48"/>
      <c r="O18" s="49"/>
      <c r="P18" s="49"/>
      <c r="Q18" s="50"/>
      <c r="R18" s="243"/>
      <c r="S18" s="329"/>
      <c r="T18" s="316"/>
      <c r="U18" s="289"/>
      <c r="W18" s="118">
        <v>125000</v>
      </c>
    </row>
    <row r="19" spans="1:23" ht="14.25" customHeight="1">
      <c r="A19" s="265">
        <v>2</v>
      </c>
      <c r="B19" s="222" t="s">
        <v>46</v>
      </c>
      <c r="C19" s="224" t="s">
        <v>47</v>
      </c>
      <c r="D19" s="224" t="s">
        <v>43</v>
      </c>
      <c r="E19" s="224" t="s">
        <v>44</v>
      </c>
      <c r="F19" s="226" t="s">
        <v>15</v>
      </c>
      <c r="G19" s="226" t="s">
        <v>1</v>
      </c>
      <c r="H19" s="224">
        <v>344</v>
      </c>
      <c r="I19" s="224" t="s">
        <v>48</v>
      </c>
      <c r="J19" s="214">
        <v>0.94</v>
      </c>
      <c r="K19" s="216">
        <v>1991</v>
      </c>
      <c r="L19" s="51" t="s">
        <v>49</v>
      </c>
      <c r="M19" s="52" t="s">
        <v>10</v>
      </c>
      <c r="N19" s="53">
        <v>46388</v>
      </c>
      <c r="O19" s="43">
        <f>('[2]DEC,21'!$G$123)+5000000</f>
        <v>50857464.229999997</v>
      </c>
      <c r="P19" s="43">
        <f>(139304.17*12)-125000</f>
        <v>1546650.04</v>
      </c>
      <c r="Q19" s="54" t="s">
        <v>17</v>
      </c>
      <c r="R19" s="292">
        <f>'[2]DEC,21'!$L$156</f>
        <v>8504521.8599999994</v>
      </c>
      <c r="S19" s="286">
        <f>-'[2]DEC,21'!$M$156</f>
        <v>2736907.54</v>
      </c>
      <c r="T19" s="302">
        <f>R19-S19</f>
        <v>5767614.3199999994</v>
      </c>
      <c r="U19" s="325">
        <f>IF(T19&gt;0,T19/(P19+P20),"-")</f>
        <v>3.7291010705951293</v>
      </c>
      <c r="W19" s="124">
        <v>125000</v>
      </c>
    </row>
    <row r="20" spans="1:23" ht="31.5" customHeight="1" thickBot="1">
      <c r="A20" s="266"/>
      <c r="B20" s="223"/>
      <c r="C20" s="225"/>
      <c r="D20" s="225"/>
      <c r="E20" s="225"/>
      <c r="F20" s="227"/>
      <c r="G20" s="227"/>
      <c r="H20" s="225"/>
      <c r="I20" s="225"/>
      <c r="J20" s="215"/>
      <c r="K20" s="217"/>
      <c r="L20" s="47" t="s">
        <v>50</v>
      </c>
      <c r="M20" s="48"/>
      <c r="N20" s="48"/>
      <c r="O20" s="49"/>
      <c r="P20" s="49"/>
      <c r="Q20" s="50"/>
      <c r="R20" s="293"/>
      <c r="S20" s="287"/>
      <c r="T20" s="316"/>
      <c r="U20" s="326"/>
    </row>
    <row r="21" spans="1:23" ht="14.25" customHeight="1">
      <c r="A21" s="265">
        <v>3</v>
      </c>
      <c r="B21" s="222" t="s">
        <v>51</v>
      </c>
      <c r="C21" s="224" t="s">
        <v>52</v>
      </c>
      <c r="D21" s="224" t="s">
        <v>43</v>
      </c>
      <c r="E21" s="224" t="s">
        <v>44</v>
      </c>
      <c r="F21" s="226" t="s">
        <v>15</v>
      </c>
      <c r="G21" s="226" t="s">
        <v>1</v>
      </c>
      <c r="H21" s="224">
        <v>224</v>
      </c>
      <c r="I21" s="224" t="s">
        <v>53</v>
      </c>
      <c r="J21" s="214">
        <v>0.94</v>
      </c>
      <c r="K21" s="216">
        <v>1975</v>
      </c>
      <c r="L21" s="51" t="s">
        <v>45</v>
      </c>
      <c r="M21" s="52" t="s">
        <v>10</v>
      </c>
      <c r="N21" s="53">
        <v>46508</v>
      </c>
      <c r="O21" s="43">
        <f>('[3]DEC,21'!$G$126)+5000000</f>
        <v>44000000</v>
      </c>
      <c r="P21" s="43">
        <f>(O21*2.405%)-125000</f>
        <v>933200</v>
      </c>
      <c r="Q21" s="54" t="s">
        <v>17</v>
      </c>
      <c r="R21" s="292">
        <f>'[3]DEC,21'!$K$149</f>
        <v>5123770.620000001</v>
      </c>
      <c r="S21" s="286">
        <f>-'[3]DEC,21'!$L$149</f>
        <v>1729239.8599999999</v>
      </c>
      <c r="T21" s="302">
        <f>R21-S21</f>
        <v>3394530.7600000012</v>
      </c>
      <c r="U21" s="325">
        <f>IF(T21&gt;0,T21/(P21+P22),"-")</f>
        <v>3.6375168881268767</v>
      </c>
      <c r="W21">
        <v>0.5</v>
      </c>
    </row>
    <row r="22" spans="1:23" ht="15" thickBot="1">
      <c r="A22" s="266"/>
      <c r="B22" s="223"/>
      <c r="C22" s="225"/>
      <c r="D22" s="225"/>
      <c r="E22" s="225"/>
      <c r="F22" s="227"/>
      <c r="G22" s="227"/>
      <c r="H22" s="225"/>
      <c r="I22" s="225"/>
      <c r="J22" s="215"/>
      <c r="K22" s="217"/>
      <c r="L22" s="47"/>
      <c r="M22" s="48"/>
      <c r="N22" s="48"/>
      <c r="O22" s="49"/>
      <c r="P22" s="49"/>
      <c r="Q22" s="50"/>
      <c r="R22" s="293"/>
      <c r="S22" s="287"/>
      <c r="T22" s="316"/>
      <c r="U22" s="326"/>
    </row>
    <row r="23" spans="1:23" ht="14.25" customHeight="1">
      <c r="A23" s="265">
        <v>4</v>
      </c>
      <c r="B23" s="222" t="s">
        <v>54</v>
      </c>
      <c r="C23" s="224" t="s">
        <v>55</v>
      </c>
      <c r="D23" s="224" t="s">
        <v>43</v>
      </c>
      <c r="E23" s="224" t="s">
        <v>44</v>
      </c>
      <c r="F23" s="226" t="s">
        <v>15</v>
      </c>
      <c r="G23" s="226" t="s">
        <v>1</v>
      </c>
      <c r="H23" s="224">
        <v>192</v>
      </c>
      <c r="I23" s="224" t="s">
        <v>56</v>
      </c>
      <c r="J23" s="214">
        <v>0.92</v>
      </c>
      <c r="K23" s="216">
        <v>1999</v>
      </c>
      <c r="L23" s="51" t="s">
        <v>50</v>
      </c>
      <c r="M23" s="52" t="s">
        <v>10</v>
      </c>
      <c r="N23" s="53">
        <v>45139</v>
      </c>
      <c r="O23" s="43">
        <f>('[4]DEC,21'!$G$106)+5000000</f>
        <v>23558920.539999999</v>
      </c>
      <c r="P23" s="43">
        <f>(101933*12)-125000</f>
        <v>1098196</v>
      </c>
      <c r="Q23" s="54" t="s">
        <v>14</v>
      </c>
      <c r="R23" s="292">
        <f>'[4]DEC,21'!$L$145</f>
        <v>4588819.6599999992</v>
      </c>
      <c r="S23" s="286">
        <f>-'[4]DEC,21'!$M$145</f>
        <v>1502956.28</v>
      </c>
      <c r="T23" s="302">
        <f>R23-S23</f>
        <v>3085863.379999999</v>
      </c>
      <c r="U23" s="325">
        <f>IF(T23&gt;0,T23/(P23+P24),"-")</f>
        <v>2.8099386448320689</v>
      </c>
    </row>
    <row r="24" spans="1:23" ht="15" thickBot="1">
      <c r="A24" s="266"/>
      <c r="B24" s="223"/>
      <c r="C24" s="225"/>
      <c r="D24" s="225"/>
      <c r="E24" s="225"/>
      <c r="F24" s="227"/>
      <c r="G24" s="227"/>
      <c r="H24" s="225"/>
      <c r="I24" s="225"/>
      <c r="J24" s="215"/>
      <c r="K24" s="217"/>
      <c r="L24" s="47" t="s">
        <v>49</v>
      </c>
      <c r="M24" s="48"/>
      <c r="N24" s="48"/>
      <c r="O24" s="49"/>
      <c r="P24" s="49"/>
      <c r="Q24" s="50"/>
      <c r="R24" s="293"/>
      <c r="S24" s="287"/>
      <c r="T24" s="316"/>
      <c r="U24" s="326"/>
      <c r="W24" s="124">
        <v>125000</v>
      </c>
    </row>
    <row r="25" spans="1:23" ht="14.25" customHeight="1">
      <c r="A25" s="265">
        <v>5</v>
      </c>
      <c r="B25" s="222" t="s">
        <v>57</v>
      </c>
      <c r="C25" s="224" t="s">
        <v>58</v>
      </c>
      <c r="D25" s="224" t="s">
        <v>59</v>
      </c>
      <c r="E25" s="224" t="s">
        <v>60</v>
      </c>
      <c r="F25" s="226" t="s">
        <v>15</v>
      </c>
      <c r="G25" s="226" t="s">
        <v>1</v>
      </c>
      <c r="H25" s="224">
        <v>320</v>
      </c>
      <c r="I25" s="224">
        <v>1986</v>
      </c>
      <c r="J25" s="284">
        <v>0.94</v>
      </c>
      <c r="K25" s="216">
        <v>1995</v>
      </c>
      <c r="L25" s="51" t="s">
        <v>45</v>
      </c>
      <c r="M25" s="52" t="s">
        <v>10</v>
      </c>
      <c r="N25" s="53">
        <v>46054</v>
      </c>
      <c r="O25" s="55">
        <v>42800000</v>
      </c>
      <c r="P25" s="43">
        <f>(3.75%*O25)-125000</f>
        <v>1480000</v>
      </c>
      <c r="Q25" s="54" t="s">
        <v>17</v>
      </c>
      <c r="R25" s="282">
        <v>6126049.1299999999</v>
      </c>
      <c r="S25" s="282">
        <v>2410816.21</v>
      </c>
      <c r="T25" s="286">
        <f>R25-S25</f>
        <v>3715232.92</v>
      </c>
      <c r="U25" s="288">
        <f>IF(T25&gt;0,T25/(P25+P26),"-")</f>
        <v>2.5102925135135137</v>
      </c>
    </row>
    <row r="26" spans="1:23" ht="15" thickBot="1">
      <c r="A26" s="266"/>
      <c r="B26" s="223"/>
      <c r="C26" s="225"/>
      <c r="D26" s="225"/>
      <c r="E26" s="225"/>
      <c r="F26" s="227"/>
      <c r="G26" s="227"/>
      <c r="H26" s="225"/>
      <c r="I26" s="225"/>
      <c r="J26" s="285"/>
      <c r="K26" s="217"/>
      <c r="L26" s="47"/>
      <c r="M26" s="48"/>
      <c r="N26" s="48"/>
      <c r="O26" s="49"/>
      <c r="P26" s="49"/>
      <c r="Q26" s="50"/>
      <c r="R26" s="283"/>
      <c r="S26" s="283"/>
      <c r="T26" s="287"/>
      <c r="U26" s="289"/>
    </row>
    <row r="27" spans="1:23" ht="14.25" customHeight="1">
      <c r="A27" s="265">
        <v>6</v>
      </c>
      <c r="B27" s="222" t="s">
        <v>61</v>
      </c>
      <c r="C27" s="224" t="s">
        <v>62</v>
      </c>
      <c r="D27" s="224" t="s">
        <v>63</v>
      </c>
      <c r="E27" s="224" t="s">
        <v>44</v>
      </c>
      <c r="F27" s="226" t="s">
        <v>15</v>
      </c>
      <c r="G27" s="226" t="s">
        <v>1</v>
      </c>
      <c r="H27" s="224">
        <v>182</v>
      </c>
      <c r="I27" s="224" t="s">
        <v>48</v>
      </c>
      <c r="J27" s="284">
        <v>0.92</v>
      </c>
      <c r="K27" s="216">
        <v>1992</v>
      </c>
      <c r="L27" s="51" t="s">
        <v>45</v>
      </c>
      <c r="M27" s="52" t="s">
        <v>10</v>
      </c>
      <c r="N27" s="53">
        <v>46508</v>
      </c>
      <c r="O27" s="43">
        <f>('[5]DEC,21'!$G$115)+5000000</f>
        <v>32500000</v>
      </c>
      <c r="P27" s="43">
        <f>(O27*2.405%)-125000</f>
        <v>656625</v>
      </c>
      <c r="Q27" s="54" t="s">
        <v>17</v>
      </c>
      <c r="R27" s="317">
        <f>'[5]DEC,21'!$L$148</f>
        <v>4295981.3299999991</v>
      </c>
      <c r="S27" s="292">
        <f>-'[5]DEC,21'!$M$148</f>
        <v>1565005.4499999997</v>
      </c>
      <c r="T27" s="302">
        <f>R27-S27</f>
        <v>2730975.8799999994</v>
      </c>
      <c r="U27" s="288">
        <f>IF(T27&gt;0,T27/(P27+P28),"-")</f>
        <v>4.1591104207119729</v>
      </c>
    </row>
    <row r="28" spans="1:23" ht="15" thickBot="1">
      <c r="A28" s="266"/>
      <c r="B28" s="223"/>
      <c r="C28" s="225"/>
      <c r="D28" s="225"/>
      <c r="E28" s="225"/>
      <c r="F28" s="227"/>
      <c r="G28" s="227"/>
      <c r="H28" s="225"/>
      <c r="I28" s="225"/>
      <c r="J28" s="285"/>
      <c r="K28" s="217"/>
      <c r="L28" s="47"/>
      <c r="M28" s="48"/>
      <c r="N28" s="48"/>
      <c r="O28" s="49"/>
      <c r="P28" s="49"/>
      <c r="Q28" s="50"/>
      <c r="R28" s="318"/>
      <c r="S28" s="293"/>
      <c r="T28" s="316"/>
      <c r="U28" s="289"/>
    </row>
    <row r="29" spans="1:23" ht="14.25" customHeight="1">
      <c r="A29" s="265">
        <v>7</v>
      </c>
      <c r="B29" s="222" t="s">
        <v>64</v>
      </c>
      <c r="C29" s="224" t="s">
        <v>65</v>
      </c>
      <c r="D29" s="224" t="s">
        <v>66</v>
      </c>
      <c r="E29" s="224" t="s">
        <v>60</v>
      </c>
      <c r="F29" s="226" t="s">
        <v>8</v>
      </c>
      <c r="G29" s="323" t="s">
        <v>12</v>
      </c>
      <c r="H29" s="224">
        <v>300</v>
      </c>
      <c r="I29" s="224" t="s">
        <v>67</v>
      </c>
      <c r="J29" s="284" t="s">
        <v>67</v>
      </c>
      <c r="K29" s="216">
        <v>2006</v>
      </c>
      <c r="L29" s="51" t="s">
        <v>67</v>
      </c>
      <c r="M29" s="52"/>
      <c r="N29" s="53"/>
      <c r="O29" s="43"/>
      <c r="P29" s="43"/>
      <c r="Q29" s="54"/>
      <c r="R29" s="317">
        <v>0</v>
      </c>
      <c r="S29" s="292">
        <v>0</v>
      </c>
      <c r="T29" s="302">
        <f>R29-S29</f>
        <v>0</v>
      </c>
      <c r="U29" s="288" t="str">
        <f>IF(T29&gt;0,T29/(P29+P30),"-")</f>
        <v>-</v>
      </c>
    </row>
    <row r="30" spans="1:23" ht="14.25">
      <c r="A30" s="266"/>
      <c r="B30" s="223"/>
      <c r="C30" s="225"/>
      <c r="D30" s="225"/>
      <c r="E30" s="225"/>
      <c r="F30" s="227"/>
      <c r="G30" s="324"/>
      <c r="H30" s="225"/>
      <c r="I30" s="225"/>
      <c r="J30" s="285"/>
      <c r="K30" s="217"/>
      <c r="L30" s="47"/>
      <c r="M30" s="48"/>
      <c r="N30" s="56"/>
      <c r="O30" s="49"/>
      <c r="P30" s="49"/>
      <c r="Q30" s="50"/>
      <c r="R30" s="318"/>
      <c r="S30" s="293"/>
      <c r="T30" s="316"/>
      <c r="U30" s="289"/>
    </row>
    <row r="31" spans="1:23" ht="14.25" customHeight="1">
      <c r="A31" s="265">
        <v>8</v>
      </c>
      <c r="B31" s="222" t="s">
        <v>68</v>
      </c>
      <c r="C31" s="224" t="s">
        <v>65</v>
      </c>
      <c r="D31" s="224" t="s">
        <v>66</v>
      </c>
      <c r="E31" s="224" t="s">
        <v>60</v>
      </c>
      <c r="F31" s="226" t="s">
        <v>11</v>
      </c>
      <c r="G31" s="323" t="s">
        <v>1</v>
      </c>
      <c r="H31" s="224">
        <v>300</v>
      </c>
      <c r="I31" s="224">
        <v>2020</v>
      </c>
      <c r="J31" s="214">
        <v>0</v>
      </c>
      <c r="K31" s="216">
        <v>2006</v>
      </c>
      <c r="L31" s="51" t="s">
        <v>69</v>
      </c>
      <c r="M31" s="52" t="s">
        <v>13</v>
      </c>
      <c r="N31" s="53">
        <v>48030</v>
      </c>
      <c r="O31" s="55">
        <v>46400000</v>
      </c>
      <c r="P31" s="43">
        <f>N29</f>
        <v>0</v>
      </c>
      <c r="Q31" s="54" t="s">
        <v>17</v>
      </c>
      <c r="R31" s="282">
        <v>6538075.5800000001</v>
      </c>
      <c r="S31" s="327">
        <v>2615264</v>
      </c>
      <c r="T31" s="286">
        <f>R31-S31</f>
        <v>3922811.58</v>
      </c>
      <c r="U31" s="325" t="e">
        <f>IF(T31&gt;0,T31/(P31+P32),"-")</f>
        <v>#DIV/0!</v>
      </c>
    </row>
    <row r="32" spans="1:23" ht="15" thickBot="1">
      <c r="A32" s="266"/>
      <c r="B32" s="223"/>
      <c r="C32" s="225"/>
      <c r="D32" s="225"/>
      <c r="E32" s="225"/>
      <c r="F32" s="227"/>
      <c r="G32" s="324"/>
      <c r="H32" s="225"/>
      <c r="I32" s="225"/>
      <c r="J32" s="215"/>
      <c r="K32" s="217"/>
      <c r="L32" s="47"/>
      <c r="M32" s="48"/>
      <c r="N32" s="56"/>
      <c r="O32" s="49"/>
      <c r="P32" s="49"/>
      <c r="Q32" s="50"/>
      <c r="R32" s="283"/>
      <c r="S32" s="328"/>
      <c r="T32" s="287"/>
      <c r="U32" s="326"/>
    </row>
    <row r="33" spans="1:21" s="131" customFormat="1" ht="21.75" customHeight="1">
      <c r="A33" s="477">
        <v>9</v>
      </c>
      <c r="B33" s="479" t="s">
        <v>70</v>
      </c>
      <c r="C33" s="463" t="s">
        <v>71</v>
      </c>
      <c r="D33" s="463" t="s">
        <v>66</v>
      </c>
      <c r="E33" s="463" t="s">
        <v>60</v>
      </c>
      <c r="F33" s="475" t="s">
        <v>15</v>
      </c>
      <c r="G33" s="475" t="s">
        <v>1</v>
      </c>
      <c r="H33" s="463">
        <v>252</v>
      </c>
      <c r="I33" s="463">
        <v>2015</v>
      </c>
      <c r="J33" s="469">
        <v>0.95</v>
      </c>
      <c r="K33" s="471">
        <v>2011</v>
      </c>
      <c r="L33" s="125" t="s">
        <v>72</v>
      </c>
      <c r="M33" s="126" t="s">
        <v>10</v>
      </c>
      <c r="N33" s="127">
        <v>45839</v>
      </c>
      <c r="O33" s="128">
        <v>27322080.91</v>
      </c>
      <c r="P33" s="129">
        <f>(109556*12)-125000</f>
        <v>1189672</v>
      </c>
      <c r="Q33" s="130" t="s">
        <v>14</v>
      </c>
      <c r="R33" s="483">
        <v>5355919.3</v>
      </c>
      <c r="S33" s="473">
        <v>2216344.4500000002</v>
      </c>
      <c r="T33" s="465">
        <f>R33-S33</f>
        <v>3139574.8499999996</v>
      </c>
      <c r="U33" s="467">
        <f>IF(T33&gt;0,T33/(P33+P34),"-")</f>
        <v>2.6390255885655876</v>
      </c>
    </row>
    <row r="34" spans="1:21" s="131" customFormat="1" ht="14.25">
      <c r="A34" s="478"/>
      <c r="B34" s="480"/>
      <c r="C34" s="464"/>
      <c r="D34" s="464"/>
      <c r="E34" s="464"/>
      <c r="F34" s="476"/>
      <c r="G34" s="476"/>
      <c r="H34" s="464"/>
      <c r="I34" s="464"/>
      <c r="J34" s="470"/>
      <c r="K34" s="472"/>
      <c r="L34" s="132" t="s">
        <v>73</v>
      </c>
      <c r="M34" s="133"/>
      <c r="N34" s="134"/>
      <c r="O34" s="135"/>
      <c r="P34" s="135"/>
      <c r="Q34" s="136"/>
      <c r="R34" s="484"/>
      <c r="S34" s="474"/>
      <c r="T34" s="466"/>
      <c r="U34" s="468"/>
    </row>
    <row r="35" spans="1:21" ht="14.25" customHeight="1">
      <c r="A35" s="265">
        <v>10</v>
      </c>
      <c r="B35" s="222" t="s">
        <v>74</v>
      </c>
      <c r="C35" s="224" t="s">
        <v>75</v>
      </c>
      <c r="D35" s="224" t="s">
        <v>76</v>
      </c>
      <c r="E35" s="224" t="s">
        <v>60</v>
      </c>
      <c r="F35" s="226" t="s">
        <v>15</v>
      </c>
      <c r="G35" s="226" t="s">
        <v>5</v>
      </c>
      <c r="H35" s="224"/>
      <c r="I35" s="224" t="s">
        <v>77</v>
      </c>
      <c r="J35" s="214">
        <v>1</v>
      </c>
      <c r="K35" s="216">
        <v>2000</v>
      </c>
      <c r="L35" s="51" t="s">
        <v>67</v>
      </c>
      <c r="M35" s="52"/>
      <c r="N35" s="53"/>
      <c r="O35" s="43"/>
      <c r="P35" s="43"/>
      <c r="Q35" s="54"/>
      <c r="R35" s="317">
        <v>0</v>
      </c>
      <c r="S35" s="292">
        <v>0</v>
      </c>
      <c r="T35" s="302">
        <f>R35-S35</f>
        <v>0</v>
      </c>
      <c r="U35" s="325" t="str">
        <f>IF(P35&gt;0,T35/(P35+P36),"-")</f>
        <v>-</v>
      </c>
    </row>
    <row r="36" spans="1:21" ht="27.75" customHeight="1" thickBot="1">
      <c r="A36" s="266"/>
      <c r="B36" s="223"/>
      <c r="C36" s="225"/>
      <c r="D36" s="225"/>
      <c r="E36" s="225"/>
      <c r="F36" s="227"/>
      <c r="G36" s="227"/>
      <c r="H36" s="225"/>
      <c r="I36" s="225"/>
      <c r="J36" s="215"/>
      <c r="K36" s="217"/>
      <c r="L36" s="47"/>
      <c r="M36" s="48"/>
      <c r="N36" s="56"/>
      <c r="O36" s="49"/>
      <c r="P36" s="49"/>
      <c r="Q36" s="50"/>
      <c r="R36" s="318"/>
      <c r="S36" s="293"/>
      <c r="T36" s="316"/>
      <c r="U36" s="326"/>
    </row>
    <row r="37" spans="1:21" ht="13.9" customHeight="1">
      <c r="A37" s="265">
        <v>11</v>
      </c>
      <c r="B37" s="222" t="s">
        <v>78</v>
      </c>
      <c r="C37" s="224" t="s">
        <v>79</v>
      </c>
      <c r="D37" s="224" t="s">
        <v>80</v>
      </c>
      <c r="E37" s="224" t="s">
        <v>60</v>
      </c>
      <c r="F37" s="226" t="s">
        <v>15</v>
      </c>
      <c r="G37" s="226" t="s">
        <v>1</v>
      </c>
      <c r="H37" s="224">
        <v>145</v>
      </c>
      <c r="I37" s="224">
        <v>1997</v>
      </c>
      <c r="J37" s="214">
        <v>0.93</v>
      </c>
      <c r="K37" s="216">
        <v>1998</v>
      </c>
      <c r="L37" s="40" t="s">
        <v>81</v>
      </c>
      <c r="M37" s="41" t="s">
        <v>10</v>
      </c>
      <c r="N37" s="42">
        <v>46266</v>
      </c>
      <c r="O37" s="55">
        <v>18840481.25</v>
      </c>
      <c r="P37" s="44">
        <f>(77470*12)-125000</f>
        <v>804640</v>
      </c>
      <c r="Q37" s="45" t="s">
        <v>14</v>
      </c>
      <c r="R37" s="282">
        <v>3354641.12</v>
      </c>
      <c r="S37" s="282">
        <v>1404191.45</v>
      </c>
      <c r="T37" s="286">
        <f>R37-S37</f>
        <v>1950449.6700000002</v>
      </c>
      <c r="U37" s="325">
        <f>IF(T37&gt;0,T37/(P37+P38),"-")</f>
        <v>2.4240028708490757</v>
      </c>
    </row>
    <row r="38" spans="1:21" ht="15" thickBot="1">
      <c r="A38" s="266"/>
      <c r="B38" s="223"/>
      <c r="C38" s="225"/>
      <c r="D38" s="225"/>
      <c r="E38" s="225"/>
      <c r="F38" s="227"/>
      <c r="G38" s="227"/>
      <c r="H38" s="225"/>
      <c r="I38" s="225"/>
      <c r="J38" s="215"/>
      <c r="K38" s="217"/>
      <c r="L38" s="47" t="s">
        <v>82</v>
      </c>
      <c r="M38" s="48"/>
      <c r="N38" s="48"/>
      <c r="O38" s="49"/>
      <c r="P38" s="49"/>
      <c r="Q38" s="50"/>
      <c r="R38" s="283"/>
      <c r="S38" s="283"/>
      <c r="T38" s="287"/>
      <c r="U38" s="326"/>
    </row>
    <row r="39" spans="1:21" ht="13.9" customHeight="1">
      <c r="A39" s="265">
        <v>12</v>
      </c>
      <c r="B39" s="222" t="s">
        <v>83</v>
      </c>
      <c r="C39" s="224" t="s">
        <v>84</v>
      </c>
      <c r="D39" s="224" t="s">
        <v>43</v>
      </c>
      <c r="E39" s="224" t="s">
        <v>44</v>
      </c>
      <c r="F39" s="226" t="s">
        <v>8</v>
      </c>
      <c r="G39" s="226" t="s">
        <v>1</v>
      </c>
      <c r="H39" s="224">
        <v>276</v>
      </c>
      <c r="I39" s="224">
        <v>2021</v>
      </c>
      <c r="J39" s="214">
        <v>0</v>
      </c>
      <c r="K39" s="216">
        <v>1975</v>
      </c>
      <c r="L39" s="51" t="s">
        <v>45</v>
      </c>
      <c r="M39" s="52" t="s">
        <v>10</v>
      </c>
      <c r="N39" s="53">
        <v>48131</v>
      </c>
      <c r="O39" s="43">
        <f>('[6]DEC,21'!$G$124)+5000000</f>
        <v>80000000</v>
      </c>
      <c r="P39" s="43">
        <f>(2.784%*O39)-125000</f>
        <v>2102199.9999999995</v>
      </c>
      <c r="Q39" s="54" t="s">
        <v>17</v>
      </c>
      <c r="R39" s="481">
        <v>8385000</v>
      </c>
      <c r="S39" s="302">
        <v>2500000</v>
      </c>
      <c r="T39" s="302">
        <f>R39-S39</f>
        <v>5885000</v>
      </c>
      <c r="U39" s="325">
        <f>IF(P39&gt;0,T39/(P39+P40),"-")</f>
        <v>2.7994481971268201</v>
      </c>
    </row>
    <row r="40" spans="1:21" ht="15" thickBot="1">
      <c r="A40" s="266"/>
      <c r="B40" s="223"/>
      <c r="C40" s="225"/>
      <c r="D40" s="225"/>
      <c r="E40" s="225"/>
      <c r="F40" s="227"/>
      <c r="G40" s="227"/>
      <c r="H40" s="225"/>
      <c r="I40" s="225"/>
      <c r="J40" s="215"/>
      <c r="K40" s="217"/>
      <c r="L40" s="47"/>
      <c r="M40" s="48"/>
      <c r="N40" s="48"/>
      <c r="O40" s="49"/>
      <c r="P40" s="49"/>
      <c r="Q40" s="50"/>
      <c r="R40" s="482"/>
      <c r="S40" s="316"/>
      <c r="T40" s="316"/>
      <c r="U40" s="326"/>
    </row>
    <row r="41" spans="1:21" ht="13.9" customHeight="1" thickBot="1">
      <c r="A41" s="265">
        <v>13</v>
      </c>
      <c r="B41" s="222" t="s">
        <v>85</v>
      </c>
      <c r="C41" s="224" t="s">
        <v>86</v>
      </c>
      <c r="D41" s="224" t="s">
        <v>87</v>
      </c>
      <c r="E41" s="224" t="s">
        <v>44</v>
      </c>
      <c r="F41" s="226" t="s">
        <v>15</v>
      </c>
      <c r="G41" s="226" t="s">
        <v>1</v>
      </c>
      <c r="H41" s="224">
        <v>110</v>
      </c>
      <c r="I41" s="224" t="s">
        <v>48</v>
      </c>
      <c r="J41" s="214">
        <v>0.92</v>
      </c>
      <c r="K41" s="216">
        <v>1993</v>
      </c>
      <c r="L41" s="51" t="s">
        <v>45</v>
      </c>
      <c r="M41" s="52" t="s">
        <v>10</v>
      </c>
      <c r="N41" s="53">
        <v>46508</v>
      </c>
      <c r="O41" s="43">
        <f>('[7]DEC,21'!$G$116)+5000000</f>
        <v>17300000</v>
      </c>
      <c r="P41" s="43">
        <f>(O41*2.405%)-125000</f>
        <v>291065</v>
      </c>
      <c r="Q41" s="54" t="s">
        <v>17</v>
      </c>
      <c r="R41" s="292">
        <f>'[7]DEC,21'!$L$154</f>
        <v>2387420.4300000002</v>
      </c>
      <c r="S41" s="292">
        <f>-'[7]DEC,21'!$M$154</f>
        <v>1066209.4700000002</v>
      </c>
      <c r="T41" s="302">
        <f>R41-S41</f>
        <v>1321210.96</v>
      </c>
      <c r="U41" s="325">
        <f>IF(T41&gt;0,T41/(P41+P42),"-")</f>
        <v>4.5392299314586086</v>
      </c>
    </row>
    <row r="42" spans="1:21" ht="15" thickBot="1">
      <c r="A42" s="266"/>
      <c r="B42" s="223"/>
      <c r="C42" s="225"/>
      <c r="D42" s="225"/>
      <c r="E42" s="225"/>
      <c r="F42" s="227"/>
      <c r="G42" s="227"/>
      <c r="H42" s="225"/>
      <c r="I42" s="225"/>
      <c r="J42" s="215"/>
      <c r="K42" s="217"/>
      <c r="L42" s="47"/>
      <c r="M42" s="48"/>
      <c r="N42" s="48"/>
      <c r="O42" s="49"/>
      <c r="P42" s="49"/>
      <c r="Q42" s="50"/>
      <c r="R42" s="292"/>
      <c r="S42" s="292"/>
      <c r="T42" s="316"/>
      <c r="U42" s="326"/>
    </row>
    <row r="43" spans="1:21" ht="13.9" customHeight="1">
      <c r="A43" s="265">
        <v>14</v>
      </c>
      <c r="B43" s="222" t="s">
        <v>88</v>
      </c>
      <c r="C43" s="224" t="s">
        <v>89</v>
      </c>
      <c r="D43" s="224" t="s">
        <v>90</v>
      </c>
      <c r="E43" s="224" t="s">
        <v>44</v>
      </c>
      <c r="F43" s="226" t="s">
        <v>15</v>
      </c>
      <c r="G43" s="226" t="s">
        <v>1</v>
      </c>
      <c r="H43" s="224">
        <v>325</v>
      </c>
      <c r="I43" s="224">
        <v>2016</v>
      </c>
      <c r="J43" s="214">
        <v>0.95</v>
      </c>
      <c r="K43" s="216">
        <v>2012</v>
      </c>
      <c r="L43" s="51" t="s">
        <v>45</v>
      </c>
      <c r="M43" s="52" t="s">
        <v>10</v>
      </c>
      <c r="N43" s="53">
        <v>45605</v>
      </c>
      <c r="O43" s="43">
        <f>('[8]DEC,21'!$G$107)+5000000</f>
        <v>57219590.620000005</v>
      </c>
      <c r="P43" s="43">
        <f>(O43*(2.43%+1.44%))-125000</f>
        <v>2089398.1569940001</v>
      </c>
      <c r="Q43" s="54" t="s">
        <v>17</v>
      </c>
      <c r="R43" s="292">
        <f>'[8]DEC,21'!$L$142</f>
        <v>7958698.4500000002</v>
      </c>
      <c r="S43" s="286">
        <f>-'[8]DEC,21'!$M$142</f>
        <v>3080560.61</v>
      </c>
      <c r="T43" s="302">
        <f>R43-S43</f>
        <v>4878137.84</v>
      </c>
      <c r="U43" s="325">
        <f>IF(T43&gt;0,T43/(P43+P44),"-")</f>
        <v>2.3347095543618823</v>
      </c>
    </row>
    <row r="44" spans="1:21" ht="15" thickBot="1">
      <c r="A44" s="266"/>
      <c r="B44" s="223"/>
      <c r="C44" s="225"/>
      <c r="D44" s="225"/>
      <c r="E44" s="225"/>
      <c r="F44" s="227"/>
      <c r="G44" s="227"/>
      <c r="H44" s="225"/>
      <c r="I44" s="225"/>
      <c r="J44" s="215"/>
      <c r="K44" s="217"/>
      <c r="L44" s="47" t="s">
        <v>91</v>
      </c>
      <c r="M44" s="48"/>
      <c r="N44" s="48"/>
      <c r="O44" s="49"/>
      <c r="P44" s="49"/>
      <c r="Q44" s="50"/>
      <c r="R44" s="293"/>
      <c r="S44" s="287"/>
      <c r="T44" s="316"/>
      <c r="U44" s="326"/>
    </row>
    <row r="45" spans="1:21" ht="14.25" customHeight="1">
      <c r="A45" s="265">
        <v>15</v>
      </c>
      <c r="B45" s="222" t="s">
        <v>92</v>
      </c>
      <c r="C45" s="224" t="s">
        <v>93</v>
      </c>
      <c r="D45" s="224" t="s">
        <v>94</v>
      </c>
      <c r="E45" s="224" t="s">
        <v>60</v>
      </c>
      <c r="F45" s="226" t="s">
        <v>15</v>
      </c>
      <c r="G45" s="226" t="s">
        <v>1</v>
      </c>
      <c r="H45" s="224">
        <v>208</v>
      </c>
      <c r="I45" s="224">
        <v>1997</v>
      </c>
      <c r="J45" s="214">
        <v>0.95</v>
      </c>
      <c r="K45" s="216">
        <v>1998</v>
      </c>
      <c r="L45" s="57" t="s">
        <v>81</v>
      </c>
      <c r="M45" s="58" t="s">
        <v>10</v>
      </c>
      <c r="N45" s="59">
        <v>46235</v>
      </c>
      <c r="O45" s="55">
        <v>31115043.210000001</v>
      </c>
      <c r="P45" s="55">
        <f>(130028*12)-125000</f>
        <v>1435336</v>
      </c>
      <c r="Q45" s="60" t="s">
        <v>14</v>
      </c>
      <c r="R45" s="282">
        <v>4932619.05</v>
      </c>
      <c r="S45" s="282">
        <v>2115596.44</v>
      </c>
      <c r="T45" s="286">
        <f>R45-S45</f>
        <v>2817022.61</v>
      </c>
      <c r="U45" s="325">
        <f>IF(T45&gt;0,T45/(P45+P46),"-")</f>
        <v>1.9626224173294615</v>
      </c>
    </row>
    <row r="46" spans="1:21" ht="15.75" thickBot="1">
      <c r="A46" s="266"/>
      <c r="B46" s="223"/>
      <c r="C46" s="225"/>
      <c r="D46" s="225"/>
      <c r="E46" s="225"/>
      <c r="F46" s="227"/>
      <c r="G46" s="227"/>
      <c r="H46" s="225"/>
      <c r="I46" s="225"/>
      <c r="J46" s="215"/>
      <c r="K46" s="217"/>
      <c r="L46" s="61" t="s">
        <v>82</v>
      </c>
      <c r="M46" s="62"/>
      <c r="N46" s="62"/>
      <c r="O46" s="63"/>
      <c r="P46" s="63"/>
      <c r="Q46" s="64"/>
      <c r="R46" s="283"/>
      <c r="S46" s="283"/>
      <c r="T46" s="287"/>
      <c r="U46" s="326"/>
    </row>
    <row r="47" spans="1:21" ht="14.25" customHeight="1">
      <c r="A47" s="265">
        <v>16</v>
      </c>
      <c r="B47" s="222" t="s">
        <v>95</v>
      </c>
      <c r="C47" s="224" t="s">
        <v>96</v>
      </c>
      <c r="D47" s="224" t="s">
        <v>87</v>
      </c>
      <c r="E47" s="224" t="s">
        <v>44</v>
      </c>
      <c r="F47" s="226" t="s">
        <v>15</v>
      </c>
      <c r="G47" s="226" t="s">
        <v>1</v>
      </c>
      <c r="H47" s="224">
        <v>137</v>
      </c>
      <c r="I47" s="224" t="s">
        <v>48</v>
      </c>
      <c r="J47" s="214">
        <v>0.92</v>
      </c>
      <c r="K47" s="216">
        <v>1999</v>
      </c>
      <c r="L47" s="51" t="s">
        <v>49</v>
      </c>
      <c r="M47" s="52" t="s">
        <v>10</v>
      </c>
      <c r="N47" s="53">
        <v>46966</v>
      </c>
      <c r="O47" s="43">
        <f>('[9]DEC,21'!$G$99)+5000000</f>
        <v>22148854.620000001</v>
      </c>
      <c r="P47" s="43">
        <f>(4.4%*O47)-125000</f>
        <v>849549.60328000016</v>
      </c>
      <c r="Q47" s="54" t="s">
        <v>17</v>
      </c>
      <c r="R47" s="292">
        <f>'[9]DEC,21'!$L$132</f>
        <v>3351253.0399999996</v>
      </c>
      <c r="S47" s="292">
        <f>-'[9]DEC,21'!$M$132</f>
        <v>1571307.5699999996</v>
      </c>
      <c r="T47" s="302">
        <f>R47-S47</f>
        <v>1779945.47</v>
      </c>
      <c r="U47" s="325">
        <f>IF(T47&gt;0,T47/(P47+P48),"-")</f>
        <v>2.0951636762913699</v>
      </c>
    </row>
    <row r="48" spans="1:21" ht="15" thickBot="1">
      <c r="A48" s="266"/>
      <c r="B48" s="223"/>
      <c r="C48" s="225"/>
      <c r="D48" s="225"/>
      <c r="E48" s="225"/>
      <c r="F48" s="227"/>
      <c r="G48" s="227"/>
      <c r="H48" s="225"/>
      <c r="I48" s="225"/>
      <c r="J48" s="215"/>
      <c r="K48" s="217"/>
      <c r="L48" s="47" t="s">
        <v>91</v>
      </c>
      <c r="M48" s="48"/>
      <c r="N48" s="48">
        <v>137</v>
      </c>
      <c r="O48" s="49"/>
      <c r="P48" s="49"/>
      <c r="Q48" s="50"/>
      <c r="R48" s="292"/>
      <c r="S48" s="292"/>
      <c r="T48" s="316"/>
      <c r="U48" s="326"/>
    </row>
    <row r="49" spans="1:21" ht="14.25" customHeight="1">
      <c r="A49" s="265">
        <v>17</v>
      </c>
      <c r="B49" s="222" t="s">
        <v>97</v>
      </c>
      <c r="C49" s="224" t="s">
        <v>98</v>
      </c>
      <c r="D49" s="224" t="s">
        <v>99</v>
      </c>
      <c r="E49" s="224" t="s">
        <v>60</v>
      </c>
      <c r="F49" s="226" t="s">
        <v>15</v>
      </c>
      <c r="G49" s="226" t="s">
        <v>1</v>
      </c>
      <c r="H49" s="224">
        <v>360</v>
      </c>
      <c r="I49" s="224">
        <v>2014</v>
      </c>
      <c r="J49" s="214">
        <v>0.93</v>
      </c>
      <c r="K49" s="216">
        <v>2006</v>
      </c>
      <c r="L49" s="51" t="s">
        <v>69</v>
      </c>
      <c r="M49" s="52" t="s">
        <v>10</v>
      </c>
      <c r="N49" s="53">
        <v>45182</v>
      </c>
      <c r="O49" s="55">
        <v>64672160</v>
      </c>
      <c r="P49" s="43">
        <f>(4%*O49+(59810*12))-125000</f>
        <v>3179606.4</v>
      </c>
      <c r="Q49" s="54" t="s">
        <v>14</v>
      </c>
      <c r="R49" s="282">
        <v>9516132.2699999996</v>
      </c>
      <c r="S49" s="282">
        <v>3474933.8</v>
      </c>
      <c r="T49" s="286">
        <f>R49-S49</f>
        <v>6041198.4699999997</v>
      </c>
      <c r="U49" s="325">
        <f>IF(T49&gt;0,T49/(P49+P50),"-")</f>
        <v>1.899983114262193</v>
      </c>
    </row>
    <row r="50" spans="1:21" ht="15" thickBot="1">
      <c r="A50" s="266"/>
      <c r="B50" s="223"/>
      <c r="C50" s="225"/>
      <c r="D50" s="225"/>
      <c r="E50" s="225"/>
      <c r="F50" s="227"/>
      <c r="G50" s="227"/>
      <c r="H50" s="225"/>
      <c r="I50" s="225"/>
      <c r="J50" s="215"/>
      <c r="K50" s="217"/>
      <c r="L50" s="47"/>
      <c r="M50" s="48"/>
      <c r="N50" s="56"/>
      <c r="O50" s="49"/>
      <c r="P50" s="49"/>
      <c r="Q50" s="50"/>
      <c r="R50" s="283"/>
      <c r="S50" s="283"/>
      <c r="T50" s="287"/>
      <c r="U50" s="326"/>
    </row>
    <row r="51" spans="1:21" ht="14.25" customHeight="1">
      <c r="A51" s="265">
        <v>18</v>
      </c>
      <c r="B51" s="222" t="s">
        <v>100</v>
      </c>
      <c r="C51" s="224" t="s">
        <v>101</v>
      </c>
      <c r="D51" s="224" t="s">
        <v>43</v>
      </c>
      <c r="E51" s="224" t="s">
        <v>44</v>
      </c>
      <c r="F51" s="226" t="s">
        <v>15</v>
      </c>
      <c r="G51" s="226" t="s">
        <v>5</v>
      </c>
      <c r="H51" s="224"/>
      <c r="I51" s="224" t="s">
        <v>56</v>
      </c>
      <c r="J51" s="214">
        <v>1</v>
      </c>
      <c r="K51" s="216">
        <v>1975</v>
      </c>
      <c r="L51" s="51" t="s">
        <v>67</v>
      </c>
      <c r="M51" s="52"/>
      <c r="N51" s="53"/>
      <c r="O51" s="43"/>
      <c r="P51" s="43"/>
      <c r="Q51" s="54"/>
      <c r="R51" s="317">
        <v>483000</v>
      </c>
      <c r="S51" s="292">
        <v>0</v>
      </c>
      <c r="T51" s="302">
        <f>R51-S51</f>
        <v>483000</v>
      </c>
      <c r="U51" s="325" t="str">
        <f>IF(P51&gt;0,T51/(P51+P52),"-")</f>
        <v>-</v>
      </c>
    </row>
    <row r="52" spans="1:21" ht="15" thickBot="1">
      <c r="A52" s="266"/>
      <c r="B52" s="223"/>
      <c r="C52" s="225"/>
      <c r="D52" s="225"/>
      <c r="E52" s="225"/>
      <c r="F52" s="227"/>
      <c r="G52" s="227"/>
      <c r="H52" s="225"/>
      <c r="I52" s="225"/>
      <c r="J52" s="215"/>
      <c r="K52" s="217"/>
      <c r="L52" s="47"/>
      <c r="M52" s="48"/>
      <c r="N52" s="56"/>
      <c r="O52" s="49"/>
      <c r="P52" s="49"/>
      <c r="Q52" s="50"/>
      <c r="R52" s="318"/>
      <c r="S52" s="293"/>
      <c r="T52" s="316"/>
      <c r="U52" s="326"/>
    </row>
    <row r="53" spans="1:21" ht="14.25" customHeight="1">
      <c r="A53" s="265">
        <v>19</v>
      </c>
      <c r="B53" s="222" t="s">
        <v>102</v>
      </c>
      <c r="C53" s="224" t="s">
        <v>103</v>
      </c>
      <c r="D53" s="224" t="s">
        <v>59</v>
      </c>
      <c r="E53" s="224" t="s">
        <v>60</v>
      </c>
      <c r="F53" s="226" t="s">
        <v>15</v>
      </c>
      <c r="G53" s="226" t="s">
        <v>1</v>
      </c>
      <c r="H53" s="224">
        <v>180</v>
      </c>
      <c r="I53" s="224">
        <v>1984</v>
      </c>
      <c r="J53" s="214">
        <v>0.94</v>
      </c>
      <c r="K53" s="216">
        <v>2011</v>
      </c>
      <c r="L53" s="51" t="s">
        <v>91</v>
      </c>
      <c r="M53" s="52" t="s">
        <v>10</v>
      </c>
      <c r="N53" s="53">
        <v>46935</v>
      </c>
      <c r="O53" s="55">
        <v>28090000</v>
      </c>
      <c r="P53" s="43">
        <f>((1.38%+2.99%)*O53)-125000</f>
        <v>1102533</v>
      </c>
      <c r="Q53" s="54" t="s">
        <v>17</v>
      </c>
      <c r="R53" s="282">
        <v>3723341.17</v>
      </c>
      <c r="S53" s="282">
        <v>1477138.07</v>
      </c>
      <c r="T53" s="286">
        <f>R53-S53</f>
        <v>2246203.0999999996</v>
      </c>
      <c r="U53" s="325">
        <f>IF(T53&gt;0,T53/(P53+P54),"-")</f>
        <v>2.0373114455531032</v>
      </c>
    </row>
    <row r="54" spans="1:21" ht="15" thickBot="1">
      <c r="A54" s="266"/>
      <c r="B54" s="223"/>
      <c r="C54" s="225"/>
      <c r="D54" s="225"/>
      <c r="E54" s="225"/>
      <c r="F54" s="227"/>
      <c r="G54" s="227"/>
      <c r="H54" s="225"/>
      <c r="I54" s="225"/>
      <c r="J54" s="215"/>
      <c r="K54" s="217"/>
      <c r="L54" s="47" t="s">
        <v>104</v>
      </c>
      <c r="M54" s="48"/>
      <c r="N54" s="48"/>
      <c r="O54" s="49"/>
      <c r="P54" s="49"/>
      <c r="Q54" s="50"/>
      <c r="R54" s="283"/>
      <c r="S54" s="283"/>
      <c r="T54" s="287"/>
      <c r="U54" s="326"/>
    </row>
    <row r="55" spans="1:21" s="131" customFormat="1" ht="14.25" customHeight="1">
      <c r="A55" s="477">
        <v>20</v>
      </c>
      <c r="B55" s="479" t="s">
        <v>105</v>
      </c>
      <c r="C55" s="463" t="s">
        <v>106</v>
      </c>
      <c r="D55" s="463" t="s">
        <v>107</v>
      </c>
      <c r="E55" s="463" t="s">
        <v>108</v>
      </c>
      <c r="F55" s="475" t="s">
        <v>15</v>
      </c>
      <c r="G55" s="475" t="s">
        <v>1</v>
      </c>
      <c r="H55" s="463">
        <v>228</v>
      </c>
      <c r="I55" s="463">
        <v>1985</v>
      </c>
      <c r="J55" s="469">
        <v>0.97799999999999998</v>
      </c>
      <c r="K55" s="471">
        <v>2012</v>
      </c>
      <c r="L55" s="146" t="s">
        <v>45</v>
      </c>
      <c r="M55" s="147" t="s">
        <v>10</v>
      </c>
      <c r="N55" s="148">
        <v>45410</v>
      </c>
      <c r="O55" s="128">
        <v>18348926</v>
      </c>
      <c r="P55" s="149">
        <f>((64000)*12)-125000</f>
        <v>643000</v>
      </c>
      <c r="Q55" s="150" t="s">
        <v>17</v>
      </c>
      <c r="R55" s="473">
        <v>3808607.2</v>
      </c>
      <c r="S55" s="473">
        <v>1607945.37</v>
      </c>
      <c r="T55" s="465">
        <f>R55-S55</f>
        <v>2200661.83</v>
      </c>
      <c r="U55" s="467">
        <f>IF(T55&gt;0,T55/(P55+P56),"-")</f>
        <v>3.4224911819595647</v>
      </c>
    </row>
    <row r="56" spans="1:21" s="131" customFormat="1" ht="28.5" customHeight="1">
      <c r="A56" s="478"/>
      <c r="B56" s="480"/>
      <c r="C56" s="464"/>
      <c r="D56" s="464"/>
      <c r="E56" s="464"/>
      <c r="F56" s="476"/>
      <c r="G56" s="476"/>
      <c r="H56" s="464"/>
      <c r="I56" s="464"/>
      <c r="J56" s="470"/>
      <c r="K56" s="472"/>
      <c r="L56" s="132"/>
      <c r="M56" s="133"/>
      <c r="N56" s="134"/>
      <c r="O56" s="135"/>
      <c r="P56" s="135"/>
      <c r="Q56" s="136"/>
      <c r="R56" s="474"/>
      <c r="S56" s="474"/>
      <c r="T56" s="466"/>
      <c r="U56" s="468"/>
    </row>
    <row r="57" spans="1:21" ht="14.25" customHeight="1">
      <c r="A57" s="265">
        <v>21</v>
      </c>
      <c r="B57" s="222" t="s">
        <v>109</v>
      </c>
      <c r="C57" s="224">
        <v>240</v>
      </c>
      <c r="D57" s="224" t="s">
        <v>111</v>
      </c>
      <c r="E57" s="224" t="s">
        <v>112</v>
      </c>
      <c r="F57" s="226" t="s">
        <v>15</v>
      </c>
      <c r="G57" s="226" t="s">
        <v>1</v>
      </c>
      <c r="H57" s="224">
        <v>240</v>
      </c>
      <c r="I57" s="224">
        <v>2000</v>
      </c>
      <c r="J57" s="214">
        <v>0.95420000000000005</v>
      </c>
      <c r="K57" s="216">
        <v>2012</v>
      </c>
      <c r="L57" s="40" t="s">
        <v>91</v>
      </c>
      <c r="M57" s="52" t="s">
        <v>10</v>
      </c>
      <c r="N57" s="53">
        <v>47150</v>
      </c>
      <c r="O57" s="55">
        <v>28776000</v>
      </c>
      <c r="P57" s="43">
        <f>(O57*0.043)-125000</f>
        <v>1112368</v>
      </c>
      <c r="Q57" s="54" t="s">
        <v>17</v>
      </c>
      <c r="R57" s="280">
        <v>4038357.92</v>
      </c>
      <c r="S57" s="282">
        <v>2111905.46</v>
      </c>
      <c r="T57" s="286">
        <f>R57-S57</f>
        <v>1926452.46</v>
      </c>
      <c r="U57" s="325">
        <f>IF(T57&gt;0,T57/(P57+P58),"-")</f>
        <v>1.7318481473756886</v>
      </c>
    </row>
    <row r="58" spans="1:21" ht="15" thickBot="1">
      <c r="A58" s="266"/>
      <c r="B58" s="223"/>
      <c r="C58" s="225"/>
      <c r="D58" s="225"/>
      <c r="E58" s="225"/>
      <c r="F58" s="227"/>
      <c r="G58" s="227"/>
      <c r="H58" s="225"/>
      <c r="I58" s="225"/>
      <c r="J58" s="215"/>
      <c r="K58" s="217"/>
      <c r="L58" s="47"/>
      <c r="M58" s="48"/>
      <c r="N58" s="48"/>
      <c r="O58" s="49"/>
      <c r="P58" s="49"/>
      <c r="Q58" s="50"/>
      <c r="R58" s="281"/>
      <c r="S58" s="283"/>
      <c r="T58" s="287"/>
      <c r="U58" s="326"/>
    </row>
    <row r="59" spans="1:21" ht="14.25" customHeight="1">
      <c r="A59" s="265">
        <v>22</v>
      </c>
      <c r="B59" s="222" t="s">
        <v>113</v>
      </c>
      <c r="C59" s="224" t="s">
        <v>114</v>
      </c>
      <c r="D59" s="224" t="s">
        <v>115</v>
      </c>
      <c r="E59" s="224">
        <v>2246</v>
      </c>
      <c r="F59" s="226" t="s">
        <v>15</v>
      </c>
      <c r="G59" s="226" t="s">
        <v>1</v>
      </c>
      <c r="H59" s="224">
        <v>456</v>
      </c>
      <c r="I59" s="224">
        <v>1984</v>
      </c>
      <c r="J59" s="214">
        <v>0.96709999999999996</v>
      </c>
      <c r="K59" s="216">
        <v>2012</v>
      </c>
      <c r="L59" s="40" t="s">
        <v>45</v>
      </c>
      <c r="M59" s="52" t="s">
        <v>10</v>
      </c>
      <c r="N59" s="53">
        <v>48183</v>
      </c>
      <c r="O59" s="55">
        <v>37104920</v>
      </c>
      <c r="P59" s="43">
        <f>(3.47%*O59)-125000</f>
        <v>1162540.7240000002</v>
      </c>
      <c r="Q59" s="54" t="s">
        <v>17</v>
      </c>
      <c r="R59" s="282">
        <v>5889588.2599999998</v>
      </c>
      <c r="S59" s="282">
        <v>3048801.21</v>
      </c>
      <c r="T59" s="286">
        <f>R59-S59</f>
        <v>2840787.05</v>
      </c>
      <c r="U59" s="325">
        <f>IF(T59&gt;0,T59/(P59+P60),"-")</f>
        <v>2.4436021821460074</v>
      </c>
    </row>
    <row r="60" spans="1:21" ht="15" thickBot="1">
      <c r="A60" s="266"/>
      <c r="B60" s="223"/>
      <c r="C60" s="225"/>
      <c r="D60" s="225"/>
      <c r="E60" s="225"/>
      <c r="F60" s="227"/>
      <c r="G60" s="227"/>
      <c r="H60" s="225"/>
      <c r="I60" s="225"/>
      <c r="J60" s="215"/>
      <c r="K60" s="217"/>
      <c r="L60" s="47"/>
      <c r="M60" s="48"/>
      <c r="N60" s="56"/>
      <c r="O60" s="49"/>
      <c r="P60" s="65"/>
      <c r="Q60" s="50"/>
      <c r="R60" s="283"/>
      <c r="S60" s="283"/>
      <c r="T60" s="287"/>
      <c r="U60" s="326"/>
    </row>
    <row r="61" spans="1:21" ht="14.25" customHeight="1">
      <c r="A61" s="265">
        <v>23</v>
      </c>
      <c r="B61" s="222" t="s">
        <v>116</v>
      </c>
      <c r="C61" s="224" t="s">
        <v>117</v>
      </c>
      <c r="D61" s="224" t="s">
        <v>118</v>
      </c>
      <c r="E61" s="224" t="s">
        <v>112</v>
      </c>
      <c r="F61" s="226" t="s">
        <v>15</v>
      </c>
      <c r="G61" s="226" t="s">
        <v>1</v>
      </c>
      <c r="H61" s="224">
        <v>256</v>
      </c>
      <c r="I61" s="224">
        <v>1986</v>
      </c>
      <c r="J61" s="214">
        <v>0.91410000000000002</v>
      </c>
      <c r="K61" s="216">
        <v>2012</v>
      </c>
      <c r="L61" s="40" t="s">
        <v>91</v>
      </c>
      <c r="M61" s="52" t="s">
        <v>10</v>
      </c>
      <c r="N61" s="53">
        <v>47088</v>
      </c>
      <c r="O61" s="55">
        <v>23000000</v>
      </c>
      <c r="P61" s="43">
        <f>(4.5%*O61)-125000</f>
        <v>910000</v>
      </c>
      <c r="Q61" s="54" t="s">
        <v>17</v>
      </c>
      <c r="R61" s="282">
        <v>3334250.62</v>
      </c>
      <c r="S61" s="282">
        <v>1816173.63</v>
      </c>
      <c r="T61" s="286">
        <f>R61-S61</f>
        <v>1518076.9900000002</v>
      </c>
      <c r="U61" s="325">
        <f>IF(T61&gt;0,T61/(P61+P62),"-")</f>
        <v>1.6682164725274728</v>
      </c>
    </row>
    <row r="62" spans="1:21" ht="15" thickBot="1">
      <c r="A62" s="266"/>
      <c r="B62" s="223"/>
      <c r="C62" s="225"/>
      <c r="D62" s="225"/>
      <c r="E62" s="225"/>
      <c r="F62" s="227"/>
      <c r="G62" s="227"/>
      <c r="H62" s="225"/>
      <c r="I62" s="225"/>
      <c r="J62" s="215"/>
      <c r="K62" s="217"/>
      <c r="L62" s="47"/>
      <c r="M62" s="48"/>
      <c r="N62" s="56"/>
      <c r="O62" s="49"/>
      <c r="P62" s="49"/>
      <c r="Q62" s="50"/>
      <c r="R62" s="283"/>
      <c r="S62" s="283"/>
      <c r="T62" s="287"/>
      <c r="U62" s="326"/>
    </row>
    <row r="63" spans="1:21" s="119" customFormat="1" ht="14.25" customHeight="1" thickBot="1">
      <c r="A63" s="339">
        <v>24</v>
      </c>
      <c r="B63" s="341" t="s">
        <v>119</v>
      </c>
      <c r="C63" s="343" t="s">
        <v>120</v>
      </c>
      <c r="D63" s="343" t="s">
        <v>121</v>
      </c>
      <c r="E63" s="343" t="s">
        <v>108</v>
      </c>
      <c r="F63" s="373" t="s">
        <v>15</v>
      </c>
      <c r="G63" s="373" t="s">
        <v>1</v>
      </c>
      <c r="H63" s="343">
        <v>197</v>
      </c>
      <c r="I63" s="343">
        <v>1990</v>
      </c>
      <c r="J63" s="375">
        <v>0.94</v>
      </c>
      <c r="K63" s="377">
        <v>2013</v>
      </c>
      <c r="L63" s="155" t="s">
        <v>122</v>
      </c>
      <c r="M63" s="151" t="s">
        <v>13</v>
      </c>
      <c r="N63" s="152">
        <v>45026</v>
      </c>
      <c r="O63" s="137">
        <v>27173552.25</v>
      </c>
      <c r="P63" s="153">
        <f>(4.08%*O63)-125000</f>
        <v>983680.93180000014</v>
      </c>
      <c r="Q63" s="154" t="s">
        <v>17</v>
      </c>
      <c r="R63" s="363">
        <v>3192770.79</v>
      </c>
      <c r="S63" s="363">
        <v>1312166.6000000001</v>
      </c>
      <c r="T63" s="365">
        <f>R63-S63</f>
        <v>1880604.19</v>
      </c>
      <c r="U63" s="429">
        <f>IF(T63&gt;0,T63/(P63+P64),"-")</f>
        <v>1.9118030340984187</v>
      </c>
    </row>
    <row r="64" spans="1:21" s="119" customFormat="1" ht="15" thickBot="1">
      <c r="A64" s="340"/>
      <c r="B64" s="342"/>
      <c r="C64" s="344"/>
      <c r="D64" s="344"/>
      <c r="E64" s="344"/>
      <c r="F64" s="374"/>
      <c r="G64" s="374"/>
      <c r="H64" s="344"/>
      <c r="I64" s="344"/>
      <c r="J64" s="376"/>
      <c r="K64" s="378"/>
      <c r="L64" s="155"/>
      <c r="M64" s="121"/>
      <c r="N64" s="121"/>
      <c r="O64" s="156">
        <v>5000000</v>
      </c>
      <c r="P64" s="122"/>
      <c r="Q64" s="123"/>
      <c r="R64" s="364"/>
      <c r="S64" s="364"/>
      <c r="T64" s="366"/>
      <c r="U64" s="461"/>
    </row>
    <row r="65" spans="1:21" s="119" customFormat="1" ht="14.25" customHeight="1">
      <c r="A65" s="339">
        <v>25</v>
      </c>
      <c r="B65" s="341" t="s">
        <v>123</v>
      </c>
      <c r="C65" s="343" t="s">
        <v>124</v>
      </c>
      <c r="D65" s="343" t="s">
        <v>121</v>
      </c>
      <c r="E65" s="343" t="s">
        <v>108</v>
      </c>
      <c r="F65" s="373" t="s">
        <v>15</v>
      </c>
      <c r="G65" s="373" t="s">
        <v>1</v>
      </c>
      <c r="H65" s="343">
        <v>172</v>
      </c>
      <c r="I65" s="343">
        <v>1990</v>
      </c>
      <c r="J65" s="375">
        <v>0.94</v>
      </c>
      <c r="K65" s="377">
        <v>2013</v>
      </c>
      <c r="L65" s="155" t="s">
        <v>122</v>
      </c>
      <c r="M65" s="151" t="s">
        <v>13</v>
      </c>
      <c r="N65" s="152">
        <v>45026</v>
      </c>
      <c r="O65" s="137">
        <v>24209363.120000001</v>
      </c>
      <c r="P65" s="153">
        <f>(4.029%*O65)-125000</f>
        <v>850395.24010479997</v>
      </c>
      <c r="Q65" s="154" t="s">
        <v>17</v>
      </c>
      <c r="R65" s="363">
        <v>2722011.62</v>
      </c>
      <c r="S65" s="363">
        <v>1368673.44</v>
      </c>
      <c r="T65" s="365">
        <f>R65-S65</f>
        <v>1353338.1800000002</v>
      </c>
      <c r="U65" s="429">
        <f>IF(T65&gt;0,T65/(P65+P66),"-")</f>
        <v>1.5914225717364305</v>
      </c>
    </row>
    <row r="66" spans="1:21" s="119" customFormat="1" ht="15" thickBot="1">
      <c r="A66" s="340"/>
      <c r="B66" s="342"/>
      <c r="C66" s="344"/>
      <c r="D66" s="344"/>
      <c r="E66" s="344"/>
      <c r="F66" s="374"/>
      <c r="G66" s="374"/>
      <c r="H66" s="344"/>
      <c r="I66" s="344"/>
      <c r="J66" s="376"/>
      <c r="K66" s="378"/>
      <c r="L66" s="120"/>
      <c r="M66" s="121"/>
      <c r="N66" s="121"/>
      <c r="O66" s="156">
        <v>5000000</v>
      </c>
      <c r="P66" s="122"/>
      <c r="Q66" s="123"/>
      <c r="R66" s="364"/>
      <c r="S66" s="364"/>
      <c r="T66" s="366"/>
      <c r="U66" s="401"/>
    </row>
    <row r="67" spans="1:21" s="163" customFormat="1" ht="14.25" customHeight="1" thickTop="1">
      <c r="A67" s="367">
        <v>26</v>
      </c>
      <c r="B67" s="423" t="s">
        <v>125</v>
      </c>
      <c r="C67" s="345" t="s">
        <v>126</v>
      </c>
      <c r="D67" s="345" t="s">
        <v>121</v>
      </c>
      <c r="E67" s="345" t="s">
        <v>108</v>
      </c>
      <c r="F67" s="371" t="s">
        <v>15</v>
      </c>
      <c r="G67" s="371" t="s">
        <v>1</v>
      </c>
      <c r="H67" s="345">
        <v>214</v>
      </c>
      <c r="I67" s="345">
        <v>1986</v>
      </c>
      <c r="J67" s="347">
        <v>0.92</v>
      </c>
      <c r="K67" s="349">
        <v>2014</v>
      </c>
      <c r="L67" s="157" t="s">
        <v>122</v>
      </c>
      <c r="M67" s="158" t="s">
        <v>13</v>
      </c>
      <c r="N67" s="159">
        <v>45026</v>
      </c>
      <c r="O67" s="160">
        <v>33309673.829999998</v>
      </c>
      <c r="P67" s="161">
        <f>(4.03%*O67)-125000</f>
        <v>1217379.8553490001</v>
      </c>
      <c r="Q67" s="162" t="s">
        <v>17</v>
      </c>
      <c r="R67" s="351">
        <v>3900819.79</v>
      </c>
      <c r="S67" s="351">
        <v>1838272.6</v>
      </c>
      <c r="T67" s="393">
        <f>R67-S67</f>
        <v>2062547.19</v>
      </c>
      <c r="U67" s="395">
        <f>IF(T67&gt;0,T67/(P67+P68),"-")</f>
        <v>1.6942511254292985</v>
      </c>
    </row>
    <row r="68" spans="1:21" s="163" customFormat="1" ht="15" thickBot="1">
      <c r="A68" s="368"/>
      <c r="B68" s="424"/>
      <c r="C68" s="346"/>
      <c r="D68" s="346"/>
      <c r="E68" s="346"/>
      <c r="F68" s="372"/>
      <c r="G68" s="372"/>
      <c r="H68" s="346"/>
      <c r="I68" s="346"/>
      <c r="J68" s="348"/>
      <c r="K68" s="350"/>
      <c r="L68" s="164"/>
      <c r="M68" s="165"/>
      <c r="N68" s="165"/>
      <c r="O68" s="166">
        <v>5000000</v>
      </c>
      <c r="P68" s="167"/>
      <c r="Q68" s="168"/>
      <c r="R68" s="352"/>
      <c r="S68" s="352"/>
      <c r="T68" s="394"/>
      <c r="U68" s="410"/>
    </row>
    <row r="69" spans="1:21" s="175" customFormat="1" ht="14.25" customHeight="1" thickTop="1">
      <c r="A69" s="357">
        <v>27</v>
      </c>
      <c r="B69" s="447" t="s">
        <v>127</v>
      </c>
      <c r="C69" s="449" t="s">
        <v>128</v>
      </c>
      <c r="D69" s="449" t="s">
        <v>121</v>
      </c>
      <c r="E69" s="449" t="s">
        <v>108</v>
      </c>
      <c r="F69" s="451" t="s">
        <v>15</v>
      </c>
      <c r="G69" s="451" t="s">
        <v>1</v>
      </c>
      <c r="H69" s="449">
        <v>277</v>
      </c>
      <c r="I69" s="449">
        <v>1992</v>
      </c>
      <c r="J69" s="453">
        <v>0.93</v>
      </c>
      <c r="K69" s="455">
        <v>2014</v>
      </c>
      <c r="L69" s="169" t="s">
        <v>122</v>
      </c>
      <c r="M69" s="170" t="s">
        <v>13</v>
      </c>
      <c r="N69" s="171">
        <v>45026</v>
      </c>
      <c r="O69" s="172">
        <v>37206808.090000004</v>
      </c>
      <c r="P69" s="173">
        <f>(3.98%*O69)-125000</f>
        <v>1355830.9619820002</v>
      </c>
      <c r="Q69" s="174" t="s">
        <v>17</v>
      </c>
      <c r="R69" s="353">
        <v>4556099.63</v>
      </c>
      <c r="S69" s="353">
        <v>2059274.2</v>
      </c>
      <c r="T69" s="457">
        <f>R69-S69</f>
        <v>2496825.4299999997</v>
      </c>
      <c r="U69" s="415">
        <f>IF(T69&gt;0,T69/(P69+P70),"-")</f>
        <v>1.8415462546673627</v>
      </c>
    </row>
    <row r="70" spans="1:21" s="175" customFormat="1" ht="15" thickBot="1">
      <c r="A70" s="358"/>
      <c r="B70" s="448"/>
      <c r="C70" s="450"/>
      <c r="D70" s="450"/>
      <c r="E70" s="450"/>
      <c r="F70" s="452"/>
      <c r="G70" s="452"/>
      <c r="H70" s="450"/>
      <c r="I70" s="450"/>
      <c r="J70" s="454"/>
      <c r="K70" s="456"/>
      <c r="L70" s="176"/>
      <c r="M70" s="177"/>
      <c r="N70" s="177"/>
      <c r="O70" s="178">
        <v>5000000</v>
      </c>
      <c r="P70" s="179"/>
      <c r="Q70" s="180"/>
      <c r="R70" s="354"/>
      <c r="S70" s="354"/>
      <c r="T70" s="458"/>
      <c r="U70" s="416"/>
    </row>
    <row r="71" spans="1:21" s="119" customFormat="1" ht="14.45" customHeight="1">
      <c r="A71" s="339">
        <v>28</v>
      </c>
      <c r="B71" s="341" t="s">
        <v>129</v>
      </c>
      <c r="C71" s="343" t="s">
        <v>130</v>
      </c>
      <c r="D71" s="343" t="s">
        <v>115</v>
      </c>
      <c r="E71" s="343" t="s">
        <v>108</v>
      </c>
      <c r="F71" s="373" t="s">
        <v>15</v>
      </c>
      <c r="G71" s="373" t="s">
        <v>1</v>
      </c>
      <c r="H71" s="343">
        <v>332</v>
      </c>
      <c r="I71" s="343">
        <v>2006</v>
      </c>
      <c r="J71" s="375">
        <v>0.94</v>
      </c>
      <c r="K71" s="377">
        <v>2015</v>
      </c>
      <c r="L71" s="138" t="s">
        <v>91</v>
      </c>
      <c r="M71" s="151" t="s">
        <v>10</v>
      </c>
      <c r="N71" s="152">
        <v>45635</v>
      </c>
      <c r="O71" s="137">
        <v>23993000</v>
      </c>
      <c r="P71" s="153">
        <v>596734</v>
      </c>
      <c r="Q71" s="154" t="s">
        <v>17</v>
      </c>
      <c r="R71" s="363">
        <v>5126711.5199999996</v>
      </c>
      <c r="S71" s="363">
        <v>1978254.22</v>
      </c>
      <c r="T71" s="365">
        <f>R71-S71</f>
        <v>3148457.3</v>
      </c>
      <c r="U71" s="429">
        <f>IF(T71&gt;0,T71/(P71+P72),"-")</f>
        <v>5.276148669256318</v>
      </c>
    </row>
    <row r="72" spans="1:21" s="119" customFormat="1" ht="15" thickBot="1">
      <c r="A72" s="340"/>
      <c r="B72" s="342"/>
      <c r="C72" s="344"/>
      <c r="D72" s="344"/>
      <c r="E72" s="344"/>
      <c r="F72" s="374"/>
      <c r="G72" s="374"/>
      <c r="H72" s="344"/>
      <c r="I72" s="344"/>
      <c r="J72" s="376"/>
      <c r="K72" s="378"/>
      <c r="L72" s="120"/>
      <c r="M72" s="121"/>
      <c r="N72" s="121"/>
      <c r="O72" s="122"/>
      <c r="P72" s="122"/>
      <c r="Q72" s="123"/>
      <c r="R72" s="364"/>
      <c r="S72" s="364"/>
      <c r="T72" s="366"/>
      <c r="U72" s="461"/>
    </row>
    <row r="73" spans="1:21" s="163" customFormat="1" ht="14.45" customHeight="1">
      <c r="A73" s="367">
        <v>29</v>
      </c>
      <c r="B73" s="423" t="s">
        <v>131</v>
      </c>
      <c r="C73" s="345" t="s">
        <v>132</v>
      </c>
      <c r="D73" s="345" t="s">
        <v>133</v>
      </c>
      <c r="E73" s="345" t="s">
        <v>108</v>
      </c>
      <c r="F73" s="371" t="s">
        <v>15</v>
      </c>
      <c r="G73" s="371" t="s">
        <v>1</v>
      </c>
      <c r="H73" s="345">
        <v>300</v>
      </c>
      <c r="I73" s="345">
        <v>2001</v>
      </c>
      <c r="J73" s="347">
        <v>0.94</v>
      </c>
      <c r="K73" s="349">
        <v>2015</v>
      </c>
      <c r="L73" s="181" t="s">
        <v>91</v>
      </c>
      <c r="M73" s="158" t="s">
        <v>10</v>
      </c>
      <c r="N73" s="159">
        <v>45635</v>
      </c>
      <c r="O73" s="160">
        <v>27932000</v>
      </c>
      <c r="P73" s="161">
        <v>746416</v>
      </c>
      <c r="Q73" s="162" t="s">
        <v>17</v>
      </c>
      <c r="R73" s="351">
        <v>5170648.5999999996</v>
      </c>
      <c r="S73" s="351">
        <v>1903128.84</v>
      </c>
      <c r="T73" s="393">
        <f>R73-S73</f>
        <v>3267519.76</v>
      </c>
      <c r="U73" s="462">
        <f>IF(T73&gt;0,T73/(P73+P74),"-")</f>
        <v>3.5261029971964004</v>
      </c>
    </row>
    <row r="74" spans="1:21" s="163" customFormat="1" ht="15.75" thickBot="1">
      <c r="A74" s="368"/>
      <c r="B74" s="424"/>
      <c r="C74" s="346"/>
      <c r="D74" s="346"/>
      <c r="E74" s="346"/>
      <c r="F74" s="372"/>
      <c r="G74" s="372"/>
      <c r="H74" s="346"/>
      <c r="I74" s="346"/>
      <c r="J74" s="348"/>
      <c r="K74" s="350"/>
      <c r="L74" s="164" t="s">
        <v>91</v>
      </c>
      <c r="M74" s="165" t="s">
        <v>10</v>
      </c>
      <c r="N74" s="182">
        <v>45658</v>
      </c>
      <c r="O74" s="183">
        <v>7500000</v>
      </c>
      <c r="P74" s="167">
        <f>(O74*0.0407)-125000</f>
        <v>180250</v>
      </c>
      <c r="Q74" s="168" t="s">
        <v>17</v>
      </c>
      <c r="R74" s="352"/>
      <c r="S74" s="352"/>
      <c r="T74" s="394"/>
      <c r="U74" s="410"/>
    </row>
    <row r="75" spans="1:21" s="175" customFormat="1" ht="14.45" customHeight="1" thickTop="1">
      <c r="A75" s="357">
        <v>30</v>
      </c>
      <c r="B75" s="447" t="s">
        <v>134</v>
      </c>
      <c r="C75" s="449" t="s">
        <v>135</v>
      </c>
      <c r="D75" s="449" t="s">
        <v>136</v>
      </c>
      <c r="E75" s="449" t="s">
        <v>108</v>
      </c>
      <c r="F75" s="451" t="s">
        <v>15</v>
      </c>
      <c r="G75" s="451" t="s">
        <v>1</v>
      </c>
      <c r="H75" s="449">
        <v>264</v>
      </c>
      <c r="I75" s="449">
        <v>2004</v>
      </c>
      <c r="J75" s="453">
        <v>0.94</v>
      </c>
      <c r="K75" s="455">
        <v>2015</v>
      </c>
      <c r="L75" s="184" t="s">
        <v>91</v>
      </c>
      <c r="M75" s="170" t="s">
        <v>10</v>
      </c>
      <c r="N75" s="171">
        <v>45635</v>
      </c>
      <c r="O75" s="172">
        <v>20600000</v>
      </c>
      <c r="P75" s="173">
        <v>467800</v>
      </c>
      <c r="Q75" s="174" t="s">
        <v>17</v>
      </c>
      <c r="R75" s="353">
        <v>4205375.7300000004</v>
      </c>
      <c r="S75" s="353">
        <v>1764295.48</v>
      </c>
      <c r="T75" s="457">
        <f>R75-S75</f>
        <v>2441080.2500000005</v>
      </c>
      <c r="U75" s="415">
        <f>IF(T75&gt;0,T75/(P75+P76),"-")</f>
        <v>5.2182134459170593</v>
      </c>
    </row>
    <row r="76" spans="1:21" s="175" customFormat="1" ht="15" thickBot="1">
      <c r="A76" s="358"/>
      <c r="B76" s="448"/>
      <c r="C76" s="450"/>
      <c r="D76" s="450"/>
      <c r="E76" s="450"/>
      <c r="F76" s="452"/>
      <c r="G76" s="452"/>
      <c r="H76" s="450"/>
      <c r="I76" s="450"/>
      <c r="J76" s="454"/>
      <c r="K76" s="456"/>
      <c r="L76" s="176"/>
      <c r="M76" s="177"/>
      <c r="N76" s="177"/>
      <c r="O76" s="179"/>
      <c r="P76" s="179"/>
      <c r="Q76" s="180"/>
      <c r="R76" s="354"/>
      <c r="S76" s="354"/>
      <c r="T76" s="458"/>
      <c r="U76" s="416"/>
    </row>
    <row r="77" spans="1:21" s="141" customFormat="1" ht="14.45" customHeight="1">
      <c r="A77" s="431">
        <v>31</v>
      </c>
      <c r="B77" s="433" t="s">
        <v>137</v>
      </c>
      <c r="C77" s="435" t="s">
        <v>138</v>
      </c>
      <c r="D77" s="435" t="s">
        <v>136</v>
      </c>
      <c r="E77" s="435" t="s">
        <v>108</v>
      </c>
      <c r="F77" s="441" t="s">
        <v>15</v>
      </c>
      <c r="G77" s="441" t="s">
        <v>1</v>
      </c>
      <c r="H77" s="435">
        <v>284</v>
      </c>
      <c r="I77" s="435">
        <v>2006</v>
      </c>
      <c r="J77" s="443">
        <v>0.94</v>
      </c>
      <c r="K77" s="445">
        <v>332</v>
      </c>
      <c r="L77" s="139" t="s">
        <v>221</v>
      </c>
      <c r="M77" s="185" t="s">
        <v>10</v>
      </c>
      <c r="N77" s="186">
        <v>45635</v>
      </c>
      <c r="O77" s="140">
        <v>26775000</v>
      </c>
      <c r="P77" s="187">
        <v>702450</v>
      </c>
      <c r="Q77" s="188" t="s">
        <v>17</v>
      </c>
      <c r="R77" s="437">
        <v>5168085.8899999997</v>
      </c>
      <c r="S77" s="437">
        <v>1834591.44</v>
      </c>
      <c r="T77" s="439">
        <f>R77-S77</f>
        <v>3333494.4499999997</v>
      </c>
      <c r="U77" s="459">
        <f>IF(T77&gt;0,T77/(P77+P78),"-")</f>
        <v>4.745525589009894</v>
      </c>
    </row>
    <row r="78" spans="1:21" s="141" customFormat="1" ht="14.25">
      <c r="A78" s="432"/>
      <c r="B78" s="434"/>
      <c r="C78" s="436"/>
      <c r="D78" s="436"/>
      <c r="E78" s="436"/>
      <c r="F78" s="442"/>
      <c r="G78" s="442"/>
      <c r="H78" s="436"/>
      <c r="I78" s="436"/>
      <c r="J78" s="444"/>
      <c r="K78" s="446"/>
      <c r="L78" s="142"/>
      <c r="M78" s="143"/>
      <c r="N78" s="143"/>
      <c r="O78" s="144"/>
      <c r="P78" s="144"/>
      <c r="Q78" s="145"/>
      <c r="R78" s="438"/>
      <c r="S78" s="438"/>
      <c r="T78" s="440"/>
      <c r="U78" s="460"/>
    </row>
    <row r="79" spans="1:21" s="163" customFormat="1" ht="14.45" customHeight="1" thickTop="1">
      <c r="A79" s="367">
        <v>32</v>
      </c>
      <c r="B79" s="423" t="s">
        <v>139</v>
      </c>
      <c r="C79" s="345" t="s">
        <v>140</v>
      </c>
      <c r="D79" s="345" t="s">
        <v>115</v>
      </c>
      <c r="E79" s="345" t="s">
        <v>112</v>
      </c>
      <c r="F79" s="371" t="s">
        <v>15</v>
      </c>
      <c r="G79" s="371" t="s">
        <v>1</v>
      </c>
      <c r="H79" s="345">
        <v>508</v>
      </c>
      <c r="I79" s="345">
        <v>2002</v>
      </c>
      <c r="J79" s="347">
        <v>0.94</v>
      </c>
      <c r="K79" s="349">
        <v>2015</v>
      </c>
      <c r="L79" s="181" t="s">
        <v>91</v>
      </c>
      <c r="M79" s="158" t="s">
        <v>10</v>
      </c>
      <c r="N79" s="159">
        <v>45635</v>
      </c>
      <c r="O79" s="160">
        <v>33015000</v>
      </c>
      <c r="P79" s="161">
        <v>967585</v>
      </c>
      <c r="Q79" s="162" t="s">
        <v>17</v>
      </c>
      <c r="R79" s="351">
        <v>7031830.2800000003</v>
      </c>
      <c r="S79" s="351">
        <v>3632315.01</v>
      </c>
      <c r="T79" s="393">
        <f>R79-S79</f>
        <v>3399515.2700000005</v>
      </c>
      <c r="U79" s="395">
        <f>IF(T79&gt;0,T79/(P79+P80),"-")</f>
        <v>3.5134022023904881</v>
      </c>
    </row>
    <row r="80" spans="1:21" s="163" customFormat="1" ht="15" thickBot="1">
      <c r="A80" s="368"/>
      <c r="B80" s="424"/>
      <c r="C80" s="346"/>
      <c r="D80" s="346"/>
      <c r="E80" s="346"/>
      <c r="F80" s="372"/>
      <c r="G80" s="372"/>
      <c r="H80" s="346"/>
      <c r="I80" s="346"/>
      <c r="J80" s="348"/>
      <c r="K80" s="350"/>
      <c r="L80" s="164"/>
      <c r="M80" s="165"/>
      <c r="N80" s="165"/>
      <c r="O80" s="167"/>
      <c r="P80" s="167"/>
      <c r="Q80" s="168"/>
      <c r="R80" s="352"/>
      <c r="S80" s="352"/>
      <c r="T80" s="394"/>
      <c r="U80" s="410"/>
    </row>
    <row r="81" spans="1:21" s="195" customFormat="1" ht="14.45" customHeight="1" thickTop="1">
      <c r="A81" s="379">
        <v>33</v>
      </c>
      <c r="B81" s="381" t="s">
        <v>141</v>
      </c>
      <c r="C81" s="383" t="s">
        <v>142</v>
      </c>
      <c r="D81" s="383" t="s">
        <v>143</v>
      </c>
      <c r="E81" s="383" t="s">
        <v>112</v>
      </c>
      <c r="F81" s="385" t="s">
        <v>15</v>
      </c>
      <c r="G81" s="385" t="s">
        <v>1</v>
      </c>
      <c r="H81" s="383">
        <v>240</v>
      </c>
      <c r="I81" s="383">
        <v>2006</v>
      </c>
      <c r="J81" s="387">
        <v>0.94</v>
      </c>
      <c r="K81" s="389">
        <v>2015</v>
      </c>
      <c r="L81" s="189" t="s">
        <v>91</v>
      </c>
      <c r="M81" s="190" t="s">
        <v>10</v>
      </c>
      <c r="N81" s="191">
        <v>45670</v>
      </c>
      <c r="O81" s="192">
        <v>27230000</v>
      </c>
      <c r="P81" s="193">
        <v>704920</v>
      </c>
      <c r="Q81" s="194" t="s">
        <v>17</v>
      </c>
      <c r="R81" s="391">
        <v>3991703.37</v>
      </c>
      <c r="S81" s="391">
        <v>1959176.81</v>
      </c>
      <c r="T81" s="397">
        <f>R81-S81</f>
        <v>2032526.56</v>
      </c>
      <c r="U81" s="398">
        <f>IF(T81&gt;0,T81/(P81+P82),"-")</f>
        <v>2.8833435850876694</v>
      </c>
    </row>
    <row r="82" spans="1:21" s="195" customFormat="1" ht="14.25">
      <c r="A82" s="380"/>
      <c r="B82" s="382"/>
      <c r="C82" s="384"/>
      <c r="D82" s="384"/>
      <c r="E82" s="384"/>
      <c r="F82" s="386"/>
      <c r="G82" s="386"/>
      <c r="H82" s="384"/>
      <c r="I82" s="384"/>
      <c r="J82" s="388"/>
      <c r="K82" s="390"/>
      <c r="L82" s="196"/>
      <c r="M82" s="197"/>
      <c r="N82" s="197"/>
      <c r="O82" s="198"/>
      <c r="P82" s="198"/>
      <c r="Q82" s="199"/>
      <c r="R82" s="392"/>
      <c r="S82" s="392"/>
      <c r="T82" s="329"/>
      <c r="U82" s="430"/>
    </row>
    <row r="83" spans="1:21" s="119" customFormat="1" ht="14.25" customHeight="1">
      <c r="A83" s="339">
        <v>34</v>
      </c>
      <c r="B83" s="341" t="s">
        <v>144</v>
      </c>
      <c r="C83" s="343" t="s">
        <v>145</v>
      </c>
      <c r="D83" s="343" t="s">
        <v>146</v>
      </c>
      <c r="E83" s="343" t="s">
        <v>112</v>
      </c>
      <c r="F83" s="373" t="s">
        <v>15</v>
      </c>
      <c r="G83" s="373" t="s">
        <v>1</v>
      </c>
      <c r="H83" s="343">
        <v>300</v>
      </c>
      <c r="I83" s="343">
        <v>2001</v>
      </c>
      <c r="J83" s="375">
        <v>0.93</v>
      </c>
      <c r="K83" s="377">
        <v>2014</v>
      </c>
      <c r="L83" s="138" t="s">
        <v>91</v>
      </c>
      <c r="M83" s="151" t="s">
        <v>10</v>
      </c>
      <c r="N83" s="152">
        <v>47788</v>
      </c>
      <c r="O83" s="137">
        <v>34700000</v>
      </c>
      <c r="P83" s="153">
        <f>(O83*0.0275)-125000</f>
        <v>829250</v>
      </c>
      <c r="Q83" s="154" t="s">
        <v>17</v>
      </c>
      <c r="R83" s="363">
        <v>4451501.66</v>
      </c>
      <c r="S83" s="363">
        <v>2191488.4300000002</v>
      </c>
      <c r="T83" s="365">
        <f>R83-S83</f>
        <v>2260013.23</v>
      </c>
      <c r="U83" s="429">
        <f>IF(T83&gt;0,T83/(P83+P84),"-")</f>
        <v>2.7253701899306604</v>
      </c>
    </row>
    <row r="84" spans="1:21" s="119" customFormat="1" ht="15" thickBot="1">
      <c r="A84" s="340"/>
      <c r="B84" s="342"/>
      <c r="C84" s="344"/>
      <c r="D84" s="344"/>
      <c r="E84" s="344"/>
      <c r="F84" s="374"/>
      <c r="G84" s="374"/>
      <c r="H84" s="344"/>
      <c r="I84" s="344"/>
      <c r="J84" s="376"/>
      <c r="K84" s="378"/>
      <c r="L84" s="120"/>
      <c r="M84" s="121"/>
      <c r="N84" s="121"/>
      <c r="O84" s="122"/>
      <c r="P84" s="122"/>
      <c r="Q84" s="123"/>
      <c r="R84" s="364"/>
      <c r="S84" s="364"/>
      <c r="T84" s="366"/>
      <c r="U84" s="401"/>
    </row>
    <row r="85" spans="1:21" s="163" customFormat="1" ht="21" customHeight="1" thickTop="1">
      <c r="A85" s="367">
        <v>35</v>
      </c>
      <c r="B85" s="423" t="s">
        <v>147</v>
      </c>
      <c r="C85" s="345" t="s">
        <v>148</v>
      </c>
      <c r="D85" s="345" t="s">
        <v>149</v>
      </c>
      <c r="E85" s="345" t="s">
        <v>108</v>
      </c>
      <c r="F85" s="371" t="s">
        <v>15</v>
      </c>
      <c r="G85" s="371" t="s">
        <v>1</v>
      </c>
      <c r="H85" s="345">
        <v>178</v>
      </c>
      <c r="I85" s="345">
        <v>1990</v>
      </c>
      <c r="J85" s="347">
        <v>0.96</v>
      </c>
      <c r="K85" s="349">
        <v>2015</v>
      </c>
      <c r="L85" s="157" t="s">
        <v>122</v>
      </c>
      <c r="M85" s="158" t="s">
        <v>13</v>
      </c>
      <c r="N85" s="159">
        <v>45026</v>
      </c>
      <c r="O85" s="160">
        <v>22384154.879999999</v>
      </c>
      <c r="P85" s="161">
        <f>(3.98%*O85)-125000</f>
        <v>765889.36422400002</v>
      </c>
      <c r="Q85" s="162" t="s">
        <v>17</v>
      </c>
      <c r="R85" s="351">
        <v>2632554.0099999998</v>
      </c>
      <c r="S85" s="351">
        <v>1180479.01</v>
      </c>
      <c r="T85" s="393">
        <f>R85-S85</f>
        <v>1452074.9999999998</v>
      </c>
      <c r="U85" s="395">
        <f>IF(T85&gt;0,T85/(P85+P86),"-")</f>
        <v>1.8959331044781433</v>
      </c>
    </row>
    <row r="86" spans="1:21" s="163" customFormat="1" ht="15" thickBot="1">
      <c r="A86" s="368"/>
      <c r="B86" s="424"/>
      <c r="C86" s="346"/>
      <c r="D86" s="346"/>
      <c r="E86" s="346"/>
      <c r="F86" s="372"/>
      <c r="G86" s="372"/>
      <c r="H86" s="346"/>
      <c r="I86" s="346"/>
      <c r="J86" s="348"/>
      <c r="K86" s="350"/>
      <c r="L86" s="164"/>
      <c r="M86" s="165"/>
      <c r="N86" s="165"/>
      <c r="O86" s="167"/>
      <c r="P86" s="167"/>
      <c r="Q86" s="168"/>
      <c r="R86" s="352"/>
      <c r="S86" s="352"/>
      <c r="T86" s="394"/>
      <c r="U86" s="410"/>
    </row>
    <row r="87" spans="1:21" s="195" customFormat="1" ht="15" customHeight="1" thickTop="1">
      <c r="A87" s="379">
        <v>36</v>
      </c>
      <c r="B87" s="381" t="s">
        <v>150</v>
      </c>
      <c r="C87" s="425" t="s">
        <v>151</v>
      </c>
      <c r="D87" s="408" t="s">
        <v>152</v>
      </c>
      <c r="E87" s="408" t="s">
        <v>108</v>
      </c>
      <c r="F87" s="427" t="s">
        <v>15</v>
      </c>
      <c r="G87" s="421" t="s">
        <v>1</v>
      </c>
      <c r="H87" s="408">
        <v>220</v>
      </c>
      <c r="I87" s="408">
        <v>1986</v>
      </c>
      <c r="J87" s="411">
        <f>100%-(217963/2475276)</f>
        <v>0.91194396099667274</v>
      </c>
      <c r="K87" s="413">
        <v>2015</v>
      </c>
      <c r="L87" s="189" t="s">
        <v>45</v>
      </c>
      <c r="M87" s="190" t="s">
        <v>13</v>
      </c>
      <c r="N87" s="191">
        <v>46446</v>
      </c>
      <c r="O87" s="192">
        <v>28952500</v>
      </c>
      <c r="P87" s="193">
        <f>(O87*3.0725%)-125000</f>
        <v>764565.5625</v>
      </c>
      <c r="Q87" s="194" t="s">
        <v>17</v>
      </c>
      <c r="R87" s="391">
        <v>3479696.96</v>
      </c>
      <c r="S87" s="391">
        <v>1457974.05</v>
      </c>
      <c r="T87" s="397">
        <f>R87-S87</f>
        <v>2021722.91</v>
      </c>
      <c r="U87" s="398">
        <f>IF(T87&gt;0,T87/(P87+P88),"-")</f>
        <v>2.6442767097556787</v>
      </c>
    </row>
    <row r="88" spans="1:21" s="195" customFormat="1" ht="15" thickBot="1">
      <c r="A88" s="380"/>
      <c r="B88" s="382"/>
      <c r="C88" s="426"/>
      <c r="D88" s="409"/>
      <c r="E88" s="409"/>
      <c r="F88" s="428"/>
      <c r="G88" s="422"/>
      <c r="H88" s="409"/>
      <c r="I88" s="409"/>
      <c r="J88" s="412"/>
      <c r="K88" s="414"/>
      <c r="L88" s="196"/>
      <c r="M88" s="197"/>
      <c r="N88" s="197"/>
      <c r="O88" s="198"/>
      <c r="P88" s="198"/>
      <c r="Q88" s="199"/>
      <c r="R88" s="392"/>
      <c r="S88" s="392"/>
      <c r="T88" s="329"/>
      <c r="U88" s="399"/>
    </row>
    <row r="89" spans="1:21" s="175" customFormat="1" ht="13.9" customHeight="1" thickTop="1">
      <c r="A89" s="357">
        <v>37</v>
      </c>
      <c r="B89" s="359" t="s">
        <v>153</v>
      </c>
      <c r="C89" s="361" t="s">
        <v>154</v>
      </c>
      <c r="D89" s="402" t="s">
        <v>155</v>
      </c>
      <c r="E89" s="402" t="s">
        <v>108</v>
      </c>
      <c r="F89" s="404" t="s">
        <v>15</v>
      </c>
      <c r="G89" s="406" t="s">
        <v>1</v>
      </c>
      <c r="H89" s="402">
        <v>236</v>
      </c>
      <c r="I89" s="402">
        <v>2000</v>
      </c>
      <c r="J89" s="417">
        <f>100%-(136688/2733758)</f>
        <v>0.94999996342031734</v>
      </c>
      <c r="K89" s="419">
        <v>2015</v>
      </c>
      <c r="L89" s="200" t="s">
        <v>91</v>
      </c>
      <c r="M89" s="170" t="s">
        <v>13</v>
      </c>
      <c r="N89" s="201">
        <v>47088</v>
      </c>
      <c r="O89" s="172">
        <v>43500000</v>
      </c>
      <c r="P89" s="202">
        <f>(3.99%*O89)-125000</f>
        <v>1610650.0000000002</v>
      </c>
      <c r="Q89" s="203" t="s">
        <v>17</v>
      </c>
      <c r="R89" s="353">
        <v>4145017.34</v>
      </c>
      <c r="S89" s="353">
        <v>1763917.18</v>
      </c>
      <c r="T89" s="355">
        <f>R89-S89</f>
        <v>2381100.16</v>
      </c>
      <c r="U89" s="415">
        <f>IF(T89&gt;0,T89/(P89+P90),"-")</f>
        <v>1.4783473504485765</v>
      </c>
    </row>
    <row r="90" spans="1:21" s="175" customFormat="1" ht="15" customHeight="1" thickBot="1">
      <c r="A90" s="358"/>
      <c r="B90" s="360"/>
      <c r="C90" s="362"/>
      <c r="D90" s="403"/>
      <c r="E90" s="403"/>
      <c r="F90" s="405"/>
      <c r="G90" s="407"/>
      <c r="H90" s="403"/>
      <c r="I90" s="403"/>
      <c r="J90" s="418"/>
      <c r="K90" s="420"/>
      <c r="L90" s="204" t="s">
        <v>156</v>
      </c>
      <c r="M90" s="205"/>
      <c r="N90" s="206"/>
      <c r="O90" s="206"/>
      <c r="P90" s="207"/>
      <c r="Q90" s="208"/>
      <c r="R90" s="354"/>
      <c r="S90" s="354"/>
      <c r="T90" s="356"/>
      <c r="U90" s="416"/>
    </row>
    <row r="91" spans="1:21" s="195" customFormat="1" ht="13.9" customHeight="1" thickTop="1">
      <c r="A91" s="379">
        <v>38</v>
      </c>
      <c r="B91" s="381" t="s">
        <v>157</v>
      </c>
      <c r="C91" s="383" t="s">
        <v>158</v>
      </c>
      <c r="D91" s="383" t="s">
        <v>159</v>
      </c>
      <c r="E91" s="383" t="s">
        <v>108</v>
      </c>
      <c r="F91" s="385" t="s">
        <v>15</v>
      </c>
      <c r="G91" s="385" t="s">
        <v>1</v>
      </c>
      <c r="H91" s="383">
        <v>403</v>
      </c>
      <c r="I91" s="383">
        <v>1991</v>
      </c>
      <c r="J91" s="387">
        <v>0.93</v>
      </c>
      <c r="K91" s="389">
        <v>2016</v>
      </c>
      <c r="L91" s="209" t="s">
        <v>91</v>
      </c>
      <c r="M91" s="190" t="s">
        <v>10</v>
      </c>
      <c r="N91" s="191">
        <v>45078</v>
      </c>
      <c r="O91" s="192">
        <v>45180000</v>
      </c>
      <c r="P91" s="193">
        <f>(3.51%*O91)-125000</f>
        <v>1460818</v>
      </c>
      <c r="Q91" s="194" t="s">
        <v>17</v>
      </c>
      <c r="R91" s="391">
        <v>6559492.2599999998</v>
      </c>
      <c r="S91" s="391">
        <v>2694191.61</v>
      </c>
      <c r="T91" s="397">
        <f>R91-S91</f>
        <v>3865300.65</v>
      </c>
      <c r="U91" s="398">
        <f>IF(T91&gt;0,T91/(P91+P92),"-")</f>
        <v>2.6459837228183112</v>
      </c>
    </row>
    <row r="92" spans="1:21" s="195" customFormat="1" ht="16.5" customHeight="1" thickBot="1">
      <c r="A92" s="380"/>
      <c r="B92" s="382"/>
      <c r="C92" s="384"/>
      <c r="D92" s="384"/>
      <c r="E92" s="384"/>
      <c r="F92" s="386"/>
      <c r="G92" s="386"/>
      <c r="H92" s="384"/>
      <c r="I92" s="384"/>
      <c r="J92" s="388"/>
      <c r="K92" s="390"/>
      <c r="L92" s="196"/>
      <c r="M92" s="197"/>
      <c r="N92" s="197"/>
      <c r="O92" s="198"/>
      <c r="P92" s="198"/>
      <c r="Q92" s="199"/>
      <c r="R92" s="392"/>
      <c r="S92" s="392"/>
      <c r="T92" s="329"/>
      <c r="U92" s="399"/>
    </row>
    <row r="93" spans="1:21" s="119" customFormat="1" ht="13.9" customHeight="1" thickTop="1">
      <c r="A93" s="339">
        <v>39</v>
      </c>
      <c r="B93" s="341" t="s">
        <v>160</v>
      </c>
      <c r="C93" s="343" t="s">
        <v>161</v>
      </c>
      <c r="D93" s="343" t="s">
        <v>121</v>
      </c>
      <c r="E93" s="343" t="s">
        <v>108</v>
      </c>
      <c r="F93" s="373" t="s">
        <v>15</v>
      </c>
      <c r="G93" s="373" t="s">
        <v>1</v>
      </c>
      <c r="H93" s="343">
        <v>222</v>
      </c>
      <c r="I93" s="343">
        <v>1987</v>
      </c>
      <c r="J93" s="375">
        <v>0.93</v>
      </c>
      <c r="K93" s="377">
        <v>2016</v>
      </c>
      <c r="L93" s="155" t="s">
        <v>91</v>
      </c>
      <c r="M93" s="151" t="s">
        <v>10</v>
      </c>
      <c r="N93" s="152">
        <v>45078</v>
      </c>
      <c r="O93" s="137">
        <v>26140000</v>
      </c>
      <c r="P93" s="153">
        <f>(3.58%*O93)-125000</f>
        <v>810812</v>
      </c>
      <c r="Q93" s="154" t="s">
        <v>17</v>
      </c>
      <c r="R93" s="363">
        <v>3643286.43</v>
      </c>
      <c r="S93" s="363">
        <v>1724086.33</v>
      </c>
      <c r="T93" s="365">
        <f>R93-S93</f>
        <v>1919200.1</v>
      </c>
      <c r="U93" s="400">
        <f>IF(T93&gt;0,T93/(P93+P94),"-")</f>
        <v>2.3670099850520221</v>
      </c>
    </row>
    <row r="94" spans="1:21" s="119" customFormat="1" ht="30" customHeight="1" thickBot="1">
      <c r="A94" s="340"/>
      <c r="B94" s="342"/>
      <c r="C94" s="344"/>
      <c r="D94" s="344"/>
      <c r="E94" s="344"/>
      <c r="F94" s="374"/>
      <c r="G94" s="374"/>
      <c r="H94" s="344"/>
      <c r="I94" s="344"/>
      <c r="J94" s="376"/>
      <c r="K94" s="378"/>
      <c r="L94" s="120"/>
      <c r="M94" s="121"/>
      <c r="N94" s="121"/>
      <c r="O94" s="122"/>
      <c r="P94" s="122"/>
      <c r="Q94" s="123"/>
      <c r="R94" s="364"/>
      <c r="S94" s="364"/>
      <c r="T94" s="366"/>
      <c r="U94" s="401"/>
    </row>
    <row r="95" spans="1:21" s="163" customFormat="1" ht="13.9" customHeight="1" thickTop="1">
      <c r="A95" s="367">
        <v>40</v>
      </c>
      <c r="B95" s="369" t="s">
        <v>162</v>
      </c>
      <c r="C95" s="345" t="s">
        <v>163</v>
      </c>
      <c r="D95" s="345" t="s">
        <v>164</v>
      </c>
      <c r="E95" s="345" t="s">
        <v>112</v>
      </c>
      <c r="F95" s="371" t="s">
        <v>15</v>
      </c>
      <c r="G95" s="371" t="s">
        <v>1</v>
      </c>
      <c r="H95" s="345">
        <v>312</v>
      </c>
      <c r="I95" s="345">
        <v>2005</v>
      </c>
      <c r="J95" s="347">
        <v>0.94</v>
      </c>
      <c r="K95" s="349">
        <v>2016</v>
      </c>
      <c r="L95" s="181" t="s">
        <v>91</v>
      </c>
      <c r="M95" s="158" t="s">
        <v>10</v>
      </c>
      <c r="N95" s="159">
        <v>45200</v>
      </c>
      <c r="O95" s="160">
        <v>36220000</v>
      </c>
      <c r="P95" s="161">
        <f>(3.35%*O95)-125000</f>
        <v>1088370</v>
      </c>
      <c r="Q95" s="162" t="s">
        <v>17</v>
      </c>
      <c r="R95" s="351">
        <v>5081296.93</v>
      </c>
      <c r="S95" s="351">
        <v>1761117.88</v>
      </c>
      <c r="T95" s="393">
        <f>R95-S95</f>
        <v>3320179.05</v>
      </c>
      <c r="U95" s="395">
        <f>IF(T95&gt;0,T95/(P95+P96),"-")</f>
        <v>3.0505977287135808</v>
      </c>
    </row>
    <row r="96" spans="1:21" s="163" customFormat="1" ht="15" thickBot="1">
      <c r="A96" s="368"/>
      <c r="B96" s="370"/>
      <c r="C96" s="346"/>
      <c r="D96" s="346"/>
      <c r="E96" s="346"/>
      <c r="F96" s="372"/>
      <c r="G96" s="372"/>
      <c r="H96" s="346"/>
      <c r="I96" s="346"/>
      <c r="J96" s="348"/>
      <c r="K96" s="350"/>
      <c r="L96" s="164"/>
      <c r="M96" s="165"/>
      <c r="N96" s="182"/>
      <c r="O96" s="167"/>
      <c r="P96" s="167"/>
      <c r="Q96" s="168"/>
      <c r="R96" s="352"/>
      <c r="S96" s="352"/>
      <c r="T96" s="394"/>
      <c r="U96" s="396"/>
    </row>
    <row r="97" spans="1:21" ht="13.9" customHeight="1">
      <c r="A97" s="265">
        <v>41</v>
      </c>
      <c r="B97" s="222" t="s">
        <v>165</v>
      </c>
      <c r="C97" s="224" t="s">
        <v>166</v>
      </c>
      <c r="D97" s="224" t="s">
        <v>167</v>
      </c>
      <c r="E97" s="224" t="s">
        <v>112</v>
      </c>
      <c r="F97" s="226" t="s">
        <v>15</v>
      </c>
      <c r="G97" s="226" t="s">
        <v>1</v>
      </c>
      <c r="H97" s="224">
        <v>418</v>
      </c>
      <c r="I97" s="224">
        <v>2000</v>
      </c>
      <c r="J97" s="214">
        <v>0.94</v>
      </c>
      <c r="K97" s="216">
        <v>2016</v>
      </c>
      <c r="L97" s="40" t="s">
        <v>91</v>
      </c>
      <c r="M97" s="52" t="s">
        <v>10</v>
      </c>
      <c r="N97" s="53">
        <v>45231</v>
      </c>
      <c r="O97" s="55">
        <v>39800000</v>
      </c>
      <c r="P97" s="43">
        <f>(3.35%*O97)-125000</f>
        <v>1208300</v>
      </c>
      <c r="Q97" s="54" t="s">
        <v>17</v>
      </c>
      <c r="R97" s="282">
        <v>7026789.9199999999</v>
      </c>
      <c r="S97" s="282">
        <v>3597110.19</v>
      </c>
      <c r="T97" s="286">
        <f>R97-S97</f>
        <v>3429679.73</v>
      </c>
      <c r="U97" s="288">
        <f>IF(T97&gt;0,T97/(P97+P98),"-")</f>
        <v>2.8384339402466274</v>
      </c>
    </row>
    <row r="98" spans="1:21" ht="15" thickBot="1">
      <c r="A98" s="266"/>
      <c r="B98" s="223"/>
      <c r="C98" s="225"/>
      <c r="D98" s="225"/>
      <c r="E98" s="225"/>
      <c r="F98" s="227"/>
      <c r="G98" s="227"/>
      <c r="H98" s="225"/>
      <c r="I98" s="225"/>
      <c r="J98" s="215"/>
      <c r="K98" s="217"/>
      <c r="L98" s="47"/>
      <c r="M98" s="48"/>
      <c r="N98" s="48"/>
      <c r="O98" s="49"/>
      <c r="P98" s="49"/>
      <c r="Q98" s="50"/>
      <c r="R98" s="283"/>
      <c r="S98" s="283"/>
      <c r="T98" s="287"/>
      <c r="U98" s="289"/>
    </row>
    <row r="99" spans="1:21" ht="13.9" customHeight="1">
      <c r="A99" s="265">
        <v>42</v>
      </c>
      <c r="B99" s="222" t="s">
        <v>168</v>
      </c>
      <c r="C99" s="224" t="s">
        <v>169</v>
      </c>
      <c r="D99" s="224" t="s">
        <v>143</v>
      </c>
      <c r="E99" s="224" t="s">
        <v>112</v>
      </c>
      <c r="F99" s="226" t="s">
        <v>15</v>
      </c>
      <c r="G99" s="226" t="s">
        <v>1</v>
      </c>
      <c r="H99" s="224">
        <v>324</v>
      </c>
      <c r="I99" s="224">
        <v>2006</v>
      </c>
      <c r="J99" s="284">
        <v>0.85</v>
      </c>
      <c r="K99" s="216">
        <v>2016</v>
      </c>
      <c r="L99" s="51" t="s">
        <v>91</v>
      </c>
      <c r="M99" s="52" t="s">
        <v>10</v>
      </c>
      <c r="N99" s="53">
        <v>46266</v>
      </c>
      <c r="O99" s="55">
        <v>37250000</v>
      </c>
      <c r="P99" s="43">
        <f>(3.71%*O99)-125000</f>
        <v>1256975</v>
      </c>
      <c r="Q99" s="54" t="s">
        <v>17</v>
      </c>
      <c r="R99" s="282">
        <v>5263744.8499999996</v>
      </c>
      <c r="S99" s="282">
        <v>2665093.83</v>
      </c>
      <c r="T99" s="286">
        <f>R99-S99</f>
        <v>2598651.0199999996</v>
      </c>
      <c r="U99" s="288">
        <f>IF(T99&gt;0,T99/(P99+P100),"-")</f>
        <v>2.0673848087670792</v>
      </c>
    </row>
    <row r="100" spans="1:21" ht="15" thickBot="1">
      <c r="A100" s="266"/>
      <c r="B100" s="223"/>
      <c r="C100" s="225"/>
      <c r="D100" s="225"/>
      <c r="E100" s="225"/>
      <c r="F100" s="227"/>
      <c r="G100" s="227"/>
      <c r="H100" s="225"/>
      <c r="I100" s="225"/>
      <c r="J100" s="285"/>
      <c r="K100" s="217"/>
      <c r="L100" s="47"/>
      <c r="M100" s="48"/>
      <c r="N100" s="48"/>
      <c r="O100" s="49"/>
      <c r="P100" s="49"/>
      <c r="Q100" s="50"/>
      <c r="R100" s="283"/>
      <c r="S100" s="283"/>
      <c r="T100" s="287"/>
      <c r="U100" s="289"/>
    </row>
    <row r="101" spans="1:21" ht="13.9" customHeight="1">
      <c r="A101" s="265">
        <v>43</v>
      </c>
      <c r="B101" s="222" t="s">
        <v>170</v>
      </c>
      <c r="C101" s="224" t="s">
        <v>171</v>
      </c>
      <c r="D101" s="224" t="s">
        <v>172</v>
      </c>
      <c r="E101" s="224" t="s">
        <v>112</v>
      </c>
      <c r="F101" s="226" t="s">
        <v>15</v>
      </c>
      <c r="G101" s="226" t="s">
        <v>1</v>
      </c>
      <c r="H101" s="224">
        <v>256</v>
      </c>
      <c r="I101" s="224">
        <v>2002</v>
      </c>
      <c r="J101" s="214">
        <v>0.95</v>
      </c>
      <c r="K101" s="216">
        <v>2017</v>
      </c>
      <c r="L101" s="40" t="s">
        <v>173</v>
      </c>
      <c r="M101" s="52" t="s">
        <v>10</v>
      </c>
      <c r="N101" s="53">
        <v>45352</v>
      </c>
      <c r="O101" s="55">
        <v>26125000</v>
      </c>
      <c r="P101" s="43"/>
      <c r="Q101" s="54" t="s">
        <v>17</v>
      </c>
      <c r="R101" s="282">
        <v>4556398.95</v>
      </c>
      <c r="S101" s="282">
        <v>2342506.0099999998</v>
      </c>
      <c r="T101" s="286">
        <f>R101-S101</f>
        <v>2213892.9400000004</v>
      </c>
      <c r="U101" s="288" t="e">
        <f>IF(T101&gt;0,T101/(P101+P102),"-")</f>
        <v>#DIV/0!</v>
      </c>
    </row>
    <row r="102" spans="1:21" ht="15" thickBot="1">
      <c r="A102" s="266"/>
      <c r="B102" s="223"/>
      <c r="C102" s="225"/>
      <c r="D102" s="225"/>
      <c r="E102" s="225"/>
      <c r="F102" s="227"/>
      <c r="G102" s="227"/>
      <c r="H102" s="225"/>
      <c r="I102" s="225"/>
      <c r="J102" s="215"/>
      <c r="K102" s="217"/>
      <c r="L102" s="47"/>
      <c r="M102" s="48"/>
      <c r="N102" s="56"/>
      <c r="O102" s="49"/>
      <c r="P102" s="49"/>
      <c r="Q102" s="50"/>
      <c r="R102" s="283"/>
      <c r="S102" s="283"/>
      <c r="T102" s="287"/>
      <c r="U102" s="289"/>
    </row>
    <row r="103" spans="1:21" ht="13.9" customHeight="1">
      <c r="A103" s="265">
        <v>44</v>
      </c>
      <c r="B103" s="222" t="s">
        <v>174</v>
      </c>
      <c r="C103" s="224" t="s">
        <v>175</v>
      </c>
      <c r="D103" s="224" t="s">
        <v>121</v>
      </c>
      <c r="E103" s="224" t="s">
        <v>108</v>
      </c>
      <c r="F103" s="226" t="s">
        <v>15</v>
      </c>
      <c r="G103" s="226" t="s">
        <v>1</v>
      </c>
      <c r="H103" s="224">
        <v>269</v>
      </c>
      <c r="I103" s="224">
        <v>2009</v>
      </c>
      <c r="J103" s="214">
        <v>0.95</v>
      </c>
      <c r="K103" s="216">
        <v>2017</v>
      </c>
      <c r="L103" s="40" t="s">
        <v>91</v>
      </c>
      <c r="M103" s="52" t="s">
        <v>10</v>
      </c>
      <c r="N103" s="53">
        <v>45566</v>
      </c>
      <c r="O103" s="55">
        <f>(30145000+3126000)+5000000</f>
        <v>38271000</v>
      </c>
      <c r="P103" s="43">
        <f>(3.98%*O103)-125000</f>
        <v>1398185.8</v>
      </c>
      <c r="Q103" s="54" t="s">
        <v>17</v>
      </c>
      <c r="R103" s="282">
        <v>5100217.75</v>
      </c>
      <c r="S103" s="292">
        <v>2128534.9500000002</v>
      </c>
      <c r="T103" s="286">
        <f>R103-S103</f>
        <v>2971682.8</v>
      </c>
      <c r="U103" s="288">
        <f>IF(T103&gt;0,T103/(P103+P104),"-")</f>
        <v>2.1253847664595074</v>
      </c>
    </row>
    <row r="104" spans="1:21" ht="15" thickBot="1">
      <c r="A104" s="266"/>
      <c r="B104" s="223"/>
      <c r="C104" s="225"/>
      <c r="D104" s="225"/>
      <c r="E104" s="225"/>
      <c r="F104" s="227"/>
      <c r="G104" s="227"/>
      <c r="H104" s="225"/>
      <c r="I104" s="225"/>
      <c r="J104" s="215"/>
      <c r="K104" s="217"/>
      <c r="L104" s="47"/>
      <c r="M104" s="48"/>
      <c r="N104" s="56"/>
      <c r="O104" s="49"/>
      <c r="P104" s="49"/>
      <c r="Q104" s="50"/>
      <c r="R104" s="283"/>
      <c r="S104" s="293"/>
      <c r="T104" s="287"/>
      <c r="U104" s="289"/>
    </row>
    <row r="105" spans="1:21" ht="13.9" customHeight="1">
      <c r="A105" s="265">
        <v>46</v>
      </c>
      <c r="B105" s="222" t="s">
        <v>176</v>
      </c>
      <c r="C105" s="224" t="s">
        <v>177</v>
      </c>
      <c r="D105" s="224" t="s">
        <v>178</v>
      </c>
      <c r="E105" s="224" t="s">
        <v>179</v>
      </c>
      <c r="F105" s="226" t="s">
        <v>15</v>
      </c>
      <c r="G105" s="226" t="s">
        <v>1</v>
      </c>
      <c r="H105" s="224">
        <v>319</v>
      </c>
      <c r="I105" s="224">
        <v>1995</v>
      </c>
      <c r="J105" s="214">
        <v>0.95</v>
      </c>
      <c r="K105" s="216">
        <v>2017</v>
      </c>
      <c r="L105" s="40" t="s">
        <v>91</v>
      </c>
      <c r="M105" s="52" t="s">
        <v>13</v>
      </c>
      <c r="N105" s="53">
        <v>44927</v>
      </c>
      <c r="O105" s="55">
        <v>39844000</v>
      </c>
      <c r="P105" s="43">
        <f>(0.038*O105)-125000</f>
        <v>1389072</v>
      </c>
      <c r="Q105" s="54" t="s">
        <v>17</v>
      </c>
      <c r="R105" s="282">
        <v>4766796.8600000003</v>
      </c>
      <c r="S105" s="282">
        <v>1884861.39</v>
      </c>
      <c r="T105" s="286">
        <f>R105-S105</f>
        <v>2881935.4700000007</v>
      </c>
      <c r="U105" s="288">
        <f>IF(T105&gt;0,T105/(P105+P106),"-")</f>
        <v>2.074720007314236</v>
      </c>
    </row>
    <row r="106" spans="1:21" ht="15" thickBot="1">
      <c r="A106" s="266"/>
      <c r="B106" s="223"/>
      <c r="C106" s="225"/>
      <c r="D106" s="225"/>
      <c r="E106" s="225"/>
      <c r="F106" s="227"/>
      <c r="G106" s="227"/>
      <c r="H106" s="225"/>
      <c r="I106" s="225"/>
      <c r="J106" s="215"/>
      <c r="K106" s="217"/>
      <c r="L106" s="47"/>
      <c r="M106" s="48"/>
      <c r="N106" s="56"/>
      <c r="O106" s="49"/>
      <c r="P106" s="49"/>
      <c r="Q106" s="50"/>
      <c r="R106" s="283"/>
      <c r="S106" s="283"/>
      <c r="T106" s="287"/>
      <c r="U106" s="289"/>
    </row>
    <row r="107" spans="1:21" ht="13.9" customHeight="1">
      <c r="A107" s="265">
        <v>47</v>
      </c>
      <c r="B107" s="222" t="s">
        <v>180</v>
      </c>
      <c r="C107" s="224" t="s">
        <v>181</v>
      </c>
      <c r="D107" s="224" t="s">
        <v>121</v>
      </c>
      <c r="E107" s="224" t="s">
        <v>108</v>
      </c>
      <c r="F107" s="226" t="s">
        <v>15</v>
      </c>
      <c r="G107" s="226" t="s">
        <v>1</v>
      </c>
      <c r="H107" s="224">
        <v>240</v>
      </c>
      <c r="I107" s="224">
        <v>1987</v>
      </c>
      <c r="J107" s="246">
        <v>0.96</v>
      </c>
      <c r="K107" s="216">
        <v>2018</v>
      </c>
      <c r="L107" s="76" t="s">
        <v>91</v>
      </c>
      <c r="M107" s="77" t="s">
        <v>10</v>
      </c>
      <c r="N107" s="78">
        <v>45748</v>
      </c>
      <c r="O107" s="55">
        <v>28907869.870000001</v>
      </c>
      <c r="P107" s="79">
        <f>(0.0431*O107)-125000</f>
        <v>1120929.1913970001</v>
      </c>
      <c r="Q107" s="80" t="s">
        <v>17</v>
      </c>
      <c r="R107" s="282">
        <v>3959774.59</v>
      </c>
      <c r="S107" s="282">
        <v>1707357.46</v>
      </c>
      <c r="T107" s="276">
        <f>R107-S107</f>
        <v>2252417.13</v>
      </c>
      <c r="U107" s="290">
        <f>IF(T107&gt;0,T107/(P107+P108),"-")</f>
        <v>2.0094196379994713</v>
      </c>
    </row>
    <row r="108" spans="1:21" ht="15" thickBot="1">
      <c r="A108" s="266"/>
      <c r="B108" s="223"/>
      <c r="C108" s="225"/>
      <c r="D108" s="225"/>
      <c r="E108" s="225"/>
      <c r="F108" s="227"/>
      <c r="G108" s="227"/>
      <c r="H108" s="225"/>
      <c r="I108" s="225"/>
      <c r="J108" s="247"/>
      <c r="K108" s="217"/>
      <c r="L108" s="81"/>
      <c r="M108" s="82"/>
      <c r="N108" s="82"/>
      <c r="O108" s="83"/>
      <c r="P108" s="83"/>
      <c r="Q108" s="84"/>
      <c r="R108" s="283"/>
      <c r="S108" s="283"/>
      <c r="T108" s="277"/>
      <c r="U108" s="291"/>
    </row>
    <row r="109" spans="1:21" ht="13.9" customHeight="1">
      <c r="A109" s="265">
        <v>48</v>
      </c>
      <c r="B109" s="222" t="s">
        <v>182</v>
      </c>
      <c r="C109" s="224" t="s">
        <v>183</v>
      </c>
      <c r="D109" s="224" t="s">
        <v>184</v>
      </c>
      <c r="E109" s="224" t="s">
        <v>112</v>
      </c>
      <c r="F109" s="226" t="s">
        <v>15</v>
      </c>
      <c r="G109" s="226" t="s">
        <v>1</v>
      </c>
      <c r="H109" s="224">
        <v>343</v>
      </c>
      <c r="I109" s="224">
        <v>2009</v>
      </c>
      <c r="J109" s="246">
        <v>0.9</v>
      </c>
      <c r="K109" s="216">
        <v>2018</v>
      </c>
      <c r="L109" s="76" t="s">
        <v>91</v>
      </c>
      <c r="M109" s="77" t="s">
        <v>10</v>
      </c>
      <c r="N109" s="78">
        <v>45809</v>
      </c>
      <c r="O109" s="55">
        <v>40197000</v>
      </c>
      <c r="P109" s="79">
        <f>(0.0436*35197000)-125000</f>
        <v>1409589.2</v>
      </c>
      <c r="Q109" s="80" t="s">
        <v>17</v>
      </c>
      <c r="R109" s="282">
        <v>5667656.7199999997</v>
      </c>
      <c r="S109" s="282">
        <v>2677746.9300000002</v>
      </c>
      <c r="T109" s="276">
        <f>R109-S109</f>
        <v>2989909.7899999996</v>
      </c>
      <c r="U109" s="290">
        <f>IF(T109&gt;0,T109/(P109+P110),"-")</f>
        <v>2.1211213806121667</v>
      </c>
    </row>
    <row r="110" spans="1:21" ht="15" thickBot="1">
      <c r="A110" s="266"/>
      <c r="B110" s="223"/>
      <c r="C110" s="225"/>
      <c r="D110" s="225"/>
      <c r="E110" s="225"/>
      <c r="F110" s="227"/>
      <c r="G110" s="227"/>
      <c r="H110" s="225"/>
      <c r="I110" s="225"/>
      <c r="J110" s="247"/>
      <c r="K110" s="217"/>
      <c r="L110" s="81"/>
      <c r="M110" s="82"/>
      <c r="N110" s="82"/>
      <c r="O110" s="83"/>
      <c r="P110" s="83"/>
      <c r="Q110" s="84"/>
      <c r="R110" s="283"/>
      <c r="S110" s="283"/>
      <c r="T110" s="277"/>
      <c r="U110" s="291"/>
    </row>
    <row r="111" spans="1:21" ht="13.9" customHeight="1">
      <c r="A111" s="265">
        <v>49</v>
      </c>
      <c r="B111" s="222" t="s">
        <v>185</v>
      </c>
      <c r="C111" s="224" t="s">
        <v>186</v>
      </c>
      <c r="D111" s="224" t="s">
        <v>187</v>
      </c>
      <c r="E111" s="224" t="s">
        <v>112</v>
      </c>
      <c r="F111" s="226" t="s">
        <v>15</v>
      </c>
      <c r="G111" s="226" t="s">
        <v>1</v>
      </c>
      <c r="H111" s="224">
        <v>294</v>
      </c>
      <c r="I111" s="224">
        <v>2006</v>
      </c>
      <c r="J111" s="246">
        <v>0.94</v>
      </c>
      <c r="K111" s="216">
        <v>2018</v>
      </c>
      <c r="L111" s="76" t="s">
        <v>91</v>
      </c>
      <c r="M111" s="77" t="s">
        <v>10</v>
      </c>
      <c r="N111" s="78">
        <v>45809</v>
      </c>
      <c r="O111" s="55">
        <v>34037000</v>
      </c>
      <c r="P111" s="79">
        <f>(0.0437*O111)-125000</f>
        <v>1362416.9000000001</v>
      </c>
      <c r="Q111" s="80" t="s">
        <v>17</v>
      </c>
      <c r="R111" s="282">
        <v>5081769.46</v>
      </c>
      <c r="S111" s="282">
        <v>2314156.17</v>
      </c>
      <c r="T111" s="276">
        <f>R111-S111</f>
        <v>2767613.29</v>
      </c>
      <c r="U111" s="212">
        <f>IF(T111&gt;0,T111/(P111+P112),"-")</f>
        <v>2.0313997059196782</v>
      </c>
    </row>
    <row r="112" spans="1:21" ht="15" thickBot="1">
      <c r="A112" s="266"/>
      <c r="B112" s="223"/>
      <c r="C112" s="225"/>
      <c r="D112" s="225"/>
      <c r="E112" s="225"/>
      <c r="F112" s="227"/>
      <c r="G112" s="227"/>
      <c r="H112" s="225"/>
      <c r="I112" s="225"/>
      <c r="J112" s="247"/>
      <c r="K112" s="217"/>
      <c r="L112" s="81"/>
      <c r="M112" s="82"/>
      <c r="N112" s="82"/>
      <c r="O112" s="83"/>
      <c r="P112" s="83"/>
      <c r="Q112" s="84"/>
      <c r="R112" s="283"/>
      <c r="S112" s="283"/>
      <c r="T112" s="277"/>
      <c r="U112" s="213"/>
    </row>
    <row r="113" spans="1:21" ht="13.9" customHeight="1">
      <c r="A113" s="265">
        <v>50</v>
      </c>
      <c r="B113" s="222" t="s">
        <v>188</v>
      </c>
      <c r="C113" s="224" t="s">
        <v>189</v>
      </c>
      <c r="D113" s="224" t="s">
        <v>190</v>
      </c>
      <c r="E113" s="224" t="s">
        <v>112</v>
      </c>
      <c r="F113" s="226" t="s">
        <v>15</v>
      </c>
      <c r="G113" s="226" t="s">
        <v>1</v>
      </c>
      <c r="H113" s="224">
        <v>324</v>
      </c>
      <c r="I113" s="224">
        <v>2005</v>
      </c>
      <c r="J113" s="246">
        <v>0.95</v>
      </c>
      <c r="K113" s="216">
        <v>2018</v>
      </c>
      <c r="L113" s="76" t="s">
        <v>91</v>
      </c>
      <c r="M113" s="77" t="s">
        <v>10</v>
      </c>
      <c r="N113" s="78">
        <v>45870</v>
      </c>
      <c r="O113" s="55">
        <v>35013000</v>
      </c>
      <c r="P113" s="79">
        <f>(0.0429*O113)-125000</f>
        <v>1377057.7</v>
      </c>
      <c r="Q113" s="80" t="s">
        <v>17</v>
      </c>
      <c r="R113" s="282">
        <v>5045261.6900000004</v>
      </c>
      <c r="S113" s="282">
        <v>2597010.27</v>
      </c>
      <c r="T113" s="276">
        <f>R113-S113</f>
        <v>2448251.4200000004</v>
      </c>
      <c r="U113" s="212">
        <f>IF(T113&gt;0,T113/(P113+P114),"-")</f>
        <v>1.777885864913286</v>
      </c>
    </row>
    <row r="114" spans="1:21" ht="15" thickBot="1">
      <c r="A114" s="266"/>
      <c r="B114" s="223"/>
      <c r="C114" s="225"/>
      <c r="D114" s="225"/>
      <c r="E114" s="225"/>
      <c r="F114" s="227"/>
      <c r="G114" s="227"/>
      <c r="H114" s="225"/>
      <c r="I114" s="225"/>
      <c r="J114" s="247"/>
      <c r="K114" s="217"/>
      <c r="L114" s="81"/>
      <c r="M114" s="82"/>
      <c r="N114" s="82"/>
      <c r="O114" s="83"/>
      <c r="P114" s="83"/>
      <c r="Q114" s="84"/>
      <c r="R114" s="283"/>
      <c r="S114" s="283"/>
      <c r="T114" s="277"/>
      <c r="U114" s="213"/>
    </row>
    <row r="115" spans="1:21" ht="13.9" customHeight="1">
      <c r="A115" s="265">
        <v>51</v>
      </c>
      <c r="B115" s="222" t="s">
        <v>191</v>
      </c>
      <c r="C115" s="224" t="s">
        <v>192</v>
      </c>
      <c r="D115" s="224" t="s">
        <v>152</v>
      </c>
      <c r="E115" s="224" t="s">
        <v>108</v>
      </c>
      <c r="F115" s="226" t="s">
        <v>15</v>
      </c>
      <c r="G115" s="226" t="s">
        <v>1</v>
      </c>
      <c r="H115" s="224">
        <v>266</v>
      </c>
      <c r="I115" s="224">
        <v>1988</v>
      </c>
      <c r="J115" s="246">
        <v>0.95</v>
      </c>
      <c r="K115" s="216">
        <v>2018</v>
      </c>
      <c r="L115" s="76" t="s">
        <v>91</v>
      </c>
      <c r="M115" s="77" t="s">
        <v>10</v>
      </c>
      <c r="N115" s="78">
        <v>45870</v>
      </c>
      <c r="O115" s="55">
        <v>33190000</v>
      </c>
      <c r="P115" s="79">
        <f>(0.0414*O115)-125000</f>
        <v>1249066</v>
      </c>
      <c r="Q115" s="80" t="s">
        <v>17</v>
      </c>
      <c r="R115" s="282">
        <v>4442500.0999999996</v>
      </c>
      <c r="S115" s="282">
        <v>1790284.8</v>
      </c>
      <c r="T115" s="276">
        <f>R115-S115</f>
        <v>2652215.2999999998</v>
      </c>
      <c r="U115" s="212">
        <f>IF(T115&gt;0,T115/(P115+P116),"-")</f>
        <v>2.1233588137056008</v>
      </c>
    </row>
    <row r="116" spans="1:21" ht="15" thickBot="1">
      <c r="A116" s="266"/>
      <c r="B116" s="223"/>
      <c r="C116" s="225"/>
      <c r="D116" s="225"/>
      <c r="E116" s="225"/>
      <c r="F116" s="227"/>
      <c r="G116" s="227"/>
      <c r="H116" s="225"/>
      <c r="I116" s="225"/>
      <c r="J116" s="247"/>
      <c r="K116" s="217"/>
      <c r="L116" s="81"/>
      <c r="M116" s="82"/>
      <c r="N116" s="82"/>
      <c r="O116" s="83"/>
      <c r="P116" s="83"/>
      <c r="Q116" s="84"/>
      <c r="R116" s="283"/>
      <c r="S116" s="283"/>
      <c r="T116" s="277"/>
      <c r="U116" s="213"/>
    </row>
    <row r="117" spans="1:21" ht="13.9" customHeight="1">
      <c r="A117" s="265">
        <v>52</v>
      </c>
      <c r="B117" s="222" t="s">
        <v>193</v>
      </c>
      <c r="C117" s="224" t="s">
        <v>194</v>
      </c>
      <c r="D117" s="224" t="s">
        <v>195</v>
      </c>
      <c r="E117" s="224" t="s">
        <v>179</v>
      </c>
      <c r="F117" s="226" t="s">
        <v>15</v>
      </c>
      <c r="G117" s="226" t="s">
        <v>1</v>
      </c>
      <c r="H117" s="224">
        <v>268</v>
      </c>
      <c r="I117" s="224">
        <v>2001</v>
      </c>
      <c r="J117" s="214">
        <v>0.94399999999999995</v>
      </c>
      <c r="K117" s="216">
        <v>2019</v>
      </c>
      <c r="L117" s="40" t="s">
        <v>91</v>
      </c>
      <c r="M117" s="52" t="s">
        <v>10</v>
      </c>
      <c r="N117" s="53">
        <v>46266</v>
      </c>
      <c r="O117" s="55">
        <v>32380000</v>
      </c>
      <c r="P117" s="43">
        <f>(O117*0.0336)-125000</f>
        <v>962968</v>
      </c>
      <c r="Q117" s="54" t="s">
        <v>17</v>
      </c>
      <c r="R117" s="278">
        <v>3966771.71</v>
      </c>
      <c r="S117" s="274">
        <v>1643796.27</v>
      </c>
      <c r="T117" s="276">
        <f>R117-S117</f>
        <v>2322975.44</v>
      </c>
      <c r="U117" s="212">
        <f>IF(T117&gt;0,T117/(P117+P118),"-")</f>
        <v>2.4123080310041454</v>
      </c>
    </row>
    <row r="118" spans="1:21" ht="15" thickBot="1">
      <c r="A118" s="266"/>
      <c r="B118" s="223"/>
      <c r="C118" s="225"/>
      <c r="D118" s="225"/>
      <c r="E118" s="225"/>
      <c r="F118" s="227"/>
      <c r="G118" s="227"/>
      <c r="H118" s="225"/>
      <c r="I118" s="225"/>
      <c r="J118" s="215"/>
      <c r="K118" s="217"/>
      <c r="L118" s="47"/>
      <c r="M118" s="48"/>
      <c r="N118" s="48"/>
      <c r="O118" s="49"/>
      <c r="P118" s="49"/>
      <c r="Q118" s="50"/>
      <c r="R118" s="279"/>
      <c r="S118" s="275"/>
      <c r="T118" s="277"/>
      <c r="U118" s="213"/>
    </row>
    <row r="119" spans="1:21" ht="14.25" customHeight="1">
      <c r="A119" s="265">
        <v>53</v>
      </c>
      <c r="B119" s="222" t="s">
        <v>196</v>
      </c>
      <c r="C119" s="224" t="s">
        <v>197</v>
      </c>
      <c r="D119" s="224" t="s">
        <v>121</v>
      </c>
      <c r="E119" s="224" t="s">
        <v>108</v>
      </c>
      <c r="F119" s="226" t="s">
        <v>15</v>
      </c>
      <c r="G119" s="226" t="s">
        <v>1</v>
      </c>
      <c r="H119" s="224">
        <v>240</v>
      </c>
      <c r="I119" s="224">
        <v>2003</v>
      </c>
      <c r="J119" s="284">
        <v>0.91669999999999996</v>
      </c>
      <c r="K119" s="216">
        <v>2019</v>
      </c>
      <c r="L119" s="40" t="s">
        <v>91</v>
      </c>
      <c r="M119" s="52" t="s">
        <v>10</v>
      </c>
      <c r="N119" s="53">
        <v>46296</v>
      </c>
      <c r="O119" s="55">
        <v>40350000</v>
      </c>
      <c r="P119" s="43">
        <f>(O119*0.0342)-125000</f>
        <v>1254970</v>
      </c>
      <c r="Q119" s="54" t="s">
        <v>17</v>
      </c>
      <c r="R119" s="278">
        <v>4879837.3099999996</v>
      </c>
      <c r="S119" s="274">
        <v>2325347.9300000002</v>
      </c>
      <c r="T119" s="276">
        <f>R119-S119</f>
        <v>2554489.3799999994</v>
      </c>
      <c r="U119" s="212">
        <f>IF(T119&gt;0,T119/(P119+P120),"-")</f>
        <v>2.0354983625106571</v>
      </c>
    </row>
    <row r="120" spans="1:21" ht="15" thickBot="1">
      <c r="A120" s="266"/>
      <c r="B120" s="223"/>
      <c r="C120" s="225"/>
      <c r="D120" s="225"/>
      <c r="E120" s="225"/>
      <c r="F120" s="227"/>
      <c r="G120" s="227"/>
      <c r="H120" s="225"/>
      <c r="I120" s="225"/>
      <c r="J120" s="285"/>
      <c r="K120" s="217"/>
      <c r="L120" s="47"/>
      <c r="M120" s="48"/>
      <c r="N120" s="48"/>
      <c r="O120" s="49"/>
      <c r="P120" s="49"/>
      <c r="Q120" s="50"/>
      <c r="R120" s="279"/>
      <c r="S120" s="275"/>
      <c r="T120" s="277"/>
      <c r="U120" s="213"/>
    </row>
    <row r="121" spans="1:21" ht="14.25" customHeight="1">
      <c r="A121" s="265">
        <v>54</v>
      </c>
      <c r="B121" s="222" t="s">
        <v>198</v>
      </c>
      <c r="C121" s="224" t="s">
        <v>199</v>
      </c>
      <c r="D121" s="224" t="s">
        <v>200</v>
      </c>
      <c r="E121" s="224" t="s">
        <v>112</v>
      </c>
      <c r="F121" s="226" t="s">
        <v>15</v>
      </c>
      <c r="G121" s="226" t="s">
        <v>1</v>
      </c>
      <c r="H121" s="224">
        <v>436</v>
      </c>
      <c r="I121" s="224">
        <v>1999</v>
      </c>
      <c r="J121" s="214">
        <v>0.9335</v>
      </c>
      <c r="K121" s="216">
        <v>2019</v>
      </c>
      <c r="L121" s="40" t="s">
        <v>91</v>
      </c>
      <c r="M121" s="52" t="s">
        <v>10</v>
      </c>
      <c r="N121" s="53">
        <v>46388</v>
      </c>
      <c r="O121" s="55">
        <v>53585000</v>
      </c>
      <c r="P121" s="43">
        <f>(O121*0.0362)-125000</f>
        <v>1814777.0000000002</v>
      </c>
      <c r="Q121" s="54" t="s">
        <v>17</v>
      </c>
      <c r="R121" s="278">
        <v>7311039.7199999997</v>
      </c>
      <c r="S121" s="274">
        <v>3944530.41</v>
      </c>
      <c r="T121" s="276">
        <f>R121-S121</f>
        <v>3366509.3099999996</v>
      </c>
      <c r="U121" s="212">
        <f>IF(T121&gt;0,T121/(P121+P122),"-")</f>
        <v>1.8550539873494094</v>
      </c>
    </row>
    <row r="122" spans="1:21" s="85" customFormat="1" ht="15" thickBot="1">
      <c r="A122" s="266"/>
      <c r="B122" s="223"/>
      <c r="C122" s="225"/>
      <c r="D122" s="225"/>
      <c r="E122" s="225"/>
      <c r="F122" s="227"/>
      <c r="G122" s="227"/>
      <c r="H122" s="225"/>
      <c r="I122" s="225"/>
      <c r="J122" s="215"/>
      <c r="K122" s="217"/>
      <c r="L122" s="47"/>
      <c r="M122" s="48"/>
      <c r="N122" s="56"/>
      <c r="O122" s="49"/>
      <c r="P122" s="49"/>
      <c r="Q122" s="50"/>
      <c r="R122" s="279"/>
      <c r="S122" s="275"/>
      <c r="T122" s="277"/>
      <c r="U122" s="213"/>
    </row>
    <row r="123" spans="1:21" ht="13.9" customHeight="1">
      <c r="A123" s="265">
        <v>55</v>
      </c>
      <c r="B123" s="222" t="s">
        <v>201</v>
      </c>
      <c r="C123" s="224" t="s">
        <v>202</v>
      </c>
      <c r="D123" s="224" t="s">
        <v>203</v>
      </c>
      <c r="E123" s="224" t="s">
        <v>112</v>
      </c>
      <c r="F123" s="226" t="s">
        <v>15</v>
      </c>
      <c r="G123" s="226" t="s">
        <v>1</v>
      </c>
      <c r="H123" s="224">
        <v>378</v>
      </c>
      <c r="I123" s="224">
        <v>2009</v>
      </c>
      <c r="J123" s="214">
        <v>0.94</v>
      </c>
      <c r="K123" s="216">
        <v>2020</v>
      </c>
      <c r="L123" s="40" t="s">
        <v>91</v>
      </c>
      <c r="M123" s="52" t="s">
        <v>10</v>
      </c>
      <c r="N123" s="53">
        <v>46569</v>
      </c>
      <c r="O123" s="55">
        <v>40100000</v>
      </c>
      <c r="P123" s="43">
        <f>(O123*0.0279)-125000</f>
        <v>993790</v>
      </c>
      <c r="Q123" s="54" t="s">
        <v>17</v>
      </c>
      <c r="R123" s="278">
        <v>5668034.6799999997</v>
      </c>
      <c r="S123" s="274">
        <v>2598250.56</v>
      </c>
      <c r="T123" s="276">
        <f>R123-S123</f>
        <v>3069784.1199999996</v>
      </c>
      <c r="U123" s="212">
        <f>IF(T123&gt;0,T123/(P123+P124),"-")</f>
        <v>3.0889666026021589</v>
      </c>
    </row>
    <row r="124" spans="1:21" ht="15" thickBot="1">
      <c r="A124" s="266"/>
      <c r="B124" s="223"/>
      <c r="C124" s="225"/>
      <c r="D124" s="225"/>
      <c r="E124" s="225"/>
      <c r="F124" s="227"/>
      <c r="G124" s="227"/>
      <c r="H124" s="225"/>
      <c r="I124" s="225"/>
      <c r="J124" s="215"/>
      <c r="K124" s="217"/>
      <c r="L124" s="47"/>
      <c r="M124" s="48"/>
      <c r="N124" s="56"/>
      <c r="O124" s="49"/>
      <c r="P124" s="49"/>
      <c r="Q124" s="50"/>
      <c r="R124" s="279"/>
      <c r="S124" s="275"/>
      <c r="T124" s="277"/>
      <c r="U124" s="213"/>
    </row>
    <row r="125" spans="1:21" ht="13.9" customHeight="1">
      <c r="A125" s="265">
        <v>56</v>
      </c>
      <c r="B125" s="222" t="s">
        <v>204</v>
      </c>
      <c r="C125" s="224" t="s">
        <v>205</v>
      </c>
      <c r="D125" s="224" t="s">
        <v>206</v>
      </c>
      <c r="E125" s="269" t="s">
        <v>108</v>
      </c>
      <c r="F125" s="226" t="s">
        <v>15</v>
      </c>
      <c r="G125" s="226" t="s">
        <v>1</v>
      </c>
      <c r="H125" s="224">
        <v>312</v>
      </c>
      <c r="I125" s="224">
        <v>1979</v>
      </c>
      <c r="J125" s="246">
        <v>0.9</v>
      </c>
      <c r="K125" s="216">
        <v>2020</v>
      </c>
      <c r="L125" s="40" t="s">
        <v>91</v>
      </c>
      <c r="M125" s="52" t="s">
        <v>10</v>
      </c>
      <c r="N125" s="86">
        <v>47757</v>
      </c>
      <c r="O125" s="55">
        <v>37300000</v>
      </c>
      <c r="P125" s="87">
        <v>706815</v>
      </c>
      <c r="Q125" s="54" t="s">
        <v>17</v>
      </c>
      <c r="R125" s="280">
        <v>4116453.05</v>
      </c>
      <c r="S125" s="282">
        <v>2072418.24</v>
      </c>
      <c r="T125" s="276">
        <f>R125-S125</f>
        <v>2044034.8099999998</v>
      </c>
      <c r="U125" s="212">
        <f>IF(T125&gt;0,T125/(P125+P126),"-")</f>
        <v>2.8918950644793897</v>
      </c>
    </row>
    <row r="126" spans="1:21" ht="15" thickBot="1">
      <c r="A126" s="266"/>
      <c r="B126" s="223"/>
      <c r="C126" s="225"/>
      <c r="D126" s="225"/>
      <c r="E126" s="270"/>
      <c r="F126" s="227"/>
      <c r="G126" s="227"/>
      <c r="H126" s="225"/>
      <c r="I126" s="225"/>
      <c r="J126" s="247"/>
      <c r="K126" s="217"/>
      <c r="L126" s="81"/>
      <c r="M126" s="82"/>
      <c r="N126" s="82"/>
      <c r="O126" s="83"/>
      <c r="P126" s="83"/>
      <c r="Q126" s="84"/>
      <c r="R126" s="281"/>
      <c r="S126" s="283"/>
      <c r="T126" s="277"/>
      <c r="U126" s="213"/>
    </row>
    <row r="127" spans="1:21" ht="13.9" customHeight="1">
      <c r="A127" s="265">
        <v>57</v>
      </c>
      <c r="B127" s="222" t="s">
        <v>207</v>
      </c>
      <c r="C127" s="224" t="s">
        <v>208</v>
      </c>
      <c r="D127" s="224" t="s">
        <v>209</v>
      </c>
      <c r="E127" s="269" t="s">
        <v>179</v>
      </c>
      <c r="F127" s="226" t="s">
        <v>15</v>
      </c>
      <c r="G127" s="226" t="s">
        <v>1</v>
      </c>
      <c r="H127" s="224">
        <v>240</v>
      </c>
      <c r="I127" s="224">
        <v>2019</v>
      </c>
      <c r="J127" s="246">
        <v>0.9</v>
      </c>
      <c r="K127" s="216">
        <v>2021</v>
      </c>
      <c r="L127" s="40" t="s">
        <v>91</v>
      </c>
      <c r="M127" s="52" t="s">
        <v>10</v>
      </c>
      <c r="N127" s="86">
        <v>46753</v>
      </c>
      <c r="O127" s="55">
        <v>33925000</v>
      </c>
      <c r="P127" s="87">
        <f>(2.56%*O127)-125000</f>
        <v>743480</v>
      </c>
      <c r="Q127" s="54" t="s">
        <v>17</v>
      </c>
      <c r="R127" s="280">
        <v>3149684.68</v>
      </c>
      <c r="S127" s="282">
        <v>1231392.44</v>
      </c>
      <c r="T127" s="276">
        <f>R127-S127</f>
        <v>1918292.2400000002</v>
      </c>
      <c r="U127" s="212">
        <f>IF(T127&gt;0,T127/(P127+P128),"-")</f>
        <v>2.5801531177704851</v>
      </c>
    </row>
    <row r="128" spans="1:21" ht="15" thickBot="1">
      <c r="A128" s="266"/>
      <c r="B128" s="223"/>
      <c r="C128" s="225"/>
      <c r="D128" s="225"/>
      <c r="E128" s="270"/>
      <c r="F128" s="227"/>
      <c r="G128" s="227"/>
      <c r="H128" s="225"/>
      <c r="I128" s="225"/>
      <c r="J128" s="247"/>
      <c r="K128" s="217"/>
      <c r="L128" s="81"/>
      <c r="M128" s="82"/>
      <c r="N128" s="82"/>
      <c r="O128" s="83"/>
      <c r="P128" s="83"/>
      <c r="Q128" s="84"/>
      <c r="R128" s="281"/>
      <c r="S128" s="283"/>
      <c r="T128" s="277"/>
      <c r="U128" s="213"/>
    </row>
    <row r="129" spans="1:21" ht="13.9" customHeight="1">
      <c r="A129" s="265">
        <v>58</v>
      </c>
      <c r="B129" s="222" t="s">
        <v>210</v>
      </c>
      <c r="C129" s="224" t="s">
        <v>211</v>
      </c>
      <c r="D129" s="224" t="s">
        <v>121</v>
      </c>
      <c r="E129" s="269" t="s">
        <v>108</v>
      </c>
      <c r="F129" s="226" t="s">
        <v>15</v>
      </c>
      <c r="G129" s="226" t="s">
        <v>1</v>
      </c>
      <c r="H129" s="224">
        <v>224</v>
      </c>
      <c r="I129" s="224">
        <v>2005</v>
      </c>
      <c r="J129" s="246">
        <v>0.9</v>
      </c>
      <c r="K129" s="216">
        <v>2021</v>
      </c>
      <c r="L129" s="40" t="s">
        <v>212</v>
      </c>
      <c r="M129" s="52" t="s">
        <v>10</v>
      </c>
      <c r="N129" s="86">
        <v>46174</v>
      </c>
      <c r="O129" s="55">
        <v>28800000</v>
      </c>
      <c r="P129" s="87">
        <f>(O129*2%)-125000</f>
        <v>451000</v>
      </c>
      <c r="Q129" s="54" t="s">
        <v>17</v>
      </c>
      <c r="R129" s="242">
        <v>2923236</v>
      </c>
      <c r="S129" s="242">
        <v>1711533</v>
      </c>
      <c r="T129" s="244">
        <f>R129-S129</f>
        <v>1211703</v>
      </c>
      <c r="U129" s="212">
        <f>IF(T129&gt;0,T129/(P129+P130),"-")</f>
        <v>2.6867028824833703</v>
      </c>
    </row>
    <row r="130" spans="1:21" ht="15" thickBot="1">
      <c r="A130" s="266"/>
      <c r="B130" s="223"/>
      <c r="C130" s="225"/>
      <c r="D130" s="225"/>
      <c r="E130" s="270"/>
      <c r="F130" s="227"/>
      <c r="G130" s="227"/>
      <c r="H130" s="225"/>
      <c r="I130" s="225"/>
      <c r="J130" s="247"/>
      <c r="K130" s="217"/>
      <c r="L130" s="81"/>
      <c r="M130" s="82"/>
      <c r="N130" s="82"/>
      <c r="O130" s="83"/>
      <c r="P130" s="83"/>
      <c r="Q130" s="84"/>
      <c r="R130" s="243"/>
      <c r="S130" s="243"/>
      <c r="T130" s="245"/>
      <c r="U130" s="213"/>
    </row>
    <row r="131" spans="1:21" ht="13.9" customHeight="1">
      <c r="A131" s="265"/>
      <c r="B131" s="267" t="s">
        <v>213</v>
      </c>
      <c r="C131" s="269" t="s">
        <v>214</v>
      </c>
      <c r="D131" s="269" t="s">
        <v>215</v>
      </c>
      <c r="E131" s="269" t="s">
        <v>112</v>
      </c>
      <c r="F131" s="271" t="s">
        <v>15</v>
      </c>
      <c r="G131" s="271" t="s">
        <v>1</v>
      </c>
      <c r="H131" s="273">
        <v>372</v>
      </c>
      <c r="I131" s="269">
        <v>2008</v>
      </c>
      <c r="J131" s="259">
        <v>0.95</v>
      </c>
      <c r="K131" s="261">
        <v>2021</v>
      </c>
      <c r="L131" s="51" t="s">
        <v>216</v>
      </c>
      <c r="M131" s="52" t="s">
        <v>13</v>
      </c>
      <c r="N131" s="53">
        <v>45658</v>
      </c>
      <c r="O131" s="43">
        <v>62167295</v>
      </c>
      <c r="P131" s="43">
        <f>(O131*1.95%)-125000</f>
        <v>1087262.2524999999</v>
      </c>
      <c r="Q131" s="54" t="s">
        <v>17</v>
      </c>
      <c r="R131" s="252">
        <v>7839604</v>
      </c>
      <c r="S131" s="254">
        <v>3985998</v>
      </c>
      <c r="T131" s="256">
        <f>R131-S131</f>
        <v>3853606</v>
      </c>
      <c r="U131" s="257">
        <f>IF(T131&gt;0,T131/(P131+P132),"-")</f>
        <v>3.5443206007926777</v>
      </c>
    </row>
    <row r="132" spans="1:21" ht="15" thickBot="1">
      <c r="A132" s="266"/>
      <c r="B132" s="268"/>
      <c r="C132" s="270"/>
      <c r="D132" s="270"/>
      <c r="E132" s="270"/>
      <c r="F132" s="272"/>
      <c r="G132" s="272"/>
      <c r="H132" s="270"/>
      <c r="I132" s="270"/>
      <c r="J132" s="260"/>
      <c r="K132" s="262"/>
      <c r="L132" s="47"/>
      <c r="M132" s="48"/>
      <c r="N132" s="48"/>
      <c r="O132" s="49"/>
      <c r="P132" s="49"/>
      <c r="Q132" s="50"/>
      <c r="R132" s="253"/>
      <c r="S132" s="255"/>
      <c r="T132" s="255"/>
      <c r="U132" s="258"/>
    </row>
    <row r="133" spans="1:21" s="112" customFormat="1" ht="28.5" customHeight="1">
      <c r="A133" s="238"/>
      <c r="B133" s="240"/>
      <c r="C133" s="232"/>
      <c r="D133" s="232"/>
      <c r="E133" s="232"/>
      <c r="F133" s="230"/>
      <c r="G133" s="230"/>
      <c r="H133" s="232"/>
      <c r="I133" s="232"/>
      <c r="J133" s="234"/>
      <c r="K133" s="236"/>
      <c r="L133" s="107"/>
      <c r="M133" s="108"/>
      <c r="N133" s="109"/>
      <c r="O133" s="110"/>
      <c r="P133" s="110"/>
      <c r="Q133" s="111"/>
      <c r="R133" s="248"/>
      <c r="S133" s="250"/>
      <c r="T133" s="250"/>
      <c r="U133" s="263"/>
    </row>
    <row r="134" spans="1:21" s="117" customFormat="1" ht="15" thickBot="1">
      <c r="A134" s="239"/>
      <c r="B134" s="241"/>
      <c r="C134" s="233"/>
      <c r="D134" s="233"/>
      <c r="E134" s="233"/>
      <c r="F134" s="231"/>
      <c r="G134" s="231"/>
      <c r="H134" s="233"/>
      <c r="I134" s="233"/>
      <c r="J134" s="235"/>
      <c r="K134" s="237"/>
      <c r="L134" s="113"/>
      <c r="M134" s="114"/>
      <c r="N134" s="114"/>
      <c r="O134" s="115"/>
      <c r="P134" s="115"/>
      <c r="Q134" s="116"/>
      <c r="R134" s="249"/>
      <c r="S134" s="251"/>
      <c r="T134" s="251"/>
      <c r="U134" s="264"/>
    </row>
    <row r="135" spans="1:21" ht="14.25">
      <c r="A135" s="220"/>
      <c r="B135" s="222"/>
      <c r="C135" s="224"/>
      <c r="D135" s="224"/>
      <c r="E135" s="224"/>
      <c r="F135" s="226"/>
      <c r="G135" s="226"/>
      <c r="H135" s="228"/>
      <c r="I135" s="224"/>
      <c r="J135" s="214"/>
      <c r="K135" s="216"/>
      <c r="L135" s="40"/>
      <c r="M135" s="52"/>
      <c r="N135" s="53"/>
      <c r="O135" s="43"/>
      <c r="P135" s="43"/>
      <c r="Q135" s="54"/>
      <c r="R135" s="218"/>
      <c r="S135" s="210"/>
      <c r="T135" s="210"/>
      <c r="U135" s="212"/>
    </row>
    <row r="136" spans="1:21" s="85" customFormat="1" ht="15" thickBot="1">
      <c r="A136" s="221"/>
      <c r="B136" s="223"/>
      <c r="C136" s="225"/>
      <c r="D136" s="225"/>
      <c r="E136" s="225"/>
      <c r="F136" s="227"/>
      <c r="G136" s="227"/>
      <c r="H136" s="229"/>
      <c r="I136" s="225"/>
      <c r="J136" s="215"/>
      <c r="K136" s="217"/>
      <c r="L136" s="47"/>
      <c r="M136" s="48"/>
      <c r="N136" s="56"/>
      <c r="O136" s="49"/>
      <c r="P136" s="49"/>
      <c r="Q136" s="50"/>
      <c r="R136" s="219"/>
      <c r="S136" s="211"/>
      <c r="T136" s="211"/>
      <c r="U136" s="213"/>
    </row>
    <row r="137" spans="1:21" ht="15">
      <c r="A137" s="89" t="s">
        <v>217</v>
      </c>
      <c r="B137" s="90"/>
      <c r="C137" s="90"/>
      <c r="D137" s="91"/>
      <c r="E137" s="91"/>
      <c r="F137" s="91"/>
      <c r="G137" s="91"/>
      <c r="H137" s="92">
        <f>SUM(H17:H136)</f>
        <v>15585</v>
      </c>
      <c r="I137" s="93"/>
      <c r="J137" s="93"/>
      <c r="K137" s="93"/>
      <c r="L137" s="93"/>
      <c r="M137" s="93"/>
      <c r="N137" s="94"/>
      <c r="O137" s="93">
        <f>SUM(O17:O136)</f>
        <v>2001317658.4200001</v>
      </c>
      <c r="P137" s="93">
        <f>SUM(P17:P136)</f>
        <v>61377070.884130798</v>
      </c>
      <c r="Q137" s="93"/>
      <c r="R137" s="93">
        <f>SUM(R17:R136)</f>
        <v>279071694.99000001</v>
      </c>
      <c r="S137" s="93">
        <f>SUM(S17:S136)</f>
        <v>119403639.77999999</v>
      </c>
      <c r="T137" s="93">
        <f>SUM(T17:T136)</f>
        <v>159668055.20999998</v>
      </c>
      <c r="U137" s="93"/>
    </row>
    <row r="138" spans="1:21" ht="15">
      <c r="A138" s="89" t="s">
        <v>218</v>
      </c>
      <c r="B138" s="90"/>
      <c r="C138" s="90"/>
      <c r="D138" s="91"/>
      <c r="E138" s="91"/>
      <c r="F138" s="91"/>
      <c r="G138" s="91"/>
      <c r="H138" s="95">
        <f>AVERAGE(H17:H136)</f>
        <v>278.30357142857144</v>
      </c>
      <c r="I138" s="96">
        <f>AVERAGE(I17:I136)</f>
        <v>1999.7551020408164</v>
      </c>
      <c r="J138" s="96">
        <f>AVERAGE(J17:J136)</f>
        <v>0.90455340218275448</v>
      </c>
      <c r="K138" s="96">
        <f>AVERAGE(K17:K136)</f>
        <v>1980.4482758620691</v>
      </c>
      <c r="L138" s="96"/>
      <c r="M138" s="96"/>
      <c r="N138" s="97">
        <f>AVERAGE(N17:N136)</f>
        <v>45284.368421052633</v>
      </c>
      <c r="O138" s="96">
        <f>AVERAGE(O17:O136)</f>
        <v>33355294.307</v>
      </c>
      <c r="P138" s="96">
        <f>AVERAGE(P17:P136)</f>
        <v>1115946.7433478327</v>
      </c>
      <c r="Q138" s="96"/>
      <c r="R138" s="96">
        <f t="shared" ref="R138:U138" si="0">AVERAGE(R17:R136)</f>
        <v>4811580.9481034484</v>
      </c>
      <c r="S138" s="96">
        <f t="shared" si="0"/>
        <v>2058683.4444827584</v>
      </c>
      <c r="T138" s="96">
        <f t="shared" si="0"/>
        <v>2752897.5036206893</v>
      </c>
      <c r="U138" s="98" t="e">
        <f t="shared" si="0"/>
        <v>#DIV/0!</v>
      </c>
    </row>
    <row r="139" spans="1:21" ht="15">
      <c r="A139" s="89" t="s">
        <v>219</v>
      </c>
      <c r="B139" s="90"/>
      <c r="C139" s="90"/>
      <c r="D139" s="91"/>
      <c r="E139" s="91"/>
      <c r="F139" s="91"/>
      <c r="G139" s="91"/>
      <c r="H139" s="95">
        <f>MIN(H17:H136)</f>
        <v>110</v>
      </c>
      <c r="I139" s="96">
        <f>MIN(I17:I136)</f>
        <v>1979</v>
      </c>
      <c r="J139" s="96">
        <f>MIN(J17:J136)</f>
        <v>0</v>
      </c>
      <c r="K139" s="96">
        <f>MIN(K17:K136)</f>
        <v>332</v>
      </c>
      <c r="L139" s="96"/>
      <c r="M139" s="96"/>
      <c r="N139" s="97">
        <f>MIN(N17:N136)</f>
        <v>137</v>
      </c>
      <c r="O139" s="96">
        <f>MIN(O17:O136)</f>
        <v>5000000</v>
      </c>
      <c r="P139" s="96">
        <f>MIN(P17:P136)</f>
        <v>0</v>
      </c>
      <c r="Q139" s="96"/>
      <c r="R139" s="96">
        <f t="shared" ref="R139:U139" si="1">MIN(R17:R136)</f>
        <v>0</v>
      </c>
      <c r="S139" s="96">
        <f t="shared" si="1"/>
        <v>0</v>
      </c>
      <c r="T139" s="96">
        <f t="shared" si="1"/>
        <v>0</v>
      </c>
      <c r="U139" s="98" t="e">
        <f t="shared" si="1"/>
        <v>#DIV/0!</v>
      </c>
    </row>
    <row r="140" spans="1:21" s="85" customFormat="1" ht="15">
      <c r="A140" s="89" t="s">
        <v>220</v>
      </c>
      <c r="B140" s="90"/>
      <c r="C140" s="90"/>
      <c r="D140" s="91"/>
      <c r="E140" s="91"/>
      <c r="F140" s="91"/>
      <c r="G140" s="91"/>
      <c r="H140" s="95">
        <f>MAX(H17:H136)</f>
        <v>508</v>
      </c>
      <c r="I140" s="96">
        <f>MAX(I17:I136)</f>
        <v>2021</v>
      </c>
      <c r="J140" s="96">
        <f>MAX(J17:J136)</f>
        <v>1</v>
      </c>
      <c r="K140" s="96">
        <f>MAX(K17:K136)</f>
        <v>2021</v>
      </c>
      <c r="L140" s="96"/>
      <c r="M140" s="96"/>
      <c r="N140" s="97">
        <f>MAX(N17:N136)</f>
        <v>48183</v>
      </c>
      <c r="O140" s="96">
        <f>MAX(O17:O136)</f>
        <v>80000000</v>
      </c>
      <c r="P140" s="96">
        <f>MAX(P17:P136)</f>
        <v>3179606.4</v>
      </c>
      <c r="Q140" s="96"/>
      <c r="R140" s="96">
        <f t="shared" ref="R140:U140" si="2">MAX(R17:R136)</f>
        <v>11551173.130000001</v>
      </c>
      <c r="S140" s="96">
        <f t="shared" si="2"/>
        <v>3985998</v>
      </c>
      <c r="T140" s="96">
        <f t="shared" si="2"/>
        <v>7840162.1999999993</v>
      </c>
      <c r="U140" s="98" t="e">
        <f t="shared" si="2"/>
        <v>#DIV/0!</v>
      </c>
    </row>
    <row r="141" spans="1:21" ht="16.5" customHeight="1">
      <c r="R141" t="s">
        <v>7</v>
      </c>
    </row>
    <row r="142" spans="1:21" ht="18">
      <c r="B142" s="99"/>
    </row>
    <row r="143" spans="1:21" ht="18">
      <c r="B143" s="99"/>
    </row>
    <row r="144" spans="1:21" ht="15.75">
      <c r="B144" s="100"/>
      <c r="H144" s="101"/>
    </row>
    <row r="145" spans="2:15" ht="18" customHeight="1">
      <c r="B145" s="102"/>
      <c r="N145" s="46"/>
      <c r="O145" s="88"/>
    </row>
    <row r="146" spans="2:15" ht="15.75">
      <c r="B146" s="104"/>
    </row>
    <row r="147" spans="2:15" ht="18" customHeight="1">
      <c r="B147" s="105"/>
    </row>
    <row r="150" spans="2:15" ht="13.5" customHeight="1">
      <c r="J150" t="s">
        <v>7</v>
      </c>
    </row>
    <row r="153" spans="2:15" ht="12.75" customHeight="1">
      <c r="G153" s="103"/>
    </row>
    <row r="154" spans="2:15" ht="13.5" customHeight="1">
      <c r="L154" s="46"/>
    </row>
    <row r="155" spans="2:15" ht="12.75" customHeight="1">
      <c r="L155" s="46"/>
    </row>
    <row r="156" spans="2:15" ht="13.5" customHeight="1">
      <c r="L156" s="46"/>
    </row>
    <row r="157" spans="2:15" ht="12.75" customHeight="1">
      <c r="L157" s="46"/>
    </row>
    <row r="158" spans="2:15" ht="13.5" customHeight="1">
      <c r="L158" s="46"/>
    </row>
    <row r="159" spans="2:15" ht="12.75" customHeight="1">
      <c r="L159" s="46"/>
    </row>
    <row r="160" spans="2:15" ht="13.5" customHeight="1">
      <c r="L160" s="46"/>
    </row>
    <row r="161" spans="12:12" ht="12.75" customHeight="1">
      <c r="L161" s="46"/>
    </row>
    <row r="162" spans="12:12" ht="13.5" customHeight="1">
      <c r="L162" s="46"/>
    </row>
    <row r="163" spans="12:12" ht="12.75" customHeight="1">
      <c r="L163" s="46"/>
    </row>
    <row r="164" spans="12:12" ht="13.5" customHeight="1">
      <c r="L164" s="46"/>
    </row>
    <row r="165" spans="12:12" ht="12.75" customHeight="1">
      <c r="L165" s="46"/>
    </row>
    <row r="166" spans="12:12" ht="13.5" customHeight="1">
      <c r="L166" s="46"/>
    </row>
    <row r="167" spans="12:12" ht="12.75" customHeight="1">
      <c r="L167" s="46"/>
    </row>
    <row r="168" spans="12:12" ht="13.5" customHeight="1">
      <c r="L168" s="46"/>
    </row>
    <row r="169" spans="12:12" ht="12.75" customHeight="1">
      <c r="L169" s="46"/>
    </row>
    <row r="170" spans="12:12" ht="13.5" customHeight="1">
      <c r="L170" s="46"/>
    </row>
    <row r="171" spans="12:12" ht="12.75" customHeight="1">
      <c r="L171" s="46"/>
    </row>
    <row r="172" spans="12:12" ht="13.5" customHeight="1">
      <c r="L172" s="46"/>
    </row>
    <row r="173" spans="12:12" ht="12.75" customHeight="1">
      <c r="L173" s="46"/>
    </row>
    <row r="174" spans="12:12" ht="13.5" customHeight="1">
      <c r="L174" s="46"/>
    </row>
    <row r="175" spans="12:12" ht="12.75" customHeight="1">
      <c r="L175" s="46"/>
    </row>
    <row r="176" spans="12:12" ht="13.5" customHeight="1">
      <c r="L176" s="46"/>
    </row>
    <row r="177" spans="12:12" ht="12.75" customHeight="1">
      <c r="L177" s="46"/>
    </row>
    <row r="178" spans="12:12" ht="13.5" customHeight="1">
      <c r="L178" s="46"/>
    </row>
    <row r="179" spans="12:12">
      <c r="L179" s="46"/>
    </row>
    <row r="180" spans="12:12">
      <c r="L180" s="46"/>
    </row>
    <row r="181" spans="12:12">
      <c r="L181" s="46"/>
    </row>
    <row r="182" spans="12:12">
      <c r="L182" s="46"/>
    </row>
    <row r="183" spans="12:12">
      <c r="L183" s="46"/>
    </row>
    <row r="184" spans="12:12">
      <c r="L184" s="46"/>
    </row>
    <row r="185" spans="12:12">
      <c r="L185" s="46"/>
    </row>
    <row r="186" spans="12:12">
      <c r="L186" s="46"/>
    </row>
    <row r="187" spans="12:12">
      <c r="L187" s="46"/>
    </row>
    <row r="188" spans="12:12">
      <c r="L188" s="46"/>
    </row>
    <row r="189" spans="12:12">
      <c r="L189" s="46"/>
    </row>
    <row r="190" spans="12:12">
      <c r="L190" s="46"/>
    </row>
    <row r="191" spans="12:12">
      <c r="L191" s="46"/>
    </row>
    <row r="192" spans="12:12">
      <c r="L192" s="46"/>
    </row>
    <row r="193" spans="12:12">
      <c r="L193" s="46"/>
    </row>
    <row r="194" spans="12:12">
      <c r="L194" s="46"/>
    </row>
    <row r="195" spans="12:12">
      <c r="L195" s="46"/>
    </row>
    <row r="196" spans="12:12">
      <c r="L196" s="46"/>
    </row>
    <row r="197" spans="12:12">
      <c r="L197" s="46"/>
    </row>
    <row r="198" spans="12:12">
      <c r="L198" s="46"/>
    </row>
    <row r="199" spans="12:12">
      <c r="L199" s="46"/>
    </row>
    <row r="200" spans="12:12">
      <c r="L200" s="46"/>
    </row>
    <row r="201" spans="12:12">
      <c r="L201" s="46"/>
    </row>
    <row r="202" spans="12:12">
      <c r="L202" s="46"/>
    </row>
    <row r="203" spans="12:12">
      <c r="L203" s="46"/>
    </row>
    <row r="204" spans="12:12">
      <c r="L204" s="46"/>
    </row>
    <row r="205" spans="12:12">
      <c r="L205" s="46"/>
    </row>
    <row r="206" spans="12:12">
      <c r="L206" s="46"/>
    </row>
    <row r="207" spans="12:12">
      <c r="L207" s="46"/>
    </row>
    <row r="208" spans="12:12">
      <c r="L208" s="46"/>
    </row>
    <row r="209" spans="12:12">
      <c r="L209" s="46"/>
    </row>
    <row r="210" spans="12:12">
      <c r="L210" s="46"/>
    </row>
    <row r="211" spans="12:12">
      <c r="L211" s="46"/>
    </row>
    <row r="212" spans="12:12">
      <c r="L212" s="46"/>
    </row>
    <row r="213" spans="12:12">
      <c r="L213" s="46"/>
    </row>
    <row r="214" spans="12:12">
      <c r="L214" s="46"/>
    </row>
    <row r="215" spans="12:12">
      <c r="L215" s="46"/>
    </row>
    <row r="216" spans="12:12">
      <c r="L216" s="46"/>
    </row>
    <row r="217" spans="12:12">
      <c r="L217" s="46"/>
    </row>
    <row r="218" spans="12:12">
      <c r="L218" s="46"/>
    </row>
    <row r="219" spans="12:12">
      <c r="L219" s="46"/>
    </row>
    <row r="220" spans="12:12">
      <c r="L220" s="46"/>
    </row>
    <row r="221" spans="12:12">
      <c r="L221" s="46"/>
    </row>
    <row r="222" spans="12:12">
      <c r="L222" s="46"/>
    </row>
    <row r="223" spans="12:12">
      <c r="L223" s="46"/>
    </row>
    <row r="224" spans="12:12">
      <c r="L224" s="46"/>
    </row>
    <row r="225" spans="12:12">
      <c r="L225" s="46"/>
    </row>
    <row r="226" spans="12:12" ht="17.45" customHeight="1">
      <c r="L226" s="106"/>
    </row>
  </sheetData>
  <mergeCells count="902">
    <mergeCell ref="L15:Q15"/>
    <mergeCell ref="R15:U15"/>
    <mergeCell ref="A17:A18"/>
    <mergeCell ref="B17:B18"/>
    <mergeCell ref="C17:C18"/>
    <mergeCell ref="D17:D18"/>
    <mergeCell ref="E17:E18"/>
    <mergeCell ref="F17:F18"/>
    <mergeCell ref="G17:G18"/>
    <mergeCell ref="H17:H18"/>
    <mergeCell ref="J19:J20"/>
    <mergeCell ref="K19:K20"/>
    <mergeCell ref="R19:R20"/>
    <mergeCell ref="S19:S20"/>
    <mergeCell ref="T19:T20"/>
    <mergeCell ref="U19:U20"/>
    <mergeCell ref="U17:U18"/>
    <mergeCell ref="A19:A20"/>
    <mergeCell ref="B19:B20"/>
    <mergeCell ref="C19:C20"/>
    <mergeCell ref="D19:D20"/>
    <mergeCell ref="E19:E20"/>
    <mergeCell ref="F19:F20"/>
    <mergeCell ref="G19:G20"/>
    <mergeCell ref="H19:H20"/>
    <mergeCell ref="I19:I20"/>
    <mergeCell ref="I17:I18"/>
    <mergeCell ref="J17:J18"/>
    <mergeCell ref="K17:K18"/>
    <mergeCell ref="R17:R18"/>
    <mergeCell ref="S17:S18"/>
    <mergeCell ref="T17:T18"/>
    <mergeCell ref="A23:A24"/>
    <mergeCell ref="B23:B24"/>
    <mergeCell ref="C23:C24"/>
    <mergeCell ref="D23:D24"/>
    <mergeCell ref="E23:E24"/>
    <mergeCell ref="F23:F24"/>
    <mergeCell ref="G23:G24"/>
    <mergeCell ref="G21:G22"/>
    <mergeCell ref="H21:H22"/>
    <mergeCell ref="A21:A22"/>
    <mergeCell ref="B21:B22"/>
    <mergeCell ref="C21:C22"/>
    <mergeCell ref="D21:D22"/>
    <mergeCell ref="E21:E22"/>
    <mergeCell ref="F21:F22"/>
    <mergeCell ref="D25:D26"/>
    <mergeCell ref="E25:E26"/>
    <mergeCell ref="F25:F26"/>
    <mergeCell ref="G25:G26"/>
    <mergeCell ref="H25:H26"/>
    <mergeCell ref="H23:H24"/>
    <mergeCell ref="S21:S22"/>
    <mergeCell ref="T21:T22"/>
    <mergeCell ref="U21:U22"/>
    <mergeCell ref="I21:I22"/>
    <mergeCell ref="J21:J22"/>
    <mergeCell ref="K21:K22"/>
    <mergeCell ref="R21:R22"/>
    <mergeCell ref="T23:T24"/>
    <mergeCell ref="U23:U24"/>
    <mergeCell ref="I23:I24"/>
    <mergeCell ref="J23:J24"/>
    <mergeCell ref="K23:K24"/>
    <mergeCell ref="R23:R24"/>
    <mergeCell ref="S23:S24"/>
    <mergeCell ref="U25:U26"/>
    <mergeCell ref="I25:I26"/>
    <mergeCell ref="J25:J26"/>
    <mergeCell ref="K25:K26"/>
    <mergeCell ref="J27:J28"/>
    <mergeCell ref="K27:K28"/>
    <mergeCell ref="R27:R28"/>
    <mergeCell ref="S27:S28"/>
    <mergeCell ref="F29:F30"/>
    <mergeCell ref="T31:T32"/>
    <mergeCell ref="U31:U32"/>
    <mergeCell ref="T27:T28"/>
    <mergeCell ref="U27:U28"/>
    <mergeCell ref="U29:U30"/>
    <mergeCell ref="S31:S32"/>
    <mergeCell ref="A27:A28"/>
    <mergeCell ref="B27:B28"/>
    <mergeCell ref="C27:C28"/>
    <mergeCell ref="D27:D28"/>
    <mergeCell ref="E27:E28"/>
    <mergeCell ref="F27:F28"/>
    <mergeCell ref="G27:G28"/>
    <mergeCell ref="H27:H28"/>
    <mergeCell ref="I27:I28"/>
    <mergeCell ref="R25:R26"/>
    <mergeCell ref="S25:S26"/>
    <mergeCell ref="T25:T26"/>
    <mergeCell ref="A25:A26"/>
    <mergeCell ref="B25:B26"/>
    <mergeCell ref="C25:C26"/>
    <mergeCell ref="G33:G34"/>
    <mergeCell ref="H33:H34"/>
    <mergeCell ref="H31:H32"/>
    <mergeCell ref="S29:S30"/>
    <mergeCell ref="T29:T30"/>
    <mergeCell ref="A31:A32"/>
    <mergeCell ref="B31:B32"/>
    <mergeCell ref="C31:C32"/>
    <mergeCell ref="D31:D32"/>
    <mergeCell ref="E31:E32"/>
    <mergeCell ref="F31:F32"/>
    <mergeCell ref="G31:G32"/>
    <mergeCell ref="G29:G30"/>
    <mergeCell ref="H29:H30"/>
    <mergeCell ref="I29:I30"/>
    <mergeCell ref="J29:J30"/>
    <mergeCell ref="K29:K30"/>
    <mergeCell ref="R29:R30"/>
    <mergeCell ref="A29:A30"/>
    <mergeCell ref="B29:B30"/>
    <mergeCell ref="C29:C30"/>
    <mergeCell ref="D29:D30"/>
    <mergeCell ref="E29:E30"/>
    <mergeCell ref="I31:I32"/>
    <mergeCell ref="J31:J32"/>
    <mergeCell ref="K31:K32"/>
    <mergeCell ref="R31:R32"/>
    <mergeCell ref="J35:J36"/>
    <mergeCell ref="K35:K36"/>
    <mergeCell ref="R35:R36"/>
    <mergeCell ref="S35:S36"/>
    <mergeCell ref="T35:T36"/>
    <mergeCell ref="U35:U36"/>
    <mergeCell ref="U33:U34"/>
    <mergeCell ref="A35:A36"/>
    <mergeCell ref="B35:B36"/>
    <mergeCell ref="C35:C36"/>
    <mergeCell ref="D35:D36"/>
    <mergeCell ref="E35:E36"/>
    <mergeCell ref="F35:F36"/>
    <mergeCell ref="G35:G36"/>
    <mergeCell ref="H35:H36"/>
    <mergeCell ref="I35:I36"/>
    <mergeCell ref="I33:I34"/>
    <mergeCell ref="J33:J34"/>
    <mergeCell ref="K33:K34"/>
    <mergeCell ref="R33:R34"/>
    <mergeCell ref="S33:S34"/>
    <mergeCell ref="T33:T34"/>
    <mergeCell ref="A33:A34"/>
    <mergeCell ref="B33:B34"/>
    <mergeCell ref="C33:C34"/>
    <mergeCell ref="D33:D34"/>
    <mergeCell ref="E33:E34"/>
    <mergeCell ref="F33:F34"/>
    <mergeCell ref="A39:A40"/>
    <mergeCell ref="B39:B40"/>
    <mergeCell ref="C39:C40"/>
    <mergeCell ref="D39:D40"/>
    <mergeCell ref="E39:E40"/>
    <mergeCell ref="F39:F40"/>
    <mergeCell ref="G39:G40"/>
    <mergeCell ref="G37:G38"/>
    <mergeCell ref="H37:H38"/>
    <mergeCell ref="A37:A38"/>
    <mergeCell ref="B37:B38"/>
    <mergeCell ref="C37:C38"/>
    <mergeCell ref="D37:D38"/>
    <mergeCell ref="E37:E38"/>
    <mergeCell ref="F37:F38"/>
    <mergeCell ref="D41:D42"/>
    <mergeCell ref="E41:E42"/>
    <mergeCell ref="F41:F42"/>
    <mergeCell ref="G41:G42"/>
    <mergeCell ref="H41:H42"/>
    <mergeCell ref="H39:H40"/>
    <mergeCell ref="S37:S38"/>
    <mergeCell ref="T37:T38"/>
    <mergeCell ref="U37:U38"/>
    <mergeCell ref="I37:I38"/>
    <mergeCell ref="J37:J38"/>
    <mergeCell ref="K37:K38"/>
    <mergeCell ref="R37:R38"/>
    <mergeCell ref="T39:T40"/>
    <mergeCell ref="U39:U40"/>
    <mergeCell ref="I39:I40"/>
    <mergeCell ref="J39:J40"/>
    <mergeCell ref="K39:K40"/>
    <mergeCell ref="R39:R40"/>
    <mergeCell ref="S39:S40"/>
    <mergeCell ref="U41:U42"/>
    <mergeCell ref="I41:I42"/>
    <mergeCell ref="J41:J42"/>
    <mergeCell ref="K41:K42"/>
    <mergeCell ref="J43:J44"/>
    <mergeCell ref="K43:K44"/>
    <mergeCell ref="R43:R44"/>
    <mergeCell ref="S43:S44"/>
    <mergeCell ref="F45:F46"/>
    <mergeCell ref="T47:T48"/>
    <mergeCell ref="U47:U48"/>
    <mergeCell ref="T43:T44"/>
    <mergeCell ref="U43:U44"/>
    <mergeCell ref="U45:U46"/>
    <mergeCell ref="S47:S48"/>
    <mergeCell ref="A43:A44"/>
    <mergeCell ref="B43:B44"/>
    <mergeCell ref="C43:C44"/>
    <mergeCell ref="D43:D44"/>
    <mergeCell ref="E43:E44"/>
    <mergeCell ref="F43:F44"/>
    <mergeCell ref="G43:G44"/>
    <mergeCell ref="H43:H44"/>
    <mergeCell ref="I43:I44"/>
    <mergeCell ref="R41:R42"/>
    <mergeCell ref="S41:S42"/>
    <mergeCell ref="T41:T42"/>
    <mergeCell ref="A41:A42"/>
    <mergeCell ref="B41:B42"/>
    <mergeCell ref="C41:C42"/>
    <mergeCell ref="G49:G50"/>
    <mergeCell ref="H49:H50"/>
    <mergeCell ref="H47:H48"/>
    <mergeCell ref="S45:S46"/>
    <mergeCell ref="T45:T46"/>
    <mergeCell ref="A47:A48"/>
    <mergeCell ref="B47:B48"/>
    <mergeCell ref="C47:C48"/>
    <mergeCell ref="D47:D48"/>
    <mergeCell ref="E47:E48"/>
    <mergeCell ref="F47:F48"/>
    <mergeCell ref="G47:G48"/>
    <mergeCell ref="G45:G46"/>
    <mergeCell ref="H45:H46"/>
    <mergeCell ref="I45:I46"/>
    <mergeCell ref="J45:J46"/>
    <mergeCell ref="K45:K46"/>
    <mergeCell ref="R45:R46"/>
    <mergeCell ref="A45:A46"/>
    <mergeCell ref="B45:B46"/>
    <mergeCell ref="C45:C46"/>
    <mergeCell ref="D45:D46"/>
    <mergeCell ref="E45:E46"/>
    <mergeCell ref="I47:I48"/>
    <mergeCell ref="J47:J48"/>
    <mergeCell ref="K47:K48"/>
    <mergeCell ref="R47:R48"/>
    <mergeCell ref="J51:J52"/>
    <mergeCell ref="K51:K52"/>
    <mergeCell ref="R51:R52"/>
    <mergeCell ref="S51:S52"/>
    <mergeCell ref="T51:T52"/>
    <mergeCell ref="U51:U52"/>
    <mergeCell ref="U49:U50"/>
    <mergeCell ref="A51:A52"/>
    <mergeCell ref="B51:B52"/>
    <mergeCell ref="C51:C52"/>
    <mergeCell ref="D51:D52"/>
    <mergeCell ref="E51:E52"/>
    <mergeCell ref="F51:F52"/>
    <mergeCell ref="G51:G52"/>
    <mergeCell ref="H51:H52"/>
    <mergeCell ref="I51:I52"/>
    <mergeCell ref="I49:I50"/>
    <mergeCell ref="J49:J50"/>
    <mergeCell ref="K49:K50"/>
    <mergeCell ref="R49:R50"/>
    <mergeCell ref="S49:S50"/>
    <mergeCell ref="T49:T50"/>
    <mergeCell ref="A49:A50"/>
    <mergeCell ref="B49:B50"/>
    <mergeCell ref="C49:C50"/>
    <mergeCell ref="D49:D50"/>
    <mergeCell ref="E49:E50"/>
    <mergeCell ref="F49:F50"/>
    <mergeCell ref="A55:A56"/>
    <mergeCell ref="B55:B56"/>
    <mergeCell ref="C55:C56"/>
    <mergeCell ref="D55:D56"/>
    <mergeCell ref="E55:E56"/>
    <mergeCell ref="F55:F56"/>
    <mergeCell ref="G55:G56"/>
    <mergeCell ref="G53:G54"/>
    <mergeCell ref="H53:H54"/>
    <mergeCell ref="A53:A54"/>
    <mergeCell ref="B53:B54"/>
    <mergeCell ref="C53:C54"/>
    <mergeCell ref="D53:D54"/>
    <mergeCell ref="E53:E54"/>
    <mergeCell ref="F53:F54"/>
    <mergeCell ref="D57:D58"/>
    <mergeCell ref="E57:E58"/>
    <mergeCell ref="F57:F58"/>
    <mergeCell ref="G57:G58"/>
    <mergeCell ref="H57:H58"/>
    <mergeCell ref="H55:H56"/>
    <mergeCell ref="S53:S54"/>
    <mergeCell ref="T53:T54"/>
    <mergeCell ref="U53:U54"/>
    <mergeCell ref="I53:I54"/>
    <mergeCell ref="J53:J54"/>
    <mergeCell ref="K53:K54"/>
    <mergeCell ref="R53:R54"/>
    <mergeCell ref="T55:T56"/>
    <mergeCell ref="U55:U56"/>
    <mergeCell ref="I55:I56"/>
    <mergeCell ref="J55:J56"/>
    <mergeCell ref="K55:K56"/>
    <mergeCell ref="R55:R56"/>
    <mergeCell ref="S55:S56"/>
    <mergeCell ref="U57:U58"/>
    <mergeCell ref="I57:I58"/>
    <mergeCell ref="J57:J58"/>
    <mergeCell ref="K57:K58"/>
    <mergeCell ref="J59:J60"/>
    <mergeCell ref="K59:K60"/>
    <mergeCell ref="R59:R60"/>
    <mergeCell ref="S59:S60"/>
    <mergeCell ref="F61:F62"/>
    <mergeCell ref="T63:T64"/>
    <mergeCell ref="U63:U64"/>
    <mergeCell ref="T59:T60"/>
    <mergeCell ref="U59:U60"/>
    <mergeCell ref="U61:U62"/>
    <mergeCell ref="S63:S64"/>
    <mergeCell ref="A59:A60"/>
    <mergeCell ref="B59:B60"/>
    <mergeCell ref="C59:C60"/>
    <mergeCell ref="D59:D60"/>
    <mergeCell ref="E59:E60"/>
    <mergeCell ref="F59:F60"/>
    <mergeCell ref="G59:G60"/>
    <mergeCell ref="H59:H60"/>
    <mergeCell ref="I59:I60"/>
    <mergeCell ref="R57:R58"/>
    <mergeCell ref="S57:S58"/>
    <mergeCell ref="T57:T58"/>
    <mergeCell ref="A57:A58"/>
    <mergeCell ref="B57:B58"/>
    <mergeCell ref="C57:C58"/>
    <mergeCell ref="G65:G66"/>
    <mergeCell ref="H65:H66"/>
    <mergeCell ref="H63:H64"/>
    <mergeCell ref="S61:S62"/>
    <mergeCell ref="T61:T62"/>
    <mergeCell ref="A63:A64"/>
    <mergeCell ref="B63:B64"/>
    <mergeCell ref="C63:C64"/>
    <mergeCell ref="D63:D64"/>
    <mergeCell ref="E63:E64"/>
    <mergeCell ref="F63:F64"/>
    <mergeCell ref="G63:G64"/>
    <mergeCell ref="G61:G62"/>
    <mergeCell ref="H61:H62"/>
    <mergeCell ref="I61:I62"/>
    <mergeCell ref="J61:J62"/>
    <mergeCell ref="K61:K62"/>
    <mergeCell ref="R61:R62"/>
    <mergeCell ref="A61:A62"/>
    <mergeCell ref="B61:B62"/>
    <mergeCell ref="C61:C62"/>
    <mergeCell ref="D61:D62"/>
    <mergeCell ref="E61:E62"/>
    <mergeCell ref="I63:I64"/>
    <mergeCell ref="J63:J64"/>
    <mergeCell ref="K63:K64"/>
    <mergeCell ref="R63:R64"/>
    <mergeCell ref="J67:J68"/>
    <mergeCell ref="K67:K68"/>
    <mergeCell ref="R67:R68"/>
    <mergeCell ref="S67:S68"/>
    <mergeCell ref="T67:T68"/>
    <mergeCell ref="U67:U68"/>
    <mergeCell ref="U65:U66"/>
    <mergeCell ref="A67:A68"/>
    <mergeCell ref="B67:B68"/>
    <mergeCell ref="C67:C68"/>
    <mergeCell ref="D67:D68"/>
    <mergeCell ref="E67:E68"/>
    <mergeCell ref="F67:F68"/>
    <mergeCell ref="G67:G68"/>
    <mergeCell ref="H67:H68"/>
    <mergeCell ref="I67:I68"/>
    <mergeCell ref="I65:I66"/>
    <mergeCell ref="J65:J66"/>
    <mergeCell ref="K65:K66"/>
    <mergeCell ref="R65:R66"/>
    <mergeCell ref="S65:S66"/>
    <mergeCell ref="T65:T66"/>
    <mergeCell ref="A65:A66"/>
    <mergeCell ref="B65:B66"/>
    <mergeCell ref="C65:C66"/>
    <mergeCell ref="D65:D66"/>
    <mergeCell ref="E65:E66"/>
    <mergeCell ref="F65:F66"/>
    <mergeCell ref="A71:A72"/>
    <mergeCell ref="B71:B72"/>
    <mergeCell ref="C71:C72"/>
    <mergeCell ref="D71:D72"/>
    <mergeCell ref="E71:E72"/>
    <mergeCell ref="F71:F72"/>
    <mergeCell ref="G71:G72"/>
    <mergeCell ref="G69:G70"/>
    <mergeCell ref="H69:H70"/>
    <mergeCell ref="A69:A70"/>
    <mergeCell ref="B69:B70"/>
    <mergeCell ref="C69:C70"/>
    <mergeCell ref="D69:D70"/>
    <mergeCell ref="E69:E70"/>
    <mergeCell ref="F69:F70"/>
    <mergeCell ref="D73:D74"/>
    <mergeCell ref="E73:E74"/>
    <mergeCell ref="F73:F74"/>
    <mergeCell ref="G73:G74"/>
    <mergeCell ref="H73:H74"/>
    <mergeCell ref="H71:H72"/>
    <mergeCell ref="S69:S70"/>
    <mergeCell ref="T69:T70"/>
    <mergeCell ref="U69:U70"/>
    <mergeCell ref="I69:I70"/>
    <mergeCell ref="J69:J70"/>
    <mergeCell ref="K69:K70"/>
    <mergeCell ref="R69:R70"/>
    <mergeCell ref="T71:T72"/>
    <mergeCell ref="U71:U72"/>
    <mergeCell ref="I71:I72"/>
    <mergeCell ref="J71:J72"/>
    <mergeCell ref="K71:K72"/>
    <mergeCell ref="R71:R72"/>
    <mergeCell ref="S71:S72"/>
    <mergeCell ref="U73:U74"/>
    <mergeCell ref="I73:I74"/>
    <mergeCell ref="J73:J74"/>
    <mergeCell ref="K73:K74"/>
    <mergeCell ref="J75:J76"/>
    <mergeCell ref="K75:K76"/>
    <mergeCell ref="R75:R76"/>
    <mergeCell ref="S75:S76"/>
    <mergeCell ref="F77:F78"/>
    <mergeCell ref="T79:T80"/>
    <mergeCell ref="U79:U80"/>
    <mergeCell ref="T75:T76"/>
    <mergeCell ref="U75:U76"/>
    <mergeCell ref="U77:U78"/>
    <mergeCell ref="S79:S80"/>
    <mergeCell ref="A75:A76"/>
    <mergeCell ref="B75:B76"/>
    <mergeCell ref="C75:C76"/>
    <mergeCell ref="D75:D76"/>
    <mergeCell ref="E75:E76"/>
    <mergeCell ref="F75:F76"/>
    <mergeCell ref="G75:G76"/>
    <mergeCell ref="H75:H76"/>
    <mergeCell ref="I75:I76"/>
    <mergeCell ref="R73:R74"/>
    <mergeCell ref="S73:S74"/>
    <mergeCell ref="T73:T74"/>
    <mergeCell ref="A73:A74"/>
    <mergeCell ref="B73:B74"/>
    <mergeCell ref="C73:C74"/>
    <mergeCell ref="G81:G82"/>
    <mergeCell ref="H81:H82"/>
    <mergeCell ref="H79:H80"/>
    <mergeCell ref="S77:S78"/>
    <mergeCell ref="T77:T78"/>
    <mergeCell ref="A79:A80"/>
    <mergeCell ref="B79:B80"/>
    <mergeCell ref="C79:C80"/>
    <mergeCell ref="D79:D80"/>
    <mergeCell ref="E79:E80"/>
    <mergeCell ref="F79:F80"/>
    <mergeCell ref="G79:G80"/>
    <mergeCell ref="G77:G78"/>
    <mergeCell ref="H77:H78"/>
    <mergeCell ref="I77:I78"/>
    <mergeCell ref="J77:J78"/>
    <mergeCell ref="K77:K78"/>
    <mergeCell ref="R77:R78"/>
    <mergeCell ref="A77:A78"/>
    <mergeCell ref="B77:B78"/>
    <mergeCell ref="C77:C78"/>
    <mergeCell ref="D77:D78"/>
    <mergeCell ref="E77:E78"/>
    <mergeCell ref="I79:I80"/>
    <mergeCell ref="J79:J80"/>
    <mergeCell ref="K79:K80"/>
    <mergeCell ref="R79:R80"/>
    <mergeCell ref="J83:J84"/>
    <mergeCell ref="K83:K84"/>
    <mergeCell ref="R83:R84"/>
    <mergeCell ref="S83:S84"/>
    <mergeCell ref="T83:T84"/>
    <mergeCell ref="U83:U84"/>
    <mergeCell ref="U81:U82"/>
    <mergeCell ref="A83:A84"/>
    <mergeCell ref="B83:B84"/>
    <mergeCell ref="C83:C84"/>
    <mergeCell ref="D83:D84"/>
    <mergeCell ref="E83:E84"/>
    <mergeCell ref="F83:F84"/>
    <mergeCell ref="G83:G84"/>
    <mergeCell ref="H83:H84"/>
    <mergeCell ref="I83:I84"/>
    <mergeCell ref="I81:I82"/>
    <mergeCell ref="J81:J82"/>
    <mergeCell ref="K81:K82"/>
    <mergeCell ref="R81:R82"/>
    <mergeCell ref="S81:S82"/>
    <mergeCell ref="T81:T82"/>
    <mergeCell ref="A81:A82"/>
    <mergeCell ref="B81:B82"/>
    <mergeCell ref="C81:C82"/>
    <mergeCell ref="D81:D82"/>
    <mergeCell ref="E81:E82"/>
    <mergeCell ref="F81:F82"/>
    <mergeCell ref="A87:A88"/>
    <mergeCell ref="B87:B88"/>
    <mergeCell ref="C87:C88"/>
    <mergeCell ref="D87:D88"/>
    <mergeCell ref="E87:E88"/>
    <mergeCell ref="F87:F88"/>
    <mergeCell ref="G87:G88"/>
    <mergeCell ref="G85:G86"/>
    <mergeCell ref="H85:H86"/>
    <mergeCell ref="A85:A86"/>
    <mergeCell ref="B85:B86"/>
    <mergeCell ref="C85:C86"/>
    <mergeCell ref="D85:D86"/>
    <mergeCell ref="E85:E86"/>
    <mergeCell ref="F85:F86"/>
    <mergeCell ref="D89:D90"/>
    <mergeCell ref="E89:E90"/>
    <mergeCell ref="F89:F90"/>
    <mergeCell ref="G89:G90"/>
    <mergeCell ref="H89:H90"/>
    <mergeCell ref="H87:H88"/>
    <mergeCell ref="S85:S86"/>
    <mergeCell ref="T85:T86"/>
    <mergeCell ref="U85:U86"/>
    <mergeCell ref="I85:I86"/>
    <mergeCell ref="J85:J86"/>
    <mergeCell ref="K85:K86"/>
    <mergeCell ref="R85:R86"/>
    <mergeCell ref="T87:T88"/>
    <mergeCell ref="U87:U88"/>
    <mergeCell ref="I87:I88"/>
    <mergeCell ref="J87:J88"/>
    <mergeCell ref="K87:K88"/>
    <mergeCell ref="R87:R88"/>
    <mergeCell ref="S87:S88"/>
    <mergeCell ref="U89:U90"/>
    <mergeCell ref="I89:I90"/>
    <mergeCell ref="J89:J90"/>
    <mergeCell ref="K89:K90"/>
    <mergeCell ref="J91:J92"/>
    <mergeCell ref="K91:K92"/>
    <mergeCell ref="R91:R92"/>
    <mergeCell ref="S91:S92"/>
    <mergeCell ref="F93:F94"/>
    <mergeCell ref="T95:T96"/>
    <mergeCell ref="U95:U96"/>
    <mergeCell ref="T91:T92"/>
    <mergeCell ref="U91:U92"/>
    <mergeCell ref="U93:U94"/>
    <mergeCell ref="S95:S96"/>
    <mergeCell ref="A91:A92"/>
    <mergeCell ref="B91:B92"/>
    <mergeCell ref="C91:C92"/>
    <mergeCell ref="D91:D92"/>
    <mergeCell ref="E91:E92"/>
    <mergeCell ref="F91:F92"/>
    <mergeCell ref="G91:G92"/>
    <mergeCell ref="H91:H92"/>
    <mergeCell ref="I91:I92"/>
    <mergeCell ref="R89:R90"/>
    <mergeCell ref="S89:S90"/>
    <mergeCell ref="T89:T90"/>
    <mergeCell ref="A89:A90"/>
    <mergeCell ref="B89:B90"/>
    <mergeCell ref="C89:C90"/>
    <mergeCell ref="G97:G98"/>
    <mergeCell ref="H97:H98"/>
    <mergeCell ref="H95:H96"/>
    <mergeCell ref="S93:S94"/>
    <mergeCell ref="T93:T94"/>
    <mergeCell ref="A95:A96"/>
    <mergeCell ref="B95:B96"/>
    <mergeCell ref="C95:C96"/>
    <mergeCell ref="D95:D96"/>
    <mergeCell ref="E95:E96"/>
    <mergeCell ref="F95:F96"/>
    <mergeCell ref="G95:G96"/>
    <mergeCell ref="G93:G94"/>
    <mergeCell ref="H93:H94"/>
    <mergeCell ref="I93:I94"/>
    <mergeCell ref="J93:J94"/>
    <mergeCell ref="K93:K94"/>
    <mergeCell ref="R93:R94"/>
    <mergeCell ref="A93:A94"/>
    <mergeCell ref="B93:B94"/>
    <mergeCell ref="C93:C94"/>
    <mergeCell ref="D93:D94"/>
    <mergeCell ref="E93:E94"/>
    <mergeCell ref="I95:I96"/>
    <mergeCell ref="J95:J96"/>
    <mergeCell ref="K95:K96"/>
    <mergeCell ref="R95:R96"/>
    <mergeCell ref="J99:J100"/>
    <mergeCell ref="K99:K100"/>
    <mergeCell ref="R99:R100"/>
    <mergeCell ref="S99:S100"/>
    <mergeCell ref="T99:T100"/>
    <mergeCell ref="U99:U100"/>
    <mergeCell ref="U97:U98"/>
    <mergeCell ref="A99:A100"/>
    <mergeCell ref="B99:B100"/>
    <mergeCell ref="C99:C100"/>
    <mergeCell ref="D99:D100"/>
    <mergeCell ref="E99:E100"/>
    <mergeCell ref="F99:F100"/>
    <mergeCell ref="G99:G100"/>
    <mergeCell ref="H99:H100"/>
    <mergeCell ref="I99:I100"/>
    <mergeCell ref="I97:I98"/>
    <mergeCell ref="J97:J98"/>
    <mergeCell ref="K97:K98"/>
    <mergeCell ref="R97:R98"/>
    <mergeCell ref="S97:S98"/>
    <mergeCell ref="T97:T98"/>
    <mergeCell ref="A97:A98"/>
    <mergeCell ref="B97:B98"/>
    <mergeCell ref="C97:C98"/>
    <mergeCell ref="D97:D98"/>
    <mergeCell ref="E97:E98"/>
    <mergeCell ref="F97:F98"/>
    <mergeCell ref="A103:A104"/>
    <mergeCell ref="B103:B104"/>
    <mergeCell ref="C103:C104"/>
    <mergeCell ref="D103:D104"/>
    <mergeCell ref="E103:E104"/>
    <mergeCell ref="F103:F104"/>
    <mergeCell ref="G103:G104"/>
    <mergeCell ref="G101:G102"/>
    <mergeCell ref="H101:H102"/>
    <mergeCell ref="A101:A102"/>
    <mergeCell ref="B101:B102"/>
    <mergeCell ref="C101:C102"/>
    <mergeCell ref="D101:D102"/>
    <mergeCell ref="E101:E102"/>
    <mergeCell ref="F101:F102"/>
    <mergeCell ref="D105:D106"/>
    <mergeCell ref="E105:E106"/>
    <mergeCell ref="F105:F106"/>
    <mergeCell ref="G105:G106"/>
    <mergeCell ref="H105:H106"/>
    <mergeCell ref="H103:H104"/>
    <mergeCell ref="S101:S102"/>
    <mergeCell ref="T101:T102"/>
    <mergeCell ref="U101:U102"/>
    <mergeCell ref="I101:I102"/>
    <mergeCell ref="J101:J102"/>
    <mergeCell ref="K101:K102"/>
    <mergeCell ref="R101:R102"/>
    <mergeCell ref="T103:T104"/>
    <mergeCell ref="U103:U104"/>
    <mergeCell ref="I103:I104"/>
    <mergeCell ref="J103:J104"/>
    <mergeCell ref="K103:K104"/>
    <mergeCell ref="R103:R104"/>
    <mergeCell ref="S103:S104"/>
    <mergeCell ref="U105:U106"/>
    <mergeCell ref="I105:I106"/>
    <mergeCell ref="J105:J106"/>
    <mergeCell ref="K105:K106"/>
    <mergeCell ref="J107:J108"/>
    <mergeCell ref="K107:K108"/>
    <mergeCell ref="R107:R108"/>
    <mergeCell ref="S107:S108"/>
    <mergeCell ref="F109:F110"/>
    <mergeCell ref="T111:T112"/>
    <mergeCell ref="U111:U112"/>
    <mergeCell ref="T107:T108"/>
    <mergeCell ref="U107:U108"/>
    <mergeCell ref="U109:U110"/>
    <mergeCell ref="S111:S112"/>
    <mergeCell ref="A107:A108"/>
    <mergeCell ref="B107:B108"/>
    <mergeCell ref="C107:C108"/>
    <mergeCell ref="D107:D108"/>
    <mergeCell ref="E107:E108"/>
    <mergeCell ref="F107:F108"/>
    <mergeCell ref="G107:G108"/>
    <mergeCell ref="H107:H108"/>
    <mergeCell ref="I107:I108"/>
    <mergeCell ref="R105:R106"/>
    <mergeCell ref="S105:S106"/>
    <mergeCell ref="T105:T106"/>
    <mergeCell ref="A105:A106"/>
    <mergeCell ref="B105:B106"/>
    <mergeCell ref="C105:C106"/>
    <mergeCell ref="G113:G114"/>
    <mergeCell ref="H113:H114"/>
    <mergeCell ref="H111:H112"/>
    <mergeCell ref="S109:S110"/>
    <mergeCell ref="T109:T110"/>
    <mergeCell ref="A111:A112"/>
    <mergeCell ref="B111:B112"/>
    <mergeCell ref="C111:C112"/>
    <mergeCell ref="D111:D112"/>
    <mergeCell ref="E111:E112"/>
    <mergeCell ref="F111:F112"/>
    <mergeCell ref="G111:G112"/>
    <mergeCell ref="G109:G110"/>
    <mergeCell ref="H109:H110"/>
    <mergeCell ref="I109:I110"/>
    <mergeCell ref="J109:J110"/>
    <mergeCell ref="K109:K110"/>
    <mergeCell ref="R109:R110"/>
    <mergeCell ref="A109:A110"/>
    <mergeCell ref="B109:B110"/>
    <mergeCell ref="C109:C110"/>
    <mergeCell ref="D109:D110"/>
    <mergeCell ref="E109:E110"/>
    <mergeCell ref="I111:I112"/>
    <mergeCell ref="J111:J112"/>
    <mergeCell ref="K111:K112"/>
    <mergeCell ref="R111:R112"/>
    <mergeCell ref="J115:J116"/>
    <mergeCell ref="K115:K116"/>
    <mergeCell ref="R115:R116"/>
    <mergeCell ref="S115:S116"/>
    <mergeCell ref="T115:T116"/>
    <mergeCell ref="U115:U116"/>
    <mergeCell ref="U113:U114"/>
    <mergeCell ref="A115:A116"/>
    <mergeCell ref="B115:B116"/>
    <mergeCell ref="C115:C116"/>
    <mergeCell ref="D115:D116"/>
    <mergeCell ref="E115:E116"/>
    <mergeCell ref="F115:F116"/>
    <mergeCell ref="G115:G116"/>
    <mergeCell ref="H115:H116"/>
    <mergeCell ref="I115:I116"/>
    <mergeCell ref="I113:I114"/>
    <mergeCell ref="J113:J114"/>
    <mergeCell ref="K113:K114"/>
    <mergeCell ref="R113:R114"/>
    <mergeCell ref="S113:S114"/>
    <mergeCell ref="T113:T114"/>
    <mergeCell ref="A113:A114"/>
    <mergeCell ref="B113:B114"/>
    <mergeCell ref="C113:C114"/>
    <mergeCell ref="D113:D114"/>
    <mergeCell ref="E113:E114"/>
    <mergeCell ref="F113:F114"/>
    <mergeCell ref="A119:A120"/>
    <mergeCell ref="B119:B120"/>
    <mergeCell ref="C119:C120"/>
    <mergeCell ref="D119:D120"/>
    <mergeCell ref="E119:E120"/>
    <mergeCell ref="F119:F120"/>
    <mergeCell ref="G119:G120"/>
    <mergeCell ref="G117:G118"/>
    <mergeCell ref="H117:H118"/>
    <mergeCell ref="A117:A118"/>
    <mergeCell ref="B117:B118"/>
    <mergeCell ref="C117:C118"/>
    <mergeCell ref="D117:D118"/>
    <mergeCell ref="E117:E118"/>
    <mergeCell ref="F117:F118"/>
    <mergeCell ref="D121:D122"/>
    <mergeCell ref="E121:E122"/>
    <mergeCell ref="F121:F122"/>
    <mergeCell ref="G121:G122"/>
    <mergeCell ref="H121:H122"/>
    <mergeCell ref="H119:H120"/>
    <mergeCell ref="S117:S118"/>
    <mergeCell ref="T117:T118"/>
    <mergeCell ref="U117:U118"/>
    <mergeCell ref="I117:I118"/>
    <mergeCell ref="J117:J118"/>
    <mergeCell ref="K117:K118"/>
    <mergeCell ref="R117:R118"/>
    <mergeCell ref="T119:T120"/>
    <mergeCell ref="U119:U120"/>
    <mergeCell ref="I119:I120"/>
    <mergeCell ref="J119:J120"/>
    <mergeCell ref="K119:K120"/>
    <mergeCell ref="R119:R120"/>
    <mergeCell ref="S119:S120"/>
    <mergeCell ref="U121:U122"/>
    <mergeCell ref="I121:I122"/>
    <mergeCell ref="J121:J122"/>
    <mergeCell ref="K121:K122"/>
    <mergeCell ref="J123:J124"/>
    <mergeCell ref="K123:K124"/>
    <mergeCell ref="R123:R124"/>
    <mergeCell ref="S123:S124"/>
    <mergeCell ref="F125:F126"/>
    <mergeCell ref="T127:T128"/>
    <mergeCell ref="U127:U128"/>
    <mergeCell ref="T123:T124"/>
    <mergeCell ref="U123:U124"/>
    <mergeCell ref="U125:U126"/>
    <mergeCell ref="S127:S128"/>
    <mergeCell ref="A123:A124"/>
    <mergeCell ref="B123:B124"/>
    <mergeCell ref="C123:C124"/>
    <mergeCell ref="D123:D124"/>
    <mergeCell ref="E123:E124"/>
    <mergeCell ref="F123:F124"/>
    <mergeCell ref="G123:G124"/>
    <mergeCell ref="H123:H124"/>
    <mergeCell ref="I123:I124"/>
    <mergeCell ref="R121:R122"/>
    <mergeCell ref="S121:S122"/>
    <mergeCell ref="T121:T122"/>
    <mergeCell ref="A121:A122"/>
    <mergeCell ref="B121:B122"/>
    <mergeCell ref="C121:C122"/>
    <mergeCell ref="G129:G130"/>
    <mergeCell ref="H129:H130"/>
    <mergeCell ref="H127:H128"/>
    <mergeCell ref="S125:S126"/>
    <mergeCell ref="T125:T126"/>
    <mergeCell ref="A127:A128"/>
    <mergeCell ref="B127:B128"/>
    <mergeCell ref="C127:C128"/>
    <mergeCell ref="D127:D128"/>
    <mergeCell ref="E127:E128"/>
    <mergeCell ref="F127:F128"/>
    <mergeCell ref="G127:G128"/>
    <mergeCell ref="G125:G126"/>
    <mergeCell ref="H125:H126"/>
    <mergeCell ref="I125:I126"/>
    <mergeCell ref="J125:J126"/>
    <mergeCell ref="K125:K126"/>
    <mergeCell ref="R125:R126"/>
    <mergeCell ref="A125:A126"/>
    <mergeCell ref="B125:B126"/>
    <mergeCell ref="C125:C126"/>
    <mergeCell ref="D125:D126"/>
    <mergeCell ref="E125:E126"/>
    <mergeCell ref="I127:I128"/>
    <mergeCell ref="J127:J128"/>
    <mergeCell ref="K127:K128"/>
    <mergeCell ref="R127:R128"/>
    <mergeCell ref="J131:J132"/>
    <mergeCell ref="K131:K132"/>
    <mergeCell ref="R131:R132"/>
    <mergeCell ref="S131:S132"/>
    <mergeCell ref="T131:T132"/>
    <mergeCell ref="U131:U132"/>
    <mergeCell ref="U129:U130"/>
    <mergeCell ref="A131:A132"/>
    <mergeCell ref="B131:B132"/>
    <mergeCell ref="C131:C132"/>
    <mergeCell ref="D131:D132"/>
    <mergeCell ref="E131:E132"/>
    <mergeCell ref="F131:F132"/>
    <mergeCell ref="G131:G132"/>
    <mergeCell ref="H131:H132"/>
    <mergeCell ref="I131:I132"/>
    <mergeCell ref="I129:I130"/>
    <mergeCell ref="J129:J130"/>
    <mergeCell ref="K129:K130"/>
    <mergeCell ref="R129:R130"/>
    <mergeCell ref="S129:S130"/>
    <mergeCell ref="T129:T130"/>
    <mergeCell ref="A129:A130"/>
    <mergeCell ref="B129:B130"/>
    <mergeCell ref="C129:C130"/>
    <mergeCell ref="D129:D130"/>
    <mergeCell ref="E129:E130"/>
    <mergeCell ref="F129:F130"/>
    <mergeCell ref="A135:A136"/>
    <mergeCell ref="B135:B136"/>
    <mergeCell ref="C135:C136"/>
    <mergeCell ref="D135:D136"/>
    <mergeCell ref="E135:E136"/>
    <mergeCell ref="F135:F136"/>
    <mergeCell ref="G135:G136"/>
    <mergeCell ref="G133:G134"/>
    <mergeCell ref="H133:H134"/>
    <mergeCell ref="A133:A134"/>
    <mergeCell ref="B133:B134"/>
    <mergeCell ref="C133:C134"/>
    <mergeCell ref="D133:D134"/>
    <mergeCell ref="E133:E134"/>
    <mergeCell ref="F133:F134"/>
    <mergeCell ref="T135:T136"/>
    <mergeCell ref="U135:U136"/>
    <mergeCell ref="H135:H136"/>
    <mergeCell ref="I135:I136"/>
    <mergeCell ref="J135:J136"/>
    <mergeCell ref="K135:K136"/>
    <mergeCell ref="R135:R136"/>
    <mergeCell ref="S135:S136"/>
    <mergeCell ref="S133:S134"/>
    <mergeCell ref="T133:T134"/>
    <mergeCell ref="U133:U134"/>
    <mergeCell ref="I133:I134"/>
    <mergeCell ref="J133:J134"/>
    <mergeCell ref="K133:K134"/>
    <mergeCell ref="R133:R134"/>
  </mergeCells>
  <dataValidations count="7">
    <dataValidation type="list" allowBlank="1" showInputMessage="1" showErrorMessage="1" sqref="M131:M136 WVI983171:WVI983176 WLM983171:WLM983176 WBQ983171:WBQ983176 VRU983171:VRU983176 VHY983171:VHY983176 UYC983171:UYC983176 UOG983171:UOG983176 UEK983171:UEK983176 TUO983171:TUO983176 TKS983171:TKS983176 TAW983171:TAW983176 SRA983171:SRA983176 SHE983171:SHE983176 RXI983171:RXI983176 RNM983171:RNM983176 RDQ983171:RDQ983176 QTU983171:QTU983176 QJY983171:QJY983176 QAC983171:QAC983176 PQG983171:PQG983176 PGK983171:PGK983176 OWO983171:OWO983176 OMS983171:OMS983176 OCW983171:OCW983176 NTA983171:NTA983176 NJE983171:NJE983176 MZI983171:MZI983176 MPM983171:MPM983176 MFQ983171:MFQ983176 LVU983171:LVU983176 LLY983171:LLY983176 LCC983171:LCC983176 KSG983171:KSG983176 KIK983171:KIK983176 JYO983171:JYO983176 JOS983171:JOS983176 JEW983171:JEW983176 IVA983171:IVA983176 ILE983171:ILE983176 IBI983171:IBI983176 HRM983171:HRM983176 HHQ983171:HHQ983176 GXU983171:GXU983176 GNY983171:GNY983176 GEC983171:GEC983176 FUG983171:FUG983176 FKK983171:FKK983176 FAO983171:FAO983176 EQS983171:EQS983176 EGW983171:EGW983176 DXA983171:DXA983176 DNE983171:DNE983176 DDI983171:DDI983176 CTM983171:CTM983176 CJQ983171:CJQ983176 BZU983171:BZU983176 BPY983171:BPY983176 BGC983171:BGC983176 AWG983171:AWG983176 AMK983171:AMK983176 ACO983171:ACO983176 SS983171:SS983176 IW983171:IW983176 M983171:M983176 WVI917635:WVI917640 WLM917635:WLM917640 WBQ917635:WBQ917640 VRU917635:VRU917640 VHY917635:VHY917640 UYC917635:UYC917640 UOG917635:UOG917640 UEK917635:UEK917640 TUO917635:TUO917640 TKS917635:TKS917640 TAW917635:TAW917640 SRA917635:SRA917640 SHE917635:SHE917640 RXI917635:RXI917640 RNM917635:RNM917640 RDQ917635:RDQ917640 QTU917635:QTU917640 QJY917635:QJY917640 QAC917635:QAC917640 PQG917635:PQG917640 PGK917635:PGK917640 OWO917635:OWO917640 OMS917635:OMS917640 OCW917635:OCW917640 NTA917635:NTA917640 NJE917635:NJE917640 MZI917635:MZI917640 MPM917635:MPM917640 MFQ917635:MFQ917640 LVU917635:LVU917640 LLY917635:LLY917640 LCC917635:LCC917640 KSG917635:KSG917640 KIK917635:KIK917640 JYO917635:JYO917640 JOS917635:JOS917640 JEW917635:JEW917640 IVA917635:IVA917640 ILE917635:ILE917640 IBI917635:IBI917640 HRM917635:HRM917640 HHQ917635:HHQ917640 GXU917635:GXU917640 GNY917635:GNY917640 GEC917635:GEC917640 FUG917635:FUG917640 FKK917635:FKK917640 FAO917635:FAO917640 EQS917635:EQS917640 EGW917635:EGW917640 DXA917635:DXA917640 DNE917635:DNE917640 DDI917635:DDI917640 CTM917635:CTM917640 CJQ917635:CJQ917640 BZU917635:BZU917640 BPY917635:BPY917640 BGC917635:BGC917640 AWG917635:AWG917640 AMK917635:AMK917640 ACO917635:ACO917640 SS917635:SS917640 IW917635:IW917640 M917635:M917640 WVI852099:WVI852104 WLM852099:WLM852104 WBQ852099:WBQ852104 VRU852099:VRU852104 VHY852099:VHY852104 UYC852099:UYC852104 UOG852099:UOG852104 UEK852099:UEK852104 TUO852099:TUO852104 TKS852099:TKS852104 TAW852099:TAW852104 SRA852099:SRA852104 SHE852099:SHE852104 RXI852099:RXI852104 RNM852099:RNM852104 RDQ852099:RDQ852104 QTU852099:QTU852104 QJY852099:QJY852104 QAC852099:QAC852104 PQG852099:PQG852104 PGK852099:PGK852104 OWO852099:OWO852104 OMS852099:OMS852104 OCW852099:OCW852104 NTA852099:NTA852104 NJE852099:NJE852104 MZI852099:MZI852104 MPM852099:MPM852104 MFQ852099:MFQ852104 LVU852099:LVU852104 LLY852099:LLY852104 LCC852099:LCC852104 KSG852099:KSG852104 KIK852099:KIK852104 JYO852099:JYO852104 JOS852099:JOS852104 JEW852099:JEW852104 IVA852099:IVA852104 ILE852099:ILE852104 IBI852099:IBI852104 HRM852099:HRM852104 HHQ852099:HHQ852104 GXU852099:GXU852104 GNY852099:GNY852104 GEC852099:GEC852104 FUG852099:FUG852104 FKK852099:FKK852104 FAO852099:FAO852104 EQS852099:EQS852104 EGW852099:EGW852104 DXA852099:DXA852104 DNE852099:DNE852104 DDI852099:DDI852104 CTM852099:CTM852104 CJQ852099:CJQ852104 BZU852099:BZU852104 BPY852099:BPY852104 BGC852099:BGC852104 AWG852099:AWG852104 AMK852099:AMK852104 ACO852099:ACO852104 SS852099:SS852104 IW852099:IW852104 M852099:M852104 WVI786563:WVI786568 WLM786563:WLM786568 WBQ786563:WBQ786568 VRU786563:VRU786568 VHY786563:VHY786568 UYC786563:UYC786568 UOG786563:UOG786568 UEK786563:UEK786568 TUO786563:TUO786568 TKS786563:TKS786568 TAW786563:TAW786568 SRA786563:SRA786568 SHE786563:SHE786568 RXI786563:RXI786568 RNM786563:RNM786568 RDQ786563:RDQ786568 QTU786563:QTU786568 QJY786563:QJY786568 QAC786563:QAC786568 PQG786563:PQG786568 PGK786563:PGK786568 OWO786563:OWO786568 OMS786563:OMS786568 OCW786563:OCW786568 NTA786563:NTA786568 NJE786563:NJE786568 MZI786563:MZI786568 MPM786563:MPM786568 MFQ786563:MFQ786568 LVU786563:LVU786568 LLY786563:LLY786568 LCC786563:LCC786568 KSG786563:KSG786568 KIK786563:KIK786568 JYO786563:JYO786568 JOS786563:JOS786568 JEW786563:JEW786568 IVA786563:IVA786568 ILE786563:ILE786568 IBI786563:IBI786568 HRM786563:HRM786568 HHQ786563:HHQ786568 GXU786563:GXU786568 GNY786563:GNY786568 GEC786563:GEC786568 FUG786563:FUG786568 FKK786563:FKK786568 FAO786563:FAO786568 EQS786563:EQS786568 EGW786563:EGW786568 DXA786563:DXA786568 DNE786563:DNE786568 DDI786563:DDI786568 CTM786563:CTM786568 CJQ786563:CJQ786568 BZU786563:BZU786568 BPY786563:BPY786568 BGC786563:BGC786568 AWG786563:AWG786568 AMK786563:AMK786568 ACO786563:ACO786568 SS786563:SS786568 IW786563:IW786568 M786563:M786568 WVI721027:WVI721032 WLM721027:WLM721032 WBQ721027:WBQ721032 VRU721027:VRU721032 VHY721027:VHY721032 UYC721027:UYC721032 UOG721027:UOG721032 UEK721027:UEK721032 TUO721027:TUO721032 TKS721027:TKS721032 TAW721027:TAW721032 SRA721027:SRA721032 SHE721027:SHE721032 RXI721027:RXI721032 RNM721027:RNM721032 RDQ721027:RDQ721032 QTU721027:QTU721032 QJY721027:QJY721032 QAC721027:QAC721032 PQG721027:PQG721032 PGK721027:PGK721032 OWO721027:OWO721032 OMS721027:OMS721032 OCW721027:OCW721032 NTA721027:NTA721032 NJE721027:NJE721032 MZI721027:MZI721032 MPM721027:MPM721032 MFQ721027:MFQ721032 LVU721027:LVU721032 LLY721027:LLY721032 LCC721027:LCC721032 KSG721027:KSG721032 KIK721027:KIK721032 JYO721027:JYO721032 JOS721027:JOS721032 JEW721027:JEW721032 IVA721027:IVA721032 ILE721027:ILE721032 IBI721027:IBI721032 HRM721027:HRM721032 HHQ721027:HHQ721032 GXU721027:GXU721032 GNY721027:GNY721032 GEC721027:GEC721032 FUG721027:FUG721032 FKK721027:FKK721032 FAO721027:FAO721032 EQS721027:EQS721032 EGW721027:EGW721032 DXA721027:DXA721032 DNE721027:DNE721032 DDI721027:DDI721032 CTM721027:CTM721032 CJQ721027:CJQ721032 BZU721027:BZU721032 BPY721027:BPY721032 BGC721027:BGC721032 AWG721027:AWG721032 AMK721027:AMK721032 ACO721027:ACO721032 SS721027:SS721032 IW721027:IW721032 M721027:M721032 WVI655491:WVI655496 WLM655491:WLM655496 WBQ655491:WBQ655496 VRU655491:VRU655496 VHY655491:VHY655496 UYC655491:UYC655496 UOG655491:UOG655496 UEK655491:UEK655496 TUO655491:TUO655496 TKS655491:TKS655496 TAW655491:TAW655496 SRA655491:SRA655496 SHE655491:SHE655496 RXI655491:RXI655496 RNM655491:RNM655496 RDQ655491:RDQ655496 QTU655491:QTU655496 QJY655491:QJY655496 QAC655491:QAC655496 PQG655491:PQG655496 PGK655491:PGK655496 OWO655491:OWO655496 OMS655491:OMS655496 OCW655491:OCW655496 NTA655491:NTA655496 NJE655491:NJE655496 MZI655491:MZI655496 MPM655491:MPM655496 MFQ655491:MFQ655496 LVU655491:LVU655496 LLY655491:LLY655496 LCC655491:LCC655496 KSG655491:KSG655496 KIK655491:KIK655496 JYO655491:JYO655496 JOS655491:JOS655496 JEW655491:JEW655496 IVA655491:IVA655496 ILE655491:ILE655496 IBI655491:IBI655496 HRM655491:HRM655496 HHQ655491:HHQ655496 GXU655491:GXU655496 GNY655491:GNY655496 GEC655491:GEC655496 FUG655491:FUG655496 FKK655491:FKK655496 FAO655491:FAO655496 EQS655491:EQS655496 EGW655491:EGW655496 DXA655491:DXA655496 DNE655491:DNE655496 DDI655491:DDI655496 CTM655491:CTM655496 CJQ655491:CJQ655496 BZU655491:BZU655496 BPY655491:BPY655496 BGC655491:BGC655496 AWG655491:AWG655496 AMK655491:AMK655496 ACO655491:ACO655496 SS655491:SS655496 IW655491:IW655496 M655491:M655496 WVI589955:WVI589960 WLM589955:WLM589960 WBQ589955:WBQ589960 VRU589955:VRU589960 VHY589955:VHY589960 UYC589955:UYC589960 UOG589955:UOG589960 UEK589955:UEK589960 TUO589955:TUO589960 TKS589955:TKS589960 TAW589955:TAW589960 SRA589955:SRA589960 SHE589955:SHE589960 RXI589955:RXI589960 RNM589955:RNM589960 RDQ589955:RDQ589960 QTU589955:QTU589960 QJY589955:QJY589960 QAC589955:QAC589960 PQG589955:PQG589960 PGK589955:PGK589960 OWO589955:OWO589960 OMS589955:OMS589960 OCW589955:OCW589960 NTA589955:NTA589960 NJE589955:NJE589960 MZI589955:MZI589960 MPM589955:MPM589960 MFQ589955:MFQ589960 LVU589955:LVU589960 LLY589955:LLY589960 LCC589955:LCC589960 KSG589955:KSG589960 KIK589955:KIK589960 JYO589955:JYO589960 JOS589955:JOS589960 JEW589955:JEW589960 IVA589955:IVA589960 ILE589955:ILE589960 IBI589955:IBI589960 HRM589955:HRM589960 HHQ589955:HHQ589960 GXU589955:GXU589960 GNY589955:GNY589960 GEC589955:GEC589960 FUG589955:FUG589960 FKK589955:FKK589960 FAO589955:FAO589960 EQS589955:EQS589960 EGW589955:EGW589960 DXA589955:DXA589960 DNE589955:DNE589960 DDI589955:DDI589960 CTM589955:CTM589960 CJQ589955:CJQ589960 BZU589955:BZU589960 BPY589955:BPY589960 BGC589955:BGC589960 AWG589955:AWG589960 AMK589955:AMK589960 ACO589955:ACO589960 SS589955:SS589960 IW589955:IW589960 M589955:M589960 WVI524419:WVI524424 WLM524419:WLM524424 WBQ524419:WBQ524424 VRU524419:VRU524424 VHY524419:VHY524424 UYC524419:UYC524424 UOG524419:UOG524424 UEK524419:UEK524424 TUO524419:TUO524424 TKS524419:TKS524424 TAW524419:TAW524424 SRA524419:SRA524424 SHE524419:SHE524424 RXI524419:RXI524424 RNM524419:RNM524424 RDQ524419:RDQ524424 QTU524419:QTU524424 QJY524419:QJY524424 QAC524419:QAC524424 PQG524419:PQG524424 PGK524419:PGK524424 OWO524419:OWO524424 OMS524419:OMS524424 OCW524419:OCW524424 NTA524419:NTA524424 NJE524419:NJE524424 MZI524419:MZI524424 MPM524419:MPM524424 MFQ524419:MFQ524424 LVU524419:LVU524424 LLY524419:LLY524424 LCC524419:LCC524424 KSG524419:KSG524424 KIK524419:KIK524424 JYO524419:JYO524424 JOS524419:JOS524424 JEW524419:JEW524424 IVA524419:IVA524424 ILE524419:ILE524424 IBI524419:IBI524424 HRM524419:HRM524424 HHQ524419:HHQ524424 GXU524419:GXU524424 GNY524419:GNY524424 GEC524419:GEC524424 FUG524419:FUG524424 FKK524419:FKK524424 FAO524419:FAO524424 EQS524419:EQS524424 EGW524419:EGW524424 DXA524419:DXA524424 DNE524419:DNE524424 DDI524419:DDI524424 CTM524419:CTM524424 CJQ524419:CJQ524424 BZU524419:BZU524424 BPY524419:BPY524424 BGC524419:BGC524424 AWG524419:AWG524424 AMK524419:AMK524424 ACO524419:ACO524424 SS524419:SS524424 IW524419:IW524424 M524419:M524424 WVI458883:WVI458888 WLM458883:WLM458888 WBQ458883:WBQ458888 VRU458883:VRU458888 VHY458883:VHY458888 UYC458883:UYC458888 UOG458883:UOG458888 UEK458883:UEK458888 TUO458883:TUO458888 TKS458883:TKS458888 TAW458883:TAW458888 SRA458883:SRA458888 SHE458883:SHE458888 RXI458883:RXI458888 RNM458883:RNM458888 RDQ458883:RDQ458888 QTU458883:QTU458888 QJY458883:QJY458888 QAC458883:QAC458888 PQG458883:PQG458888 PGK458883:PGK458888 OWO458883:OWO458888 OMS458883:OMS458888 OCW458883:OCW458888 NTA458883:NTA458888 NJE458883:NJE458888 MZI458883:MZI458888 MPM458883:MPM458888 MFQ458883:MFQ458888 LVU458883:LVU458888 LLY458883:LLY458888 LCC458883:LCC458888 KSG458883:KSG458888 KIK458883:KIK458888 JYO458883:JYO458888 JOS458883:JOS458888 JEW458883:JEW458888 IVA458883:IVA458888 ILE458883:ILE458888 IBI458883:IBI458888 HRM458883:HRM458888 HHQ458883:HHQ458888 GXU458883:GXU458888 GNY458883:GNY458888 GEC458883:GEC458888 FUG458883:FUG458888 FKK458883:FKK458888 FAO458883:FAO458888 EQS458883:EQS458888 EGW458883:EGW458888 DXA458883:DXA458888 DNE458883:DNE458888 DDI458883:DDI458888 CTM458883:CTM458888 CJQ458883:CJQ458888 BZU458883:BZU458888 BPY458883:BPY458888 BGC458883:BGC458888 AWG458883:AWG458888 AMK458883:AMK458888 ACO458883:ACO458888 SS458883:SS458888 IW458883:IW458888 M458883:M458888 WVI393347:WVI393352 WLM393347:WLM393352 WBQ393347:WBQ393352 VRU393347:VRU393352 VHY393347:VHY393352 UYC393347:UYC393352 UOG393347:UOG393352 UEK393347:UEK393352 TUO393347:TUO393352 TKS393347:TKS393352 TAW393347:TAW393352 SRA393347:SRA393352 SHE393347:SHE393352 RXI393347:RXI393352 RNM393347:RNM393352 RDQ393347:RDQ393352 QTU393347:QTU393352 QJY393347:QJY393352 QAC393347:QAC393352 PQG393347:PQG393352 PGK393347:PGK393352 OWO393347:OWO393352 OMS393347:OMS393352 OCW393347:OCW393352 NTA393347:NTA393352 NJE393347:NJE393352 MZI393347:MZI393352 MPM393347:MPM393352 MFQ393347:MFQ393352 LVU393347:LVU393352 LLY393347:LLY393352 LCC393347:LCC393352 KSG393347:KSG393352 KIK393347:KIK393352 JYO393347:JYO393352 JOS393347:JOS393352 JEW393347:JEW393352 IVA393347:IVA393352 ILE393347:ILE393352 IBI393347:IBI393352 HRM393347:HRM393352 HHQ393347:HHQ393352 GXU393347:GXU393352 GNY393347:GNY393352 GEC393347:GEC393352 FUG393347:FUG393352 FKK393347:FKK393352 FAO393347:FAO393352 EQS393347:EQS393352 EGW393347:EGW393352 DXA393347:DXA393352 DNE393347:DNE393352 DDI393347:DDI393352 CTM393347:CTM393352 CJQ393347:CJQ393352 BZU393347:BZU393352 BPY393347:BPY393352 BGC393347:BGC393352 AWG393347:AWG393352 AMK393347:AMK393352 ACO393347:ACO393352 SS393347:SS393352 IW393347:IW393352 M393347:M393352 WVI327811:WVI327816 WLM327811:WLM327816 WBQ327811:WBQ327816 VRU327811:VRU327816 VHY327811:VHY327816 UYC327811:UYC327816 UOG327811:UOG327816 UEK327811:UEK327816 TUO327811:TUO327816 TKS327811:TKS327816 TAW327811:TAW327816 SRA327811:SRA327816 SHE327811:SHE327816 RXI327811:RXI327816 RNM327811:RNM327816 RDQ327811:RDQ327816 QTU327811:QTU327816 QJY327811:QJY327816 QAC327811:QAC327816 PQG327811:PQG327816 PGK327811:PGK327816 OWO327811:OWO327816 OMS327811:OMS327816 OCW327811:OCW327816 NTA327811:NTA327816 NJE327811:NJE327816 MZI327811:MZI327816 MPM327811:MPM327816 MFQ327811:MFQ327816 LVU327811:LVU327816 LLY327811:LLY327816 LCC327811:LCC327816 KSG327811:KSG327816 KIK327811:KIK327816 JYO327811:JYO327816 JOS327811:JOS327816 JEW327811:JEW327816 IVA327811:IVA327816 ILE327811:ILE327816 IBI327811:IBI327816 HRM327811:HRM327816 HHQ327811:HHQ327816 GXU327811:GXU327816 GNY327811:GNY327816 GEC327811:GEC327816 FUG327811:FUG327816 FKK327811:FKK327816 FAO327811:FAO327816 EQS327811:EQS327816 EGW327811:EGW327816 DXA327811:DXA327816 DNE327811:DNE327816 DDI327811:DDI327816 CTM327811:CTM327816 CJQ327811:CJQ327816 BZU327811:BZU327816 BPY327811:BPY327816 BGC327811:BGC327816 AWG327811:AWG327816 AMK327811:AMK327816 ACO327811:ACO327816 SS327811:SS327816 IW327811:IW327816 M327811:M327816 WVI262275:WVI262280 WLM262275:WLM262280 WBQ262275:WBQ262280 VRU262275:VRU262280 VHY262275:VHY262280 UYC262275:UYC262280 UOG262275:UOG262280 UEK262275:UEK262280 TUO262275:TUO262280 TKS262275:TKS262280 TAW262275:TAW262280 SRA262275:SRA262280 SHE262275:SHE262280 RXI262275:RXI262280 RNM262275:RNM262280 RDQ262275:RDQ262280 QTU262275:QTU262280 QJY262275:QJY262280 QAC262275:QAC262280 PQG262275:PQG262280 PGK262275:PGK262280 OWO262275:OWO262280 OMS262275:OMS262280 OCW262275:OCW262280 NTA262275:NTA262280 NJE262275:NJE262280 MZI262275:MZI262280 MPM262275:MPM262280 MFQ262275:MFQ262280 LVU262275:LVU262280 LLY262275:LLY262280 LCC262275:LCC262280 KSG262275:KSG262280 KIK262275:KIK262280 JYO262275:JYO262280 JOS262275:JOS262280 JEW262275:JEW262280 IVA262275:IVA262280 ILE262275:ILE262280 IBI262275:IBI262280 HRM262275:HRM262280 HHQ262275:HHQ262280 GXU262275:GXU262280 GNY262275:GNY262280 GEC262275:GEC262280 FUG262275:FUG262280 FKK262275:FKK262280 FAO262275:FAO262280 EQS262275:EQS262280 EGW262275:EGW262280 DXA262275:DXA262280 DNE262275:DNE262280 DDI262275:DDI262280 CTM262275:CTM262280 CJQ262275:CJQ262280 BZU262275:BZU262280 BPY262275:BPY262280 BGC262275:BGC262280 AWG262275:AWG262280 AMK262275:AMK262280 ACO262275:ACO262280 SS262275:SS262280 IW262275:IW262280 M262275:M262280 WVI196739:WVI196744 WLM196739:WLM196744 WBQ196739:WBQ196744 VRU196739:VRU196744 VHY196739:VHY196744 UYC196739:UYC196744 UOG196739:UOG196744 UEK196739:UEK196744 TUO196739:TUO196744 TKS196739:TKS196744 TAW196739:TAW196744 SRA196739:SRA196744 SHE196739:SHE196744 RXI196739:RXI196744 RNM196739:RNM196744 RDQ196739:RDQ196744 QTU196739:QTU196744 QJY196739:QJY196744 QAC196739:QAC196744 PQG196739:PQG196744 PGK196739:PGK196744 OWO196739:OWO196744 OMS196739:OMS196744 OCW196739:OCW196744 NTA196739:NTA196744 NJE196739:NJE196744 MZI196739:MZI196744 MPM196739:MPM196744 MFQ196739:MFQ196744 LVU196739:LVU196744 LLY196739:LLY196744 LCC196739:LCC196744 KSG196739:KSG196744 KIK196739:KIK196744 JYO196739:JYO196744 JOS196739:JOS196744 JEW196739:JEW196744 IVA196739:IVA196744 ILE196739:ILE196744 IBI196739:IBI196744 HRM196739:HRM196744 HHQ196739:HHQ196744 GXU196739:GXU196744 GNY196739:GNY196744 GEC196739:GEC196744 FUG196739:FUG196744 FKK196739:FKK196744 FAO196739:FAO196744 EQS196739:EQS196744 EGW196739:EGW196744 DXA196739:DXA196744 DNE196739:DNE196744 DDI196739:DDI196744 CTM196739:CTM196744 CJQ196739:CJQ196744 BZU196739:BZU196744 BPY196739:BPY196744 BGC196739:BGC196744 AWG196739:AWG196744 AMK196739:AMK196744 ACO196739:ACO196744 SS196739:SS196744 IW196739:IW196744 M196739:M196744 WVI131203:WVI131208 WLM131203:WLM131208 WBQ131203:WBQ131208 VRU131203:VRU131208 VHY131203:VHY131208 UYC131203:UYC131208 UOG131203:UOG131208 UEK131203:UEK131208 TUO131203:TUO131208 TKS131203:TKS131208 TAW131203:TAW131208 SRA131203:SRA131208 SHE131203:SHE131208 RXI131203:RXI131208 RNM131203:RNM131208 RDQ131203:RDQ131208 QTU131203:QTU131208 QJY131203:QJY131208 QAC131203:QAC131208 PQG131203:PQG131208 PGK131203:PGK131208 OWO131203:OWO131208 OMS131203:OMS131208 OCW131203:OCW131208 NTA131203:NTA131208 NJE131203:NJE131208 MZI131203:MZI131208 MPM131203:MPM131208 MFQ131203:MFQ131208 LVU131203:LVU131208 LLY131203:LLY131208 LCC131203:LCC131208 KSG131203:KSG131208 KIK131203:KIK131208 JYO131203:JYO131208 JOS131203:JOS131208 JEW131203:JEW131208 IVA131203:IVA131208 ILE131203:ILE131208 IBI131203:IBI131208 HRM131203:HRM131208 HHQ131203:HHQ131208 GXU131203:GXU131208 GNY131203:GNY131208 GEC131203:GEC131208 FUG131203:FUG131208 FKK131203:FKK131208 FAO131203:FAO131208 EQS131203:EQS131208 EGW131203:EGW131208 DXA131203:DXA131208 DNE131203:DNE131208 DDI131203:DDI131208 CTM131203:CTM131208 CJQ131203:CJQ131208 BZU131203:BZU131208 BPY131203:BPY131208 BGC131203:BGC131208 AWG131203:AWG131208 AMK131203:AMK131208 ACO131203:ACO131208 SS131203:SS131208 IW131203:IW131208 M131203:M131208 WVI65667:WVI65672 WLM65667:WLM65672 WBQ65667:WBQ65672 VRU65667:VRU65672 VHY65667:VHY65672 UYC65667:UYC65672 UOG65667:UOG65672 UEK65667:UEK65672 TUO65667:TUO65672 TKS65667:TKS65672 TAW65667:TAW65672 SRA65667:SRA65672 SHE65667:SHE65672 RXI65667:RXI65672 RNM65667:RNM65672 RDQ65667:RDQ65672 QTU65667:QTU65672 QJY65667:QJY65672 QAC65667:QAC65672 PQG65667:PQG65672 PGK65667:PGK65672 OWO65667:OWO65672 OMS65667:OMS65672 OCW65667:OCW65672 NTA65667:NTA65672 NJE65667:NJE65672 MZI65667:MZI65672 MPM65667:MPM65672 MFQ65667:MFQ65672 LVU65667:LVU65672 LLY65667:LLY65672 LCC65667:LCC65672 KSG65667:KSG65672 KIK65667:KIK65672 JYO65667:JYO65672 JOS65667:JOS65672 JEW65667:JEW65672 IVA65667:IVA65672 ILE65667:ILE65672 IBI65667:IBI65672 HRM65667:HRM65672 HHQ65667:HHQ65672 GXU65667:GXU65672 GNY65667:GNY65672 GEC65667:GEC65672 FUG65667:FUG65672 FKK65667:FKK65672 FAO65667:FAO65672 EQS65667:EQS65672 EGW65667:EGW65672 DXA65667:DXA65672 DNE65667:DNE65672 DDI65667:DDI65672 CTM65667:CTM65672 CJQ65667:CJQ65672 BZU65667:BZU65672 BPY65667:BPY65672 BGC65667:BGC65672 AWG65667:AWG65672 AMK65667:AMK65672 ACO65667:ACO65672 SS65667:SS65672 IW65667:IW65672 M65667:M65672 WVI131:WVI136 WLM131:WLM136 WBQ131:WBQ136 VRU131:VRU136 VHY131:VHY136 UYC131:UYC136 UOG131:UOG136 UEK131:UEK136 TUO131:TUO136 TKS131:TKS136 TAW131:TAW136 SRA131:SRA136 SHE131:SHE136 RXI131:RXI136 RNM131:RNM136 RDQ131:RDQ136 QTU131:QTU136 QJY131:QJY136 QAC131:QAC136 PQG131:PQG136 PGK131:PGK136 OWO131:OWO136 OMS131:OMS136 OCW131:OCW136 NTA131:NTA136 NJE131:NJE136 MZI131:MZI136 MPM131:MPM136 MFQ131:MFQ136 LVU131:LVU136 LLY131:LLY136 LCC131:LCC136 KSG131:KSG136 KIK131:KIK136 JYO131:JYO136 JOS131:JOS136 JEW131:JEW136 IVA131:IVA136 ILE131:ILE136 IBI131:IBI136 HRM131:HRM136 HHQ131:HHQ136 GXU131:GXU136 GNY131:GNY136 GEC131:GEC136 FUG131:FUG136 FKK131:FKK136 FAO131:FAO136 EQS131:EQS136 EGW131:EGW136 DXA131:DXA136 DNE131:DNE136 DDI131:DDI136 CTM131:CTM136 CJQ131:CJQ136 BZU131:BZU136 BPY131:BPY136 BGC131:BGC136 AWG131:AWG136 AMK131:AMK136 ACO131:ACO136 SS131:SS136 IW131:IW136" xr:uid="{F4F9E2A2-475C-4564-AE45-8FCE48F7AF9D}">
      <formula1>$M$12:$M$14</formula1>
    </dataValidation>
    <dataValidation type="list" allowBlank="1" showInputMessage="1" showErrorMessage="1" sqref="Q131:Q136 WVM983171:WVM983176 WLQ983171:WLQ983176 WBU983171:WBU983176 VRY983171:VRY983176 VIC983171:VIC983176 UYG983171:UYG983176 UOK983171:UOK983176 UEO983171:UEO983176 TUS983171:TUS983176 TKW983171:TKW983176 TBA983171:TBA983176 SRE983171:SRE983176 SHI983171:SHI983176 RXM983171:RXM983176 RNQ983171:RNQ983176 RDU983171:RDU983176 QTY983171:QTY983176 QKC983171:QKC983176 QAG983171:QAG983176 PQK983171:PQK983176 PGO983171:PGO983176 OWS983171:OWS983176 OMW983171:OMW983176 ODA983171:ODA983176 NTE983171:NTE983176 NJI983171:NJI983176 MZM983171:MZM983176 MPQ983171:MPQ983176 MFU983171:MFU983176 LVY983171:LVY983176 LMC983171:LMC983176 LCG983171:LCG983176 KSK983171:KSK983176 KIO983171:KIO983176 JYS983171:JYS983176 JOW983171:JOW983176 JFA983171:JFA983176 IVE983171:IVE983176 ILI983171:ILI983176 IBM983171:IBM983176 HRQ983171:HRQ983176 HHU983171:HHU983176 GXY983171:GXY983176 GOC983171:GOC983176 GEG983171:GEG983176 FUK983171:FUK983176 FKO983171:FKO983176 FAS983171:FAS983176 EQW983171:EQW983176 EHA983171:EHA983176 DXE983171:DXE983176 DNI983171:DNI983176 DDM983171:DDM983176 CTQ983171:CTQ983176 CJU983171:CJU983176 BZY983171:BZY983176 BQC983171:BQC983176 BGG983171:BGG983176 AWK983171:AWK983176 AMO983171:AMO983176 ACS983171:ACS983176 SW983171:SW983176 JA983171:JA983176 Q983171:Q983176 WVM917635:WVM917640 WLQ917635:WLQ917640 WBU917635:WBU917640 VRY917635:VRY917640 VIC917635:VIC917640 UYG917635:UYG917640 UOK917635:UOK917640 UEO917635:UEO917640 TUS917635:TUS917640 TKW917635:TKW917640 TBA917635:TBA917640 SRE917635:SRE917640 SHI917635:SHI917640 RXM917635:RXM917640 RNQ917635:RNQ917640 RDU917635:RDU917640 QTY917635:QTY917640 QKC917635:QKC917640 QAG917635:QAG917640 PQK917635:PQK917640 PGO917635:PGO917640 OWS917635:OWS917640 OMW917635:OMW917640 ODA917635:ODA917640 NTE917635:NTE917640 NJI917635:NJI917640 MZM917635:MZM917640 MPQ917635:MPQ917640 MFU917635:MFU917640 LVY917635:LVY917640 LMC917635:LMC917640 LCG917635:LCG917640 KSK917635:KSK917640 KIO917635:KIO917640 JYS917635:JYS917640 JOW917635:JOW917640 JFA917635:JFA917640 IVE917635:IVE917640 ILI917635:ILI917640 IBM917635:IBM917640 HRQ917635:HRQ917640 HHU917635:HHU917640 GXY917635:GXY917640 GOC917635:GOC917640 GEG917635:GEG917640 FUK917635:FUK917640 FKO917635:FKO917640 FAS917635:FAS917640 EQW917635:EQW917640 EHA917635:EHA917640 DXE917635:DXE917640 DNI917635:DNI917640 DDM917635:DDM917640 CTQ917635:CTQ917640 CJU917635:CJU917640 BZY917635:BZY917640 BQC917635:BQC917640 BGG917635:BGG917640 AWK917635:AWK917640 AMO917635:AMO917640 ACS917635:ACS917640 SW917635:SW917640 JA917635:JA917640 Q917635:Q917640 WVM852099:WVM852104 WLQ852099:WLQ852104 WBU852099:WBU852104 VRY852099:VRY852104 VIC852099:VIC852104 UYG852099:UYG852104 UOK852099:UOK852104 UEO852099:UEO852104 TUS852099:TUS852104 TKW852099:TKW852104 TBA852099:TBA852104 SRE852099:SRE852104 SHI852099:SHI852104 RXM852099:RXM852104 RNQ852099:RNQ852104 RDU852099:RDU852104 QTY852099:QTY852104 QKC852099:QKC852104 QAG852099:QAG852104 PQK852099:PQK852104 PGO852099:PGO852104 OWS852099:OWS852104 OMW852099:OMW852104 ODA852099:ODA852104 NTE852099:NTE852104 NJI852099:NJI852104 MZM852099:MZM852104 MPQ852099:MPQ852104 MFU852099:MFU852104 LVY852099:LVY852104 LMC852099:LMC852104 LCG852099:LCG852104 KSK852099:KSK852104 KIO852099:KIO852104 JYS852099:JYS852104 JOW852099:JOW852104 JFA852099:JFA852104 IVE852099:IVE852104 ILI852099:ILI852104 IBM852099:IBM852104 HRQ852099:HRQ852104 HHU852099:HHU852104 GXY852099:GXY852104 GOC852099:GOC852104 GEG852099:GEG852104 FUK852099:FUK852104 FKO852099:FKO852104 FAS852099:FAS852104 EQW852099:EQW852104 EHA852099:EHA852104 DXE852099:DXE852104 DNI852099:DNI852104 DDM852099:DDM852104 CTQ852099:CTQ852104 CJU852099:CJU852104 BZY852099:BZY852104 BQC852099:BQC852104 BGG852099:BGG852104 AWK852099:AWK852104 AMO852099:AMO852104 ACS852099:ACS852104 SW852099:SW852104 JA852099:JA852104 Q852099:Q852104 WVM786563:WVM786568 WLQ786563:WLQ786568 WBU786563:WBU786568 VRY786563:VRY786568 VIC786563:VIC786568 UYG786563:UYG786568 UOK786563:UOK786568 UEO786563:UEO786568 TUS786563:TUS786568 TKW786563:TKW786568 TBA786563:TBA786568 SRE786563:SRE786568 SHI786563:SHI786568 RXM786563:RXM786568 RNQ786563:RNQ786568 RDU786563:RDU786568 QTY786563:QTY786568 QKC786563:QKC786568 QAG786563:QAG786568 PQK786563:PQK786568 PGO786563:PGO786568 OWS786563:OWS786568 OMW786563:OMW786568 ODA786563:ODA786568 NTE786563:NTE786568 NJI786563:NJI786568 MZM786563:MZM786568 MPQ786563:MPQ786568 MFU786563:MFU786568 LVY786563:LVY786568 LMC786563:LMC786568 LCG786563:LCG786568 KSK786563:KSK786568 KIO786563:KIO786568 JYS786563:JYS786568 JOW786563:JOW786568 JFA786563:JFA786568 IVE786563:IVE786568 ILI786563:ILI786568 IBM786563:IBM786568 HRQ786563:HRQ786568 HHU786563:HHU786568 GXY786563:GXY786568 GOC786563:GOC786568 GEG786563:GEG786568 FUK786563:FUK786568 FKO786563:FKO786568 FAS786563:FAS786568 EQW786563:EQW786568 EHA786563:EHA786568 DXE786563:DXE786568 DNI786563:DNI786568 DDM786563:DDM786568 CTQ786563:CTQ786568 CJU786563:CJU786568 BZY786563:BZY786568 BQC786563:BQC786568 BGG786563:BGG786568 AWK786563:AWK786568 AMO786563:AMO786568 ACS786563:ACS786568 SW786563:SW786568 JA786563:JA786568 Q786563:Q786568 WVM721027:WVM721032 WLQ721027:WLQ721032 WBU721027:WBU721032 VRY721027:VRY721032 VIC721027:VIC721032 UYG721027:UYG721032 UOK721027:UOK721032 UEO721027:UEO721032 TUS721027:TUS721032 TKW721027:TKW721032 TBA721027:TBA721032 SRE721027:SRE721032 SHI721027:SHI721032 RXM721027:RXM721032 RNQ721027:RNQ721032 RDU721027:RDU721032 QTY721027:QTY721032 QKC721027:QKC721032 QAG721027:QAG721032 PQK721027:PQK721032 PGO721027:PGO721032 OWS721027:OWS721032 OMW721027:OMW721032 ODA721027:ODA721032 NTE721027:NTE721032 NJI721027:NJI721032 MZM721027:MZM721032 MPQ721027:MPQ721032 MFU721027:MFU721032 LVY721027:LVY721032 LMC721027:LMC721032 LCG721027:LCG721032 KSK721027:KSK721032 KIO721027:KIO721032 JYS721027:JYS721032 JOW721027:JOW721032 JFA721027:JFA721032 IVE721027:IVE721032 ILI721027:ILI721032 IBM721027:IBM721032 HRQ721027:HRQ721032 HHU721027:HHU721032 GXY721027:GXY721032 GOC721027:GOC721032 GEG721027:GEG721032 FUK721027:FUK721032 FKO721027:FKO721032 FAS721027:FAS721032 EQW721027:EQW721032 EHA721027:EHA721032 DXE721027:DXE721032 DNI721027:DNI721032 DDM721027:DDM721032 CTQ721027:CTQ721032 CJU721027:CJU721032 BZY721027:BZY721032 BQC721027:BQC721032 BGG721027:BGG721032 AWK721027:AWK721032 AMO721027:AMO721032 ACS721027:ACS721032 SW721027:SW721032 JA721027:JA721032 Q721027:Q721032 WVM655491:WVM655496 WLQ655491:WLQ655496 WBU655491:WBU655496 VRY655491:VRY655496 VIC655491:VIC655496 UYG655491:UYG655496 UOK655491:UOK655496 UEO655491:UEO655496 TUS655491:TUS655496 TKW655491:TKW655496 TBA655491:TBA655496 SRE655491:SRE655496 SHI655491:SHI655496 RXM655491:RXM655496 RNQ655491:RNQ655496 RDU655491:RDU655496 QTY655491:QTY655496 QKC655491:QKC655496 QAG655491:QAG655496 PQK655491:PQK655496 PGO655491:PGO655496 OWS655491:OWS655496 OMW655491:OMW655496 ODA655491:ODA655496 NTE655491:NTE655496 NJI655491:NJI655496 MZM655491:MZM655496 MPQ655491:MPQ655496 MFU655491:MFU655496 LVY655491:LVY655496 LMC655491:LMC655496 LCG655491:LCG655496 KSK655491:KSK655496 KIO655491:KIO655496 JYS655491:JYS655496 JOW655491:JOW655496 JFA655491:JFA655496 IVE655491:IVE655496 ILI655491:ILI655496 IBM655491:IBM655496 HRQ655491:HRQ655496 HHU655491:HHU655496 GXY655491:GXY655496 GOC655491:GOC655496 GEG655491:GEG655496 FUK655491:FUK655496 FKO655491:FKO655496 FAS655491:FAS655496 EQW655491:EQW655496 EHA655491:EHA655496 DXE655491:DXE655496 DNI655491:DNI655496 DDM655491:DDM655496 CTQ655491:CTQ655496 CJU655491:CJU655496 BZY655491:BZY655496 BQC655491:BQC655496 BGG655491:BGG655496 AWK655491:AWK655496 AMO655491:AMO655496 ACS655491:ACS655496 SW655491:SW655496 JA655491:JA655496 Q655491:Q655496 WVM589955:WVM589960 WLQ589955:WLQ589960 WBU589955:WBU589960 VRY589955:VRY589960 VIC589955:VIC589960 UYG589955:UYG589960 UOK589955:UOK589960 UEO589955:UEO589960 TUS589955:TUS589960 TKW589955:TKW589960 TBA589955:TBA589960 SRE589955:SRE589960 SHI589955:SHI589960 RXM589955:RXM589960 RNQ589955:RNQ589960 RDU589955:RDU589960 QTY589955:QTY589960 QKC589955:QKC589960 QAG589955:QAG589960 PQK589955:PQK589960 PGO589955:PGO589960 OWS589955:OWS589960 OMW589955:OMW589960 ODA589955:ODA589960 NTE589955:NTE589960 NJI589955:NJI589960 MZM589955:MZM589960 MPQ589955:MPQ589960 MFU589955:MFU589960 LVY589955:LVY589960 LMC589955:LMC589960 LCG589955:LCG589960 KSK589955:KSK589960 KIO589955:KIO589960 JYS589955:JYS589960 JOW589955:JOW589960 JFA589955:JFA589960 IVE589955:IVE589960 ILI589955:ILI589960 IBM589955:IBM589960 HRQ589955:HRQ589960 HHU589955:HHU589960 GXY589955:GXY589960 GOC589955:GOC589960 GEG589955:GEG589960 FUK589955:FUK589960 FKO589955:FKO589960 FAS589955:FAS589960 EQW589955:EQW589960 EHA589955:EHA589960 DXE589955:DXE589960 DNI589955:DNI589960 DDM589955:DDM589960 CTQ589955:CTQ589960 CJU589955:CJU589960 BZY589955:BZY589960 BQC589955:BQC589960 BGG589955:BGG589960 AWK589955:AWK589960 AMO589955:AMO589960 ACS589955:ACS589960 SW589955:SW589960 JA589955:JA589960 Q589955:Q589960 WVM524419:WVM524424 WLQ524419:WLQ524424 WBU524419:WBU524424 VRY524419:VRY524424 VIC524419:VIC524424 UYG524419:UYG524424 UOK524419:UOK524424 UEO524419:UEO524424 TUS524419:TUS524424 TKW524419:TKW524424 TBA524419:TBA524424 SRE524419:SRE524424 SHI524419:SHI524424 RXM524419:RXM524424 RNQ524419:RNQ524424 RDU524419:RDU524424 QTY524419:QTY524424 QKC524419:QKC524424 QAG524419:QAG524424 PQK524419:PQK524424 PGO524419:PGO524424 OWS524419:OWS524424 OMW524419:OMW524424 ODA524419:ODA524424 NTE524419:NTE524424 NJI524419:NJI524424 MZM524419:MZM524424 MPQ524419:MPQ524424 MFU524419:MFU524424 LVY524419:LVY524424 LMC524419:LMC524424 LCG524419:LCG524424 KSK524419:KSK524424 KIO524419:KIO524424 JYS524419:JYS524424 JOW524419:JOW524424 JFA524419:JFA524424 IVE524419:IVE524424 ILI524419:ILI524424 IBM524419:IBM524424 HRQ524419:HRQ524424 HHU524419:HHU524424 GXY524419:GXY524424 GOC524419:GOC524424 GEG524419:GEG524424 FUK524419:FUK524424 FKO524419:FKO524424 FAS524419:FAS524424 EQW524419:EQW524424 EHA524419:EHA524424 DXE524419:DXE524424 DNI524419:DNI524424 DDM524419:DDM524424 CTQ524419:CTQ524424 CJU524419:CJU524424 BZY524419:BZY524424 BQC524419:BQC524424 BGG524419:BGG524424 AWK524419:AWK524424 AMO524419:AMO524424 ACS524419:ACS524424 SW524419:SW524424 JA524419:JA524424 Q524419:Q524424 WVM458883:WVM458888 WLQ458883:WLQ458888 WBU458883:WBU458888 VRY458883:VRY458888 VIC458883:VIC458888 UYG458883:UYG458888 UOK458883:UOK458888 UEO458883:UEO458888 TUS458883:TUS458888 TKW458883:TKW458888 TBA458883:TBA458888 SRE458883:SRE458888 SHI458883:SHI458888 RXM458883:RXM458888 RNQ458883:RNQ458888 RDU458883:RDU458888 QTY458883:QTY458888 QKC458883:QKC458888 QAG458883:QAG458888 PQK458883:PQK458888 PGO458883:PGO458888 OWS458883:OWS458888 OMW458883:OMW458888 ODA458883:ODA458888 NTE458883:NTE458888 NJI458883:NJI458888 MZM458883:MZM458888 MPQ458883:MPQ458888 MFU458883:MFU458888 LVY458883:LVY458888 LMC458883:LMC458888 LCG458883:LCG458888 KSK458883:KSK458888 KIO458883:KIO458888 JYS458883:JYS458888 JOW458883:JOW458888 JFA458883:JFA458888 IVE458883:IVE458888 ILI458883:ILI458888 IBM458883:IBM458888 HRQ458883:HRQ458888 HHU458883:HHU458888 GXY458883:GXY458888 GOC458883:GOC458888 GEG458883:GEG458888 FUK458883:FUK458888 FKO458883:FKO458888 FAS458883:FAS458888 EQW458883:EQW458888 EHA458883:EHA458888 DXE458883:DXE458888 DNI458883:DNI458888 DDM458883:DDM458888 CTQ458883:CTQ458888 CJU458883:CJU458888 BZY458883:BZY458888 BQC458883:BQC458888 BGG458883:BGG458888 AWK458883:AWK458888 AMO458883:AMO458888 ACS458883:ACS458888 SW458883:SW458888 JA458883:JA458888 Q458883:Q458888 WVM393347:WVM393352 WLQ393347:WLQ393352 WBU393347:WBU393352 VRY393347:VRY393352 VIC393347:VIC393352 UYG393347:UYG393352 UOK393347:UOK393352 UEO393347:UEO393352 TUS393347:TUS393352 TKW393347:TKW393352 TBA393347:TBA393352 SRE393347:SRE393352 SHI393347:SHI393352 RXM393347:RXM393352 RNQ393347:RNQ393352 RDU393347:RDU393352 QTY393347:QTY393352 QKC393347:QKC393352 QAG393347:QAG393352 PQK393347:PQK393352 PGO393347:PGO393352 OWS393347:OWS393352 OMW393347:OMW393352 ODA393347:ODA393352 NTE393347:NTE393352 NJI393347:NJI393352 MZM393347:MZM393352 MPQ393347:MPQ393352 MFU393347:MFU393352 LVY393347:LVY393352 LMC393347:LMC393352 LCG393347:LCG393352 KSK393347:KSK393352 KIO393347:KIO393352 JYS393347:JYS393352 JOW393347:JOW393352 JFA393347:JFA393352 IVE393347:IVE393352 ILI393347:ILI393352 IBM393347:IBM393352 HRQ393347:HRQ393352 HHU393347:HHU393352 GXY393347:GXY393352 GOC393347:GOC393352 GEG393347:GEG393352 FUK393347:FUK393352 FKO393347:FKO393352 FAS393347:FAS393352 EQW393347:EQW393352 EHA393347:EHA393352 DXE393347:DXE393352 DNI393347:DNI393352 DDM393347:DDM393352 CTQ393347:CTQ393352 CJU393347:CJU393352 BZY393347:BZY393352 BQC393347:BQC393352 BGG393347:BGG393352 AWK393347:AWK393352 AMO393347:AMO393352 ACS393347:ACS393352 SW393347:SW393352 JA393347:JA393352 Q393347:Q393352 WVM327811:WVM327816 WLQ327811:WLQ327816 WBU327811:WBU327816 VRY327811:VRY327816 VIC327811:VIC327816 UYG327811:UYG327816 UOK327811:UOK327816 UEO327811:UEO327816 TUS327811:TUS327816 TKW327811:TKW327816 TBA327811:TBA327816 SRE327811:SRE327816 SHI327811:SHI327816 RXM327811:RXM327816 RNQ327811:RNQ327816 RDU327811:RDU327816 QTY327811:QTY327816 QKC327811:QKC327816 QAG327811:QAG327816 PQK327811:PQK327816 PGO327811:PGO327816 OWS327811:OWS327816 OMW327811:OMW327816 ODA327811:ODA327816 NTE327811:NTE327816 NJI327811:NJI327816 MZM327811:MZM327816 MPQ327811:MPQ327816 MFU327811:MFU327816 LVY327811:LVY327816 LMC327811:LMC327816 LCG327811:LCG327816 KSK327811:KSK327816 KIO327811:KIO327816 JYS327811:JYS327816 JOW327811:JOW327816 JFA327811:JFA327816 IVE327811:IVE327816 ILI327811:ILI327816 IBM327811:IBM327816 HRQ327811:HRQ327816 HHU327811:HHU327816 GXY327811:GXY327816 GOC327811:GOC327816 GEG327811:GEG327816 FUK327811:FUK327816 FKO327811:FKO327816 FAS327811:FAS327816 EQW327811:EQW327816 EHA327811:EHA327816 DXE327811:DXE327816 DNI327811:DNI327816 DDM327811:DDM327816 CTQ327811:CTQ327816 CJU327811:CJU327816 BZY327811:BZY327816 BQC327811:BQC327816 BGG327811:BGG327816 AWK327811:AWK327816 AMO327811:AMO327816 ACS327811:ACS327816 SW327811:SW327816 JA327811:JA327816 Q327811:Q327816 WVM262275:WVM262280 WLQ262275:WLQ262280 WBU262275:WBU262280 VRY262275:VRY262280 VIC262275:VIC262280 UYG262275:UYG262280 UOK262275:UOK262280 UEO262275:UEO262280 TUS262275:TUS262280 TKW262275:TKW262280 TBA262275:TBA262280 SRE262275:SRE262280 SHI262275:SHI262280 RXM262275:RXM262280 RNQ262275:RNQ262280 RDU262275:RDU262280 QTY262275:QTY262280 QKC262275:QKC262280 QAG262275:QAG262280 PQK262275:PQK262280 PGO262275:PGO262280 OWS262275:OWS262280 OMW262275:OMW262280 ODA262275:ODA262280 NTE262275:NTE262280 NJI262275:NJI262280 MZM262275:MZM262280 MPQ262275:MPQ262280 MFU262275:MFU262280 LVY262275:LVY262280 LMC262275:LMC262280 LCG262275:LCG262280 KSK262275:KSK262280 KIO262275:KIO262280 JYS262275:JYS262280 JOW262275:JOW262280 JFA262275:JFA262280 IVE262275:IVE262280 ILI262275:ILI262280 IBM262275:IBM262280 HRQ262275:HRQ262280 HHU262275:HHU262280 GXY262275:GXY262280 GOC262275:GOC262280 GEG262275:GEG262280 FUK262275:FUK262280 FKO262275:FKO262280 FAS262275:FAS262280 EQW262275:EQW262280 EHA262275:EHA262280 DXE262275:DXE262280 DNI262275:DNI262280 DDM262275:DDM262280 CTQ262275:CTQ262280 CJU262275:CJU262280 BZY262275:BZY262280 BQC262275:BQC262280 BGG262275:BGG262280 AWK262275:AWK262280 AMO262275:AMO262280 ACS262275:ACS262280 SW262275:SW262280 JA262275:JA262280 Q262275:Q262280 WVM196739:WVM196744 WLQ196739:WLQ196744 WBU196739:WBU196744 VRY196739:VRY196744 VIC196739:VIC196744 UYG196739:UYG196744 UOK196739:UOK196744 UEO196739:UEO196744 TUS196739:TUS196744 TKW196739:TKW196744 TBA196739:TBA196744 SRE196739:SRE196744 SHI196739:SHI196744 RXM196739:RXM196744 RNQ196739:RNQ196744 RDU196739:RDU196744 QTY196739:QTY196744 QKC196739:QKC196744 QAG196739:QAG196744 PQK196739:PQK196744 PGO196739:PGO196744 OWS196739:OWS196744 OMW196739:OMW196744 ODA196739:ODA196744 NTE196739:NTE196744 NJI196739:NJI196744 MZM196739:MZM196744 MPQ196739:MPQ196744 MFU196739:MFU196744 LVY196739:LVY196744 LMC196739:LMC196744 LCG196739:LCG196744 KSK196739:KSK196744 KIO196739:KIO196744 JYS196739:JYS196744 JOW196739:JOW196744 JFA196739:JFA196744 IVE196739:IVE196744 ILI196739:ILI196744 IBM196739:IBM196744 HRQ196739:HRQ196744 HHU196739:HHU196744 GXY196739:GXY196744 GOC196739:GOC196744 GEG196739:GEG196744 FUK196739:FUK196744 FKO196739:FKO196744 FAS196739:FAS196744 EQW196739:EQW196744 EHA196739:EHA196744 DXE196739:DXE196744 DNI196739:DNI196744 DDM196739:DDM196744 CTQ196739:CTQ196744 CJU196739:CJU196744 BZY196739:BZY196744 BQC196739:BQC196744 BGG196739:BGG196744 AWK196739:AWK196744 AMO196739:AMO196744 ACS196739:ACS196744 SW196739:SW196744 JA196739:JA196744 Q196739:Q196744 WVM131203:WVM131208 WLQ131203:WLQ131208 WBU131203:WBU131208 VRY131203:VRY131208 VIC131203:VIC131208 UYG131203:UYG131208 UOK131203:UOK131208 UEO131203:UEO131208 TUS131203:TUS131208 TKW131203:TKW131208 TBA131203:TBA131208 SRE131203:SRE131208 SHI131203:SHI131208 RXM131203:RXM131208 RNQ131203:RNQ131208 RDU131203:RDU131208 QTY131203:QTY131208 QKC131203:QKC131208 QAG131203:QAG131208 PQK131203:PQK131208 PGO131203:PGO131208 OWS131203:OWS131208 OMW131203:OMW131208 ODA131203:ODA131208 NTE131203:NTE131208 NJI131203:NJI131208 MZM131203:MZM131208 MPQ131203:MPQ131208 MFU131203:MFU131208 LVY131203:LVY131208 LMC131203:LMC131208 LCG131203:LCG131208 KSK131203:KSK131208 KIO131203:KIO131208 JYS131203:JYS131208 JOW131203:JOW131208 JFA131203:JFA131208 IVE131203:IVE131208 ILI131203:ILI131208 IBM131203:IBM131208 HRQ131203:HRQ131208 HHU131203:HHU131208 GXY131203:GXY131208 GOC131203:GOC131208 GEG131203:GEG131208 FUK131203:FUK131208 FKO131203:FKO131208 FAS131203:FAS131208 EQW131203:EQW131208 EHA131203:EHA131208 DXE131203:DXE131208 DNI131203:DNI131208 DDM131203:DDM131208 CTQ131203:CTQ131208 CJU131203:CJU131208 BZY131203:BZY131208 BQC131203:BQC131208 BGG131203:BGG131208 AWK131203:AWK131208 AMO131203:AMO131208 ACS131203:ACS131208 SW131203:SW131208 JA131203:JA131208 Q131203:Q131208 WVM65667:WVM65672 WLQ65667:WLQ65672 WBU65667:WBU65672 VRY65667:VRY65672 VIC65667:VIC65672 UYG65667:UYG65672 UOK65667:UOK65672 UEO65667:UEO65672 TUS65667:TUS65672 TKW65667:TKW65672 TBA65667:TBA65672 SRE65667:SRE65672 SHI65667:SHI65672 RXM65667:RXM65672 RNQ65667:RNQ65672 RDU65667:RDU65672 QTY65667:QTY65672 QKC65667:QKC65672 QAG65667:QAG65672 PQK65667:PQK65672 PGO65667:PGO65672 OWS65667:OWS65672 OMW65667:OMW65672 ODA65667:ODA65672 NTE65667:NTE65672 NJI65667:NJI65672 MZM65667:MZM65672 MPQ65667:MPQ65672 MFU65667:MFU65672 LVY65667:LVY65672 LMC65667:LMC65672 LCG65667:LCG65672 KSK65667:KSK65672 KIO65667:KIO65672 JYS65667:JYS65672 JOW65667:JOW65672 JFA65667:JFA65672 IVE65667:IVE65672 ILI65667:ILI65672 IBM65667:IBM65672 HRQ65667:HRQ65672 HHU65667:HHU65672 GXY65667:GXY65672 GOC65667:GOC65672 GEG65667:GEG65672 FUK65667:FUK65672 FKO65667:FKO65672 FAS65667:FAS65672 EQW65667:EQW65672 EHA65667:EHA65672 DXE65667:DXE65672 DNI65667:DNI65672 DDM65667:DDM65672 CTQ65667:CTQ65672 CJU65667:CJU65672 BZY65667:BZY65672 BQC65667:BQC65672 BGG65667:BGG65672 AWK65667:AWK65672 AMO65667:AMO65672 ACS65667:ACS65672 SW65667:SW65672 JA65667:JA65672 Q65667:Q65672 WVM131:WVM136 WLQ131:WLQ136 WBU131:WBU136 VRY131:VRY136 VIC131:VIC136 UYG131:UYG136 UOK131:UOK136 UEO131:UEO136 TUS131:TUS136 TKW131:TKW136 TBA131:TBA136 SRE131:SRE136 SHI131:SHI136 RXM131:RXM136 RNQ131:RNQ136 RDU131:RDU136 QTY131:QTY136 QKC131:QKC136 QAG131:QAG136 PQK131:PQK136 PGO131:PGO136 OWS131:OWS136 OMW131:OMW136 ODA131:ODA136 NTE131:NTE136 NJI131:NJI136 MZM131:MZM136 MPQ131:MPQ136 MFU131:MFU136 LVY131:LVY136 LMC131:LMC136 LCG131:LCG136 KSK131:KSK136 KIO131:KIO136 JYS131:JYS136 JOW131:JOW136 JFA131:JFA136 IVE131:IVE136 ILI131:ILI136 IBM131:IBM136 HRQ131:HRQ136 HHU131:HHU136 GXY131:GXY136 GOC131:GOC136 GEG131:GEG136 FUK131:FUK136 FKO131:FKO136 FAS131:FAS136 EQW131:EQW136 EHA131:EHA136 DXE131:DXE136 DNI131:DNI136 DDM131:DDM136 CTQ131:CTQ136 CJU131:CJU136 BZY131:BZY136 BQC131:BQC136 BGG131:BGG136 AWK131:AWK136 AMO131:AMO136 ACS131:ACS136 SW131:SW136 JA131:JA136" xr:uid="{A34B73CD-1827-44FE-B539-B26E877544F9}">
      <formula1>$Q$13:$Q$14</formula1>
    </dataValidation>
    <dataValidation type="list" allowBlank="1" showInputMessage="1" showErrorMessage="1" sqref="M17:M89 WVI983057:WVI983129 WLM983057:WLM983129 WBQ983057:WBQ983129 VRU983057:VRU983129 VHY983057:VHY983129 UYC983057:UYC983129 UOG983057:UOG983129 UEK983057:UEK983129 TUO983057:TUO983129 TKS983057:TKS983129 TAW983057:TAW983129 SRA983057:SRA983129 SHE983057:SHE983129 RXI983057:RXI983129 RNM983057:RNM983129 RDQ983057:RDQ983129 QTU983057:QTU983129 QJY983057:QJY983129 QAC983057:QAC983129 PQG983057:PQG983129 PGK983057:PGK983129 OWO983057:OWO983129 OMS983057:OMS983129 OCW983057:OCW983129 NTA983057:NTA983129 NJE983057:NJE983129 MZI983057:MZI983129 MPM983057:MPM983129 MFQ983057:MFQ983129 LVU983057:LVU983129 LLY983057:LLY983129 LCC983057:LCC983129 KSG983057:KSG983129 KIK983057:KIK983129 JYO983057:JYO983129 JOS983057:JOS983129 JEW983057:JEW983129 IVA983057:IVA983129 ILE983057:ILE983129 IBI983057:IBI983129 HRM983057:HRM983129 HHQ983057:HHQ983129 GXU983057:GXU983129 GNY983057:GNY983129 GEC983057:GEC983129 FUG983057:FUG983129 FKK983057:FKK983129 FAO983057:FAO983129 EQS983057:EQS983129 EGW983057:EGW983129 DXA983057:DXA983129 DNE983057:DNE983129 DDI983057:DDI983129 CTM983057:CTM983129 CJQ983057:CJQ983129 BZU983057:BZU983129 BPY983057:BPY983129 BGC983057:BGC983129 AWG983057:AWG983129 AMK983057:AMK983129 ACO983057:ACO983129 SS983057:SS983129 IW983057:IW983129 M983057:M983129 WVI917521:WVI917593 WLM917521:WLM917593 WBQ917521:WBQ917593 VRU917521:VRU917593 VHY917521:VHY917593 UYC917521:UYC917593 UOG917521:UOG917593 UEK917521:UEK917593 TUO917521:TUO917593 TKS917521:TKS917593 TAW917521:TAW917593 SRA917521:SRA917593 SHE917521:SHE917593 RXI917521:RXI917593 RNM917521:RNM917593 RDQ917521:RDQ917593 QTU917521:QTU917593 QJY917521:QJY917593 QAC917521:QAC917593 PQG917521:PQG917593 PGK917521:PGK917593 OWO917521:OWO917593 OMS917521:OMS917593 OCW917521:OCW917593 NTA917521:NTA917593 NJE917521:NJE917593 MZI917521:MZI917593 MPM917521:MPM917593 MFQ917521:MFQ917593 LVU917521:LVU917593 LLY917521:LLY917593 LCC917521:LCC917593 KSG917521:KSG917593 KIK917521:KIK917593 JYO917521:JYO917593 JOS917521:JOS917593 JEW917521:JEW917593 IVA917521:IVA917593 ILE917521:ILE917593 IBI917521:IBI917593 HRM917521:HRM917593 HHQ917521:HHQ917593 GXU917521:GXU917593 GNY917521:GNY917593 GEC917521:GEC917593 FUG917521:FUG917593 FKK917521:FKK917593 FAO917521:FAO917593 EQS917521:EQS917593 EGW917521:EGW917593 DXA917521:DXA917593 DNE917521:DNE917593 DDI917521:DDI917593 CTM917521:CTM917593 CJQ917521:CJQ917593 BZU917521:BZU917593 BPY917521:BPY917593 BGC917521:BGC917593 AWG917521:AWG917593 AMK917521:AMK917593 ACO917521:ACO917593 SS917521:SS917593 IW917521:IW917593 M917521:M917593 WVI851985:WVI852057 WLM851985:WLM852057 WBQ851985:WBQ852057 VRU851985:VRU852057 VHY851985:VHY852057 UYC851985:UYC852057 UOG851985:UOG852057 UEK851985:UEK852057 TUO851985:TUO852057 TKS851985:TKS852057 TAW851985:TAW852057 SRA851985:SRA852057 SHE851985:SHE852057 RXI851985:RXI852057 RNM851985:RNM852057 RDQ851985:RDQ852057 QTU851985:QTU852057 QJY851985:QJY852057 QAC851985:QAC852057 PQG851985:PQG852057 PGK851985:PGK852057 OWO851985:OWO852057 OMS851985:OMS852057 OCW851985:OCW852057 NTA851985:NTA852057 NJE851985:NJE852057 MZI851985:MZI852057 MPM851985:MPM852057 MFQ851985:MFQ852057 LVU851985:LVU852057 LLY851985:LLY852057 LCC851985:LCC852057 KSG851985:KSG852057 KIK851985:KIK852057 JYO851985:JYO852057 JOS851985:JOS852057 JEW851985:JEW852057 IVA851985:IVA852057 ILE851985:ILE852057 IBI851985:IBI852057 HRM851985:HRM852057 HHQ851985:HHQ852057 GXU851985:GXU852057 GNY851985:GNY852057 GEC851985:GEC852057 FUG851985:FUG852057 FKK851985:FKK852057 FAO851985:FAO852057 EQS851985:EQS852057 EGW851985:EGW852057 DXA851985:DXA852057 DNE851985:DNE852057 DDI851985:DDI852057 CTM851985:CTM852057 CJQ851985:CJQ852057 BZU851985:BZU852057 BPY851985:BPY852057 BGC851985:BGC852057 AWG851985:AWG852057 AMK851985:AMK852057 ACO851985:ACO852057 SS851985:SS852057 IW851985:IW852057 M851985:M852057 WVI786449:WVI786521 WLM786449:WLM786521 WBQ786449:WBQ786521 VRU786449:VRU786521 VHY786449:VHY786521 UYC786449:UYC786521 UOG786449:UOG786521 UEK786449:UEK786521 TUO786449:TUO786521 TKS786449:TKS786521 TAW786449:TAW786521 SRA786449:SRA786521 SHE786449:SHE786521 RXI786449:RXI786521 RNM786449:RNM786521 RDQ786449:RDQ786521 QTU786449:QTU786521 QJY786449:QJY786521 QAC786449:QAC786521 PQG786449:PQG786521 PGK786449:PGK786521 OWO786449:OWO786521 OMS786449:OMS786521 OCW786449:OCW786521 NTA786449:NTA786521 NJE786449:NJE786521 MZI786449:MZI786521 MPM786449:MPM786521 MFQ786449:MFQ786521 LVU786449:LVU786521 LLY786449:LLY786521 LCC786449:LCC786521 KSG786449:KSG786521 KIK786449:KIK786521 JYO786449:JYO786521 JOS786449:JOS786521 JEW786449:JEW786521 IVA786449:IVA786521 ILE786449:ILE786521 IBI786449:IBI786521 HRM786449:HRM786521 HHQ786449:HHQ786521 GXU786449:GXU786521 GNY786449:GNY786521 GEC786449:GEC786521 FUG786449:FUG786521 FKK786449:FKK786521 FAO786449:FAO786521 EQS786449:EQS786521 EGW786449:EGW786521 DXA786449:DXA786521 DNE786449:DNE786521 DDI786449:DDI786521 CTM786449:CTM786521 CJQ786449:CJQ786521 BZU786449:BZU786521 BPY786449:BPY786521 BGC786449:BGC786521 AWG786449:AWG786521 AMK786449:AMK786521 ACO786449:ACO786521 SS786449:SS786521 IW786449:IW786521 M786449:M786521 WVI720913:WVI720985 WLM720913:WLM720985 WBQ720913:WBQ720985 VRU720913:VRU720985 VHY720913:VHY720985 UYC720913:UYC720985 UOG720913:UOG720985 UEK720913:UEK720985 TUO720913:TUO720985 TKS720913:TKS720985 TAW720913:TAW720985 SRA720913:SRA720985 SHE720913:SHE720985 RXI720913:RXI720985 RNM720913:RNM720985 RDQ720913:RDQ720985 QTU720913:QTU720985 QJY720913:QJY720985 QAC720913:QAC720985 PQG720913:PQG720985 PGK720913:PGK720985 OWO720913:OWO720985 OMS720913:OMS720985 OCW720913:OCW720985 NTA720913:NTA720985 NJE720913:NJE720985 MZI720913:MZI720985 MPM720913:MPM720985 MFQ720913:MFQ720985 LVU720913:LVU720985 LLY720913:LLY720985 LCC720913:LCC720985 KSG720913:KSG720985 KIK720913:KIK720985 JYO720913:JYO720985 JOS720913:JOS720985 JEW720913:JEW720985 IVA720913:IVA720985 ILE720913:ILE720985 IBI720913:IBI720985 HRM720913:HRM720985 HHQ720913:HHQ720985 GXU720913:GXU720985 GNY720913:GNY720985 GEC720913:GEC720985 FUG720913:FUG720985 FKK720913:FKK720985 FAO720913:FAO720985 EQS720913:EQS720985 EGW720913:EGW720985 DXA720913:DXA720985 DNE720913:DNE720985 DDI720913:DDI720985 CTM720913:CTM720985 CJQ720913:CJQ720985 BZU720913:BZU720985 BPY720913:BPY720985 BGC720913:BGC720985 AWG720913:AWG720985 AMK720913:AMK720985 ACO720913:ACO720985 SS720913:SS720985 IW720913:IW720985 M720913:M720985 WVI655377:WVI655449 WLM655377:WLM655449 WBQ655377:WBQ655449 VRU655377:VRU655449 VHY655377:VHY655449 UYC655377:UYC655449 UOG655377:UOG655449 UEK655377:UEK655449 TUO655377:TUO655449 TKS655377:TKS655449 TAW655377:TAW655449 SRA655377:SRA655449 SHE655377:SHE655449 RXI655377:RXI655449 RNM655377:RNM655449 RDQ655377:RDQ655449 QTU655377:QTU655449 QJY655377:QJY655449 QAC655377:QAC655449 PQG655377:PQG655449 PGK655377:PGK655449 OWO655377:OWO655449 OMS655377:OMS655449 OCW655377:OCW655449 NTA655377:NTA655449 NJE655377:NJE655449 MZI655377:MZI655449 MPM655377:MPM655449 MFQ655377:MFQ655449 LVU655377:LVU655449 LLY655377:LLY655449 LCC655377:LCC655449 KSG655377:KSG655449 KIK655377:KIK655449 JYO655377:JYO655449 JOS655377:JOS655449 JEW655377:JEW655449 IVA655377:IVA655449 ILE655377:ILE655449 IBI655377:IBI655449 HRM655377:HRM655449 HHQ655377:HHQ655449 GXU655377:GXU655449 GNY655377:GNY655449 GEC655377:GEC655449 FUG655377:FUG655449 FKK655377:FKK655449 FAO655377:FAO655449 EQS655377:EQS655449 EGW655377:EGW655449 DXA655377:DXA655449 DNE655377:DNE655449 DDI655377:DDI655449 CTM655377:CTM655449 CJQ655377:CJQ655449 BZU655377:BZU655449 BPY655377:BPY655449 BGC655377:BGC655449 AWG655377:AWG655449 AMK655377:AMK655449 ACO655377:ACO655449 SS655377:SS655449 IW655377:IW655449 M655377:M655449 WVI589841:WVI589913 WLM589841:WLM589913 WBQ589841:WBQ589913 VRU589841:VRU589913 VHY589841:VHY589913 UYC589841:UYC589913 UOG589841:UOG589913 UEK589841:UEK589913 TUO589841:TUO589913 TKS589841:TKS589913 TAW589841:TAW589913 SRA589841:SRA589913 SHE589841:SHE589913 RXI589841:RXI589913 RNM589841:RNM589913 RDQ589841:RDQ589913 QTU589841:QTU589913 QJY589841:QJY589913 QAC589841:QAC589913 PQG589841:PQG589913 PGK589841:PGK589913 OWO589841:OWO589913 OMS589841:OMS589913 OCW589841:OCW589913 NTA589841:NTA589913 NJE589841:NJE589913 MZI589841:MZI589913 MPM589841:MPM589913 MFQ589841:MFQ589913 LVU589841:LVU589913 LLY589841:LLY589913 LCC589841:LCC589913 KSG589841:KSG589913 KIK589841:KIK589913 JYO589841:JYO589913 JOS589841:JOS589913 JEW589841:JEW589913 IVA589841:IVA589913 ILE589841:ILE589913 IBI589841:IBI589913 HRM589841:HRM589913 HHQ589841:HHQ589913 GXU589841:GXU589913 GNY589841:GNY589913 GEC589841:GEC589913 FUG589841:FUG589913 FKK589841:FKK589913 FAO589841:FAO589913 EQS589841:EQS589913 EGW589841:EGW589913 DXA589841:DXA589913 DNE589841:DNE589913 DDI589841:DDI589913 CTM589841:CTM589913 CJQ589841:CJQ589913 BZU589841:BZU589913 BPY589841:BPY589913 BGC589841:BGC589913 AWG589841:AWG589913 AMK589841:AMK589913 ACO589841:ACO589913 SS589841:SS589913 IW589841:IW589913 M589841:M589913 WVI524305:WVI524377 WLM524305:WLM524377 WBQ524305:WBQ524377 VRU524305:VRU524377 VHY524305:VHY524377 UYC524305:UYC524377 UOG524305:UOG524377 UEK524305:UEK524377 TUO524305:TUO524377 TKS524305:TKS524377 TAW524305:TAW524377 SRA524305:SRA524377 SHE524305:SHE524377 RXI524305:RXI524377 RNM524305:RNM524377 RDQ524305:RDQ524377 QTU524305:QTU524377 QJY524305:QJY524377 QAC524305:QAC524377 PQG524305:PQG524377 PGK524305:PGK524377 OWO524305:OWO524377 OMS524305:OMS524377 OCW524305:OCW524377 NTA524305:NTA524377 NJE524305:NJE524377 MZI524305:MZI524377 MPM524305:MPM524377 MFQ524305:MFQ524377 LVU524305:LVU524377 LLY524305:LLY524377 LCC524305:LCC524377 KSG524305:KSG524377 KIK524305:KIK524377 JYO524305:JYO524377 JOS524305:JOS524377 JEW524305:JEW524377 IVA524305:IVA524377 ILE524305:ILE524377 IBI524305:IBI524377 HRM524305:HRM524377 HHQ524305:HHQ524377 GXU524305:GXU524377 GNY524305:GNY524377 GEC524305:GEC524377 FUG524305:FUG524377 FKK524305:FKK524377 FAO524305:FAO524377 EQS524305:EQS524377 EGW524305:EGW524377 DXA524305:DXA524377 DNE524305:DNE524377 DDI524305:DDI524377 CTM524305:CTM524377 CJQ524305:CJQ524377 BZU524305:BZU524377 BPY524305:BPY524377 BGC524305:BGC524377 AWG524305:AWG524377 AMK524305:AMK524377 ACO524305:ACO524377 SS524305:SS524377 IW524305:IW524377 M524305:M524377 WVI458769:WVI458841 WLM458769:WLM458841 WBQ458769:WBQ458841 VRU458769:VRU458841 VHY458769:VHY458841 UYC458769:UYC458841 UOG458769:UOG458841 UEK458769:UEK458841 TUO458769:TUO458841 TKS458769:TKS458841 TAW458769:TAW458841 SRA458769:SRA458841 SHE458769:SHE458841 RXI458769:RXI458841 RNM458769:RNM458841 RDQ458769:RDQ458841 QTU458769:QTU458841 QJY458769:QJY458841 QAC458769:QAC458841 PQG458769:PQG458841 PGK458769:PGK458841 OWO458769:OWO458841 OMS458769:OMS458841 OCW458769:OCW458841 NTA458769:NTA458841 NJE458769:NJE458841 MZI458769:MZI458841 MPM458769:MPM458841 MFQ458769:MFQ458841 LVU458769:LVU458841 LLY458769:LLY458841 LCC458769:LCC458841 KSG458769:KSG458841 KIK458769:KIK458841 JYO458769:JYO458841 JOS458769:JOS458841 JEW458769:JEW458841 IVA458769:IVA458841 ILE458769:ILE458841 IBI458769:IBI458841 HRM458769:HRM458841 HHQ458769:HHQ458841 GXU458769:GXU458841 GNY458769:GNY458841 GEC458769:GEC458841 FUG458769:FUG458841 FKK458769:FKK458841 FAO458769:FAO458841 EQS458769:EQS458841 EGW458769:EGW458841 DXA458769:DXA458841 DNE458769:DNE458841 DDI458769:DDI458841 CTM458769:CTM458841 CJQ458769:CJQ458841 BZU458769:BZU458841 BPY458769:BPY458841 BGC458769:BGC458841 AWG458769:AWG458841 AMK458769:AMK458841 ACO458769:ACO458841 SS458769:SS458841 IW458769:IW458841 M458769:M458841 WVI393233:WVI393305 WLM393233:WLM393305 WBQ393233:WBQ393305 VRU393233:VRU393305 VHY393233:VHY393305 UYC393233:UYC393305 UOG393233:UOG393305 UEK393233:UEK393305 TUO393233:TUO393305 TKS393233:TKS393305 TAW393233:TAW393305 SRA393233:SRA393305 SHE393233:SHE393305 RXI393233:RXI393305 RNM393233:RNM393305 RDQ393233:RDQ393305 QTU393233:QTU393305 QJY393233:QJY393305 QAC393233:QAC393305 PQG393233:PQG393305 PGK393233:PGK393305 OWO393233:OWO393305 OMS393233:OMS393305 OCW393233:OCW393305 NTA393233:NTA393305 NJE393233:NJE393305 MZI393233:MZI393305 MPM393233:MPM393305 MFQ393233:MFQ393305 LVU393233:LVU393305 LLY393233:LLY393305 LCC393233:LCC393305 KSG393233:KSG393305 KIK393233:KIK393305 JYO393233:JYO393305 JOS393233:JOS393305 JEW393233:JEW393305 IVA393233:IVA393305 ILE393233:ILE393305 IBI393233:IBI393305 HRM393233:HRM393305 HHQ393233:HHQ393305 GXU393233:GXU393305 GNY393233:GNY393305 GEC393233:GEC393305 FUG393233:FUG393305 FKK393233:FKK393305 FAO393233:FAO393305 EQS393233:EQS393305 EGW393233:EGW393305 DXA393233:DXA393305 DNE393233:DNE393305 DDI393233:DDI393305 CTM393233:CTM393305 CJQ393233:CJQ393305 BZU393233:BZU393305 BPY393233:BPY393305 BGC393233:BGC393305 AWG393233:AWG393305 AMK393233:AMK393305 ACO393233:ACO393305 SS393233:SS393305 IW393233:IW393305 M393233:M393305 WVI327697:WVI327769 WLM327697:WLM327769 WBQ327697:WBQ327769 VRU327697:VRU327769 VHY327697:VHY327769 UYC327697:UYC327769 UOG327697:UOG327769 UEK327697:UEK327769 TUO327697:TUO327769 TKS327697:TKS327769 TAW327697:TAW327769 SRA327697:SRA327769 SHE327697:SHE327769 RXI327697:RXI327769 RNM327697:RNM327769 RDQ327697:RDQ327769 QTU327697:QTU327769 QJY327697:QJY327769 QAC327697:QAC327769 PQG327697:PQG327769 PGK327697:PGK327769 OWO327697:OWO327769 OMS327697:OMS327769 OCW327697:OCW327769 NTA327697:NTA327769 NJE327697:NJE327769 MZI327697:MZI327769 MPM327697:MPM327769 MFQ327697:MFQ327769 LVU327697:LVU327769 LLY327697:LLY327769 LCC327697:LCC327769 KSG327697:KSG327769 KIK327697:KIK327769 JYO327697:JYO327769 JOS327697:JOS327769 JEW327697:JEW327769 IVA327697:IVA327769 ILE327697:ILE327769 IBI327697:IBI327769 HRM327697:HRM327769 HHQ327697:HHQ327769 GXU327697:GXU327769 GNY327697:GNY327769 GEC327697:GEC327769 FUG327697:FUG327769 FKK327697:FKK327769 FAO327697:FAO327769 EQS327697:EQS327769 EGW327697:EGW327769 DXA327697:DXA327769 DNE327697:DNE327769 DDI327697:DDI327769 CTM327697:CTM327769 CJQ327697:CJQ327769 BZU327697:BZU327769 BPY327697:BPY327769 BGC327697:BGC327769 AWG327697:AWG327769 AMK327697:AMK327769 ACO327697:ACO327769 SS327697:SS327769 IW327697:IW327769 M327697:M327769 WVI262161:WVI262233 WLM262161:WLM262233 WBQ262161:WBQ262233 VRU262161:VRU262233 VHY262161:VHY262233 UYC262161:UYC262233 UOG262161:UOG262233 UEK262161:UEK262233 TUO262161:TUO262233 TKS262161:TKS262233 TAW262161:TAW262233 SRA262161:SRA262233 SHE262161:SHE262233 RXI262161:RXI262233 RNM262161:RNM262233 RDQ262161:RDQ262233 QTU262161:QTU262233 QJY262161:QJY262233 QAC262161:QAC262233 PQG262161:PQG262233 PGK262161:PGK262233 OWO262161:OWO262233 OMS262161:OMS262233 OCW262161:OCW262233 NTA262161:NTA262233 NJE262161:NJE262233 MZI262161:MZI262233 MPM262161:MPM262233 MFQ262161:MFQ262233 LVU262161:LVU262233 LLY262161:LLY262233 LCC262161:LCC262233 KSG262161:KSG262233 KIK262161:KIK262233 JYO262161:JYO262233 JOS262161:JOS262233 JEW262161:JEW262233 IVA262161:IVA262233 ILE262161:ILE262233 IBI262161:IBI262233 HRM262161:HRM262233 HHQ262161:HHQ262233 GXU262161:GXU262233 GNY262161:GNY262233 GEC262161:GEC262233 FUG262161:FUG262233 FKK262161:FKK262233 FAO262161:FAO262233 EQS262161:EQS262233 EGW262161:EGW262233 DXA262161:DXA262233 DNE262161:DNE262233 DDI262161:DDI262233 CTM262161:CTM262233 CJQ262161:CJQ262233 BZU262161:BZU262233 BPY262161:BPY262233 BGC262161:BGC262233 AWG262161:AWG262233 AMK262161:AMK262233 ACO262161:ACO262233 SS262161:SS262233 IW262161:IW262233 M262161:M262233 WVI196625:WVI196697 WLM196625:WLM196697 WBQ196625:WBQ196697 VRU196625:VRU196697 VHY196625:VHY196697 UYC196625:UYC196697 UOG196625:UOG196697 UEK196625:UEK196697 TUO196625:TUO196697 TKS196625:TKS196697 TAW196625:TAW196697 SRA196625:SRA196697 SHE196625:SHE196697 RXI196625:RXI196697 RNM196625:RNM196697 RDQ196625:RDQ196697 QTU196625:QTU196697 QJY196625:QJY196697 QAC196625:QAC196697 PQG196625:PQG196697 PGK196625:PGK196697 OWO196625:OWO196697 OMS196625:OMS196697 OCW196625:OCW196697 NTA196625:NTA196697 NJE196625:NJE196697 MZI196625:MZI196697 MPM196625:MPM196697 MFQ196625:MFQ196697 LVU196625:LVU196697 LLY196625:LLY196697 LCC196625:LCC196697 KSG196625:KSG196697 KIK196625:KIK196697 JYO196625:JYO196697 JOS196625:JOS196697 JEW196625:JEW196697 IVA196625:IVA196697 ILE196625:ILE196697 IBI196625:IBI196697 HRM196625:HRM196697 HHQ196625:HHQ196697 GXU196625:GXU196697 GNY196625:GNY196697 GEC196625:GEC196697 FUG196625:FUG196697 FKK196625:FKK196697 FAO196625:FAO196697 EQS196625:EQS196697 EGW196625:EGW196697 DXA196625:DXA196697 DNE196625:DNE196697 DDI196625:DDI196697 CTM196625:CTM196697 CJQ196625:CJQ196697 BZU196625:BZU196697 BPY196625:BPY196697 BGC196625:BGC196697 AWG196625:AWG196697 AMK196625:AMK196697 ACO196625:ACO196697 SS196625:SS196697 IW196625:IW196697 M196625:M196697 WVI131089:WVI131161 WLM131089:WLM131161 WBQ131089:WBQ131161 VRU131089:VRU131161 VHY131089:VHY131161 UYC131089:UYC131161 UOG131089:UOG131161 UEK131089:UEK131161 TUO131089:TUO131161 TKS131089:TKS131161 TAW131089:TAW131161 SRA131089:SRA131161 SHE131089:SHE131161 RXI131089:RXI131161 RNM131089:RNM131161 RDQ131089:RDQ131161 QTU131089:QTU131161 QJY131089:QJY131161 QAC131089:QAC131161 PQG131089:PQG131161 PGK131089:PGK131161 OWO131089:OWO131161 OMS131089:OMS131161 OCW131089:OCW131161 NTA131089:NTA131161 NJE131089:NJE131161 MZI131089:MZI131161 MPM131089:MPM131161 MFQ131089:MFQ131161 LVU131089:LVU131161 LLY131089:LLY131161 LCC131089:LCC131161 KSG131089:KSG131161 KIK131089:KIK131161 JYO131089:JYO131161 JOS131089:JOS131161 JEW131089:JEW131161 IVA131089:IVA131161 ILE131089:ILE131161 IBI131089:IBI131161 HRM131089:HRM131161 HHQ131089:HHQ131161 GXU131089:GXU131161 GNY131089:GNY131161 GEC131089:GEC131161 FUG131089:FUG131161 FKK131089:FKK131161 FAO131089:FAO131161 EQS131089:EQS131161 EGW131089:EGW131161 DXA131089:DXA131161 DNE131089:DNE131161 DDI131089:DDI131161 CTM131089:CTM131161 CJQ131089:CJQ131161 BZU131089:BZU131161 BPY131089:BPY131161 BGC131089:BGC131161 AWG131089:AWG131161 AMK131089:AMK131161 ACO131089:ACO131161 SS131089:SS131161 IW131089:IW131161 M131089:M131161 WVI65553:WVI65625 WLM65553:WLM65625 WBQ65553:WBQ65625 VRU65553:VRU65625 VHY65553:VHY65625 UYC65553:UYC65625 UOG65553:UOG65625 UEK65553:UEK65625 TUO65553:TUO65625 TKS65553:TKS65625 TAW65553:TAW65625 SRA65553:SRA65625 SHE65553:SHE65625 RXI65553:RXI65625 RNM65553:RNM65625 RDQ65553:RDQ65625 QTU65553:QTU65625 QJY65553:QJY65625 QAC65553:QAC65625 PQG65553:PQG65625 PGK65553:PGK65625 OWO65553:OWO65625 OMS65553:OMS65625 OCW65553:OCW65625 NTA65553:NTA65625 NJE65553:NJE65625 MZI65553:MZI65625 MPM65553:MPM65625 MFQ65553:MFQ65625 LVU65553:LVU65625 LLY65553:LLY65625 LCC65553:LCC65625 KSG65553:KSG65625 KIK65553:KIK65625 JYO65553:JYO65625 JOS65553:JOS65625 JEW65553:JEW65625 IVA65553:IVA65625 ILE65553:ILE65625 IBI65553:IBI65625 HRM65553:HRM65625 HHQ65553:HHQ65625 GXU65553:GXU65625 GNY65553:GNY65625 GEC65553:GEC65625 FUG65553:FUG65625 FKK65553:FKK65625 FAO65553:FAO65625 EQS65553:EQS65625 EGW65553:EGW65625 DXA65553:DXA65625 DNE65553:DNE65625 DDI65553:DDI65625 CTM65553:CTM65625 CJQ65553:CJQ65625 BZU65553:BZU65625 BPY65553:BPY65625 BGC65553:BGC65625 AWG65553:AWG65625 AMK65553:AMK65625 ACO65553:ACO65625 SS65553:SS65625 IW65553:IW65625 M65553:M65625 WVI17:WVI89 WLM17:WLM89 WBQ17:WBQ89 VRU17:VRU89 VHY17:VHY89 UYC17:UYC89 UOG17:UOG89 UEK17:UEK89 TUO17:TUO89 TKS17:TKS89 TAW17:TAW89 SRA17:SRA89 SHE17:SHE89 RXI17:RXI89 RNM17:RNM89 RDQ17:RDQ89 QTU17:QTU89 QJY17:QJY89 QAC17:QAC89 PQG17:PQG89 PGK17:PGK89 OWO17:OWO89 OMS17:OMS89 OCW17:OCW89 NTA17:NTA89 NJE17:NJE89 MZI17:MZI89 MPM17:MPM89 MFQ17:MFQ89 LVU17:LVU89 LLY17:LLY89 LCC17:LCC89 KSG17:KSG89 KIK17:KIK89 JYO17:JYO89 JOS17:JOS89 JEW17:JEW89 IVA17:IVA89 ILE17:ILE89 IBI17:IBI89 HRM17:HRM89 HHQ17:HHQ89 GXU17:GXU89 GNY17:GNY89 GEC17:GEC89 FUG17:FUG89 FKK17:FKK89 FAO17:FAO89 EQS17:EQS89 EGW17:EGW89 DXA17:DXA89 DNE17:DNE89 DDI17:DDI89 CTM17:CTM89 CJQ17:CJQ89 BZU17:BZU89 BPY17:BPY89 BGC17:BGC89 AWG17:AWG89 AMK17:AMK89 ACO17:ACO89 SS17:SS89 IW17:IW89" xr:uid="{51441E3B-C3AD-4770-869E-7E80A0B5AB7C}">
      <formula1>$O$12:$O$14</formula1>
    </dataValidation>
    <dataValidation type="list" allowBlank="1" showInputMessage="1" showErrorMessage="1" sqref="G133:G134 IN133:IN134 SJ133:SJ134 ACF133:ACF134 AMB133:AMB134 AVX133:AVX134 BFT133:BFT134 BPP133:BPP134 BZL133:BZL134 CJH133:CJH134 CTD133:CTD134 DCZ133:DCZ134 DMV133:DMV134 DWR133:DWR134 EGN133:EGN134 EQJ133:EQJ134 FAF133:FAF134 FKB133:FKB134 FTX133:FTX134 GDT133:GDT134 GNP133:GNP134 GXL133:GXL134 HHH133:HHH134 HRD133:HRD134 IAZ133:IAZ134 IKV133:IKV134 IUR133:IUR134 JEN133:JEN134 JOJ133:JOJ134 JYF133:JYF134 KIB133:KIB134 KRX133:KRX134 LBT133:LBT134 LLP133:LLP134 LVL133:LVL134 MFH133:MFH134 MPD133:MPD134 MYZ133:MYZ134 NIV133:NIV134 NSR133:NSR134 OCN133:OCN134 OMJ133:OMJ134 OWF133:OWF134 PGB133:PGB134 PPX133:PPX134 PZT133:PZT134 QJP133:QJP134 QTL133:QTL134 RDH133:RDH134 RND133:RND134 RWZ133:RWZ134 SGV133:SGV134 SQR133:SQR134 TAN133:TAN134 TKJ133:TKJ134 TUF133:TUF134 UEB133:UEB134 UNX133:UNX134 UXT133:UXT134 VHP133:VHP134 VRL133:VRL134 WBH133:WBH134 WLD133:WLD134 WUZ133:WUZ134 G65669:G65670 IN65669:IN65670 SJ65669:SJ65670 ACF65669:ACF65670 AMB65669:AMB65670 AVX65669:AVX65670 BFT65669:BFT65670 BPP65669:BPP65670 BZL65669:BZL65670 CJH65669:CJH65670 CTD65669:CTD65670 DCZ65669:DCZ65670 DMV65669:DMV65670 DWR65669:DWR65670 EGN65669:EGN65670 EQJ65669:EQJ65670 FAF65669:FAF65670 FKB65669:FKB65670 FTX65669:FTX65670 GDT65669:GDT65670 GNP65669:GNP65670 GXL65669:GXL65670 HHH65669:HHH65670 HRD65669:HRD65670 IAZ65669:IAZ65670 IKV65669:IKV65670 IUR65669:IUR65670 JEN65669:JEN65670 JOJ65669:JOJ65670 JYF65669:JYF65670 KIB65669:KIB65670 KRX65669:KRX65670 LBT65669:LBT65670 LLP65669:LLP65670 LVL65669:LVL65670 MFH65669:MFH65670 MPD65669:MPD65670 MYZ65669:MYZ65670 NIV65669:NIV65670 NSR65669:NSR65670 OCN65669:OCN65670 OMJ65669:OMJ65670 OWF65669:OWF65670 PGB65669:PGB65670 PPX65669:PPX65670 PZT65669:PZT65670 QJP65669:QJP65670 QTL65669:QTL65670 RDH65669:RDH65670 RND65669:RND65670 RWZ65669:RWZ65670 SGV65669:SGV65670 SQR65669:SQR65670 TAN65669:TAN65670 TKJ65669:TKJ65670 TUF65669:TUF65670 UEB65669:UEB65670 UNX65669:UNX65670 UXT65669:UXT65670 VHP65669:VHP65670 VRL65669:VRL65670 WBH65669:WBH65670 WLD65669:WLD65670 WUZ65669:WUZ65670 G131205:G131206 IN131205:IN131206 SJ131205:SJ131206 ACF131205:ACF131206 AMB131205:AMB131206 AVX131205:AVX131206 BFT131205:BFT131206 BPP131205:BPP131206 BZL131205:BZL131206 CJH131205:CJH131206 CTD131205:CTD131206 DCZ131205:DCZ131206 DMV131205:DMV131206 DWR131205:DWR131206 EGN131205:EGN131206 EQJ131205:EQJ131206 FAF131205:FAF131206 FKB131205:FKB131206 FTX131205:FTX131206 GDT131205:GDT131206 GNP131205:GNP131206 GXL131205:GXL131206 HHH131205:HHH131206 HRD131205:HRD131206 IAZ131205:IAZ131206 IKV131205:IKV131206 IUR131205:IUR131206 JEN131205:JEN131206 JOJ131205:JOJ131206 JYF131205:JYF131206 KIB131205:KIB131206 KRX131205:KRX131206 LBT131205:LBT131206 LLP131205:LLP131206 LVL131205:LVL131206 MFH131205:MFH131206 MPD131205:MPD131206 MYZ131205:MYZ131206 NIV131205:NIV131206 NSR131205:NSR131206 OCN131205:OCN131206 OMJ131205:OMJ131206 OWF131205:OWF131206 PGB131205:PGB131206 PPX131205:PPX131206 PZT131205:PZT131206 QJP131205:QJP131206 QTL131205:QTL131206 RDH131205:RDH131206 RND131205:RND131206 RWZ131205:RWZ131206 SGV131205:SGV131206 SQR131205:SQR131206 TAN131205:TAN131206 TKJ131205:TKJ131206 TUF131205:TUF131206 UEB131205:UEB131206 UNX131205:UNX131206 UXT131205:UXT131206 VHP131205:VHP131206 VRL131205:VRL131206 WBH131205:WBH131206 WLD131205:WLD131206 WUZ131205:WUZ131206 G196741:G196742 IN196741:IN196742 SJ196741:SJ196742 ACF196741:ACF196742 AMB196741:AMB196742 AVX196741:AVX196742 BFT196741:BFT196742 BPP196741:BPP196742 BZL196741:BZL196742 CJH196741:CJH196742 CTD196741:CTD196742 DCZ196741:DCZ196742 DMV196741:DMV196742 DWR196741:DWR196742 EGN196741:EGN196742 EQJ196741:EQJ196742 FAF196741:FAF196742 FKB196741:FKB196742 FTX196741:FTX196742 GDT196741:GDT196742 GNP196741:GNP196742 GXL196741:GXL196742 HHH196741:HHH196742 HRD196741:HRD196742 IAZ196741:IAZ196742 IKV196741:IKV196742 IUR196741:IUR196742 JEN196741:JEN196742 JOJ196741:JOJ196742 JYF196741:JYF196742 KIB196741:KIB196742 KRX196741:KRX196742 LBT196741:LBT196742 LLP196741:LLP196742 LVL196741:LVL196742 MFH196741:MFH196742 MPD196741:MPD196742 MYZ196741:MYZ196742 NIV196741:NIV196742 NSR196741:NSR196742 OCN196741:OCN196742 OMJ196741:OMJ196742 OWF196741:OWF196742 PGB196741:PGB196742 PPX196741:PPX196742 PZT196741:PZT196742 QJP196741:QJP196742 QTL196741:QTL196742 RDH196741:RDH196742 RND196741:RND196742 RWZ196741:RWZ196742 SGV196741:SGV196742 SQR196741:SQR196742 TAN196741:TAN196742 TKJ196741:TKJ196742 TUF196741:TUF196742 UEB196741:UEB196742 UNX196741:UNX196742 UXT196741:UXT196742 VHP196741:VHP196742 VRL196741:VRL196742 WBH196741:WBH196742 WLD196741:WLD196742 WUZ196741:WUZ196742 G262277:G262278 IN262277:IN262278 SJ262277:SJ262278 ACF262277:ACF262278 AMB262277:AMB262278 AVX262277:AVX262278 BFT262277:BFT262278 BPP262277:BPP262278 BZL262277:BZL262278 CJH262277:CJH262278 CTD262277:CTD262278 DCZ262277:DCZ262278 DMV262277:DMV262278 DWR262277:DWR262278 EGN262277:EGN262278 EQJ262277:EQJ262278 FAF262277:FAF262278 FKB262277:FKB262278 FTX262277:FTX262278 GDT262277:GDT262278 GNP262277:GNP262278 GXL262277:GXL262278 HHH262277:HHH262278 HRD262277:HRD262278 IAZ262277:IAZ262278 IKV262277:IKV262278 IUR262277:IUR262278 JEN262277:JEN262278 JOJ262277:JOJ262278 JYF262277:JYF262278 KIB262277:KIB262278 KRX262277:KRX262278 LBT262277:LBT262278 LLP262277:LLP262278 LVL262277:LVL262278 MFH262277:MFH262278 MPD262277:MPD262278 MYZ262277:MYZ262278 NIV262277:NIV262278 NSR262277:NSR262278 OCN262277:OCN262278 OMJ262277:OMJ262278 OWF262277:OWF262278 PGB262277:PGB262278 PPX262277:PPX262278 PZT262277:PZT262278 QJP262277:QJP262278 QTL262277:QTL262278 RDH262277:RDH262278 RND262277:RND262278 RWZ262277:RWZ262278 SGV262277:SGV262278 SQR262277:SQR262278 TAN262277:TAN262278 TKJ262277:TKJ262278 TUF262277:TUF262278 UEB262277:UEB262278 UNX262277:UNX262278 UXT262277:UXT262278 VHP262277:VHP262278 VRL262277:VRL262278 WBH262277:WBH262278 WLD262277:WLD262278 WUZ262277:WUZ262278 G327813:G327814 IN327813:IN327814 SJ327813:SJ327814 ACF327813:ACF327814 AMB327813:AMB327814 AVX327813:AVX327814 BFT327813:BFT327814 BPP327813:BPP327814 BZL327813:BZL327814 CJH327813:CJH327814 CTD327813:CTD327814 DCZ327813:DCZ327814 DMV327813:DMV327814 DWR327813:DWR327814 EGN327813:EGN327814 EQJ327813:EQJ327814 FAF327813:FAF327814 FKB327813:FKB327814 FTX327813:FTX327814 GDT327813:GDT327814 GNP327813:GNP327814 GXL327813:GXL327814 HHH327813:HHH327814 HRD327813:HRD327814 IAZ327813:IAZ327814 IKV327813:IKV327814 IUR327813:IUR327814 JEN327813:JEN327814 JOJ327813:JOJ327814 JYF327813:JYF327814 KIB327813:KIB327814 KRX327813:KRX327814 LBT327813:LBT327814 LLP327813:LLP327814 LVL327813:LVL327814 MFH327813:MFH327814 MPD327813:MPD327814 MYZ327813:MYZ327814 NIV327813:NIV327814 NSR327813:NSR327814 OCN327813:OCN327814 OMJ327813:OMJ327814 OWF327813:OWF327814 PGB327813:PGB327814 PPX327813:PPX327814 PZT327813:PZT327814 QJP327813:QJP327814 QTL327813:QTL327814 RDH327813:RDH327814 RND327813:RND327814 RWZ327813:RWZ327814 SGV327813:SGV327814 SQR327813:SQR327814 TAN327813:TAN327814 TKJ327813:TKJ327814 TUF327813:TUF327814 UEB327813:UEB327814 UNX327813:UNX327814 UXT327813:UXT327814 VHP327813:VHP327814 VRL327813:VRL327814 WBH327813:WBH327814 WLD327813:WLD327814 WUZ327813:WUZ327814 G393349:G393350 IN393349:IN393350 SJ393349:SJ393350 ACF393349:ACF393350 AMB393349:AMB393350 AVX393349:AVX393350 BFT393349:BFT393350 BPP393349:BPP393350 BZL393349:BZL393350 CJH393349:CJH393350 CTD393349:CTD393350 DCZ393349:DCZ393350 DMV393349:DMV393350 DWR393349:DWR393350 EGN393349:EGN393350 EQJ393349:EQJ393350 FAF393349:FAF393350 FKB393349:FKB393350 FTX393349:FTX393350 GDT393349:GDT393350 GNP393349:GNP393350 GXL393349:GXL393350 HHH393349:HHH393350 HRD393349:HRD393350 IAZ393349:IAZ393350 IKV393349:IKV393350 IUR393349:IUR393350 JEN393349:JEN393350 JOJ393349:JOJ393350 JYF393349:JYF393350 KIB393349:KIB393350 KRX393349:KRX393350 LBT393349:LBT393350 LLP393349:LLP393350 LVL393349:LVL393350 MFH393349:MFH393350 MPD393349:MPD393350 MYZ393349:MYZ393350 NIV393349:NIV393350 NSR393349:NSR393350 OCN393349:OCN393350 OMJ393349:OMJ393350 OWF393349:OWF393350 PGB393349:PGB393350 PPX393349:PPX393350 PZT393349:PZT393350 QJP393349:QJP393350 QTL393349:QTL393350 RDH393349:RDH393350 RND393349:RND393350 RWZ393349:RWZ393350 SGV393349:SGV393350 SQR393349:SQR393350 TAN393349:TAN393350 TKJ393349:TKJ393350 TUF393349:TUF393350 UEB393349:UEB393350 UNX393349:UNX393350 UXT393349:UXT393350 VHP393349:VHP393350 VRL393349:VRL393350 WBH393349:WBH393350 WLD393349:WLD393350 WUZ393349:WUZ393350 G458885:G458886 IN458885:IN458886 SJ458885:SJ458886 ACF458885:ACF458886 AMB458885:AMB458886 AVX458885:AVX458886 BFT458885:BFT458886 BPP458885:BPP458886 BZL458885:BZL458886 CJH458885:CJH458886 CTD458885:CTD458886 DCZ458885:DCZ458886 DMV458885:DMV458886 DWR458885:DWR458886 EGN458885:EGN458886 EQJ458885:EQJ458886 FAF458885:FAF458886 FKB458885:FKB458886 FTX458885:FTX458886 GDT458885:GDT458886 GNP458885:GNP458886 GXL458885:GXL458886 HHH458885:HHH458886 HRD458885:HRD458886 IAZ458885:IAZ458886 IKV458885:IKV458886 IUR458885:IUR458886 JEN458885:JEN458886 JOJ458885:JOJ458886 JYF458885:JYF458886 KIB458885:KIB458886 KRX458885:KRX458886 LBT458885:LBT458886 LLP458885:LLP458886 LVL458885:LVL458886 MFH458885:MFH458886 MPD458885:MPD458886 MYZ458885:MYZ458886 NIV458885:NIV458886 NSR458885:NSR458886 OCN458885:OCN458886 OMJ458885:OMJ458886 OWF458885:OWF458886 PGB458885:PGB458886 PPX458885:PPX458886 PZT458885:PZT458886 QJP458885:QJP458886 QTL458885:QTL458886 RDH458885:RDH458886 RND458885:RND458886 RWZ458885:RWZ458886 SGV458885:SGV458886 SQR458885:SQR458886 TAN458885:TAN458886 TKJ458885:TKJ458886 TUF458885:TUF458886 UEB458885:UEB458886 UNX458885:UNX458886 UXT458885:UXT458886 VHP458885:VHP458886 VRL458885:VRL458886 WBH458885:WBH458886 WLD458885:WLD458886 WUZ458885:WUZ458886 G524421:G524422 IN524421:IN524422 SJ524421:SJ524422 ACF524421:ACF524422 AMB524421:AMB524422 AVX524421:AVX524422 BFT524421:BFT524422 BPP524421:BPP524422 BZL524421:BZL524422 CJH524421:CJH524422 CTD524421:CTD524422 DCZ524421:DCZ524422 DMV524421:DMV524422 DWR524421:DWR524422 EGN524421:EGN524422 EQJ524421:EQJ524422 FAF524421:FAF524422 FKB524421:FKB524422 FTX524421:FTX524422 GDT524421:GDT524422 GNP524421:GNP524422 GXL524421:GXL524422 HHH524421:HHH524422 HRD524421:HRD524422 IAZ524421:IAZ524422 IKV524421:IKV524422 IUR524421:IUR524422 JEN524421:JEN524422 JOJ524421:JOJ524422 JYF524421:JYF524422 KIB524421:KIB524422 KRX524421:KRX524422 LBT524421:LBT524422 LLP524421:LLP524422 LVL524421:LVL524422 MFH524421:MFH524422 MPD524421:MPD524422 MYZ524421:MYZ524422 NIV524421:NIV524422 NSR524421:NSR524422 OCN524421:OCN524422 OMJ524421:OMJ524422 OWF524421:OWF524422 PGB524421:PGB524422 PPX524421:PPX524422 PZT524421:PZT524422 QJP524421:QJP524422 QTL524421:QTL524422 RDH524421:RDH524422 RND524421:RND524422 RWZ524421:RWZ524422 SGV524421:SGV524422 SQR524421:SQR524422 TAN524421:TAN524422 TKJ524421:TKJ524422 TUF524421:TUF524422 UEB524421:UEB524422 UNX524421:UNX524422 UXT524421:UXT524422 VHP524421:VHP524422 VRL524421:VRL524422 WBH524421:WBH524422 WLD524421:WLD524422 WUZ524421:WUZ524422 G589957:G589958 IN589957:IN589958 SJ589957:SJ589958 ACF589957:ACF589958 AMB589957:AMB589958 AVX589957:AVX589958 BFT589957:BFT589958 BPP589957:BPP589958 BZL589957:BZL589958 CJH589957:CJH589958 CTD589957:CTD589958 DCZ589957:DCZ589958 DMV589957:DMV589958 DWR589957:DWR589958 EGN589957:EGN589958 EQJ589957:EQJ589958 FAF589957:FAF589958 FKB589957:FKB589958 FTX589957:FTX589958 GDT589957:GDT589958 GNP589957:GNP589958 GXL589957:GXL589958 HHH589957:HHH589958 HRD589957:HRD589958 IAZ589957:IAZ589958 IKV589957:IKV589958 IUR589957:IUR589958 JEN589957:JEN589958 JOJ589957:JOJ589958 JYF589957:JYF589958 KIB589957:KIB589958 KRX589957:KRX589958 LBT589957:LBT589958 LLP589957:LLP589958 LVL589957:LVL589958 MFH589957:MFH589958 MPD589957:MPD589958 MYZ589957:MYZ589958 NIV589957:NIV589958 NSR589957:NSR589958 OCN589957:OCN589958 OMJ589957:OMJ589958 OWF589957:OWF589958 PGB589957:PGB589958 PPX589957:PPX589958 PZT589957:PZT589958 QJP589957:QJP589958 QTL589957:QTL589958 RDH589957:RDH589958 RND589957:RND589958 RWZ589957:RWZ589958 SGV589957:SGV589958 SQR589957:SQR589958 TAN589957:TAN589958 TKJ589957:TKJ589958 TUF589957:TUF589958 UEB589957:UEB589958 UNX589957:UNX589958 UXT589957:UXT589958 VHP589957:VHP589958 VRL589957:VRL589958 WBH589957:WBH589958 WLD589957:WLD589958 WUZ589957:WUZ589958 G655493:G655494 IN655493:IN655494 SJ655493:SJ655494 ACF655493:ACF655494 AMB655493:AMB655494 AVX655493:AVX655494 BFT655493:BFT655494 BPP655493:BPP655494 BZL655493:BZL655494 CJH655493:CJH655494 CTD655493:CTD655494 DCZ655493:DCZ655494 DMV655493:DMV655494 DWR655493:DWR655494 EGN655493:EGN655494 EQJ655493:EQJ655494 FAF655493:FAF655494 FKB655493:FKB655494 FTX655493:FTX655494 GDT655493:GDT655494 GNP655493:GNP655494 GXL655493:GXL655494 HHH655493:HHH655494 HRD655493:HRD655494 IAZ655493:IAZ655494 IKV655493:IKV655494 IUR655493:IUR655494 JEN655493:JEN655494 JOJ655493:JOJ655494 JYF655493:JYF655494 KIB655493:KIB655494 KRX655493:KRX655494 LBT655493:LBT655494 LLP655493:LLP655494 LVL655493:LVL655494 MFH655493:MFH655494 MPD655493:MPD655494 MYZ655493:MYZ655494 NIV655493:NIV655494 NSR655493:NSR655494 OCN655493:OCN655494 OMJ655493:OMJ655494 OWF655493:OWF655494 PGB655493:PGB655494 PPX655493:PPX655494 PZT655493:PZT655494 QJP655493:QJP655494 QTL655493:QTL655494 RDH655493:RDH655494 RND655493:RND655494 RWZ655493:RWZ655494 SGV655493:SGV655494 SQR655493:SQR655494 TAN655493:TAN655494 TKJ655493:TKJ655494 TUF655493:TUF655494 UEB655493:UEB655494 UNX655493:UNX655494 UXT655493:UXT655494 VHP655493:VHP655494 VRL655493:VRL655494 WBH655493:WBH655494 WLD655493:WLD655494 WUZ655493:WUZ655494 G721029:G721030 IN721029:IN721030 SJ721029:SJ721030 ACF721029:ACF721030 AMB721029:AMB721030 AVX721029:AVX721030 BFT721029:BFT721030 BPP721029:BPP721030 BZL721029:BZL721030 CJH721029:CJH721030 CTD721029:CTD721030 DCZ721029:DCZ721030 DMV721029:DMV721030 DWR721029:DWR721030 EGN721029:EGN721030 EQJ721029:EQJ721030 FAF721029:FAF721030 FKB721029:FKB721030 FTX721029:FTX721030 GDT721029:GDT721030 GNP721029:GNP721030 GXL721029:GXL721030 HHH721029:HHH721030 HRD721029:HRD721030 IAZ721029:IAZ721030 IKV721029:IKV721030 IUR721029:IUR721030 JEN721029:JEN721030 JOJ721029:JOJ721030 JYF721029:JYF721030 KIB721029:KIB721030 KRX721029:KRX721030 LBT721029:LBT721030 LLP721029:LLP721030 LVL721029:LVL721030 MFH721029:MFH721030 MPD721029:MPD721030 MYZ721029:MYZ721030 NIV721029:NIV721030 NSR721029:NSR721030 OCN721029:OCN721030 OMJ721029:OMJ721030 OWF721029:OWF721030 PGB721029:PGB721030 PPX721029:PPX721030 PZT721029:PZT721030 QJP721029:QJP721030 QTL721029:QTL721030 RDH721029:RDH721030 RND721029:RND721030 RWZ721029:RWZ721030 SGV721029:SGV721030 SQR721029:SQR721030 TAN721029:TAN721030 TKJ721029:TKJ721030 TUF721029:TUF721030 UEB721029:UEB721030 UNX721029:UNX721030 UXT721029:UXT721030 VHP721029:VHP721030 VRL721029:VRL721030 WBH721029:WBH721030 WLD721029:WLD721030 WUZ721029:WUZ721030 G786565:G786566 IN786565:IN786566 SJ786565:SJ786566 ACF786565:ACF786566 AMB786565:AMB786566 AVX786565:AVX786566 BFT786565:BFT786566 BPP786565:BPP786566 BZL786565:BZL786566 CJH786565:CJH786566 CTD786565:CTD786566 DCZ786565:DCZ786566 DMV786565:DMV786566 DWR786565:DWR786566 EGN786565:EGN786566 EQJ786565:EQJ786566 FAF786565:FAF786566 FKB786565:FKB786566 FTX786565:FTX786566 GDT786565:GDT786566 GNP786565:GNP786566 GXL786565:GXL786566 HHH786565:HHH786566 HRD786565:HRD786566 IAZ786565:IAZ786566 IKV786565:IKV786566 IUR786565:IUR786566 JEN786565:JEN786566 JOJ786565:JOJ786566 JYF786565:JYF786566 KIB786565:KIB786566 KRX786565:KRX786566 LBT786565:LBT786566 LLP786565:LLP786566 LVL786565:LVL786566 MFH786565:MFH786566 MPD786565:MPD786566 MYZ786565:MYZ786566 NIV786565:NIV786566 NSR786565:NSR786566 OCN786565:OCN786566 OMJ786565:OMJ786566 OWF786565:OWF786566 PGB786565:PGB786566 PPX786565:PPX786566 PZT786565:PZT786566 QJP786565:QJP786566 QTL786565:QTL786566 RDH786565:RDH786566 RND786565:RND786566 RWZ786565:RWZ786566 SGV786565:SGV786566 SQR786565:SQR786566 TAN786565:TAN786566 TKJ786565:TKJ786566 TUF786565:TUF786566 UEB786565:UEB786566 UNX786565:UNX786566 UXT786565:UXT786566 VHP786565:VHP786566 VRL786565:VRL786566 WBH786565:WBH786566 WLD786565:WLD786566 WUZ786565:WUZ786566 G852101:G852102 IN852101:IN852102 SJ852101:SJ852102 ACF852101:ACF852102 AMB852101:AMB852102 AVX852101:AVX852102 BFT852101:BFT852102 BPP852101:BPP852102 BZL852101:BZL852102 CJH852101:CJH852102 CTD852101:CTD852102 DCZ852101:DCZ852102 DMV852101:DMV852102 DWR852101:DWR852102 EGN852101:EGN852102 EQJ852101:EQJ852102 FAF852101:FAF852102 FKB852101:FKB852102 FTX852101:FTX852102 GDT852101:GDT852102 GNP852101:GNP852102 GXL852101:GXL852102 HHH852101:HHH852102 HRD852101:HRD852102 IAZ852101:IAZ852102 IKV852101:IKV852102 IUR852101:IUR852102 JEN852101:JEN852102 JOJ852101:JOJ852102 JYF852101:JYF852102 KIB852101:KIB852102 KRX852101:KRX852102 LBT852101:LBT852102 LLP852101:LLP852102 LVL852101:LVL852102 MFH852101:MFH852102 MPD852101:MPD852102 MYZ852101:MYZ852102 NIV852101:NIV852102 NSR852101:NSR852102 OCN852101:OCN852102 OMJ852101:OMJ852102 OWF852101:OWF852102 PGB852101:PGB852102 PPX852101:PPX852102 PZT852101:PZT852102 QJP852101:QJP852102 QTL852101:QTL852102 RDH852101:RDH852102 RND852101:RND852102 RWZ852101:RWZ852102 SGV852101:SGV852102 SQR852101:SQR852102 TAN852101:TAN852102 TKJ852101:TKJ852102 TUF852101:TUF852102 UEB852101:UEB852102 UNX852101:UNX852102 UXT852101:UXT852102 VHP852101:VHP852102 VRL852101:VRL852102 WBH852101:WBH852102 WLD852101:WLD852102 WUZ852101:WUZ852102 G917637:G917638 IN917637:IN917638 SJ917637:SJ917638 ACF917637:ACF917638 AMB917637:AMB917638 AVX917637:AVX917638 BFT917637:BFT917638 BPP917637:BPP917638 BZL917637:BZL917638 CJH917637:CJH917638 CTD917637:CTD917638 DCZ917637:DCZ917638 DMV917637:DMV917638 DWR917637:DWR917638 EGN917637:EGN917638 EQJ917637:EQJ917638 FAF917637:FAF917638 FKB917637:FKB917638 FTX917637:FTX917638 GDT917637:GDT917638 GNP917637:GNP917638 GXL917637:GXL917638 HHH917637:HHH917638 HRD917637:HRD917638 IAZ917637:IAZ917638 IKV917637:IKV917638 IUR917637:IUR917638 JEN917637:JEN917638 JOJ917637:JOJ917638 JYF917637:JYF917638 KIB917637:KIB917638 KRX917637:KRX917638 LBT917637:LBT917638 LLP917637:LLP917638 LVL917637:LVL917638 MFH917637:MFH917638 MPD917637:MPD917638 MYZ917637:MYZ917638 NIV917637:NIV917638 NSR917637:NSR917638 OCN917637:OCN917638 OMJ917637:OMJ917638 OWF917637:OWF917638 PGB917637:PGB917638 PPX917637:PPX917638 PZT917637:PZT917638 QJP917637:QJP917638 QTL917637:QTL917638 RDH917637:RDH917638 RND917637:RND917638 RWZ917637:RWZ917638 SGV917637:SGV917638 SQR917637:SQR917638 TAN917637:TAN917638 TKJ917637:TKJ917638 TUF917637:TUF917638 UEB917637:UEB917638 UNX917637:UNX917638 UXT917637:UXT917638 VHP917637:VHP917638 VRL917637:VRL917638 WBH917637:WBH917638 WLD917637:WLD917638 WUZ917637:WUZ917638 G983173:G983174 IN983173:IN983174 SJ983173:SJ983174 ACF983173:ACF983174 AMB983173:AMB983174 AVX983173:AVX983174 BFT983173:BFT983174 BPP983173:BPP983174 BZL983173:BZL983174 CJH983173:CJH983174 CTD983173:CTD983174 DCZ983173:DCZ983174 DMV983173:DMV983174 DWR983173:DWR983174 EGN983173:EGN983174 EQJ983173:EQJ983174 FAF983173:FAF983174 FKB983173:FKB983174 FTX983173:FTX983174 GDT983173:GDT983174 GNP983173:GNP983174 GXL983173:GXL983174 HHH983173:HHH983174 HRD983173:HRD983174 IAZ983173:IAZ983174 IKV983173:IKV983174 IUR983173:IUR983174 JEN983173:JEN983174 JOJ983173:JOJ983174 JYF983173:JYF983174 KIB983173:KIB983174 KRX983173:KRX983174 LBT983173:LBT983174 LLP983173:LLP983174 LVL983173:LVL983174 MFH983173:MFH983174 MPD983173:MPD983174 MYZ983173:MYZ983174 NIV983173:NIV983174 NSR983173:NSR983174 OCN983173:OCN983174 OMJ983173:OMJ983174 OWF983173:OWF983174 PGB983173:PGB983174 PPX983173:PPX983174 PZT983173:PZT983174 QJP983173:QJP983174 QTL983173:QTL983174 RDH983173:RDH983174 RND983173:RND983174 RWZ983173:RWZ983174 SGV983173:SGV983174 SQR983173:SQR983174 TAN983173:TAN983174 TKJ983173:TKJ983174 TUF983173:TUF983174 UEB983173:UEB983174 UNX983173:UNX983174 UXT983173:UXT983174 VHP983173:VHP983174 VRL983173:VRL983174 WBH983173:WBH983174 WLD983173:WLD983174 WUZ983173:WUZ983174" xr:uid="{E1CB1E33-ACA0-42FA-8061-3A5E5620AEE2}">
      <formula1>$F$6:$F$14</formula1>
    </dataValidation>
    <dataValidation type="list" allowBlank="1" showInputMessage="1" showErrorMessage="1" sqref="F133:F134 IM133:IM134 SI133:SI134 ACE133:ACE134 AMA133:AMA134 AVW133:AVW134 BFS133:BFS134 BPO133:BPO134 BZK133:BZK134 CJG133:CJG134 CTC133:CTC134 DCY133:DCY134 DMU133:DMU134 DWQ133:DWQ134 EGM133:EGM134 EQI133:EQI134 FAE133:FAE134 FKA133:FKA134 FTW133:FTW134 GDS133:GDS134 GNO133:GNO134 GXK133:GXK134 HHG133:HHG134 HRC133:HRC134 IAY133:IAY134 IKU133:IKU134 IUQ133:IUQ134 JEM133:JEM134 JOI133:JOI134 JYE133:JYE134 KIA133:KIA134 KRW133:KRW134 LBS133:LBS134 LLO133:LLO134 LVK133:LVK134 MFG133:MFG134 MPC133:MPC134 MYY133:MYY134 NIU133:NIU134 NSQ133:NSQ134 OCM133:OCM134 OMI133:OMI134 OWE133:OWE134 PGA133:PGA134 PPW133:PPW134 PZS133:PZS134 QJO133:QJO134 QTK133:QTK134 RDG133:RDG134 RNC133:RNC134 RWY133:RWY134 SGU133:SGU134 SQQ133:SQQ134 TAM133:TAM134 TKI133:TKI134 TUE133:TUE134 UEA133:UEA134 UNW133:UNW134 UXS133:UXS134 VHO133:VHO134 VRK133:VRK134 WBG133:WBG134 WLC133:WLC134 WUY133:WUY134 F65669:F65670 IM65669:IM65670 SI65669:SI65670 ACE65669:ACE65670 AMA65669:AMA65670 AVW65669:AVW65670 BFS65669:BFS65670 BPO65669:BPO65670 BZK65669:BZK65670 CJG65669:CJG65670 CTC65669:CTC65670 DCY65669:DCY65670 DMU65669:DMU65670 DWQ65669:DWQ65670 EGM65669:EGM65670 EQI65669:EQI65670 FAE65669:FAE65670 FKA65669:FKA65670 FTW65669:FTW65670 GDS65669:GDS65670 GNO65669:GNO65670 GXK65669:GXK65670 HHG65669:HHG65670 HRC65669:HRC65670 IAY65669:IAY65670 IKU65669:IKU65670 IUQ65669:IUQ65670 JEM65669:JEM65670 JOI65669:JOI65670 JYE65669:JYE65670 KIA65669:KIA65670 KRW65669:KRW65670 LBS65669:LBS65670 LLO65669:LLO65670 LVK65669:LVK65670 MFG65669:MFG65670 MPC65669:MPC65670 MYY65669:MYY65670 NIU65669:NIU65670 NSQ65669:NSQ65670 OCM65669:OCM65670 OMI65669:OMI65670 OWE65669:OWE65670 PGA65669:PGA65670 PPW65669:PPW65670 PZS65669:PZS65670 QJO65669:QJO65670 QTK65669:QTK65670 RDG65669:RDG65670 RNC65669:RNC65670 RWY65669:RWY65670 SGU65669:SGU65670 SQQ65669:SQQ65670 TAM65669:TAM65670 TKI65669:TKI65670 TUE65669:TUE65670 UEA65669:UEA65670 UNW65669:UNW65670 UXS65669:UXS65670 VHO65669:VHO65670 VRK65669:VRK65670 WBG65669:WBG65670 WLC65669:WLC65670 WUY65669:WUY65670 F131205:F131206 IM131205:IM131206 SI131205:SI131206 ACE131205:ACE131206 AMA131205:AMA131206 AVW131205:AVW131206 BFS131205:BFS131206 BPO131205:BPO131206 BZK131205:BZK131206 CJG131205:CJG131206 CTC131205:CTC131206 DCY131205:DCY131206 DMU131205:DMU131206 DWQ131205:DWQ131206 EGM131205:EGM131206 EQI131205:EQI131206 FAE131205:FAE131206 FKA131205:FKA131206 FTW131205:FTW131206 GDS131205:GDS131206 GNO131205:GNO131206 GXK131205:GXK131206 HHG131205:HHG131206 HRC131205:HRC131206 IAY131205:IAY131206 IKU131205:IKU131206 IUQ131205:IUQ131206 JEM131205:JEM131206 JOI131205:JOI131206 JYE131205:JYE131206 KIA131205:KIA131206 KRW131205:KRW131206 LBS131205:LBS131206 LLO131205:LLO131206 LVK131205:LVK131206 MFG131205:MFG131206 MPC131205:MPC131206 MYY131205:MYY131206 NIU131205:NIU131206 NSQ131205:NSQ131206 OCM131205:OCM131206 OMI131205:OMI131206 OWE131205:OWE131206 PGA131205:PGA131206 PPW131205:PPW131206 PZS131205:PZS131206 QJO131205:QJO131206 QTK131205:QTK131206 RDG131205:RDG131206 RNC131205:RNC131206 RWY131205:RWY131206 SGU131205:SGU131206 SQQ131205:SQQ131206 TAM131205:TAM131206 TKI131205:TKI131206 TUE131205:TUE131206 UEA131205:UEA131206 UNW131205:UNW131206 UXS131205:UXS131206 VHO131205:VHO131206 VRK131205:VRK131206 WBG131205:WBG131206 WLC131205:WLC131206 WUY131205:WUY131206 F196741:F196742 IM196741:IM196742 SI196741:SI196742 ACE196741:ACE196742 AMA196741:AMA196742 AVW196741:AVW196742 BFS196741:BFS196742 BPO196741:BPO196742 BZK196741:BZK196742 CJG196741:CJG196742 CTC196741:CTC196742 DCY196741:DCY196742 DMU196741:DMU196742 DWQ196741:DWQ196742 EGM196741:EGM196742 EQI196741:EQI196742 FAE196741:FAE196742 FKA196741:FKA196742 FTW196741:FTW196742 GDS196741:GDS196742 GNO196741:GNO196742 GXK196741:GXK196742 HHG196741:HHG196742 HRC196741:HRC196742 IAY196741:IAY196742 IKU196741:IKU196742 IUQ196741:IUQ196742 JEM196741:JEM196742 JOI196741:JOI196742 JYE196741:JYE196742 KIA196741:KIA196742 KRW196741:KRW196742 LBS196741:LBS196742 LLO196741:LLO196742 LVK196741:LVK196742 MFG196741:MFG196742 MPC196741:MPC196742 MYY196741:MYY196742 NIU196741:NIU196742 NSQ196741:NSQ196742 OCM196741:OCM196742 OMI196741:OMI196742 OWE196741:OWE196742 PGA196741:PGA196742 PPW196741:PPW196742 PZS196741:PZS196742 QJO196741:QJO196742 QTK196741:QTK196742 RDG196741:RDG196742 RNC196741:RNC196742 RWY196741:RWY196742 SGU196741:SGU196742 SQQ196741:SQQ196742 TAM196741:TAM196742 TKI196741:TKI196742 TUE196741:TUE196742 UEA196741:UEA196742 UNW196741:UNW196742 UXS196741:UXS196742 VHO196741:VHO196742 VRK196741:VRK196742 WBG196741:WBG196742 WLC196741:WLC196742 WUY196741:WUY196742 F262277:F262278 IM262277:IM262278 SI262277:SI262278 ACE262277:ACE262278 AMA262277:AMA262278 AVW262277:AVW262278 BFS262277:BFS262278 BPO262277:BPO262278 BZK262277:BZK262278 CJG262277:CJG262278 CTC262277:CTC262278 DCY262277:DCY262278 DMU262277:DMU262278 DWQ262277:DWQ262278 EGM262277:EGM262278 EQI262277:EQI262278 FAE262277:FAE262278 FKA262277:FKA262278 FTW262277:FTW262278 GDS262277:GDS262278 GNO262277:GNO262278 GXK262277:GXK262278 HHG262277:HHG262278 HRC262277:HRC262278 IAY262277:IAY262278 IKU262277:IKU262278 IUQ262277:IUQ262278 JEM262277:JEM262278 JOI262277:JOI262278 JYE262277:JYE262278 KIA262277:KIA262278 KRW262277:KRW262278 LBS262277:LBS262278 LLO262277:LLO262278 LVK262277:LVK262278 MFG262277:MFG262278 MPC262277:MPC262278 MYY262277:MYY262278 NIU262277:NIU262278 NSQ262277:NSQ262278 OCM262277:OCM262278 OMI262277:OMI262278 OWE262277:OWE262278 PGA262277:PGA262278 PPW262277:PPW262278 PZS262277:PZS262278 QJO262277:QJO262278 QTK262277:QTK262278 RDG262277:RDG262278 RNC262277:RNC262278 RWY262277:RWY262278 SGU262277:SGU262278 SQQ262277:SQQ262278 TAM262277:TAM262278 TKI262277:TKI262278 TUE262277:TUE262278 UEA262277:UEA262278 UNW262277:UNW262278 UXS262277:UXS262278 VHO262277:VHO262278 VRK262277:VRK262278 WBG262277:WBG262278 WLC262277:WLC262278 WUY262277:WUY262278 F327813:F327814 IM327813:IM327814 SI327813:SI327814 ACE327813:ACE327814 AMA327813:AMA327814 AVW327813:AVW327814 BFS327813:BFS327814 BPO327813:BPO327814 BZK327813:BZK327814 CJG327813:CJG327814 CTC327813:CTC327814 DCY327813:DCY327814 DMU327813:DMU327814 DWQ327813:DWQ327814 EGM327813:EGM327814 EQI327813:EQI327814 FAE327813:FAE327814 FKA327813:FKA327814 FTW327813:FTW327814 GDS327813:GDS327814 GNO327813:GNO327814 GXK327813:GXK327814 HHG327813:HHG327814 HRC327813:HRC327814 IAY327813:IAY327814 IKU327813:IKU327814 IUQ327813:IUQ327814 JEM327813:JEM327814 JOI327813:JOI327814 JYE327813:JYE327814 KIA327813:KIA327814 KRW327813:KRW327814 LBS327813:LBS327814 LLO327813:LLO327814 LVK327813:LVK327814 MFG327813:MFG327814 MPC327813:MPC327814 MYY327813:MYY327814 NIU327813:NIU327814 NSQ327813:NSQ327814 OCM327813:OCM327814 OMI327813:OMI327814 OWE327813:OWE327814 PGA327813:PGA327814 PPW327813:PPW327814 PZS327813:PZS327814 QJO327813:QJO327814 QTK327813:QTK327814 RDG327813:RDG327814 RNC327813:RNC327814 RWY327813:RWY327814 SGU327813:SGU327814 SQQ327813:SQQ327814 TAM327813:TAM327814 TKI327813:TKI327814 TUE327813:TUE327814 UEA327813:UEA327814 UNW327813:UNW327814 UXS327813:UXS327814 VHO327813:VHO327814 VRK327813:VRK327814 WBG327813:WBG327814 WLC327813:WLC327814 WUY327813:WUY327814 F393349:F393350 IM393349:IM393350 SI393349:SI393350 ACE393349:ACE393350 AMA393349:AMA393350 AVW393349:AVW393350 BFS393349:BFS393350 BPO393349:BPO393350 BZK393349:BZK393350 CJG393349:CJG393350 CTC393349:CTC393350 DCY393349:DCY393350 DMU393349:DMU393350 DWQ393349:DWQ393350 EGM393349:EGM393350 EQI393349:EQI393350 FAE393349:FAE393350 FKA393349:FKA393350 FTW393349:FTW393350 GDS393349:GDS393350 GNO393349:GNO393350 GXK393349:GXK393350 HHG393349:HHG393350 HRC393349:HRC393350 IAY393349:IAY393350 IKU393349:IKU393350 IUQ393349:IUQ393350 JEM393349:JEM393350 JOI393349:JOI393350 JYE393349:JYE393350 KIA393349:KIA393350 KRW393349:KRW393350 LBS393349:LBS393350 LLO393349:LLO393350 LVK393349:LVK393350 MFG393349:MFG393350 MPC393349:MPC393350 MYY393349:MYY393350 NIU393349:NIU393350 NSQ393349:NSQ393350 OCM393349:OCM393350 OMI393349:OMI393350 OWE393349:OWE393350 PGA393349:PGA393350 PPW393349:PPW393350 PZS393349:PZS393350 QJO393349:QJO393350 QTK393349:QTK393350 RDG393349:RDG393350 RNC393349:RNC393350 RWY393349:RWY393350 SGU393349:SGU393350 SQQ393349:SQQ393350 TAM393349:TAM393350 TKI393349:TKI393350 TUE393349:TUE393350 UEA393349:UEA393350 UNW393349:UNW393350 UXS393349:UXS393350 VHO393349:VHO393350 VRK393349:VRK393350 WBG393349:WBG393350 WLC393349:WLC393350 WUY393349:WUY393350 F458885:F458886 IM458885:IM458886 SI458885:SI458886 ACE458885:ACE458886 AMA458885:AMA458886 AVW458885:AVW458886 BFS458885:BFS458886 BPO458885:BPO458886 BZK458885:BZK458886 CJG458885:CJG458886 CTC458885:CTC458886 DCY458885:DCY458886 DMU458885:DMU458886 DWQ458885:DWQ458886 EGM458885:EGM458886 EQI458885:EQI458886 FAE458885:FAE458886 FKA458885:FKA458886 FTW458885:FTW458886 GDS458885:GDS458886 GNO458885:GNO458886 GXK458885:GXK458886 HHG458885:HHG458886 HRC458885:HRC458886 IAY458885:IAY458886 IKU458885:IKU458886 IUQ458885:IUQ458886 JEM458885:JEM458886 JOI458885:JOI458886 JYE458885:JYE458886 KIA458885:KIA458886 KRW458885:KRW458886 LBS458885:LBS458886 LLO458885:LLO458886 LVK458885:LVK458886 MFG458885:MFG458886 MPC458885:MPC458886 MYY458885:MYY458886 NIU458885:NIU458886 NSQ458885:NSQ458886 OCM458885:OCM458886 OMI458885:OMI458886 OWE458885:OWE458886 PGA458885:PGA458886 PPW458885:PPW458886 PZS458885:PZS458886 QJO458885:QJO458886 QTK458885:QTK458886 RDG458885:RDG458886 RNC458885:RNC458886 RWY458885:RWY458886 SGU458885:SGU458886 SQQ458885:SQQ458886 TAM458885:TAM458886 TKI458885:TKI458886 TUE458885:TUE458886 UEA458885:UEA458886 UNW458885:UNW458886 UXS458885:UXS458886 VHO458885:VHO458886 VRK458885:VRK458886 WBG458885:WBG458886 WLC458885:WLC458886 WUY458885:WUY458886 F524421:F524422 IM524421:IM524422 SI524421:SI524422 ACE524421:ACE524422 AMA524421:AMA524422 AVW524421:AVW524422 BFS524421:BFS524422 BPO524421:BPO524422 BZK524421:BZK524422 CJG524421:CJG524422 CTC524421:CTC524422 DCY524421:DCY524422 DMU524421:DMU524422 DWQ524421:DWQ524422 EGM524421:EGM524422 EQI524421:EQI524422 FAE524421:FAE524422 FKA524421:FKA524422 FTW524421:FTW524422 GDS524421:GDS524422 GNO524421:GNO524422 GXK524421:GXK524422 HHG524421:HHG524422 HRC524421:HRC524422 IAY524421:IAY524422 IKU524421:IKU524422 IUQ524421:IUQ524422 JEM524421:JEM524422 JOI524421:JOI524422 JYE524421:JYE524422 KIA524421:KIA524422 KRW524421:KRW524422 LBS524421:LBS524422 LLO524421:LLO524422 LVK524421:LVK524422 MFG524421:MFG524422 MPC524421:MPC524422 MYY524421:MYY524422 NIU524421:NIU524422 NSQ524421:NSQ524422 OCM524421:OCM524422 OMI524421:OMI524422 OWE524421:OWE524422 PGA524421:PGA524422 PPW524421:PPW524422 PZS524421:PZS524422 QJO524421:QJO524422 QTK524421:QTK524422 RDG524421:RDG524422 RNC524421:RNC524422 RWY524421:RWY524422 SGU524421:SGU524422 SQQ524421:SQQ524422 TAM524421:TAM524422 TKI524421:TKI524422 TUE524421:TUE524422 UEA524421:UEA524422 UNW524421:UNW524422 UXS524421:UXS524422 VHO524421:VHO524422 VRK524421:VRK524422 WBG524421:WBG524422 WLC524421:WLC524422 WUY524421:WUY524422 F589957:F589958 IM589957:IM589958 SI589957:SI589958 ACE589957:ACE589958 AMA589957:AMA589958 AVW589957:AVW589958 BFS589957:BFS589958 BPO589957:BPO589958 BZK589957:BZK589958 CJG589957:CJG589958 CTC589957:CTC589958 DCY589957:DCY589958 DMU589957:DMU589958 DWQ589957:DWQ589958 EGM589957:EGM589958 EQI589957:EQI589958 FAE589957:FAE589958 FKA589957:FKA589958 FTW589957:FTW589958 GDS589957:GDS589958 GNO589957:GNO589958 GXK589957:GXK589958 HHG589957:HHG589958 HRC589957:HRC589958 IAY589957:IAY589958 IKU589957:IKU589958 IUQ589957:IUQ589958 JEM589957:JEM589958 JOI589957:JOI589958 JYE589957:JYE589958 KIA589957:KIA589958 KRW589957:KRW589958 LBS589957:LBS589958 LLO589957:LLO589958 LVK589957:LVK589958 MFG589957:MFG589958 MPC589957:MPC589958 MYY589957:MYY589958 NIU589957:NIU589958 NSQ589957:NSQ589958 OCM589957:OCM589958 OMI589957:OMI589958 OWE589957:OWE589958 PGA589957:PGA589958 PPW589957:PPW589958 PZS589957:PZS589958 QJO589957:QJO589958 QTK589957:QTK589958 RDG589957:RDG589958 RNC589957:RNC589958 RWY589957:RWY589958 SGU589957:SGU589958 SQQ589957:SQQ589958 TAM589957:TAM589958 TKI589957:TKI589958 TUE589957:TUE589958 UEA589957:UEA589958 UNW589957:UNW589958 UXS589957:UXS589958 VHO589957:VHO589958 VRK589957:VRK589958 WBG589957:WBG589958 WLC589957:WLC589958 WUY589957:WUY589958 F655493:F655494 IM655493:IM655494 SI655493:SI655494 ACE655493:ACE655494 AMA655493:AMA655494 AVW655493:AVW655494 BFS655493:BFS655494 BPO655493:BPO655494 BZK655493:BZK655494 CJG655493:CJG655494 CTC655493:CTC655494 DCY655493:DCY655494 DMU655493:DMU655494 DWQ655493:DWQ655494 EGM655493:EGM655494 EQI655493:EQI655494 FAE655493:FAE655494 FKA655493:FKA655494 FTW655493:FTW655494 GDS655493:GDS655494 GNO655493:GNO655494 GXK655493:GXK655494 HHG655493:HHG655494 HRC655493:HRC655494 IAY655493:IAY655494 IKU655493:IKU655494 IUQ655493:IUQ655494 JEM655493:JEM655494 JOI655493:JOI655494 JYE655493:JYE655494 KIA655493:KIA655494 KRW655493:KRW655494 LBS655493:LBS655494 LLO655493:LLO655494 LVK655493:LVK655494 MFG655493:MFG655494 MPC655493:MPC655494 MYY655493:MYY655494 NIU655493:NIU655494 NSQ655493:NSQ655494 OCM655493:OCM655494 OMI655493:OMI655494 OWE655493:OWE655494 PGA655493:PGA655494 PPW655493:PPW655494 PZS655493:PZS655494 QJO655493:QJO655494 QTK655493:QTK655494 RDG655493:RDG655494 RNC655493:RNC655494 RWY655493:RWY655494 SGU655493:SGU655494 SQQ655493:SQQ655494 TAM655493:TAM655494 TKI655493:TKI655494 TUE655493:TUE655494 UEA655493:UEA655494 UNW655493:UNW655494 UXS655493:UXS655494 VHO655493:VHO655494 VRK655493:VRK655494 WBG655493:WBG655494 WLC655493:WLC655494 WUY655493:WUY655494 F721029:F721030 IM721029:IM721030 SI721029:SI721030 ACE721029:ACE721030 AMA721029:AMA721030 AVW721029:AVW721030 BFS721029:BFS721030 BPO721029:BPO721030 BZK721029:BZK721030 CJG721029:CJG721030 CTC721029:CTC721030 DCY721029:DCY721030 DMU721029:DMU721030 DWQ721029:DWQ721030 EGM721029:EGM721030 EQI721029:EQI721030 FAE721029:FAE721030 FKA721029:FKA721030 FTW721029:FTW721030 GDS721029:GDS721030 GNO721029:GNO721030 GXK721029:GXK721030 HHG721029:HHG721030 HRC721029:HRC721030 IAY721029:IAY721030 IKU721029:IKU721030 IUQ721029:IUQ721030 JEM721029:JEM721030 JOI721029:JOI721030 JYE721029:JYE721030 KIA721029:KIA721030 KRW721029:KRW721030 LBS721029:LBS721030 LLO721029:LLO721030 LVK721029:LVK721030 MFG721029:MFG721030 MPC721029:MPC721030 MYY721029:MYY721030 NIU721029:NIU721030 NSQ721029:NSQ721030 OCM721029:OCM721030 OMI721029:OMI721030 OWE721029:OWE721030 PGA721029:PGA721030 PPW721029:PPW721030 PZS721029:PZS721030 QJO721029:QJO721030 QTK721029:QTK721030 RDG721029:RDG721030 RNC721029:RNC721030 RWY721029:RWY721030 SGU721029:SGU721030 SQQ721029:SQQ721030 TAM721029:TAM721030 TKI721029:TKI721030 TUE721029:TUE721030 UEA721029:UEA721030 UNW721029:UNW721030 UXS721029:UXS721030 VHO721029:VHO721030 VRK721029:VRK721030 WBG721029:WBG721030 WLC721029:WLC721030 WUY721029:WUY721030 F786565:F786566 IM786565:IM786566 SI786565:SI786566 ACE786565:ACE786566 AMA786565:AMA786566 AVW786565:AVW786566 BFS786565:BFS786566 BPO786565:BPO786566 BZK786565:BZK786566 CJG786565:CJG786566 CTC786565:CTC786566 DCY786565:DCY786566 DMU786565:DMU786566 DWQ786565:DWQ786566 EGM786565:EGM786566 EQI786565:EQI786566 FAE786565:FAE786566 FKA786565:FKA786566 FTW786565:FTW786566 GDS786565:GDS786566 GNO786565:GNO786566 GXK786565:GXK786566 HHG786565:HHG786566 HRC786565:HRC786566 IAY786565:IAY786566 IKU786565:IKU786566 IUQ786565:IUQ786566 JEM786565:JEM786566 JOI786565:JOI786566 JYE786565:JYE786566 KIA786565:KIA786566 KRW786565:KRW786566 LBS786565:LBS786566 LLO786565:LLO786566 LVK786565:LVK786566 MFG786565:MFG786566 MPC786565:MPC786566 MYY786565:MYY786566 NIU786565:NIU786566 NSQ786565:NSQ786566 OCM786565:OCM786566 OMI786565:OMI786566 OWE786565:OWE786566 PGA786565:PGA786566 PPW786565:PPW786566 PZS786565:PZS786566 QJO786565:QJO786566 QTK786565:QTK786566 RDG786565:RDG786566 RNC786565:RNC786566 RWY786565:RWY786566 SGU786565:SGU786566 SQQ786565:SQQ786566 TAM786565:TAM786566 TKI786565:TKI786566 TUE786565:TUE786566 UEA786565:UEA786566 UNW786565:UNW786566 UXS786565:UXS786566 VHO786565:VHO786566 VRK786565:VRK786566 WBG786565:WBG786566 WLC786565:WLC786566 WUY786565:WUY786566 F852101:F852102 IM852101:IM852102 SI852101:SI852102 ACE852101:ACE852102 AMA852101:AMA852102 AVW852101:AVW852102 BFS852101:BFS852102 BPO852101:BPO852102 BZK852101:BZK852102 CJG852101:CJG852102 CTC852101:CTC852102 DCY852101:DCY852102 DMU852101:DMU852102 DWQ852101:DWQ852102 EGM852101:EGM852102 EQI852101:EQI852102 FAE852101:FAE852102 FKA852101:FKA852102 FTW852101:FTW852102 GDS852101:GDS852102 GNO852101:GNO852102 GXK852101:GXK852102 HHG852101:HHG852102 HRC852101:HRC852102 IAY852101:IAY852102 IKU852101:IKU852102 IUQ852101:IUQ852102 JEM852101:JEM852102 JOI852101:JOI852102 JYE852101:JYE852102 KIA852101:KIA852102 KRW852101:KRW852102 LBS852101:LBS852102 LLO852101:LLO852102 LVK852101:LVK852102 MFG852101:MFG852102 MPC852101:MPC852102 MYY852101:MYY852102 NIU852101:NIU852102 NSQ852101:NSQ852102 OCM852101:OCM852102 OMI852101:OMI852102 OWE852101:OWE852102 PGA852101:PGA852102 PPW852101:PPW852102 PZS852101:PZS852102 QJO852101:QJO852102 QTK852101:QTK852102 RDG852101:RDG852102 RNC852101:RNC852102 RWY852101:RWY852102 SGU852101:SGU852102 SQQ852101:SQQ852102 TAM852101:TAM852102 TKI852101:TKI852102 TUE852101:TUE852102 UEA852101:UEA852102 UNW852101:UNW852102 UXS852101:UXS852102 VHO852101:VHO852102 VRK852101:VRK852102 WBG852101:WBG852102 WLC852101:WLC852102 WUY852101:WUY852102 F917637:F917638 IM917637:IM917638 SI917637:SI917638 ACE917637:ACE917638 AMA917637:AMA917638 AVW917637:AVW917638 BFS917637:BFS917638 BPO917637:BPO917638 BZK917637:BZK917638 CJG917637:CJG917638 CTC917637:CTC917638 DCY917637:DCY917638 DMU917637:DMU917638 DWQ917637:DWQ917638 EGM917637:EGM917638 EQI917637:EQI917638 FAE917637:FAE917638 FKA917637:FKA917638 FTW917637:FTW917638 GDS917637:GDS917638 GNO917637:GNO917638 GXK917637:GXK917638 HHG917637:HHG917638 HRC917637:HRC917638 IAY917637:IAY917638 IKU917637:IKU917638 IUQ917637:IUQ917638 JEM917637:JEM917638 JOI917637:JOI917638 JYE917637:JYE917638 KIA917637:KIA917638 KRW917637:KRW917638 LBS917637:LBS917638 LLO917637:LLO917638 LVK917637:LVK917638 MFG917637:MFG917638 MPC917637:MPC917638 MYY917637:MYY917638 NIU917637:NIU917638 NSQ917637:NSQ917638 OCM917637:OCM917638 OMI917637:OMI917638 OWE917637:OWE917638 PGA917637:PGA917638 PPW917637:PPW917638 PZS917637:PZS917638 QJO917637:QJO917638 QTK917637:QTK917638 RDG917637:RDG917638 RNC917637:RNC917638 RWY917637:RWY917638 SGU917637:SGU917638 SQQ917637:SQQ917638 TAM917637:TAM917638 TKI917637:TKI917638 TUE917637:TUE917638 UEA917637:UEA917638 UNW917637:UNW917638 UXS917637:UXS917638 VHO917637:VHO917638 VRK917637:VRK917638 WBG917637:WBG917638 WLC917637:WLC917638 WUY917637:WUY917638 F983173:F983174 IM983173:IM983174 SI983173:SI983174 ACE983173:ACE983174 AMA983173:AMA983174 AVW983173:AVW983174 BFS983173:BFS983174 BPO983173:BPO983174 BZK983173:BZK983174 CJG983173:CJG983174 CTC983173:CTC983174 DCY983173:DCY983174 DMU983173:DMU983174 DWQ983173:DWQ983174 EGM983173:EGM983174 EQI983173:EQI983174 FAE983173:FAE983174 FKA983173:FKA983174 FTW983173:FTW983174 GDS983173:GDS983174 GNO983173:GNO983174 GXK983173:GXK983174 HHG983173:HHG983174 HRC983173:HRC983174 IAY983173:IAY983174 IKU983173:IKU983174 IUQ983173:IUQ983174 JEM983173:JEM983174 JOI983173:JOI983174 JYE983173:JYE983174 KIA983173:KIA983174 KRW983173:KRW983174 LBS983173:LBS983174 LLO983173:LLO983174 LVK983173:LVK983174 MFG983173:MFG983174 MPC983173:MPC983174 MYY983173:MYY983174 NIU983173:NIU983174 NSQ983173:NSQ983174 OCM983173:OCM983174 OMI983173:OMI983174 OWE983173:OWE983174 PGA983173:PGA983174 PPW983173:PPW983174 PZS983173:PZS983174 QJO983173:QJO983174 QTK983173:QTK983174 RDG983173:RDG983174 RNC983173:RNC983174 RWY983173:RWY983174 SGU983173:SGU983174 SQQ983173:SQQ983174 TAM983173:TAM983174 TKI983173:TKI983174 TUE983173:TUE983174 UEA983173:UEA983174 UNW983173:UNW983174 UXS983173:UXS983174 VHO983173:VHO983174 VRK983173:VRK983174 WBG983173:WBG983174 WLC983173:WLC983174 WUY983173:WUY983174" xr:uid="{83E2CF46-A8BC-4B19-8A65-BF9A90CDCCD2}">
      <formula1>$E$12:$E$14</formula1>
    </dataValidation>
    <dataValidation type="list" allowBlank="1" showInputMessage="1" showErrorMessage="1" sqref="Q91:Q130 WVM983131:WVM983170 WLQ983131:WLQ983170 WBU983131:WBU983170 VRY983131:VRY983170 VIC983131:VIC983170 UYG983131:UYG983170 UOK983131:UOK983170 UEO983131:UEO983170 TUS983131:TUS983170 TKW983131:TKW983170 TBA983131:TBA983170 SRE983131:SRE983170 SHI983131:SHI983170 RXM983131:RXM983170 RNQ983131:RNQ983170 RDU983131:RDU983170 QTY983131:QTY983170 QKC983131:QKC983170 QAG983131:QAG983170 PQK983131:PQK983170 PGO983131:PGO983170 OWS983131:OWS983170 OMW983131:OMW983170 ODA983131:ODA983170 NTE983131:NTE983170 NJI983131:NJI983170 MZM983131:MZM983170 MPQ983131:MPQ983170 MFU983131:MFU983170 LVY983131:LVY983170 LMC983131:LMC983170 LCG983131:LCG983170 KSK983131:KSK983170 KIO983131:KIO983170 JYS983131:JYS983170 JOW983131:JOW983170 JFA983131:JFA983170 IVE983131:IVE983170 ILI983131:ILI983170 IBM983131:IBM983170 HRQ983131:HRQ983170 HHU983131:HHU983170 GXY983131:GXY983170 GOC983131:GOC983170 GEG983131:GEG983170 FUK983131:FUK983170 FKO983131:FKO983170 FAS983131:FAS983170 EQW983131:EQW983170 EHA983131:EHA983170 DXE983131:DXE983170 DNI983131:DNI983170 DDM983131:DDM983170 CTQ983131:CTQ983170 CJU983131:CJU983170 BZY983131:BZY983170 BQC983131:BQC983170 BGG983131:BGG983170 AWK983131:AWK983170 AMO983131:AMO983170 ACS983131:ACS983170 SW983131:SW983170 JA983131:JA983170 Q983131:Q983170 WVM917595:WVM917634 WLQ917595:WLQ917634 WBU917595:WBU917634 VRY917595:VRY917634 VIC917595:VIC917634 UYG917595:UYG917634 UOK917595:UOK917634 UEO917595:UEO917634 TUS917595:TUS917634 TKW917595:TKW917634 TBA917595:TBA917634 SRE917595:SRE917634 SHI917595:SHI917634 RXM917595:RXM917634 RNQ917595:RNQ917634 RDU917595:RDU917634 QTY917595:QTY917634 QKC917595:QKC917634 QAG917595:QAG917634 PQK917595:PQK917634 PGO917595:PGO917634 OWS917595:OWS917634 OMW917595:OMW917634 ODA917595:ODA917634 NTE917595:NTE917634 NJI917595:NJI917634 MZM917595:MZM917634 MPQ917595:MPQ917634 MFU917595:MFU917634 LVY917595:LVY917634 LMC917595:LMC917634 LCG917595:LCG917634 KSK917595:KSK917634 KIO917595:KIO917634 JYS917595:JYS917634 JOW917595:JOW917634 JFA917595:JFA917634 IVE917595:IVE917634 ILI917595:ILI917634 IBM917595:IBM917634 HRQ917595:HRQ917634 HHU917595:HHU917634 GXY917595:GXY917634 GOC917595:GOC917634 GEG917595:GEG917634 FUK917595:FUK917634 FKO917595:FKO917634 FAS917595:FAS917634 EQW917595:EQW917634 EHA917595:EHA917634 DXE917595:DXE917634 DNI917595:DNI917634 DDM917595:DDM917634 CTQ917595:CTQ917634 CJU917595:CJU917634 BZY917595:BZY917634 BQC917595:BQC917634 BGG917595:BGG917634 AWK917595:AWK917634 AMO917595:AMO917634 ACS917595:ACS917634 SW917595:SW917634 JA917595:JA917634 Q917595:Q917634 WVM852059:WVM852098 WLQ852059:WLQ852098 WBU852059:WBU852098 VRY852059:VRY852098 VIC852059:VIC852098 UYG852059:UYG852098 UOK852059:UOK852098 UEO852059:UEO852098 TUS852059:TUS852098 TKW852059:TKW852098 TBA852059:TBA852098 SRE852059:SRE852098 SHI852059:SHI852098 RXM852059:RXM852098 RNQ852059:RNQ852098 RDU852059:RDU852098 QTY852059:QTY852098 QKC852059:QKC852098 QAG852059:QAG852098 PQK852059:PQK852098 PGO852059:PGO852098 OWS852059:OWS852098 OMW852059:OMW852098 ODA852059:ODA852098 NTE852059:NTE852098 NJI852059:NJI852098 MZM852059:MZM852098 MPQ852059:MPQ852098 MFU852059:MFU852098 LVY852059:LVY852098 LMC852059:LMC852098 LCG852059:LCG852098 KSK852059:KSK852098 KIO852059:KIO852098 JYS852059:JYS852098 JOW852059:JOW852098 JFA852059:JFA852098 IVE852059:IVE852098 ILI852059:ILI852098 IBM852059:IBM852098 HRQ852059:HRQ852098 HHU852059:HHU852098 GXY852059:GXY852098 GOC852059:GOC852098 GEG852059:GEG852098 FUK852059:FUK852098 FKO852059:FKO852098 FAS852059:FAS852098 EQW852059:EQW852098 EHA852059:EHA852098 DXE852059:DXE852098 DNI852059:DNI852098 DDM852059:DDM852098 CTQ852059:CTQ852098 CJU852059:CJU852098 BZY852059:BZY852098 BQC852059:BQC852098 BGG852059:BGG852098 AWK852059:AWK852098 AMO852059:AMO852098 ACS852059:ACS852098 SW852059:SW852098 JA852059:JA852098 Q852059:Q852098 WVM786523:WVM786562 WLQ786523:WLQ786562 WBU786523:WBU786562 VRY786523:VRY786562 VIC786523:VIC786562 UYG786523:UYG786562 UOK786523:UOK786562 UEO786523:UEO786562 TUS786523:TUS786562 TKW786523:TKW786562 TBA786523:TBA786562 SRE786523:SRE786562 SHI786523:SHI786562 RXM786523:RXM786562 RNQ786523:RNQ786562 RDU786523:RDU786562 QTY786523:QTY786562 QKC786523:QKC786562 QAG786523:QAG786562 PQK786523:PQK786562 PGO786523:PGO786562 OWS786523:OWS786562 OMW786523:OMW786562 ODA786523:ODA786562 NTE786523:NTE786562 NJI786523:NJI786562 MZM786523:MZM786562 MPQ786523:MPQ786562 MFU786523:MFU786562 LVY786523:LVY786562 LMC786523:LMC786562 LCG786523:LCG786562 KSK786523:KSK786562 KIO786523:KIO786562 JYS786523:JYS786562 JOW786523:JOW786562 JFA786523:JFA786562 IVE786523:IVE786562 ILI786523:ILI786562 IBM786523:IBM786562 HRQ786523:HRQ786562 HHU786523:HHU786562 GXY786523:GXY786562 GOC786523:GOC786562 GEG786523:GEG786562 FUK786523:FUK786562 FKO786523:FKO786562 FAS786523:FAS786562 EQW786523:EQW786562 EHA786523:EHA786562 DXE786523:DXE786562 DNI786523:DNI786562 DDM786523:DDM786562 CTQ786523:CTQ786562 CJU786523:CJU786562 BZY786523:BZY786562 BQC786523:BQC786562 BGG786523:BGG786562 AWK786523:AWK786562 AMO786523:AMO786562 ACS786523:ACS786562 SW786523:SW786562 JA786523:JA786562 Q786523:Q786562 WVM720987:WVM721026 WLQ720987:WLQ721026 WBU720987:WBU721026 VRY720987:VRY721026 VIC720987:VIC721026 UYG720987:UYG721026 UOK720987:UOK721026 UEO720987:UEO721026 TUS720987:TUS721026 TKW720987:TKW721026 TBA720987:TBA721026 SRE720987:SRE721026 SHI720987:SHI721026 RXM720987:RXM721026 RNQ720987:RNQ721026 RDU720987:RDU721026 QTY720987:QTY721026 QKC720987:QKC721026 QAG720987:QAG721026 PQK720987:PQK721026 PGO720987:PGO721026 OWS720987:OWS721026 OMW720987:OMW721026 ODA720987:ODA721026 NTE720987:NTE721026 NJI720987:NJI721026 MZM720987:MZM721026 MPQ720987:MPQ721026 MFU720987:MFU721026 LVY720987:LVY721026 LMC720987:LMC721026 LCG720987:LCG721026 KSK720987:KSK721026 KIO720987:KIO721026 JYS720987:JYS721026 JOW720987:JOW721026 JFA720987:JFA721026 IVE720987:IVE721026 ILI720987:ILI721026 IBM720987:IBM721026 HRQ720987:HRQ721026 HHU720987:HHU721026 GXY720987:GXY721026 GOC720987:GOC721026 GEG720987:GEG721026 FUK720987:FUK721026 FKO720987:FKO721026 FAS720987:FAS721026 EQW720987:EQW721026 EHA720987:EHA721026 DXE720987:DXE721026 DNI720987:DNI721026 DDM720987:DDM721026 CTQ720987:CTQ721026 CJU720987:CJU721026 BZY720987:BZY721026 BQC720987:BQC721026 BGG720987:BGG721026 AWK720987:AWK721026 AMO720987:AMO721026 ACS720987:ACS721026 SW720987:SW721026 JA720987:JA721026 Q720987:Q721026 WVM655451:WVM655490 WLQ655451:WLQ655490 WBU655451:WBU655490 VRY655451:VRY655490 VIC655451:VIC655490 UYG655451:UYG655490 UOK655451:UOK655490 UEO655451:UEO655490 TUS655451:TUS655490 TKW655451:TKW655490 TBA655451:TBA655490 SRE655451:SRE655490 SHI655451:SHI655490 RXM655451:RXM655490 RNQ655451:RNQ655490 RDU655451:RDU655490 QTY655451:QTY655490 QKC655451:QKC655490 QAG655451:QAG655490 PQK655451:PQK655490 PGO655451:PGO655490 OWS655451:OWS655490 OMW655451:OMW655490 ODA655451:ODA655490 NTE655451:NTE655490 NJI655451:NJI655490 MZM655451:MZM655490 MPQ655451:MPQ655490 MFU655451:MFU655490 LVY655451:LVY655490 LMC655451:LMC655490 LCG655451:LCG655490 KSK655451:KSK655490 KIO655451:KIO655490 JYS655451:JYS655490 JOW655451:JOW655490 JFA655451:JFA655490 IVE655451:IVE655490 ILI655451:ILI655490 IBM655451:IBM655490 HRQ655451:HRQ655490 HHU655451:HHU655490 GXY655451:GXY655490 GOC655451:GOC655490 GEG655451:GEG655490 FUK655451:FUK655490 FKO655451:FKO655490 FAS655451:FAS655490 EQW655451:EQW655490 EHA655451:EHA655490 DXE655451:DXE655490 DNI655451:DNI655490 DDM655451:DDM655490 CTQ655451:CTQ655490 CJU655451:CJU655490 BZY655451:BZY655490 BQC655451:BQC655490 BGG655451:BGG655490 AWK655451:AWK655490 AMO655451:AMO655490 ACS655451:ACS655490 SW655451:SW655490 JA655451:JA655490 Q655451:Q655490 WVM589915:WVM589954 WLQ589915:WLQ589954 WBU589915:WBU589954 VRY589915:VRY589954 VIC589915:VIC589954 UYG589915:UYG589954 UOK589915:UOK589954 UEO589915:UEO589954 TUS589915:TUS589954 TKW589915:TKW589954 TBA589915:TBA589954 SRE589915:SRE589954 SHI589915:SHI589954 RXM589915:RXM589954 RNQ589915:RNQ589954 RDU589915:RDU589954 QTY589915:QTY589954 QKC589915:QKC589954 QAG589915:QAG589954 PQK589915:PQK589954 PGO589915:PGO589954 OWS589915:OWS589954 OMW589915:OMW589954 ODA589915:ODA589954 NTE589915:NTE589954 NJI589915:NJI589954 MZM589915:MZM589954 MPQ589915:MPQ589954 MFU589915:MFU589954 LVY589915:LVY589954 LMC589915:LMC589954 LCG589915:LCG589954 KSK589915:KSK589954 KIO589915:KIO589954 JYS589915:JYS589954 JOW589915:JOW589954 JFA589915:JFA589954 IVE589915:IVE589954 ILI589915:ILI589954 IBM589915:IBM589954 HRQ589915:HRQ589954 HHU589915:HHU589954 GXY589915:GXY589954 GOC589915:GOC589954 GEG589915:GEG589954 FUK589915:FUK589954 FKO589915:FKO589954 FAS589915:FAS589954 EQW589915:EQW589954 EHA589915:EHA589954 DXE589915:DXE589954 DNI589915:DNI589954 DDM589915:DDM589954 CTQ589915:CTQ589954 CJU589915:CJU589954 BZY589915:BZY589954 BQC589915:BQC589954 BGG589915:BGG589954 AWK589915:AWK589954 AMO589915:AMO589954 ACS589915:ACS589954 SW589915:SW589954 JA589915:JA589954 Q589915:Q589954 WVM524379:WVM524418 WLQ524379:WLQ524418 WBU524379:WBU524418 VRY524379:VRY524418 VIC524379:VIC524418 UYG524379:UYG524418 UOK524379:UOK524418 UEO524379:UEO524418 TUS524379:TUS524418 TKW524379:TKW524418 TBA524379:TBA524418 SRE524379:SRE524418 SHI524379:SHI524418 RXM524379:RXM524418 RNQ524379:RNQ524418 RDU524379:RDU524418 QTY524379:QTY524418 QKC524379:QKC524418 QAG524379:QAG524418 PQK524379:PQK524418 PGO524379:PGO524418 OWS524379:OWS524418 OMW524379:OMW524418 ODA524379:ODA524418 NTE524379:NTE524418 NJI524379:NJI524418 MZM524379:MZM524418 MPQ524379:MPQ524418 MFU524379:MFU524418 LVY524379:LVY524418 LMC524379:LMC524418 LCG524379:LCG524418 KSK524379:KSK524418 KIO524379:KIO524418 JYS524379:JYS524418 JOW524379:JOW524418 JFA524379:JFA524418 IVE524379:IVE524418 ILI524379:ILI524418 IBM524379:IBM524418 HRQ524379:HRQ524418 HHU524379:HHU524418 GXY524379:GXY524418 GOC524379:GOC524418 GEG524379:GEG524418 FUK524379:FUK524418 FKO524379:FKO524418 FAS524379:FAS524418 EQW524379:EQW524418 EHA524379:EHA524418 DXE524379:DXE524418 DNI524379:DNI524418 DDM524379:DDM524418 CTQ524379:CTQ524418 CJU524379:CJU524418 BZY524379:BZY524418 BQC524379:BQC524418 BGG524379:BGG524418 AWK524379:AWK524418 AMO524379:AMO524418 ACS524379:ACS524418 SW524379:SW524418 JA524379:JA524418 Q524379:Q524418 WVM458843:WVM458882 WLQ458843:WLQ458882 WBU458843:WBU458882 VRY458843:VRY458882 VIC458843:VIC458882 UYG458843:UYG458882 UOK458843:UOK458882 UEO458843:UEO458882 TUS458843:TUS458882 TKW458843:TKW458882 TBA458843:TBA458882 SRE458843:SRE458882 SHI458843:SHI458882 RXM458843:RXM458882 RNQ458843:RNQ458882 RDU458843:RDU458882 QTY458843:QTY458882 QKC458843:QKC458882 QAG458843:QAG458882 PQK458843:PQK458882 PGO458843:PGO458882 OWS458843:OWS458882 OMW458843:OMW458882 ODA458843:ODA458882 NTE458843:NTE458882 NJI458843:NJI458882 MZM458843:MZM458882 MPQ458843:MPQ458882 MFU458843:MFU458882 LVY458843:LVY458882 LMC458843:LMC458882 LCG458843:LCG458882 KSK458843:KSK458882 KIO458843:KIO458882 JYS458843:JYS458882 JOW458843:JOW458882 JFA458843:JFA458882 IVE458843:IVE458882 ILI458843:ILI458882 IBM458843:IBM458882 HRQ458843:HRQ458882 HHU458843:HHU458882 GXY458843:GXY458882 GOC458843:GOC458882 GEG458843:GEG458882 FUK458843:FUK458882 FKO458843:FKO458882 FAS458843:FAS458882 EQW458843:EQW458882 EHA458843:EHA458882 DXE458843:DXE458882 DNI458843:DNI458882 DDM458843:DDM458882 CTQ458843:CTQ458882 CJU458843:CJU458882 BZY458843:BZY458882 BQC458843:BQC458882 BGG458843:BGG458882 AWK458843:AWK458882 AMO458843:AMO458882 ACS458843:ACS458882 SW458843:SW458882 JA458843:JA458882 Q458843:Q458882 WVM393307:WVM393346 WLQ393307:WLQ393346 WBU393307:WBU393346 VRY393307:VRY393346 VIC393307:VIC393346 UYG393307:UYG393346 UOK393307:UOK393346 UEO393307:UEO393346 TUS393307:TUS393346 TKW393307:TKW393346 TBA393307:TBA393346 SRE393307:SRE393346 SHI393307:SHI393346 RXM393307:RXM393346 RNQ393307:RNQ393346 RDU393307:RDU393346 QTY393307:QTY393346 QKC393307:QKC393346 QAG393307:QAG393346 PQK393307:PQK393346 PGO393307:PGO393346 OWS393307:OWS393346 OMW393307:OMW393346 ODA393307:ODA393346 NTE393307:NTE393346 NJI393307:NJI393346 MZM393307:MZM393346 MPQ393307:MPQ393346 MFU393307:MFU393346 LVY393307:LVY393346 LMC393307:LMC393346 LCG393307:LCG393346 KSK393307:KSK393346 KIO393307:KIO393346 JYS393307:JYS393346 JOW393307:JOW393346 JFA393307:JFA393346 IVE393307:IVE393346 ILI393307:ILI393346 IBM393307:IBM393346 HRQ393307:HRQ393346 HHU393307:HHU393346 GXY393307:GXY393346 GOC393307:GOC393346 GEG393307:GEG393346 FUK393307:FUK393346 FKO393307:FKO393346 FAS393307:FAS393346 EQW393307:EQW393346 EHA393307:EHA393346 DXE393307:DXE393346 DNI393307:DNI393346 DDM393307:DDM393346 CTQ393307:CTQ393346 CJU393307:CJU393346 BZY393307:BZY393346 BQC393307:BQC393346 BGG393307:BGG393346 AWK393307:AWK393346 AMO393307:AMO393346 ACS393307:ACS393346 SW393307:SW393346 JA393307:JA393346 Q393307:Q393346 WVM327771:WVM327810 WLQ327771:WLQ327810 WBU327771:WBU327810 VRY327771:VRY327810 VIC327771:VIC327810 UYG327771:UYG327810 UOK327771:UOK327810 UEO327771:UEO327810 TUS327771:TUS327810 TKW327771:TKW327810 TBA327771:TBA327810 SRE327771:SRE327810 SHI327771:SHI327810 RXM327771:RXM327810 RNQ327771:RNQ327810 RDU327771:RDU327810 QTY327771:QTY327810 QKC327771:QKC327810 QAG327771:QAG327810 PQK327771:PQK327810 PGO327771:PGO327810 OWS327771:OWS327810 OMW327771:OMW327810 ODA327771:ODA327810 NTE327771:NTE327810 NJI327771:NJI327810 MZM327771:MZM327810 MPQ327771:MPQ327810 MFU327771:MFU327810 LVY327771:LVY327810 LMC327771:LMC327810 LCG327771:LCG327810 KSK327771:KSK327810 KIO327771:KIO327810 JYS327771:JYS327810 JOW327771:JOW327810 JFA327771:JFA327810 IVE327771:IVE327810 ILI327771:ILI327810 IBM327771:IBM327810 HRQ327771:HRQ327810 HHU327771:HHU327810 GXY327771:GXY327810 GOC327771:GOC327810 GEG327771:GEG327810 FUK327771:FUK327810 FKO327771:FKO327810 FAS327771:FAS327810 EQW327771:EQW327810 EHA327771:EHA327810 DXE327771:DXE327810 DNI327771:DNI327810 DDM327771:DDM327810 CTQ327771:CTQ327810 CJU327771:CJU327810 BZY327771:BZY327810 BQC327771:BQC327810 BGG327771:BGG327810 AWK327771:AWK327810 AMO327771:AMO327810 ACS327771:ACS327810 SW327771:SW327810 JA327771:JA327810 Q327771:Q327810 WVM262235:WVM262274 WLQ262235:WLQ262274 WBU262235:WBU262274 VRY262235:VRY262274 VIC262235:VIC262274 UYG262235:UYG262274 UOK262235:UOK262274 UEO262235:UEO262274 TUS262235:TUS262274 TKW262235:TKW262274 TBA262235:TBA262274 SRE262235:SRE262274 SHI262235:SHI262274 RXM262235:RXM262274 RNQ262235:RNQ262274 RDU262235:RDU262274 QTY262235:QTY262274 QKC262235:QKC262274 QAG262235:QAG262274 PQK262235:PQK262274 PGO262235:PGO262274 OWS262235:OWS262274 OMW262235:OMW262274 ODA262235:ODA262274 NTE262235:NTE262274 NJI262235:NJI262274 MZM262235:MZM262274 MPQ262235:MPQ262274 MFU262235:MFU262274 LVY262235:LVY262274 LMC262235:LMC262274 LCG262235:LCG262274 KSK262235:KSK262274 KIO262235:KIO262274 JYS262235:JYS262274 JOW262235:JOW262274 JFA262235:JFA262274 IVE262235:IVE262274 ILI262235:ILI262274 IBM262235:IBM262274 HRQ262235:HRQ262274 HHU262235:HHU262274 GXY262235:GXY262274 GOC262235:GOC262274 GEG262235:GEG262274 FUK262235:FUK262274 FKO262235:FKO262274 FAS262235:FAS262274 EQW262235:EQW262274 EHA262235:EHA262274 DXE262235:DXE262274 DNI262235:DNI262274 DDM262235:DDM262274 CTQ262235:CTQ262274 CJU262235:CJU262274 BZY262235:BZY262274 BQC262235:BQC262274 BGG262235:BGG262274 AWK262235:AWK262274 AMO262235:AMO262274 ACS262235:ACS262274 SW262235:SW262274 JA262235:JA262274 Q262235:Q262274 WVM196699:WVM196738 WLQ196699:WLQ196738 WBU196699:WBU196738 VRY196699:VRY196738 VIC196699:VIC196738 UYG196699:UYG196738 UOK196699:UOK196738 UEO196699:UEO196738 TUS196699:TUS196738 TKW196699:TKW196738 TBA196699:TBA196738 SRE196699:SRE196738 SHI196699:SHI196738 RXM196699:RXM196738 RNQ196699:RNQ196738 RDU196699:RDU196738 QTY196699:QTY196738 QKC196699:QKC196738 QAG196699:QAG196738 PQK196699:PQK196738 PGO196699:PGO196738 OWS196699:OWS196738 OMW196699:OMW196738 ODA196699:ODA196738 NTE196699:NTE196738 NJI196699:NJI196738 MZM196699:MZM196738 MPQ196699:MPQ196738 MFU196699:MFU196738 LVY196699:LVY196738 LMC196699:LMC196738 LCG196699:LCG196738 KSK196699:KSK196738 KIO196699:KIO196738 JYS196699:JYS196738 JOW196699:JOW196738 JFA196699:JFA196738 IVE196699:IVE196738 ILI196699:ILI196738 IBM196699:IBM196738 HRQ196699:HRQ196738 HHU196699:HHU196738 GXY196699:GXY196738 GOC196699:GOC196738 GEG196699:GEG196738 FUK196699:FUK196738 FKO196699:FKO196738 FAS196699:FAS196738 EQW196699:EQW196738 EHA196699:EHA196738 DXE196699:DXE196738 DNI196699:DNI196738 DDM196699:DDM196738 CTQ196699:CTQ196738 CJU196699:CJU196738 BZY196699:BZY196738 BQC196699:BQC196738 BGG196699:BGG196738 AWK196699:AWK196738 AMO196699:AMO196738 ACS196699:ACS196738 SW196699:SW196738 JA196699:JA196738 Q196699:Q196738 WVM131163:WVM131202 WLQ131163:WLQ131202 WBU131163:WBU131202 VRY131163:VRY131202 VIC131163:VIC131202 UYG131163:UYG131202 UOK131163:UOK131202 UEO131163:UEO131202 TUS131163:TUS131202 TKW131163:TKW131202 TBA131163:TBA131202 SRE131163:SRE131202 SHI131163:SHI131202 RXM131163:RXM131202 RNQ131163:RNQ131202 RDU131163:RDU131202 QTY131163:QTY131202 QKC131163:QKC131202 QAG131163:QAG131202 PQK131163:PQK131202 PGO131163:PGO131202 OWS131163:OWS131202 OMW131163:OMW131202 ODA131163:ODA131202 NTE131163:NTE131202 NJI131163:NJI131202 MZM131163:MZM131202 MPQ131163:MPQ131202 MFU131163:MFU131202 LVY131163:LVY131202 LMC131163:LMC131202 LCG131163:LCG131202 KSK131163:KSK131202 KIO131163:KIO131202 JYS131163:JYS131202 JOW131163:JOW131202 JFA131163:JFA131202 IVE131163:IVE131202 ILI131163:ILI131202 IBM131163:IBM131202 HRQ131163:HRQ131202 HHU131163:HHU131202 GXY131163:GXY131202 GOC131163:GOC131202 GEG131163:GEG131202 FUK131163:FUK131202 FKO131163:FKO131202 FAS131163:FAS131202 EQW131163:EQW131202 EHA131163:EHA131202 DXE131163:DXE131202 DNI131163:DNI131202 DDM131163:DDM131202 CTQ131163:CTQ131202 CJU131163:CJU131202 BZY131163:BZY131202 BQC131163:BQC131202 BGG131163:BGG131202 AWK131163:AWK131202 AMO131163:AMO131202 ACS131163:ACS131202 SW131163:SW131202 JA131163:JA131202 Q131163:Q131202 WVM65627:WVM65666 WLQ65627:WLQ65666 WBU65627:WBU65666 VRY65627:VRY65666 VIC65627:VIC65666 UYG65627:UYG65666 UOK65627:UOK65666 UEO65627:UEO65666 TUS65627:TUS65666 TKW65627:TKW65666 TBA65627:TBA65666 SRE65627:SRE65666 SHI65627:SHI65666 RXM65627:RXM65666 RNQ65627:RNQ65666 RDU65627:RDU65666 QTY65627:QTY65666 QKC65627:QKC65666 QAG65627:QAG65666 PQK65627:PQK65666 PGO65627:PGO65666 OWS65627:OWS65666 OMW65627:OMW65666 ODA65627:ODA65666 NTE65627:NTE65666 NJI65627:NJI65666 MZM65627:MZM65666 MPQ65627:MPQ65666 MFU65627:MFU65666 LVY65627:LVY65666 LMC65627:LMC65666 LCG65627:LCG65666 KSK65627:KSK65666 KIO65627:KIO65666 JYS65627:JYS65666 JOW65627:JOW65666 JFA65627:JFA65666 IVE65627:IVE65666 ILI65627:ILI65666 IBM65627:IBM65666 HRQ65627:HRQ65666 HHU65627:HHU65666 GXY65627:GXY65666 GOC65627:GOC65666 GEG65627:GEG65666 FUK65627:FUK65666 FKO65627:FKO65666 FAS65627:FAS65666 EQW65627:EQW65666 EHA65627:EHA65666 DXE65627:DXE65666 DNI65627:DNI65666 DDM65627:DDM65666 CTQ65627:CTQ65666 CJU65627:CJU65666 BZY65627:BZY65666 BQC65627:BQC65666 BGG65627:BGG65666 AWK65627:AWK65666 AMO65627:AMO65666 ACS65627:ACS65666 SW65627:SW65666 JA65627:JA65666 Q65627:Q65666 WVM91:WVM130 WLQ91:WLQ130 WBU91:WBU130 VRY91:VRY130 VIC91:VIC130 UYG91:UYG130 UOK91:UOK130 UEO91:UEO130 TUS91:TUS130 TKW91:TKW130 TBA91:TBA130 SRE91:SRE130 SHI91:SHI130 RXM91:RXM130 RNQ91:RNQ130 RDU91:RDU130 QTY91:QTY130 QKC91:QKC130 QAG91:QAG130 PQK91:PQK130 PGO91:PGO130 OWS91:OWS130 OMW91:OMW130 ODA91:ODA130 NTE91:NTE130 NJI91:NJI130 MZM91:MZM130 MPQ91:MPQ130 MFU91:MFU130 LVY91:LVY130 LMC91:LMC130 LCG91:LCG130 KSK91:KSK130 KIO91:KIO130 JYS91:JYS130 JOW91:JOW130 JFA91:JFA130 IVE91:IVE130 ILI91:ILI130 IBM91:IBM130 HRQ91:HRQ130 HHU91:HHU130 GXY91:GXY130 GOC91:GOC130 GEG91:GEG130 FUK91:FUK130 FKO91:FKO130 FAS91:FAS130 EQW91:EQW130 EHA91:EHA130 DXE91:DXE130 DNI91:DNI130 DDM91:DDM130 CTQ91:CTQ130 CJU91:CJU130 BZY91:BZY130 BQC91:BQC130 BGG91:BGG130 AWK91:AWK130 AMO91:AMO130 ACS91:ACS130 SW91:SW130 JA91:JA130" xr:uid="{5D3B21FB-E43F-4D1F-8B58-1B34ACCBDB6C}">
      <formula1>$S$13:$S$14</formula1>
    </dataValidation>
    <dataValidation type="list" allowBlank="1" showInputMessage="1" showErrorMessage="1" sqref="Q89:Q90 JA89:JA90 SW89:SW90 ACS89:ACS90 AMO89:AMO90 AWK89:AWK90 BGG89:BGG90 BQC89:BQC90 BZY89:BZY90 CJU89:CJU90 CTQ89:CTQ90 DDM89:DDM90 DNI89:DNI90 DXE89:DXE90 EHA89:EHA90 EQW89:EQW90 FAS89:FAS90 FKO89:FKO90 FUK89:FUK90 GEG89:GEG90 GOC89:GOC90 GXY89:GXY90 HHU89:HHU90 HRQ89:HRQ90 IBM89:IBM90 ILI89:ILI90 IVE89:IVE90 JFA89:JFA90 JOW89:JOW90 JYS89:JYS90 KIO89:KIO90 KSK89:KSK90 LCG89:LCG90 LMC89:LMC90 LVY89:LVY90 MFU89:MFU90 MPQ89:MPQ90 MZM89:MZM90 NJI89:NJI90 NTE89:NTE90 ODA89:ODA90 OMW89:OMW90 OWS89:OWS90 PGO89:PGO90 PQK89:PQK90 QAG89:QAG90 QKC89:QKC90 QTY89:QTY90 RDU89:RDU90 RNQ89:RNQ90 RXM89:RXM90 SHI89:SHI90 SRE89:SRE90 TBA89:TBA90 TKW89:TKW90 TUS89:TUS90 UEO89:UEO90 UOK89:UOK90 UYG89:UYG90 VIC89:VIC90 VRY89:VRY90 WBU89:WBU90 WLQ89:WLQ90 WVM89:WVM90 Q65625:Q65626 JA65625:JA65626 SW65625:SW65626 ACS65625:ACS65626 AMO65625:AMO65626 AWK65625:AWK65626 BGG65625:BGG65626 BQC65625:BQC65626 BZY65625:BZY65626 CJU65625:CJU65626 CTQ65625:CTQ65626 DDM65625:DDM65626 DNI65625:DNI65626 DXE65625:DXE65626 EHA65625:EHA65626 EQW65625:EQW65626 FAS65625:FAS65626 FKO65625:FKO65626 FUK65625:FUK65626 GEG65625:GEG65626 GOC65625:GOC65626 GXY65625:GXY65626 HHU65625:HHU65626 HRQ65625:HRQ65626 IBM65625:IBM65626 ILI65625:ILI65626 IVE65625:IVE65626 JFA65625:JFA65626 JOW65625:JOW65626 JYS65625:JYS65626 KIO65625:KIO65626 KSK65625:KSK65626 LCG65625:LCG65626 LMC65625:LMC65626 LVY65625:LVY65626 MFU65625:MFU65626 MPQ65625:MPQ65626 MZM65625:MZM65626 NJI65625:NJI65626 NTE65625:NTE65626 ODA65625:ODA65626 OMW65625:OMW65626 OWS65625:OWS65626 PGO65625:PGO65626 PQK65625:PQK65626 QAG65625:QAG65626 QKC65625:QKC65626 QTY65625:QTY65626 RDU65625:RDU65626 RNQ65625:RNQ65626 RXM65625:RXM65626 SHI65625:SHI65626 SRE65625:SRE65626 TBA65625:TBA65626 TKW65625:TKW65626 TUS65625:TUS65626 UEO65625:UEO65626 UOK65625:UOK65626 UYG65625:UYG65626 VIC65625:VIC65626 VRY65625:VRY65626 WBU65625:WBU65626 WLQ65625:WLQ65626 WVM65625:WVM65626 Q131161:Q131162 JA131161:JA131162 SW131161:SW131162 ACS131161:ACS131162 AMO131161:AMO131162 AWK131161:AWK131162 BGG131161:BGG131162 BQC131161:BQC131162 BZY131161:BZY131162 CJU131161:CJU131162 CTQ131161:CTQ131162 DDM131161:DDM131162 DNI131161:DNI131162 DXE131161:DXE131162 EHA131161:EHA131162 EQW131161:EQW131162 FAS131161:FAS131162 FKO131161:FKO131162 FUK131161:FUK131162 GEG131161:GEG131162 GOC131161:GOC131162 GXY131161:GXY131162 HHU131161:HHU131162 HRQ131161:HRQ131162 IBM131161:IBM131162 ILI131161:ILI131162 IVE131161:IVE131162 JFA131161:JFA131162 JOW131161:JOW131162 JYS131161:JYS131162 KIO131161:KIO131162 KSK131161:KSK131162 LCG131161:LCG131162 LMC131161:LMC131162 LVY131161:LVY131162 MFU131161:MFU131162 MPQ131161:MPQ131162 MZM131161:MZM131162 NJI131161:NJI131162 NTE131161:NTE131162 ODA131161:ODA131162 OMW131161:OMW131162 OWS131161:OWS131162 PGO131161:PGO131162 PQK131161:PQK131162 QAG131161:QAG131162 QKC131161:QKC131162 QTY131161:QTY131162 RDU131161:RDU131162 RNQ131161:RNQ131162 RXM131161:RXM131162 SHI131161:SHI131162 SRE131161:SRE131162 TBA131161:TBA131162 TKW131161:TKW131162 TUS131161:TUS131162 UEO131161:UEO131162 UOK131161:UOK131162 UYG131161:UYG131162 VIC131161:VIC131162 VRY131161:VRY131162 WBU131161:WBU131162 WLQ131161:WLQ131162 WVM131161:WVM131162 Q196697:Q196698 JA196697:JA196698 SW196697:SW196698 ACS196697:ACS196698 AMO196697:AMO196698 AWK196697:AWK196698 BGG196697:BGG196698 BQC196697:BQC196698 BZY196697:BZY196698 CJU196697:CJU196698 CTQ196697:CTQ196698 DDM196697:DDM196698 DNI196697:DNI196698 DXE196697:DXE196698 EHA196697:EHA196698 EQW196697:EQW196698 FAS196697:FAS196698 FKO196697:FKO196698 FUK196697:FUK196698 GEG196697:GEG196698 GOC196697:GOC196698 GXY196697:GXY196698 HHU196697:HHU196698 HRQ196697:HRQ196698 IBM196697:IBM196698 ILI196697:ILI196698 IVE196697:IVE196698 JFA196697:JFA196698 JOW196697:JOW196698 JYS196697:JYS196698 KIO196697:KIO196698 KSK196697:KSK196698 LCG196697:LCG196698 LMC196697:LMC196698 LVY196697:LVY196698 MFU196697:MFU196698 MPQ196697:MPQ196698 MZM196697:MZM196698 NJI196697:NJI196698 NTE196697:NTE196698 ODA196697:ODA196698 OMW196697:OMW196698 OWS196697:OWS196698 PGO196697:PGO196698 PQK196697:PQK196698 QAG196697:QAG196698 QKC196697:QKC196698 QTY196697:QTY196698 RDU196697:RDU196698 RNQ196697:RNQ196698 RXM196697:RXM196698 SHI196697:SHI196698 SRE196697:SRE196698 TBA196697:TBA196698 TKW196697:TKW196698 TUS196697:TUS196698 UEO196697:UEO196698 UOK196697:UOK196698 UYG196697:UYG196698 VIC196697:VIC196698 VRY196697:VRY196698 WBU196697:WBU196698 WLQ196697:WLQ196698 WVM196697:WVM196698 Q262233:Q262234 JA262233:JA262234 SW262233:SW262234 ACS262233:ACS262234 AMO262233:AMO262234 AWK262233:AWK262234 BGG262233:BGG262234 BQC262233:BQC262234 BZY262233:BZY262234 CJU262233:CJU262234 CTQ262233:CTQ262234 DDM262233:DDM262234 DNI262233:DNI262234 DXE262233:DXE262234 EHA262233:EHA262234 EQW262233:EQW262234 FAS262233:FAS262234 FKO262233:FKO262234 FUK262233:FUK262234 GEG262233:GEG262234 GOC262233:GOC262234 GXY262233:GXY262234 HHU262233:HHU262234 HRQ262233:HRQ262234 IBM262233:IBM262234 ILI262233:ILI262234 IVE262233:IVE262234 JFA262233:JFA262234 JOW262233:JOW262234 JYS262233:JYS262234 KIO262233:KIO262234 KSK262233:KSK262234 LCG262233:LCG262234 LMC262233:LMC262234 LVY262233:LVY262234 MFU262233:MFU262234 MPQ262233:MPQ262234 MZM262233:MZM262234 NJI262233:NJI262234 NTE262233:NTE262234 ODA262233:ODA262234 OMW262233:OMW262234 OWS262233:OWS262234 PGO262233:PGO262234 PQK262233:PQK262234 QAG262233:QAG262234 QKC262233:QKC262234 QTY262233:QTY262234 RDU262233:RDU262234 RNQ262233:RNQ262234 RXM262233:RXM262234 SHI262233:SHI262234 SRE262233:SRE262234 TBA262233:TBA262234 TKW262233:TKW262234 TUS262233:TUS262234 UEO262233:UEO262234 UOK262233:UOK262234 UYG262233:UYG262234 VIC262233:VIC262234 VRY262233:VRY262234 WBU262233:WBU262234 WLQ262233:WLQ262234 WVM262233:WVM262234 Q327769:Q327770 JA327769:JA327770 SW327769:SW327770 ACS327769:ACS327770 AMO327769:AMO327770 AWK327769:AWK327770 BGG327769:BGG327770 BQC327769:BQC327770 BZY327769:BZY327770 CJU327769:CJU327770 CTQ327769:CTQ327770 DDM327769:DDM327770 DNI327769:DNI327770 DXE327769:DXE327770 EHA327769:EHA327770 EQW327769:EQW327770 FAS327769:FAS327770 FKO327769:FKO327770 FUK327769:FUK327770 GEG327769:GEG327770 GOC327769:GOC327770 GXY327769:GXY327770 HHU327769:HHU327770 HRQ327769:HRQ327770 IBM327769:IBM327770 ILI327769:ILI327770 IVE327769:IVE327770 JFA327769:JFA327770 JOW327769:JOW327770 JYS327769:JYS327770 KIO327769:KIO327770 KSK327769:KSK327770 LCG327769:LCG327770 LMC327769:LMC327770 LVY327769:LVY327770 MFU327769:MFU327770 MPQ327769:MPQ327770 MZM327769:MZM327770 NJI327769:NJI327770 NTE327769:NTE327770 ODA327769:ODA327770 OMW327769:OMW327770 OWS327769:OWS327770 PGO327769:PGO327770 PQK327769:PQK327770 QAG327769:QAG327770 QKC327769:QKC327770 QTY327769:QTY327770 RDU327769:RDU327770 RNQ327769:RNQ327770 RXM327769:RXM327770 SHI327769:SHI327770 SRE327769:SRE327770 TBA327769:TBA327770 TKW327769:TKW327770 TUS327769:TUS327770 UEO327769:UEO327770 UOK327769:UOK327770 UYG327769:UYG327770 VIC327769:VIC327770 VRY327769:VRY327770 WBU327769:WBU327770 WLQ327769:WLQ327770 WVM327769:WVM327770 Q393305:Q393306 JA393305:JA393306 SW393305:SW393306 ACS393305:ACS393306 AMO393305:AMO393306 AWK393305:AWK393306 BGG393305:BGG393306 BQC393305:BQC393306 BZY393305:BZY393306 CJU393305:CJU393306 CTQ393305:CTQ393306 DDM393305:DDM393306 DNI393305:DNI393306 DXE393305:DXE393306 EHA393305:EHA393306 EQW393305:EQW393306 FAS393305:FAS393306 FKO393305:FKO393306 FUK393305:FUK393306 GEG393305:GEG393306 GOC393305:GOC393306 GXY393305:GXY393306 HHU393305:HHU393306 HRQ393305:HRQ393306 IBM393305:IBM393306 ILI393305:ILI393306 IVE393305:IVE393306 JFA393305:JFA393306 JOW393305:JOW393306 JYS393305:JYS393306 KIO393305:KIO393306 KSK393305:KSK393306 LCG393305:LCG393306 LMC393305:LMC393306 LVY393305:LVY393306 MFU393305:MFU393306 MPQ393305:MPQ393306 MZM393305:MZM393306 NJI393305:NJI393306 NTE393305:NTE393306 ODA393305:ODA393306 OMW393305:OMW393306 OWS393305:OWS393306 PGO393305:PGO393306 PQK393305:PQK393306 QAG393305:QAG393306 QKC393305:QKC393306 QTY393305:QTY393306 RDU393305:RDU393306 RNQ393305:RNQ393306 RXM393305:RXM393306 SHI393305:SHI393306 SRE393305:SRE393306 TBA393305:TBA393306 TKW393305:TKW393306 TUS393305:TUS393306 UEO393305:UEO393306 UOK393305:UOK393306 UYG393305:UYG393306 VIC393305:VIC393306 VRY393305:VRY393306 WBU393305:WBU393306 WLQ393305:WLQ393306 WVM393305:WVM393306 Q458841:Q458842 JA458841:JA458842 SW458841:SW458842 ACS458841:ACS458842 AMO458841:AMO458842 AWK458841:AWK458842 BGG458841:BGG458842 BQC458841:BQC458842 BZY458841:BZY458842 CJU458841:CJU458842 CTQ458841:CTQ458842 DDM458841:DDM458842 DNI458841:DNI458842 DXE458841:DXE458842 EHA458841:EHA458842 EQW458841:EQW458842 FAS458841:FAS458842 FKO458841:FKO458842 FUK458841:FUK458842 GEG458841:GEG458842 GOC458841:GOC458842 GXY458841:GXY458842 HHU458841:HHU458842 HRQ458841:HRQ458842 IBM458841:IBM458842 ILI458841:ILI458842 IVE458841:IVE458842 JFA458841:JFA458842 JOW458841:JOW458842 JYS458841:JYS458842 KIO458841:KIO458842 KSK458841:KSK458842 LCG458841:LCG458842 LMC458841:LMC458842 LVY458841:LVY458842 MFU458841:MFU458842 MPQ458841:MPQ458842 MZM458841:MZM458842 NJI458841:NJI458842 NTE458841:NTE458842 ODA458841:ODA458842 OMW458841:OMW458842 OWS458841:OWS458842 PGO458841:PGO458842 PQK458841:PQK458842 QAG458841:QAG458842 QKC458841:QKC458842 QTY458841:QTY458842 RDU458841:RDU458842 RNQ458841:RNQ458842 RXM458841:RXM458842 SHI458841:SHI458842 SRE458841:SRE458842 TBA458841:TBA458842 TKW458841:TKW458842 TUS458841:TUS458842 UEO458841:UEO458842 UOK458841:UOK458842 UYG458841:UYG458842 VIC458841:VIC458842 VRY458841:VRY458842 WBU458841:WBU458842 WLQ458841:WLQ458842 WVM458841:WVM458842 Q524377:Q524378 JA524377:JA524378 SW524377:SW524378 ACS524377:ACS524378 AMO524377:AMO524378 AWK524377:AWK524378 BGG524377:BGG524378 BQC524377:BQC524378 BZY524377:BZY524378 CJU524377:CJU524378 CTQ524377:CTQ524378 DDM524377:DDM524378 DNI524377:DNI524378 DXE524377:DXE524378 EHA524377:EHA524378 EQW524377:EQW524378 FAS524377:FAS524378 FKO524377:FKO524378 FUK524377:FUK524378 GEG524377:GEG524378 GOC524377:GOC524378 GXY524377:GXY524378 HHU524377:HHU524378 HRQ524377:HRQ524378 IBM524377:IBM524378 ILI524377:ILI524378 IVE524377:IVE524378 JFA524377:JFA524378 JOW524377:JOW524378 JYS524377:JYS524378 KIO524377:KIO524378 KSK524377:KSK524378 LCG524377:LCG524378 LMC524377:LMC524378 LVY524377:LVY524378 MFU524377:MFU524378 MPQ524377:MPQ524378 MZM524377:MZM524378 NJI524377:NJI524378 NTE524377:NTE524378 ODA524377:ODA524378 OMW524377:OMW524378 OWS524377:OWS524378 PGO524377:PGO524378 PQK524377:PQK524378 QAG524377:QAG524378 QKC524377:QKC524378 QTY524377:QTY524378 RDU524377:RDU524378 RNQ524377:RNQ524378 RXM524377:RXM524378 SHI524377:SHI524378 SRE524377:SRE524378 TBA524377:TBA524378 TKW524377:TKW524378 TUS524377:TUS524378 UEO524377:UEO524378 UOK524377:UOK524378 UYG524377:UYG524378 VIC524377:VIC524378 VRY524377:VRY524378 WBU524377:WBU524378 WLQ524377:WLQ524378 WVM524377:WVM524378 Q589913:Q589914 JA589913:JA589914 SW589913:SW589914 ACS589913:ACS589914 AMO589913:AMO589914 AWK589913:AWK589914 BGG589913:BGG589914 BQC589913:BQC589914 BZY589913:BZY589914 CJU589913:CJU589914 CTQ589913:CTQ589914 DDM589913:DDM589914 DNI589913:DNI589914 DXE589913:DXE589914 EHA589913:EHA589914 EQW589913:EQW589914 FAS589913:FAS589914 FKO589913:FKO589914 FUK589913:FUK589914 GEG589913:GEG589914 GOC589913:GOC589914 GXY589913:GXY589914 HHU589913:HHU589914 HRQ589913:HRQ589914 IBM589913:IBM589914 ILI589913:ILI589914 IVE589913:IVE589914 JFA589913:JFA589914 JOW589913:JOW589914 JYS589913:JYS589914 KIO589913:KIO589914 KSK589913:KSK589914 LCG589913:LCG589914 LMC589913:LMC589914 LVY589913:LVY589914 MFU589913:MFU589914 MPQ589913:MPQ589914 MZM589913:MZM589914 NJI589913:NJI589914 NTE589913:NTE589914 ODA589913:ODA589914 OMW589913:OMW589914 OWS589913:OWS589914 PGO589913:PGO589914 PQK589913:PQK589914 QAG589913:QAG589914 QKC589913:QKC589914 QTY589913:QTY589914 RDU589913:RDU589914 RNQ589913:RNQ589914 RXM589913:RXM589914 SHI589913:SHI589914 SRE589913:SRE589914 TBA589913:TBA589914 TKW589913:TKW589914 TUS589913:TUS589914 UEO589913:UEO589914 UOK589913:UOK589914 UYG589913:UYG589914 VIC589913:VIC589914 VRY589913:VRY589914 WBU589913:WBU589914 WLQ589913:WLQ589914 WVM589913:WVM589914 Q655449:Q655450 JA655449:JA655450 SW655449:SW655450 ACS655449:ACS655450 AMO655449:AMO655450 AWK655449:AWK655450 BGG655449:BGG655450 BQC655449:BQC655450 BZY655449:BZY655450 CJU655449:CJU655450 CTQ655449:CTQ655450 DDM655449:DDM655450 DNI655449:DNI655450 DXE655449:DXE655450 EHA655449:EHA655450 EQW655449:EQW655450 FAS655449:FAS655450 FKO655449:FKO655450 FUK655449:FUK655450 GEG655449:GEG655450 GOC655449:GOC655450 GXY655449:GXY655450 HHU655449:HHU655450 HRQ655449:HRQ655450 IBM655449:IBM655450 ILI655449:ILI655450 IVE655449:IVE655450 JFA655449:JFA655450 JOW655449:JOW655450 JYS655449:JYS655450 KIO655449:KIO655450 KSK655449:KSK655450 LCG655449:LCG655450 LMC655449:LMC655450 LVY655449:LVY655450 MFU655449:MFU655450 MPQ655449:MPQ655450 MZM655449:MZM655450 NJI655449:NJI655450 NTE655449:NTE655450 ODA655449:ODA655450 OMW655449:OMW655450 OWS655449:OWS655450 PGO655449:PGO655450 PQK655449:PQK655450 QAG655449:QAG655450 QKC655449:QKC655450 QTY655449:QTY655450 RDU655449:RDU655450 RNQ655449:RNQ655450 RXM655449:RXM655450 SHI655449:SHI655450 SRE655449:SRE655450 TBA655449:TBA655450 TKW655449:TKW655450 TUS655449:TUS655450 UEO655449:UEO655450 UOK655449:UOK655450 UYG655449:UYG655450 VIC655449:VIC655450 VRY655449:VRY655450 WBU655449:WBU655450 WLQ655449:WLQ655450 WVM655449:WVM655450 Q720985:Q720986 JA720985:JA720986 SW720985:SW720986 ACS720985:ACS720986 AMO720985:AMO720986 AWK720985:AWK720986 BGG720985:BGG720986 BQC720985:BQC720986 BZY720985:BZY720986 CJU720985:CJU720986 CTQ720985:CTQ720986 DDM720985:DDM720986 DNI720985:DNI720986 DXE720985:DXE720986 EHA720985:EHA720986 EQW720985:EQW720986 FAS720985:FAS720986 FKO720985:FKO720986 FUK720985:FUK720986 GEG720985:GEG720986 GOC720985:GOC720986 GXY720985:GXY720986 HHU720985:HHU720986 HRQ720985:HRQ720986 IBM720985:IBM720986 ILI720985:ILI720986 IVE720985:IVE720986 JFA720985:JFA720986 JOW720985:JOW720986 JYS720985:JYS720986 KIO720985:KIO720986 KSK720985:KSK720986 LCG720985:LCG720986 LMC720985:LMC720986 LVY720985:LVY720986 MFU720985:MFU720986 MPQ720985:MPQ720986 MZM720985:MZM720986 NJI720985:NJI720986 NTE720985:NTE720986 ODA720985:ODA720986 OMW720985:OMW720986 OWS720985:OWS720986 PGO720985:PGO720986 PQK720985:PQK720986 QAG720985:QAG720986 QKC720985:QKC720986 QTY720985:QTY720986 RDU720985:RDU720986 RNQ720985:RNQ720986 RXM720985:RXM720986 SHI720985:SHI720986 SRE720985:SRE720986 TBA720985:TBA720986 TKW720985:TKW720986 TUS720985:TUS720986 UEO720985:UEO720986 UOK720985:UOK720986 UYG720985:UYG720986 VIC720985:VIC720986 VRY720985:VRY720986 WBU720985:WBU720986 WLQ720985:WLQ720986 WVM720985:WVM720986 Q786521:Q786522 JA786521:JA786522 SW786521:SW786522 ACS786521:ACS786522 AMO786521:AMO786522 AWK786521:AWK786522 BGG786521:BGG786522 BQC786521:BQC786522 BZY786521:BZY786522 CJU786521:CJU786522 CTQ786521:CTQ786522 DDM786521:DDM786522 DNI786521:DNI786522 DXE786521:DXE786522 EHA786521:EHA786522 EQW786521:EQW786522 FAS786521:FAS786522 FKO786521:FKO786522 FUK786521:FUK786522 GEG786521:GEG786522 GOC786521:GOC786522 GXY786521:GXY786522 HHU786521:HHU786522 HRQ786521:HRQ786522 IBM786521:IBM786522 ILI786521:ILI786522 IVE786521:IVE786522 JFA786521:JFA786522 JOW786521:JOW786522 JYS786521:JYS786522 KIO786521:KIO786522 KSK786521:KSK786522 LCG786521:LCG786522 LMC786521:LMC786522 LVY786521:LVY786522 MFU786521:MFU786522 MPQ786521:MPQ786522 MZM786521:MZM786522 NJI786521:NJI786522 NTE786521:NTE786522 ODA786521:ODA786522 OMW786521:OMW786522 OWS786521:OWS786522 PGO786521:PGO786522 PQK786521:PQK786522 QAG786521:QAG786522 QKC786521:QKC786522 QTY786521:QTY786522 RDU786521:RDU786522 RNQ786521:RNQ786522 RXM786521:RXM786522 SHI786521:SHI786522 SRE786521:SRE786522 TBA786521:TBA786522 TKW786521:TKW786522 TUS786521:TUS786522 UEO786521:UEO786522 UOK786521:UOK786522 UYG786521:UYG786522 VIC786521:VIC786522 VRY786521:VRY786522 WBU786521:WBU786522 WLQ786521:WLQ786522 WVM786521:WVM786522 Q852057:Q852058 JA852057:JA852058 SW852057:SW852058 ACS852057:ACS852058 AMO852057:AMO852058 AWK852057:AWK852058 BGG852057:BGG852058 BQC852057:BQC852058 BZY852057:BZY852058 CJU852057:CJU852058 CTQ852057:CTQ852058 DDM852057:DDM852058 DNI852057:DNI852058 DXE852057:DXE852058 EHA852057:EHA852058 EQW852057:EQW852058 FAS852057:FAS852058 FKO852057:FKO852058 FUK852057:FUK852058 GEG852057:GEG852058 GOC852057:GOC852058 GXY852057:GXY852058 HHU852057:HHU852058 HRQ852057:HRQ852058 IBM852057:IBM852058 ILI852057:ILI852058 IVE852057:IVE852058 JFA852057:JFA852058 JOW852057:JOW852058 JYS852057:JYS852058 KIO852057:KIO852058 KSK852057:KSK852058 LCG852057:LCG852058 LMC852057:LMC852058 LVY852057:LVY852058 MFU852057:MFU852058 MPQ852057:MPQ852058 MZM852057:MZM852058 NJI852057:NJI852058 NTE852057:NTE852058 ODA852057:ODA852058 OMW852057:OMW852058 OWS852057:OWS852058 PGO852057:PGO852058 PQK852057:PQK852058 QAG852057:QAG852058 QKC852057:QKC852058 QTY852057:QTY852058 RDU852057:RDU852058 RNQ852057:RNQ852058 RXM852057:RXM852058 SHI852057:SHI852058 SRE852057:SRE852058 TBA852057:TBA852058 TKW852057:TKW852058 TUS852057:TUS852058 UEO852057:UEO852058 UOK852057:UOK852058 UYG852057:UYG852058 VIC852057:VIC852058 VRY852057:VRY852058 WBU852057:WBU852058 WLQ852057:WLQ852058 WVM852057:WVM852058 Q917593:Q917594 JA917593:JA917594 SW917593:SW917594 ACS917593:ACS917594 AMO917593:AMO917594 AWK917593:AWK917594 BGG917593:BGG917594 BQC917593:BQC917594 BZY917593:BZY917594 CJU917593:CJU917594 CTQ917593:CTQ917594 DDM917593:DDM917594 DNI917593:DNI917594 DXE917593:DXE917594 EHA917593:EHA917594 EQW917593:EQW917594 FAS917593:FAS917594 FKO917593:FKO917594 FUK917593:FUK917594 GEG917593:GEG917594 GOC917593:GOC917594 GXY917593:GXY917594 HHU917593:HHU917594 HRQ917593:HRQ917594 IBM917593:IBM917594 ILI917593:ILI917594 IVE917593:IVE917594 JFA917593:JFA917594 JOW917593:JOW917594 JYS917593:JYS917594 KIO917593:KIO917594 KSK917593:KSK917594 LCG917593:LCG917594 LMC917593:LMC917594 LVY917593:LVY917594 MFU917593:MFU917594 MPQ917593:MPQ917594 MZM917593:MZM917594 NJI917593:NJI917594 NTE917593:NTE917594 ODA917593:ODA917594 OMW917593:OMW917594 OWS917593:OWS917594 PGO917593:PGO917594 PQK917593:PQK917594 QAG917593:QAG917594 QKC917593:QKC917594 QTY917593:QTY917594 RDU917593:RDU917594 RNQ917593:RNQ917594 RXM917593:RXM917594 SHI917593:SHI917594 SRE917593:SRE917594 TBA917593:TBA917594 TKW917593:TKW917594 TUS917593:TUS917594 UEO917593:UEO917594 UOK917593:UOK917594 UYG917593:UYG917594 VIC917593:VIC917594 VRY917593:VRY917594 WBU917593:WBU917594 WLQ917593:WLQ917594 WVM917593:WVM917594 Q983129:Q983130 JA983129:JA983130 SW983129:SW983130 ACS983129:ACS983130 AMO983129:AMO983130 AWK983129:AWK983130 BGG983129:BGG983130 BQC983129:BQC983130 BZY983129:BZY983130 CJU983129:CJU983130 CTQ983129:CTQ983130 DDM983129:DDM983130 DNI983129:DNI983130 DXE983129:DXE983130 EHA983129:EHA983130 EQW983129:EQW983130 FAS983129:FAS983130 FKO983129:FKO983130 FUK983129:FUK983130 GEG983129:GEG983130 GOC983129:GOC983130 GXY983129:GXY983130 HHU983129:HHU983130 HRQ983129:HRQ983130 IBM983129:IBM983130 ILI983129:ILI983130 IVE983129:IVE983130 JFA983129:JFA983130 JOW983129:JOW983130 JYS983129:JYS983130 KIO983129:KIO983130 KSK983129:KSK983130 LCG983129:LCG983130 LMC983129:LMC983130 LVY983129:LVY983130 MFU983129:MFU983130 MPQ983129:MPQ983130 MZM983129:MZM983130 NJI983129:NJI983130 NTE983129:NTE983130 ODA983129:ODA983130 OMW983129:OMW983130 OWS983129:OWS983130 PGO983129:PGO983130 PQK983129:PQK983130 QAG983129:QAG983130 QKC983129:QKC983130 QTY983129:QTY983130 RDU983129:RDU983130 RNQ983129:RNQ983130 RXM983129:RXM983130 SHI983129:SHI983130 SRE983129:SRE983130 TBA983129:TBA983130 TKW983129:TKW983130 TUS983129:TUS983130 UEO983129:UEO983130 UOK983129:UOK983130 UYG983129:UYG983130 VIC983129:VIC983130 VRY983129:VRY983130 WBU983129:WBU983130 WLQ983129:WLQ983130 WVM983129:WVM983130 M90 IW90 SS90 ACO90 AMK90 AWG90 BGC90 BPY90 BZU90 CJQ90 CTM90 DDI90 DNE90 DXA90 EGW90 EQS90 FAO90 FKK90 FUG90 GEC90 GNY90 GXU90 HHQ90 HRM90 IBI90 ILE90 IVA90 JEW90 JOS90 JYO90 KIK90 KSG90 LCC90 LLY90 LVU90 MFQ90 MPM90 MZI90 NJE90 NTA90 OCW90 OMS90 OWO90 PGK90 PQG90 QAC90 QJY90 QTU90 RDQ90 RNM90 RXI90 SHE90 SRA90 TAW90 TKS90 TUO90 UEK90 UOG90 UYC90 VHY90 VRU90 WBQ90 WLM90 WVI90 M65626 IW65626 SS65626 ACO65626 AMK65626 AWG65626 BGC65626 BPY65626 BZU65626 CJQ65626 CTM65626 DDI65626 DNE65626 DXA65626 EGW65626 EQS65626 FAO65626 FKK65626 FUG65626 GEC65626 GNY65626 GXU65626 HHQ65626 HRM65626 IBI65626 ILE65626 IVA65626 JEW65626 JOS65626 JYO65626 KIK65626 KSG65626 LCC65626 LLY65626 LVU65626 MFQ65626 MPM65626 MZI65626 NJE65626 NTA65626 OCW65626 OMS65626 OWO65626 PGK65626 PQG65626 QAC65626 QJY65626 QTU65626 RDQ65626 RNM65626 RXI65626 SHE65626 SRA65626 TAW65626 TKS65626 TUO65626 UEK65626 UOG65626 UYC65626 VHY65626 VRU65626 WBQ65626 WLM65626 WVI65626 M131162 IW131162 SS131162 ACO131162 AMK131162 AWG131162 BGC131162 BPY131162 BZU131162 CJQ131162 CTM131162 DDI131162 DNE131162 DXA131162 EGW131162 EQS131162 FAO131162 FKK131162 FUG131162 GEC131162 GNY131162 GXU131162 HHQ131162 HRM131162 IBI131162 ILE131162 IVA131162 JEW131162 JOS131162 JYO131162 KIK131162 KSG131162 LCC131162 LLY131162 LVU131162 MFQ131162 MPM131162 MZI131162 NJE131162 NTA131162 OCW131162 OMS131162 OWO131162 PGK131162 PQG131162 QAC131162 QJY131162 QTU131162 RDQ131162 RNM131162 RXI131162 SHE131162 SRA131162 TAW131162 TKS131162 TUO131162 UEK131162 UOG131162 UYC131162 VHY131162 VRU131162 WBQ131162 WLM131162 WVI131162 M196698 IW196698 SS196698 ACO196698 AMK196698 AWG196698 BGC196698 BPY196698 BZU196698 CJQ196698 CTM196698 DDI196698 DNE196698 DXA196698 EGW196698 EQS196698 FAO196698 FKK196698 FUG196698 GEC196698 GNY196698 GXU196698 HHQ196698 HRM196698 IBI196698 ILE196698 IVA196698 JEW196698 JOS196698 JYO196698 KIK196698 KSG196698 LCC196698 LLY196698 LVU196698 MFQ196698 MPM196698 MZI196698 NJE196698 NTA196698 OCW196698 OMS196698 OWO196698 PGK196698 PQG196698 QAC196698 QJY196698 QTU196698 RDQ196698 RNM196698 RXI196698 SHE196698 SRA196698 TAW196698 TKS196698 TUO196698 UEK196698 UOG196698 UYC196698 VHY196698 VRU196698 WBQ196698 WLM196698 WVI196698 M262234 IW262234 SS262234 ACO262234 AMK262234 AWG262234 BGC262234 BPY262234 BZU262234 CJQ262234 CTM262234 DDI262234 DNE262234 DXA262234 EGW262234 EQS262234 FAO262234 FKK262234 FUG262234 GEC262234 GNY262234 GXU262234 HHQ262234 HRM262234 IBI262234 ILE262234 IVA262234 JEW262234 JOS262234 JYO262234 KIK262234 KSG262234 LCC262234 LLY262234 LVU262234 MFQ262234 MPM262234 MZI262234 NJE262234 NTA262234 OCW262234 OMS262234 OWO262234 PGK262234 PQG262234 QAC262234 QJY262234 QTU262234 RDQ262234 RNM262234 RXI262234 SHE262234 SRA262234 TAW262234 TKS262234 TUO262234 UEK262234 UOG262234 UYC262234 VHY262234 VRU262234 WBQ262234 WLM262234 WVI262234 M327770 IW327770 SS327770 ACO327770 AMK327770 AWG327770 BGC327770 BPY327770 BZU327770 CJQ327770 CTM327770 DDI327770 DNE327770 DXA327770 EGW327770 EQS327770 FAO327770 FKK327770 FUG327770 GEC327770 GNY327770 GXU327770 HHQ327770 HRM327770 IBI327770 ILE327770 IVA327770 JEW327770 JOS327770 JYO327770 KIK327770 KSG327770 LCC327770 LLY327770 LVU327770 MFQ327770 MPM327770 MZI327770 NJE327770 NTA327770 OCW327770 OMS327770 OWO327770 PGK327770 PQG327770 QAC327770 QJY327770 QTU327770 RDQ327770 RNM327770 RXI327770 SHE327770 SRA327770 TAW327770 TKS327770 TUO327770 UEK327770 UOG327770 UYC327770 VHY327770 VRU327770 WBQ327770 WLM327770 WVI327770 M393306 IW393306 SS393306 ACO393306 AMK393306 AWG393306 BGC393306 BPY393306 BZU393306 CJQ393306 CTM393306 DDI393306 DNE393306 DXA393306 EGW393306 EQS393306 FAO393306 FKK393306 FUG393306 GEC393306 GNY393306 GXU393306 HHQ393306 HRM393306 IBI393306 ILE393306 IVA393306 JEW393306 JOS393306 JYO393306 KIK393306 KSG393306 LCC393306 LLY393306 LVU393306 MFQ393306 MPM393306 MZI393306 NJE393306 NTA393306 OCW393306 OMS393306 OWO393306 PGK393306 PQG393306 QAC393306 QJY393306 QTU393306 RDQ393306 RNM393306 RXI393306 SHE393306 SRA393306 TAW393306 TKS393306 TUO393306 UEK393306 UOG393306 UYC393306 VHY393306 VRU393306 WBQ393306 WLM393306 WVI393306 M458842 IW458842 SS458842 ACO458842 AMK458842 AWG458842 BGC458842 BPY458842 BZU458842 CJQ458842 CTM458842 DDI458842 DNE458842 DXA458842 EGW458842 EQS458842 FAO458842 FKK458842 FUG458842 GEC458842 GNY458842 GXU458842 HHQ458842 HRM458842 IBI458842 ILE458842 IVA458842 JEW458842 JOS458842 JYO458842 KIK458842 KSG458842 LCC458842 LLY458842 LVU458842 MFQ458842 MPM458842 MZI458842 NJE458842 NTA458842 OCW458842 OMS458842 OWO458842 PGK458842 PQG458842 QAC458842 QJY458842 QTU458842 RDQ458842 RNM458842 RXI458842 SHE458842 SRA458842 TAW458842 TKS458842 TUO458842 UEK458842 UOG458842 UYC458842 VHY458842 VRU458842 WBQ458842 WLM458842 WVI458842 M524378 IW524378 SS524378 ACO524378 AMK524378 AWG524378 BGC524378 BPY524378 BZU524378 CJQ524378 CTM524378 DDI524378 DNE524378 DXA524378 EGW524378 EQS524378 FAO524378 FKK524378 FUG524378 GEC524378 GNY524378 GXU524378 HHQ524378 HRM524378 IBI524378 ILE524378 IVA524378 JEW524378 JOS524378 JYO524378 KIK524378 KSG524378 LCC524378 LLY524378 LVU524378 MFQ524378 MPM524378 MZI524378 NJE524378 NTA524378 OCW524378 OMS524378 OWO524378 PGK524378 PQG524378 QAC524378 QJY524378 QTU524378 RDQ524378 RNM524378 RXI524378 SHE524378 SRA524378 TAW524378 TKS524378 TUO524378 UEK524378 UOG524378 UYC524378 VHY524378 VRU524378 WBQ524378 WLM524378 WVI524378 M589914 IW589914 SS589914 ACO589914 AMK589914 AWG589914 BGC589914 BPY589914 BZU589914 CJQ589914 CTM589914 DDI589914 DNE589914 DXA589914 EGW589914 EQS589914 FAO589914 FKK589914 FUG589914 GEC589914 GNY589914 GXU589914 HHQ589914 HRM589914 IBI589914 ILE589914 IVA589914 JEW589914 JOS589914 JYO589914 KIK589914 KSG589914 LCC589914 LLY589914 LVU589914 MFQ589914 MPM589914 MZI589914 NJE589914 NTA589914 OCW589914 OMS589914 OWO589914 PGK589914 PQG589914 QAC589914 QJY589914 QTU589914 RDQ589914 RNM589914 RXI589914 SHE589914 SRA589914 TAW589914 TKS589914 TUO589914 UEK589914 UOG589914 UYC589914 VHY589914 VRU589914 WBQ589914 WLM589914 WVI589914 M655450 IW655450 SS655450 ACO655450 AMK655450 AWG655450 BGC655450 BPY655450 BZU655450 CJQ655450 CTM655450 DDI655450 DNE655450 DXA655450 EGW655450 EQS655450 FAO655450 FKK655450 FUG655450 GEC655450 GNY655450 GXU655450 HHQ655450 HRM655450 IBI655450 ILE655450 IVA655450 JEW655450 JOS655450 JYO655450 KIK655450 KSG655450 LCC655450 LLY655450 LVU655450 MFQ655450 MPM655450 MZI655450 NJE655450 NTA655450 OCW655450 OMS655450 OWO655450 PGK655450 PQG655450 QAC655450 QJY655450 QTU655450 RDQ655450 RNM655450 RXI655450 SHE655450 SRA655450 TAW655450 TKS655450 TUO655450 UEK655450 UOG655450 UYC655450 VHY655450 VRU655450 WBQ655450 WLM655450 WVI655450 M720986 IW720986 SS720986 ACO720986 AMK720986 AWG720986 BGC720986 BPY720986 BZU720986 CJQ720986 CTM720986 DDI720986 DNE720986 DXA720986 EGW720986 EQS720986 FAO720986 FKK720986 FUG720986 GEC720986 GNY720986 GXU720986 HHQ720986 HRM720986 IBI720986 ILE720986 IVA720986 JEW720986 JOS720986 JYO720986 KIK720986 KSG720986 LCC720986 LLY720986 LVU720986 MFQ720986 MPM720986 MZI720986 NJE720986 NTA720986 OCW720986 OMS720986 OWO720986 PGK720986 PQG720986 QAC720986 QJY720986 QTU720986 RDQ720986 RNM720986 RXI720986 SHE720986 SRA720986 TAW720986 TKS720986 TUO720986 UEK720986 UOG720986 UYC720986 VHY720986 VRU720986 WBQ720986 WLM720986 WVI720986 M786522 IW786522 SS786522 ACO786522 AMK786522 AWG786522 BGC786522 BPY786522 BZU786522 CJQ786522 CTM786522 DDI786522 DNE786522 DXA786522 EGW786522 EQS786522 FAO786522 FKK786522 FUG786522 GEC786522 GNY786522 GXU786522 HHQ786522 HRM786522 IBI786522 ILE786522 IVA786522 JEW786522 JOS786522 JYO786522 KIK786522 KSG786522 LCC786522 LLY786522 LVU786522 MFQ786522 MPM786522 MZI786522 NJE786522 NTA786522 OCW786522 OMS786522 OWO786522 PGK786522 PQG786522 QAC786522 QJY786522 QTU786522 RDQ786522 RNM786522 RXI786522 SHE786522 SRA786522 TAW786522 TKS786522 TUO786522 UEK786522 UOG786522 UYC786522 VHY786522 VRU786522 WBQ786522 WLM786522 WVI786522 M852058 IW852058 SS852058 ACO852058 AMK852058 AWG852058 BGC852058 BPY852058 BZU852058 CJQ852058 CTM852058 DDI852058 DNE852058 DXA852058 EGW852058 EQS852058 FAO852058 FKK852058 FUG852058 GEC852058 GNY852058 GXU852058 HHQ852058 HRM852058 IBI852058 ILE852058 IVA852058 JEW852058 JOS852058 JYO852058 KIK852058 KSG852058 LCC852058 LLY852058 LVU852058 MFQ852058 MPM852058 MZI852058 NJE852058 NTA852058 OCW852058 OMS852058 OWO852058 PGK852058 PQG852058 QAC852058 QJY852058 QTU852058 RDQ852058 RNM852058 RXI852058 SHE852058 SRA852058 TAW852058 TKS852058 TUO852058 UEK852058 UOG852058 UYC852058 VHY852058 VRU852058 WBQ852058 WLM852058 WVI852058 M917594 IW917594 SS917594 ACO917594 AMK917594 AWG917594 BGC917594 BPY917594 BZU917594 CJQ917594 CTM917594 DDI917594 DNE917594 DXA917594 EGW917594 EQS917594 FAO917594 FKK917594 FUG917594 GEC917594 GNY917594 GXU917594 HHQ917594 HRM917594 IBI917594 ILE917594 IVA917594 JEW917594 JOS917594 JYO917594 KIK917594 KSG917594 LCC917594 LLY917594 LVU917594 MFQ917594 MPM917594 MZI917594 NJE917594 NTA917594 OCW917594 OMS917594 OWO917594 PGK917594 PQG917594 QAC917594 QJY917594 QTU917594 RDQ917594 RNM917594 RXI917594 SHE917594 SRA917594 TAW917594 TKS917594 TUO917594 UEK917594 UOG917594 UYC917594 VHY917594 VRU917594 WBQ917594 WLM917594 WVI917594 M983130 IW983130 SS983130 ACO983130 AMK983130 AWG983130 BGC983130 BPY983130 BZU983130 CJQ983130 CTM983130 DDI983130 DNE983130 DXA983130 EGW983130 EQS983130 FAO983130 FKK983130 FUG983130 GEC983130 GNY983130 GXU983130 HHQ983130 HRM983130 IBI983130 ILE983130 IVA983130 JEW983130 JOS983130 JYO983130 KIK983130 KSG983130 LCC983130 LLY983130 LVU983130 MFQ983130 MPM983130 MZI983130 NJE983130 NTA983130 OCW983130 OMS983130 OWO983130 PGK983130 PQG983130 QAC983130 QJY983130 QTU983130 RDQ983130 RNM983130 RXI983130 SHE983130 SRA983130 TAW983130 TKS983130 TUO983130 UEK983130 UOG983130 UYC983130 VHY983130 VRU983130 WBQ983130 WLM983130 WVI983130" xr:uid="{0D542017-6ED4-41EC-A634-BE278B8DCF60}">
      <formula1>#REF!</formula1>
    </dataValidation>
  </dataValidations>
  <printOptions horizontalCentered="1"/>
  <pageMargins left="0" right="0" top="0.25" bottom="0" header="0.5" footer="0.5"/>
  <pageSetup paperSize="5" scale="38" orientation="landscape" r:id="rId1"/>
  <headerFooter alignWithMargins="0">
    <oddFooter>&amp;R&amp;F   &amp;D</oddFooter>
  </headerFooter>
  <rowBreaks count="1" manualBreakCount="1">
    <brk id="96" max="2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D50369A-643D-4897-9AB5-6422136B4489}">
          <x14:formula1>
            <xm:f>$F$12:$F$14</xm:f>
          </x14:formula1>
          <xm:sqref>F71 IM71 SI71 ACE71 AMA71 AVW71 BFS71 BPO71 BZK71 CJG71 CTC71 DCY71 DMU71 DWQ71 EGM71 EQI71 FAE71 FKA71 FTW71 GDS71 GNO71 GXK71 HHG71 HRC71 IAY71 IKU71 IUQ71 JEM71 JOI71 JYE71 KIA71 KRW71 LBS71 LLO71 LVK71 MFG71 MPC71 MYY71 NIU71 NSQ71 OCM71 OMI71 OWE71 PGA71 PPW71 PZS71 QJO71 QTK71 RDG71 RNC71 RWY71 SGU71 SQQ71 TAM71 TKI71 TUE71 UEA71 UNW71 UXS71 VHO71 VRK71 WBG71 WLC71 WUY71 F65607 IM65607 SI65607 ACE65607 AMA65607 AVW65607 BFS65607 BPO65607 BZK65607 CJG65607 CTC65607 DCY65607 DMU65607 DWQ65607 EGM65607 EQI65607 FAE65607 FKA65607 FTW65607 GDS65607 GNO65607 GXK65607 HHG65607 HRC65607 IAY65607 IKU65607 IUQ65607 JEM65607 JOI65607 JYE65607 KIA65607 KRW65607 LBS65607 LLO65607 LVK65607 MFG65607 MPC65607 MYY65607 NIU65607 NSQ65607 OCM65607 OMI65607 OWE65607 PGA65607 PPW65607 PZS65607 QJO65607 QTK65607 RDG65607 RNC65607 RWY65607 SGU65607 SQQ65607 TAM65607 TKI65607 TUE65607 UEA65607 UNW65607 UXS65607 VHO65607 VRK65607 WBG65607 WLC65607 WUY65607 F131143 IM131143 SI131143 ACE131143 AMA131143 AVW131143 BFS131143 BPO131143 BZK131143 CJG131143 CTC131143 DCY131143 DMU131143 DWQ131143 EGM131143 EQI131143 FAE131143 FKA131143 FTW131143 GDS131143 GNO131143 GXK131143 HHG131143 HRC131143 IAY131143 IKU131143 IUQ131143 JEM131143 JOI131143 JYE131143 KIA131143 KRW131143 LBS131143 LLO131143 LVK131143 MFG131143 MPC131143 MYY131143 NIU131143 NSQ131143 OCM131143 OMI131143 OWE131143 PGA131143 PPW131143 PZS131143 QJO131143 QTK131143 RDG131143 RNC131143 RWY131143 SGU131143 SQQ131143 TAM131143 TKI131143 TUE131143 UEA131143 UNW131143 UXS131143 VHO131143 VRK131143 WBG131143 WLC131143 WUY131143 F196679 IM196679 SI196679 ACE196679 AMA196679 AVW196679 BFS196679 BPO196679 BZK196679 CJG196679 CTC196679 DCY196679 DMU196679 DWQ196679 EGM196679 EQI196679 FAE196679 FKA196679 FTW196679 GDS196679 GNO196679 GXK196679 HHG196679 HRC196679 IAY196679 IKU196679 IUQ196679 JEM196679 JOI196679 JYE196679 KIA196679 KRW196679 LBS196679 LLO196679 LVK196679 MFG196679 MPC196679 MYY196679 NIU196679 NSQ196679 OCM196679 OMI196679 OWE196679 PGA196679 PPW196679 PZS196679 QJO196679 QTK196679 RDG196679 RNC196679 RWY196679 SGU196679 SQQ196679 TAM196679 TKI196679 TUE196679 UEA196679 UNW196679 UXS196679 VHO196679 VRK196679 WBG196679 WLC196679 WUY196679 F262215 IM262215 SI262215 ACE262215 AMA262215 AVW262215 BFS262215 BPO262215 BZK262215 CJG262215 CTC262215 DCY262215 DMU262215 DWQ262215 EGM262215 EQI262215 FAE262215 FKA262215 FTW262215 GDS262215 GNO262215 GXK262215 HHG262215 HRC262215 IAY262215 IKU262215 IUQ262215 JEM262215 JOI262215 JYE262215 KIA262215 KRW262215 LBS262215 LLO262215 LVK262215 MFG262215 MPC262215 MYY262215 NIU262215 NSQ262215 OCM262215 OMI262215 OWE262215 PGA262215 PPW262215 PZS262215 QJO262215 QTK262215 RDG262215 RNC262215 RWY262215 SGU262215 SQQ262215 TAM262215 TKI262215 TUE262215 UEA262215 UNW262215 UXS262215 VHO262215 VRK262215 WBG262215 WLC262215 WUY262215 F327751 IM327751 SI327751 ACE327751 AMA327751 AVW327751 BFS327751 BPO327751 BZK327751 CJG327751 CTC327751 DCY327751 DMU327751 DWQ327751 EGM327751 EQI327751 FAE327751 FKA327751 FTW327751 GDS327751 GNO327751 GXK327751 HHG327751 HRC327751 IAY327751 IKU327751 IUQ327751 JEM327751 JOI327751 JYE327751 KIA327751 KRW327751 LBS327751 LLO327751 LVK327751 MFG327751 MPC327751 MYY327751 NIU327751 NSQ327751 OCM327751 OMI327751 OWE327751 PGA327751 PPW327751 PZS327751 QJO327751 QTK327751 RDG327751 RNC327751 RWY327751 SGU327751 SQQ327751 TAM327751 TKI327751 TUE327751 UEA327751 UNW327751 UXS327751 VHO327751 VRK327751 WBG327751 WLC327751 WUY327751 F393287 IM393287 SI393287 ACE393287 AMA393287 AVW393287 BFS393287 BPO393287 BZK393287 CJG393287 CTC393287 DCY393287 DMU393287 DWQ393287 EGM393287 EQI393287 FAE393287 FKA393287 FTW393287 GDS393287 GNO393287 GXK393287 HHG393287 HRC393287 IAY393287 IKU393287 IUQ393287 JEM393287 JOI393287 JYE393287 KIA393287 KRW393287 LBS393287 LLO393287 LVK393287 MFG393287 MPC393287 MYY393287 NIU393287 NSQ393287 OCM393287 OMI393287 OWE393287 PGA393287 PPW393287 PZS393287 QJO393287 QTK393287 RDG393287 RNC393287 RWY393287 SGU393287 SQQ393287 TAM393287 TKI393287 TUE393287 UEA393287 UNW393287 UXS393287 VHO393287 VRK393287 WBG393287 WLC393287 WUY393287 F458823 IM458823 SI458823 ACE458823 AMA458823 AVW458823 BFS458823 BPO458823 BZK458823 CJG458823 CTC458823 DCY458823 DMU458823 DWQ458823 EGM458823 EQI458823 FAE458823 FKA458823 FTW458823 GDS458823 GNO458823 GXK458823 HHG458823 HRC458823 IAY458823 IKU458823 IUQ458823 JEM458823 JOI458823 JYE458823 KIA458823 KRW458823 LBS458823 LLO458823 LVK458823 MFG458823 MPC458823 MYY458823 NIU458823 NSQ458823 OCM458823 OMI458823 OWE458823 PGA458823 PPW458823 PZS458823 QJO458823 QTK458823 RDG458823 RNC458823 RWY458823 SGU458823 SQQ458823 TAM458823 TKI458823 TUE458823 UEA458823 UNW458823 UXS458823 VHO458823 VRK458823 WBG458823 WLC458823 WUY458823 F524359 IM524359 SI524359 ACE524359 AMA524359 AVW524359 BFS524359 BPO524359 BZK524359 CJG524359 CTC524359 DCY524359 DMU524359 DWQ524359 EGM524359 EQI524359 FAE524359 FKA524359 FTW524359 GDS524359 GNO524359 GXK524359 HHG524359 HRC524359 IAY524359 IKU524359 IUQ524359 JEM524359 JOI524359 JYE524359 KIA524359 KRW524359 LBS524359 LLO524359 LVK524359 MFG524359 MPC524359 MYY524359 NIU524359 NSQ524359 OCM524359 OMI524359 OWE524359 PGA524359 PPW524359 PZS524359 QJO524359 QTK524359 RDG524359 RNC524359 RWY524359 SGU524359 SQQ524359 TAM524359 TKI524359 TUE524359 UEA524359 UNW524359 UXS524359 VHO524359 VRK524359 WBG524359 WLC524359 WUY524359 F589895 IM589895 SI589895 ACE589895 AMA589895 AVW589895 BFS589895 BPO589895 BZK589895 CJG589895 CTC589895 DCY589895 DMU589895 DWQ589895 EGM589895 EQI589895 FAE589895 FKA589895 FTW589895 GDS589895 GNO589895 GXK589895 HHG589895 HRC589895 IAY589895 IKU589895 IUQ589895 JEM589895 JOI589895 JYE589895 KIA589895 KRW589895 LBS589895 LLO589895 LVK589895 MFG589895 MPC589895 MYY589895 NIU589895 NSQ589895 OCM589895 OMI589895 OWE589895 PGA589895 PPW589895 PZS589895 QJO589895 QTK589895 RDG589895 RNC589895 RWY589895 SGU589895 SQQ589895 TAM589895 TKI589895 TUE589895 UEA589895 UNW589895 UXS589895 VHO589895 VRK589895 WBG589895 WLC589895 WUY589895 F655431 IM655431 SI655431 ACE655431 AMA655431 AVW655431 BFS655431 BPO655431 BZK655431 CJG655431 CTC655431 DCY655431 DMU655431 DWQ655431 EGM655431 EQI655431 FAE655431 FKA655431 FTW655431 GDS655431 GNO655431 GXK655431 HHG655431 HRC655431 IAY655431 IKU655431 IUQ655431 JEM655431 JOI655431 JYE655431 KIA655431 KRW655431 LBS655431 LLO655431 LVK655431 MFG655431 MPC655431 MYY655431 NIU655431 NSQ655431 OCM655431 OMI655431 OWE655431 PGA655431 PPW655431 PZS655431 QJO655431 QTK655431 RDG655431 RNC655431 RWY655431 SGU655431 SQQ655431 TAM655431 TKI655431 TUE655431 UEA655431 UNW655431 UXS655431 VHO655431 VRK655431 WBG655431 WLC655431 WUY655431 F720967 IM720967 SI720967 ACE720967 AMA720967 AVW720967 BFS720967 BPO720967 BZK720967 CJG720967 CTC720967 DCY720967 DMU720967 DWQ720967 EGM720967 EQI720967 FAE720967 FKA720967 FTW720967 GDS720967 GNO720967 GXK720967 HHG720967 HRC720967 IAY720967 IKU720967 IUQ720967 JEM720967 JOI720967 JYE720967 KIA720967 KRW720967 LBS720967 LLO720967 LVK720967 MFG720967 MPC720967 MYY720967 NIU720967 NSQ720967 OCM720967 OMI720967 OWE720967 PGA720967 PPW720967 PZS720967 QJO720967 QTK720967 RDG720967 RNC720967 RWY720967 SGU720967 SQQ720967 TAM720967 TKI720967 TUE720967 UEA720967 UNW720967 UXS720967 VHO720967 VRK720967 WBG720967 WLC720967 WUY720967 F786503 IM786503 SI786503 ACE786503 AMA786503 AVW786503 BFS786503 BPO786503 BZK786503 CJG786503 CTC786503 DCY786503 DMU786503 DWQ786503 EGM786503 EQI786503 FAE786503 FKA786503 FTW786503 GDS786503 GNO786503 GXK786503 HHG786503 HRC786503 IAY786503 IKU786503 IUQ786503 JEM786503 JOI786503 JYE786503 KIA786503 KRW786503 LBS786503 LLO786503 LVK786503 MFG786503 MPC786503 MYY786503 NIU786503 NSQ786503 OCM786503 OMI786503 OWE786503 PGA786503 PPW786503 PZS786503 QJO786503 QTK786503 RDG786503 RNC786503 RWY786503 SGU786503 SQQ786503 TAM786503 TKI786503 TUE786503 UEA786503 UNW786503 UXS786503 VHO786503 VRK786503 WBG786503 WLC786503 WUY786503 F852039 IM852039 SI852039 ACE852039 AMA852039 AVW852039 BFS852039 BPO852039 BZK852039 CJG852039 CTC852039 DCY852039 DMU852039 DWQ852039 EGM852039 EQI852039 FAE852039 FKA852039 FTW852039 GDS852039 GNO852039 GXK852039 HHG852039 HRC852039 IAY852039 IKU852039 IUQ852039 JEM852039 JOI852039 JYE852039 KIA852039 KRW852039 LBS852039 LLO852039 LVK852039 MFG852039 MPC852039 MYY852039 NIU852039 NSQ852039 OCM852039 OMI852039 OWE852039 PGA852039 PPW852039 PZS852039 QJO852039 QTK852039 RDG852039 RNC852039 RWY852039 SGU852039 SQQ852039 TAM852039 TKI852039 TUE852039 UEA852039 UNW852039 UXS852039 VHO852039 VRK852039 WBG852039 WLC852039 WUY852039 F917575 IM917575 SI917575 ACE917575 AMA917575 AVW917575 BFS917575 BPO917575 BZK917575 CJG917575 CTC917575 DCY917575 DMU917575 DWQ917575 EGM917575 EQI917575 FAE917575 FKA917575 FTW917575 GDS917575 GNO917575 GXK917575 HHG917575 HRC917575 IAY917575 IKU917575 IUQ917575 JEM917575 JOI917575 JYE917575 KIA917575 KRW917575 LBS917575 LLO917575 LVK917575 MFG917575 MPC917575 MYY917575 NIU917575 NSQ917575 OCM917575 OMI917575 OWE917575 PGA917575 PPW917575 PZS917575 QJO917575 QTK917575 RDG917575 RNC917575 RWY917575 SGU917575 SQQ917575 TAM917575 TKI917575 TUE917575 UEA917575 UNW917575 UXS917575 VHO917575 VRK917575 WBG917575 WLC917575 WUY917575 F983111 IM983111 SI983111 ACE983111 AMA983111 AVW983111 BFS983111 BPO983111 BZK983111 CJG983111 CTC983111 DCY983111 DMU983111 DWQ983111 EGM983111 EQI983111 FAE983111 FKA983111 FTW983111 GDS983111 GNO983111 GXK983111 HHG983111 HRC983111 IAY983111 IKU983111 IUQ983111 JEM983111 JOI983111 JYE983111 KIA983111 KRW983111 LBS983111 LLO983111 LVK983111 MFG983111 MPC983111 MYY983111 NIU983111 NSQ983111 OCM983111 OMI983111 OWE983111 PGA983111 PPW983111 PZS983111 QJO983111 QTK983111 RDG983111 RNC983111 RWY983111 SGU983111 SQQ983111 TAM983111 TKI983111 TUE983111 UEA983111 UNW983111 UXS983111 VHO983111 VRK983111 WBG983111 WLC983111 WUY983111 F73 IM73 SI73 ACE73 AMA73 AVW73 BFS73 BPO73 BZK73 CJG73 CTC73 DCY73 DMU73 DWQ73 EGM73 EQI73 FAE73 FKA73 FTW73 GDS73 GNO73 GXK73 HHG73 HRC73 IAY73 IKU73 IUQ73 JEM73 JOI73 JYE73 KIA73 KRW73 LBS73 LLO73 LVK73 MFG73 MPC73 MYY73 NIU73 NSQ73 OCM73 OMI73 OWE73 PGA73 PPW73 PZS73 QJO73 QTK73 RDG73 RNC73 RWY73 SGU73 SQQ73 TAM73 TKI73 TUE73 UEA73 UNW73 UXS73 VHO73 VRK73 WBG73 WLC73 WUY73 F65609 IM65609 SI65609 ACE65609 AMA65609 AVW65609 BFS65609 BPO65609 BZK65609 CJG65609 CTC65609 DCY65609 DMU65609 DWQ65609 EGM65609 EQI65609 FAE65609 FKA65609 FTW65609 GDS65609 GNO65609 GXK65609 HHG65609 HRC65609 IAY65609 IKU65609 IUQ65609 JEM65609 JOI65609 JYE65609 KIA65609 KRW65609 LBS65609 LLO65609 LVK65609 MFG65609 MPC65609 MYY65609 NIU65609 NSQ65609 OCM65609 OMI65609 OWE65609 PGA65609 PPW65609 PZS65609 QJO65609 QTK65609 RDG65609 RNC65609 RWY65609 SGU65609 SQQ65609 TAM65609 TKI65609 TUE65609 UEA65609 UNW65609 UXS65609 VHO65609 VRK65609 WBG65609 WLC65609 WUY65609 F131145 IM131145 SI131145 ACE131145 AMA131145 AVW131145 BFS131145 BPO131145 BZK131145 CJG131145 CTC131145 DCY131145 DMU131145 DWQ131145 EGM131145 EQI131145 FAE131145 FKA131145 FTW131145 GDS131145 GNO131145 GXK131145 HHG131145 HRC131145 IAY131145 IKU131145 IUQ131145 JEM131145 JOI131145 JYE131145 KIA131145 KRW131145 LBS131145 LLO131145 LVK131145 MFG131145 MPC131145 MYY131145 NIU131145 NSQ131145 OCM131145 OMI131145 OWE131145 PGA131145 PPW131145 PZS131145 QJO131145 QTK131145 RDG131145 RNC131145 RWY131145 SGU131145 SQQ131145 TAM131145 TKI131145 TUE131145 UEA131145 UNW131145 UXS131145 VHO131145 VRK131145 WBG131145 WLC131145 WUY131145 F196681 IM196681 SI196681 ACE196681 AMA196681 AVW196681 BFS196681 BPO196681 BZK196681 CJG196681 CTC196681 DCY196681 DMU196681 DWQ196681 EGM196681 EQI196681 FAE196681 FKA196681 FTW196681 GDS196681 GNO196681 GXK196681 HHG196681 HRC196681 IAY196681 IKU196681 IUQ196681 JEM196681 JOI196681 JYE196681 KIA196681 KRW196681 LBS196681 LLO196681 LVK196681 MFG196681 MPC196681 MYY196681 NIU196681 NSQ196681 OCM196681 OMI196681 OWE196681 PGA196681 PPW196681 PZS196681 QJO196681 QTK196681 RDG196681 RNC196681 RWY196681 SGU196681 SQQ196681 TAM196681 TKI196681 TUE196681 UEA196681 UNW196681 UXS196681 VHO196681 VRK196681 WBG196681 WLC196681 WUY196681 F262217 IM262217 SI262217 ACE262217 AMA262217 AVW262217 BFS262217 BPO262217 BZK262217 CJG262217 CTC262217 DCY262217 DMU262217 DWQ262217 EGM262217 EQI262217 FAE262217 FKA262217 FTW262217 GDS262217 GNO262217 GXK262217 HHG262217 HRC262217 IAY262217 IKU262217 IUQ262217 JEM262217 JOI262217 JYE262217 KIA262217 KRW262217 LBS262217 LLO262217 LVK262217 MFG262217 MPC262217 MYY262217 NIU262217 NSQ262217 OCM262217 OMI262217 OWE262217 PGA262217 PPW262217 PZS262217 QJO262217 QTK262217 RDG262217 RNC262217 RWY262217 SGU262217 SQQ262217 TAM262217 TKI262217 TUE262217 UEA262217 UNW262217 UXS262217 VHO262217 VRK262217 WBG262217 WLC262217 WUY262217 F327753 IM327753 SI327753 ACE327753 AMA327753 AVW327753 BFS327753 BPO327753 BZK327753 CJG327753 CTC327753 DCY327753 DMU327753 DWQ327753 EGM327753 EQI327753 FAE327753 FKA327753 FTW327753 GDS327753 GNO327753 GXK327753 HHG327753 HRC327753 IAY327753 IKU327753 IUQ327753 JEM327753 JOI327753 JYE327753 KIA327753 KRW327753 LBS327753 LLO327753 LVK327753 MFG327753 MPC327753 MYY327753 NIU327753 NSQ327753 OCM327753 OMI327753 OWE327753 PGA327753 PPW327753 PZS327753 QJO327753 QTK327753 RDG327753 RNC327753 RWY327753 SGU327753 SQQ327753 TAM327753 TKI327753 TUE327753 UEA327753 UNW327753 UXS327753 VHO327753 VRK327753 WBG327753 WLC327753 WUY327753 F393289 IM393289 SI393289 ACE393289 AMA393289 AVW393289 BFS393289 BPO393289 BZK393289 CJG393289 CTC393289 DCY393289 DMU393289 DWQ393289 EGM393289 EQI393289 FAE393289 FKA393289 FTW393289 GDS393289 GNO393289 GXK393289 HHG393289 HRC393289 IAY393289 IKU393289 IUQ393289 JEM393289 JOI393289 JYE393289 KIA393289 KRW393289 LBS393289 LLO393289 LVK393289 MFG393289 MPC393289 MYY393289 NIU393289 NSQ393289 OCM393289 OMI393289 OWE393289 PGA393289 PPW393289 PZS393289 QJO393289 QTK393289 RDG393289 RNC393289 RWY393289 SGU393289 SQQ393289 TAM393289 TKI393289 TUE393289 UEA393289 UNW393289 UXS393289 VHO393289 VRK393289 WBG393289 WLC393289 WUY393289 F458825 IM458825 SI458825 ACE458825 AMA458825 AVW458825 BFS458825 BPO458825 BZK458825 CJG458825 CTC458825 DCY458825 DMU458825 DWQ458825 EGM458825 EQI458825 FAE458825 FKA458825 FTW458825 GDS458825 GNO458825 GXK458825 HHG458825 HRC458825 IAY458825 IKU458825 IUQ458825 JEM458825 JOI458825 JYE458825 KIA458825 KRW458825 LBS458825 LLO458825 LVK458825 MFG458825 MPC458825 MYY458825 NIU458825 NSQ458825 OCM458825 OMI458825 OWE458825 PGA458825 PPW458825 PZS458825 QJO458825 QTK458825 RDG458825 RNC458825 RWY458825 SGU458825 SQQ458825 TAM458825 TKI458825 TUE458825 UEA458825 UNW458825 UXS458825 VHO458825 VRK458825 WBG458825 WLC458825 WUY458825 F524361 IM524361 SI524361 ACE524361 AMA524361 AVW524361 BFS524361 BPO524361 BZK524361 CJG524361 CTC524361 DCY524361 DMU524361 DWQ524361 EGM524361 EQI524361 FAE524361 FKA524361 FTW524361 GDS524361 GNO524361 GXK524361 HHG524361 HRC524361 IAY524361 IKU524361 IUQ524361 JEM524361 JOI524361 JYE524361 KIA524361 KRW524361 LBS524361 LLO524361 LVK524361 MFG524361 MPC524361 MYY524361 NIU524361 NSQ524361 OCM524361 OMI524361 OWE524361 PGA524361 PPW524361 PZS524361 QJO524361 QTK524361 RDG524361 RNC524361 RWY524361 SGU524361 SQQ524361 TAM524361 TKI524361 TUE524361 UEA524361 UNW524361 UXS524361 VHO524361 VRK524361 WBG524361 WLC524361 WUY524361 F589897 IM589897 SI589897 ACE589897 AMA589897 AVW589897 BFS589897 BPO589897 BZK589897 CJG589897 CTC589897 DCY589897 DMU589897 DWQ589897 EGM589897 EQI589897 FAE589897 FKA589897 FTW589897 GDS589897 GNO589897 GXK589897 HHG589897 HRC589897 IAY589897 IKU589897 IUQ589897 JEM589897 JOI589897 JYE589897 KIA589897 KRW589897 LBS589897 LLO589897 LVK589897 MFG589897 MPC589897 MYY589897 NIU589897 NSQ589897 OCM589897 OMI589897 OWE589897 PGA589897 PPW589897 PZS589897 QJO589897 QTK589897 RDG589897 RNC589897 RWY589897 SGU589897 SQQ589897 TAM589897 TKI589897 TUE589897 UEA589897 UNW589897 UXS589897 VHO589897 VRK589897 WBG589897 WLC589897 WUY589897 F655433 IM655433 SI655433 ACE655433 AMA655433 AVW655433 BFS655433 BPO655433 BZK655433 CJG655433 CTC655433 DCY655433 DMU655433 DWQ655433 EGM655433 EQI655433 FAE655433 FKA655433 FTW655433 GDS655433 GNO655433 GXK655433 HHG655433 HRC655433 IAY655433 IKU655433 IUQ655433 JEM655433 JOI655433 JYE655433 KIA655433 KRW655433 LBS655433 LLO655433 LVK655433 MFG655433 MPC655433 MYY655433 NIU655433 NSQ655433 OCM655433 OMI655433 OWE655433 PGA655433 PPW655433 PZS655433 QJO655433 QTK655433 RDG655433 RNC655433 RWY655433 SGU655433 SQQ655433 TAM655433 TKI655433 TUE655433 UEA655433 UNW655433 UXS655433 VHO655433 VRK655433 WBG655433 WLC655433 WUY655433 F720969 IM720969 SI720969 ACE720969 AMA720969 AVW720969 BFS720969 BPO720969 BZK720969 CJG720969 CTC720969 DCY720969 DMU720969 DWQ720969 EGM720969 EQI720969 FAE720969 FKA720969 FTW720969 GDS720969 GNO720969 GXK720969 HHG720969 HRC720969 IAY720969 IKU720969 IUQ720969 JEM720969 JOI720969 JYE720969 KIA720969 KRW720969 LBS720969 LLO720969 LVK720969 MFG720969 MPC720969 MYY720969 NIU720969 NSQ720969 OCM720969 OMI720969 OWE720969 PGA720969 PPW720969 PZS720969 QJO720969 QTK720969 RDG720969 RNC720969 RWY720969 SGU720969 SQQ720969 TAM720969 TKI720969 TUE720969 UEA720969 UNW720969 UXS720969 VHO720969 VRK720969 WBG720969 WLC720969 WUY720969 F786505 IM786505 SI786505 ACE786505 AMA786505 AVW786505 BFS786505 BPO786505 BZK786505 CJG786505 CTC786505 DCY786505 DMU786505 DWQ786505 EGM786505 EQI786505 FAE786505 FKA786505 FTW786505 GDS786505 GNO786505 GXK786505 HHG786505 HRC786505 IAY786505 IKU786505 IUQ786505 JEM786505 JOI786505 JYE786505 KIA786505 KRW786505 LBS786505 LLO786505 LVK786505 MFG786505 MPC786505 MYY786505 NIU786505 NSQ786505 OCM786505 OMI786505 OWE786505 PGA786505 PPW786505 PZS786505 QJO786505 QTK786505 RDG786505 RNC786505 RWY786505 SGU786505 SQQ786505 TAM786505 TKI786505 TUE786505 UEA786505 UNW786505 UXS786505 VHO786505 VRK786505 WBG786505 WLC786505 WUY786505 F852041 IM852041 SI852041 ACE852041 AMA852041 AVW852041 BFS852041 BPO852041 BZK852041 CJG852041 CTC852041 DCY852041 DMU852041 DWQ852041 EGM852041 EQI852041 FAE852041 FKA852041 FTW852041 GDS852041 GNO852041 GXK852041 HHG852041 HRC852041 IAY852041 IKU852041 IUQ852041 JEM852041 JOI852041 JYE852041 KIA852041 KRW852041 LBS852041 LLO852041 LVK852041 MFG852041 MPC852041 MYY852041 NIU852041 NSQ852041 OCM852041 OMI852041 OWE852041 PGA852041 PPW852041 PZS852041 QJO852041 QTK852041 RDG852041 RNC852041 RWY852041 SGU852041 SQQ852041 TAM852041 TKI852041 TUE852041 UEA852041 UNW852041 UXS852041 VHO852041 VRK852041 WBG852041 WLC852041 WUY852041 F917577 IM917577 SI917577 ACE917577 AMA917577 AVW917577 BFS917577 BPO917577 BZK917577 CJG917577 CTC917577 DCY917577 DMU917577 DWQ917577 EGM917577 EQI917577 FAE917577 FKA917577 FTW917577 GDS917577 GNO917577 GXK917577 HHG917577 HRC917577 IAY917577 IKU917577 IUQ917577 JEM917577 JOI917577 JYE917577 KIA917577 KRW917577 LBS917577 LLO917577 LVK917577 MFG917577 MPC917577 MYY917577 NIU917577 NSQ917577 OCM917577 OMI917577 OWE917577 PGA917577 PPW917577 PZS917577 QJO917577 QTK917577 RDG917577 RNC917577 RWY917577 SGU917577 SQQ917577 TAM917577 TKI917577 TUE917577 UEA917577 UNW917577 UXS917577 VHO917577 VRK917577 WBG917577 WLC917577 WUY917577 F983113 IM983113 SI983113 ACE983113 AMA983113 AVW983113 BFS983113 BPO983113 BZK983113 CJG983113 CTC983113 DCY983113 DMU983113 DWQ983113 EGM983113 EQI983113 FAE983113 FKA983113 FTW983113 GDS983113 GNO983113 GXK983113 HHG983113 HRC983113 IAY983113 IKU983113 IUQ983113 JEM983113 JOI983113 JYE983113 KIA983113 KRW983113 LBS983113 LLO983113 LVK983113 MFG983113 MPC983113 MYY983113 NIU983113 NSQ983113 OCM983113 OMI983113 OWE983113 PGA983113 PPW983113 PZS983113 QJO983113 QTK983113 RDG983113 RNC983113 RWY983113 SGU983113 SQQ983113 TAM983113 TKI983113 TUE983113 UEA983113 UNW983113 UXS983113 VHO983113 VRK983113 WBG983113 WLC983113 WUY983113 F75 IM75 SI75 ACE75 AMA75 AVW75 BFS75 BPO75 BZK75 CJG75 CTC75 DCY75 DMU75 DWQ75 EGM75 EQI75 FAE75 FKA75 FTW75 GDS75 GNO75 GXK75 HHG75 HRC75 IAY75 IKU75 IUQ75 JEM75 JOI75 JYE75 KIA75 KRW75 LBS75 LLO75 LVK75 MFG75 MPC75 MYY75 NIU75 NSQ75 OCM75 OMI75 OWE75 PGA75 PPW75 PZS75 QJO75 QTK75 RDG75 RNC75 RWY75 SGU75 SQQ75 TAM75 TKI75 TUE75 UEA75 UNW75 UXS75 VHO75 VRK75 WBG75 WLC75 WUY75 F65611 IM65611 SI65611 ACE65611 AMA65611 AVW65611 BFS65611 BPO65611 BZK65611 CJG65611 CTC65611 DCY65611 DMU65611 DWQ65611 EGM65611 EQI65611 FAE65611 FKA65611 FTW65611 GDS65611 GNO65611 GXK65611 HHG65611 HRC65611 IAY65611 IKU65611 IUQ65611 JEM65611 JOI65611 JYE65611 KIA65611 KRW65611 LBS65611 LLO65611 LVK65611 MFG65611 MPC65611 MYY65611 NIU65611 NSQ65611 OCM65611 OMI65611 OWE65611 PGA65611 PPW65611 PZS65611 QJO65611 QTK65611 RDG65611 RNC65611 RWY65611 SGU65611 SQQ65611 TAM65611 TKI65611 TUE65611 UEA65611 UNW65611 UXS65611 VHO65611 VRK65611 WBG65611 WLC65611 WUY65611 F131147 IM131147 SI131147 ACE131147 AMA131147 AVW131147 BFS131147 BPO131147 BZK131147 CJG131147 CTC131147 DCY131147 DMU131147 DWQ131147 EGM131147 EQI131147 FAE131147 FKA131147 FTW131147 GDS131147 GNO131147 GXK131147 HHG131147 HRC131147 IAY131147 IKU131147 IUQ131147 JEM131147 JOI131147 JYE131147 KIA131147 KRW131147 LBS131147 LLO131147 LVK131147 MFG131147 MPC131147 MYY131147 NIU131147 NSQ131147 OCM131147 OMI131147 OWE131147 PGA131147 PPW131147 PZS131147 QJO131147 QTK131147 RDG131147 RNC131147 RWY131147 SGU131147 SQQ131147 TAM131147 TKI131147 TUE131147 UEA131147 UNW131147 UXS131147 VHO131147 VRK131147 WBG131147 WLC131147 WUY131147 F196683 IM196683 SI196683 ACE196683 AMA196683 AVW196683 BFS196683 BPO196683 BZK196683 CJG196683 CTC196683 DCY196683 DMU196683 DWQ196683 EGM196683 EQI196683 FAE196683 FKA196683 FTW196683 GDS196683 GNO196683 GXK196683 HHG196683 HRC196683 IAY196683 IKU196683 IUQ196683 JEM196683 JOI196683 JYE196683 KIA196683 KRW196683 LBS196683 LLO196683 LVK196683 MFG196683 MPC196683 MYY196683 NIU196683 NSQ196683 OCM196683 OMI196683 OWE196683 PGA196683 PPW196683 PZS196683 QJO196683 QTK196683 RDG196683 RNC196683 RWY196683 SGU196683 SQQ196683 TAM196683 TKI196683 TUE196683 UEA196683 UNW196683 UXS196683 VHO196683 VRK196683 WBG196683 WLC196683 WUY196683 F262219 IM262219 SI262219 ACE262219 AMA262219 AVW262219 BFS262219 BPO262219 BZK262219 CJG262219 CTC262219 DCY262219 DMU262219 DWQ262219 EGM262219 EQI262219 FAE262219 FKA262219 FTW262219 GDS262219 GNO262219 GXK262219 HHG262219 HRC262219 IAY262219 IKU262219 IUQ262219 JEM262219 JOI262219 JYE262219 KIA262219 KRW262219 LBS262219 LLO262219 LVK262219 MFG262219 MPC262219 MYY262219 NIU262219 NSQ262219 OCM262219 OMI262219 OWE262219 PGA262219 PPW262219 PZS262219 QJO262219 QTK262219 RDG262219 RNC262219 RWY262219 SGU262219 SQQ262219 TAM262219 TKI262219 TUE262219 UEA262219 UNW262219 UXS262219 VHO262219 VRK262219 WBG262219 WLC262219 WUY262219 F327755 IM327755 SI327755 ACE327755 AMA327755 AVW327755 BFS327755 BPO327755 BZK327755 CJG327755 CTC327755 DCY327755 DMU327755 DWQ327755 EGM327755 EQI327755 FAE327755 FKA327755 FTW327755 GDS327755 GNO327755 GXK327755 HHG327755 HRC327755 IAY327755 IKU327755 IUQ327755 JEM327755 JOI327755 JYE327755 KIA327755 KRW327755 LBS327755 LLO327755 LVK327755 MFG327755 MPC327755 MYY327755 NIU327755 NSQ327755 OCM327755 OMI327755 OWE327755 PGA327755 PPW327755 PZS327755 QJO327755 QTK327755 RDG327755 RNC327755 RWY327755 SGU327755 SQQ327755 TAM327755 TKI327755 TUE327755 UEA327755 UNW327755 UXS327755 VHO327755 VRK327755 WBG327755 WLC327755 WUY327755 F393291 IM393291 SI393291 ACE393291 AMA393291 AVW393291 BFS393291 BPO393291 BZK393291 CJG393291 CTC393291 DCY393291 DMU393291 DWQ393291 EGM393291 EQI393291 FAE393291 FKA393291 FTW393291 GDS393291 GNO393291 GXK393291 HHG393291 HRC393291 IAY393291 IKU393291 IUQ393291 JEM393291 JOI393291 JYE393291 KIA393291 KRW393291 LBS393291 LLO393291 LVK393291 MFG393291 MPC393291 MYY393291 NIU393291 NSQ393291 OCM393291 OMI393291 OWE393291 PGA393291 PPW393291 PZS393291 QJO393291 QTK393291 RDG393291 RNC393291 RWY393291 SGU393291 SQQ393291 TAM393291 TKI393291 TUE393291 UEA393291 UNW393291 UXS393291 VHO393291 VRK393291 WBG393291 WLC393291 WUY393291 F458827 IM458827 SI458827 ACE458827 AMA458827 AVW458827 BFS458827 BPO458827 BZK458827 CJG458827 CTC458827 DCY458827 DMU458827 DWQ458827 EGM458827 EQI458827 FAE458827 FKA458827 FTW458827 GDS458827 GNO458827 GXK458827 HHG458827 HRC458827 IAY458827 IKU458827 IUQ458827 JEM458827 JOI458827 JYE458827 KIA458827 KRW458827 LBS458827 LLO458827 LVK458827 MFG458827 MPC458827 MYY458827 NIU458827 NSQ458827 OCM458827 OMI458827 OWE458827 PGA458827 PPW458827 PZS458827 QJO458827 QTK458827 RDG458827 RNC458827 RWY458827 SGU458827 SQQ458827 TAM458827 TKI458827 TUE458827 UEA458827 UNW458827 UXS458827 VHO458827 VRK458827 WBG458827 WLC458827 WUY458827 F524363 IM524363 SI524363 ACE524363 AMA524363 AVW524363 BFS524363 BPO524363 BZK524363 CJG524363 CTC524363 DCY524363 DMU524363 DWQ524363 EGM524363 EQI524363 FAE524363 FKA524363 FTW524363 GDS524363 GNO524363 GXK524363 HHG524363 HRC524363 IAY524363 IKU524363 IUQ524363 JEM524363 JOI524363 JYE524363 KIA524363 KRW524363 LBS524363 LLO524363 LVK524363 MFG524363 MPC524363 MYY524363 NIU524363 NSQ524363 OCM524363 OMI524363 OWE524363 PGA524363 PPW524363 PZS524363 QJO524363 QTK524363 RDG524363 RNC524363 RWY524363 SGU524363 SQQ524363 TAM524363 TKI524363 TUE524363 UEA524363 UNW524363 UXS524363 VHO524363 VRK524363 WBG524363 WLC524363 WUY524363 F589899 IM589899 SI589899 ACE589899 AMA589899 AVW589899 BFS589899 BPO589899 BZK589899 CJG589899 CTC589899 DCY589899 DMU589899 DWQ589899 EGM589899 EQI589899 FAE589899 FKA589899 FTW589899 GDS589899 GNO589899 GXK589899 HHG589899 HRC589899 IAY589899 IKU589899 IUQ589899 JEM589899 JOI589899 JYE589899 KIA589899 KRW589899 LBS589899 LLO589899 LVK589899 MFG589899 MPC589899 MYY589899 NIU589899 NSQ589899 OCM589899 OMI589899 OWE589899 PGA589899 PPW589899 PZS589899 QJO589899 QTK589899 RDG589899 RNC589899 RWY589899 SGU589899 SQQ589899 TAM589899 TKI589899 TUE589899 UEA589899 UNW589899 UXS589899 VHO589899 VRK589899 WBG589899 WLC589899 WUY589899 F655435 IM655435 SI655435 ACE655435 AMA655435 AVW655435 BFS655435 BPO655435 BZK655435 CJG655435 CTC655435 DCY655435 DMU655435 DWQ655435 EGM655435 EQI655435 FAE655435 FKA655435 FTW655435 GDS655435 GNO655435 GXK655435 HHG655435 HRC655435 IAY655435 IKU655435 IUQ655435 JEM655435 JOI655435 JYE655435 KIA655435 KRW655435 LBS655435 LLO655435 LVK655435 MFG655435 MPC655435 MYY655435 NIU655435 NSQ655435 OCM655435 OMI655435 OWE655435 PGA655435 PPW655435 PZS655435 QJO655435 QTK655435 RDG655435 RNC655435 RWY655435 SGU655435 SQQ655435 TAM655435 TKI655435 TUE655435 UEA655435 UNW655435 UXS655435 VHO655435 VRK655435 WBG655435 WLC655435 WUY655435 F720971 IM720971 SI720971 ACE720971 AMA720971 AVW720971 BFS720971 BPO720971 BZK720971 CJG720971 CTC720971 DCY720971 DMU720971 DWQ720971 EGM720971 EQI720971 FAE720971 FKA720971 FTW720971 GDS720971 GNO720971 GXK720971 HHG720971 HRC720971 IAY720971 IKU720971 IUQ720971 JEM720971 JOI720971 JYE720971 KIA720971 KRW720971 LBS720971 LLO720971 LVK720971 MFG720971 MPC720971 MYY720971 NIU720971 NSQ720971 OCM720971 OMI720971 OWE720971 PGA720971 PPW720971 PZS720971 QJO720971 QTK720971 RDG720971 RNC720971 RWY720971 SGU720971 SQQ720971 TAM720971 TKI720971 TUE720971 UEA720971 UNW720971 UXS720971 VHO720971 VRK720971 WBG720971 WLC720971 WUY720971 F786507 IM786507 SI786507 ACE786507 AMA786507 AVW786507 BFS786507 BPO786507 BZK786507 CJG786507 CTC786507 DCY786507 DMU786507 DWQ786507 EGM786507 EQI786507 FAE786507 FKA786507 FTW786507 GDS786507 GNO786507 GXK786507 HHG786507 HRC786507 IAY786507 IKU786507 IUQ786507 JEM786507 JOI786507 JYE786507 KIA786507 KRW786507 LBS786507 LLO786507 LVK786507 MFG786507 MPC786507 MYY786507 NIU786507 NSQ786507 OCM786507 OMI786507 OWE786507 PGA786507 PPW786507 PZS786507 QJO786507 QTK786507 RDG786507 RNC786507 RWY786507 SGU786507 SQQ786507 TAM786507 TKI786507 TUE786507 UEA786507 UNW786507 UXS786507 VHO786507 VRK786507 WBG786507 WLC786507 WUY786507 F852043 IM852043 SI852043 ACE852043 AMA852043 AVW852043 BFS852043 BPO852043 BZK852043 CJG852043 CTC852043 DCY852043 DMU852043 DWQ852043 EGM852043 EQI852043 FAE852043 FKA852043 FTW852043 GDS852043 GNO852043 GXK852043 HHG852043 HRC852043 IAY852043 IKU852043 IUQ852043 JEM852043 JOI852043 JYE852043 KIA852043 KRW852043 LBS852043 LLO852043 LVK852043 MFG852043 MPC852043 MYY852043 NIU852043 NSQ852043 OCM852043 OMI852043 OWE852043 PGA852043 PPW852043 PZS852043 QJO852043 QTK852043 RDG852043 RNC852043 RWY852043 SGU852043 SQQ852043 TAM852043 TKI852043 TUE852043 UEA852043 UNW852043 UXS852043 VHO852043 VRK852043 WBG852043 WLC852043 WUY852043 F917579 IM917579 SI917579 ACE917579 AMA917579 AVW917579 BFS917579 BPO917579 BZK917579 CJG917579 CTC917579 DCY917579 DMU917579 DWQ917579 EGM917579 EQI917579 FAE917579 FKA917579 FTW917579 GDS917579 GNO917579 GXK917579 HHG917579 HRC917579 IAY917579 IKU917579 IUQ917579 JEM917579 JOI917579 JYE917579 KIA917579 KRW917579 LBS917579 LLO917579 LVK917579 MFG917579 MPC917579 MYY917579 NIU917579 NSQ917579 OCM917579 OMI917579 OWE917579 PGA917579 PPW917579 PZS917579 QJO917579 QTK917579 RDG917579 RNC917579 RWY917579 SGU917579 SQQ917579 TAM917579 TKI917579 TUE917579 UEA917579 UNW917579 UXS917579 VHO917579 VRK917579 WBG917579 WLC917579 WUY917579 F983115 IM983115 SI983115 ACE983115 AMA983115 AVW983115 BFS983115 BPO983115 BZK983115 CJG983115 CTC983115 DCY983115 DMU983115 DWQ983115 EGM983115 EQI983115 FAE983115 FKA983115 FTW983115 GDS983115 GNO983115 GXK983115 HHG983115 HRC983115 IAY983115 IKU983115 IUQ983115 JEM983115 JOI983115 JYE983115 KIA983115 KRW983115 LBS983115 LLO983115 LVK983115 MFG983115 MPC983115 MYY983115 NIU983115 NSQ983115 OCM983115 OMI983115 OWE983115 PGA983115 PPW983115 PZS983115 QJO983115 QTK983115 RDG983115 RNC983115 RWY983115 SGU983115 SQQ983115 TAM983115 TKI983115 TUE983115 UEA983115 UNW983115 UXS983115 VHO983115 VRK983115 WBG983115 WLC983115 WUY983115 F77 IM77 SI77 ACE77 AMA77 AVW77 BFS77 BPO77 BZK77 CJG77 CTC77 DCY77 DMU77 DWQ77 EGM77 EQI77 FAE77 FKA77 FTW77 GDS77 GNO77 GXK77 HHG77 HRC77 IAY77 IKU77 IUQ77 JEM77 JOI77 JYE77 KIA77 KRW77 LBS77 LLO77 LVK77 MFG77 MPC77 MYY77 NIU77 NSQ77 OCM77 OMI77 OWE77 PGA77 PPW77 PZS77 QJO77 QTK77 RDG77 RNC77 RWY77 SGU77 SQQ77 TAM77 TKI77 TUE77 UEA77 UNW77 UXS77 VHO77 VRK77 WBG77 WLC77 WUY77 F65613 IM65613 SI65613 ACE65613 AMA65613 AVW65613 BFS65613 BPO65613 BZK65613 CJG65613 CTC65613 DCY65613 DMU65613 DWQ65613 EGM65613 EQI65613 FAE65613 FKA65613 FTW65613 GDS65613 GNO65613 GXK65613 HHG65613 HRC65613 IAY65613 IKU65613 IUQ65613 JEM65613 JOI65613 JYE65613 KIA65613 KRW65613 LBS65613 LLO65613 LVK65613 MFG65613 MPC65613 MYY65613 NIU65613 NSQ65613 OCM65613 OMI65613 OWE65613 PGA65613 PPW65613 PZS65613 QJO65613 QTK65613 RDG65613 RNC65613 RWY65613 SGU65613 SQQ65613 TAM65613 TKI65613 TUE65613 UEA65613 UNW65613 UXS65613 VHO65613 VRK65613 WBG65613 WLC65613 WUY65613 F131149 IM131149 SI131149 ACE131149 AMA131149 AVW131149 BFS131149 BPO131149 BZK131149 CJG131149 CTC131149 DCY131149 DMU131149 DWQ131149 EGM131149 EQI131149 FAE131149 FKA131149 FTW131149 GDS131149 GNO131149 GXK131149 HHG131149 HRC131149 IAY131149 IKU131149 IUQ131149 JEM131149 JOI131149 JYE131149 KIA131149 KRW131149 LBS131149 LLO131149 LVK131149 MFG131149 MPC131149 MYY131149 NIU131149 NSQ131149 OCM131149 OMI131149 OWE131149 PGA131149 PPW131149 PZS131149 QJO131149 QTK131149 RDG131149 RNC131149 RWY131149 SGU131149 SQQ131149 TAM131149 TKI131149 TUE131149 UEA131149 UNW131149 UXS131149 VHO131149 VRK131149 WBG131149 WLC131149 WUY131149 F196685 IM196685 SI196685 ACE196685 AMA196685 AVW196685 BFS196685 BPO196685 BZK196685 CJG196685 CTC196685 DCY196685 DMU196685 DWQ196685 EGM196685 EQI196685 FAE196685 FKA196685 FTW196685 GDS196685 GNO196685 GXK196685 HHG196685 HRC196685 IAY196685 IKU196685 IUQ196685 JEM196685 JOI196685 JYE196685 KIA196685 KRW196685 LBS196685 LLO196685 LVK196685 MFG196685 MPC196685 MYY196685 NIU196685 NSQ196685 OCM196685 OMI196685 OWE196685 PGA196685 PPW196685 PZS196685 QJO196685 QTK196685 RDG196685 RNC196685 RWY196685 SGU196685 SQQ196685 TAM196685 TKI196685 TUE196685 UEA196685 UNW196685 UXS196685 VHO196685 VRK196685 WBG196685 WLC196685 WUY196685 F262221 IM262221 SI262221 ACE262221 AMA262221 AVW262221 BFS262221 BPO262221 BZK262221 CJG262221 CTC262221 DCY262221 DMU262221 DWQ262221 EGM262221 EQI262221 FAE262221 FKA262221 FTW262221 GDS262221 GNO262221 GXK262221 HHG262221 HRC262221 IAY262221 IKU262221 IUQ262221 JEM262221 JOI262221 JYE262221 KIA262221 KRW262221 LBS262221 LLO262221 LVK262221 MFG262221 MPC262221 MYY262221 NIU262221 NSQ262221 OCM262221 OMI262221 OWE262221 PGA262221 PPW262221 PZS262221 QJO262221 QTK262221 RDG262221 RNC262221 RWY262221 SGU262221 SQQ262221 TAM262221 TKI262221 TUE262221 UEA262221 UNW262221 UXS262221 VHO262221 VRK262221 WBG262221 WLC262221 WUY262221 F327757 IM327757 SI327757 ACE327757 AMA327757 AVW327757 BFS327757 BPO327757 BZK327757 CJG327757 CTC327757 DCY327757 DMU327757 DWQ327757 EGM327757 EQI327757 FAE327757 FKA327757 FTW327757 GDS327757 GNO327757 GXK327757 HHG327757 HRC327757 IAY327757 IKU327757 IUQ327757 JEM327757 JOI327757 JYE327757 KIA327757 KRW327757 LBS327757 LLO327757 LVK327757 MFG327757 MPC327757 MYY327757 NIU327757 NSQ327757 OCM327757 OMI327757 OWE327757 PGA327757 PPW327757 PZS327757 QJO327757 QTK327757 RDG327757 RNC327757 RWY327757 SGU327757 SQQ327757 TAM327757 TKI327757 TUE327757 UEA327757 UNW327757 UXS327757 VHO327757 VRK327757 WBG327757 WLC327757 WUY327757 F393293 IM393293 SI393293 ACE393293 AMA393293 AVW393293 BFS393293 BPO393293 BZK393293 CJG393293 CTC393293 DCY393293 DMU393293 DWQ393293 EGM393293 EQI393293 FAE393293 FKA393293 FTW393293 GDS393293 GNO393293 GXK393293 HHG393293 HRC393293 IAY393293 IKU393293 IUQ393293 JEM393293 JOI393293 JYE393293 KIA393293 KRW393293 LBS393293 LLO393293 LVK393293 MFG393293 MPC393293 MYY393293 NIU393293 NSQ393293 OCM393293 OMI393293 OWE393293 PGA393293 PPW393293 PZS393293 QJO393293 QTK393293 RDG393293 RNC393293 RWY393293 SGU393293 SQQ393293 TAM393293 TKI393293 TUE393293 UEA393293 UNW393293 UXS393293 VHO393293 VRK393293 WBG393293 WLC393293 WUY393293 F458829 IM458829 SI458829 ACE458829 AMA458829 AVW458829 BFS458829 BPO458829 BZK458829 CJG458829 CTC458829 DCY458829 DMU458829 DWQ458829 EGM458829 EQI458829 FAE458829 FKA458829 FTW458829 GDS458829 GNO458829 GXK458829 HHG458829 HRC458829 IAY458829 IKU458829 IUQ458829 JEM458829 JOI458829 JYE458829 KIA458829 KRW458829 LBS458829 LLO458829 LVK458829 MFG458829 MPC458829 MYY458829 NIU458829 NSQ458829 OCM458829 OMI458829 OWE458829 PGA458829 PPW458829 PZS458829 QJO458829 QTK458829 RDG458829 RNC458829 RWY458829 SGU458829 SQQ458829 TAM458829 TKI458829 TUE458829 UEA458829 UNW458829 UXS458829 VHO458829 VRK458829 WBG458829 WLC458829 WUY458829 F524365 IM524365 SI524365 ACE524365 AMA524365 AVW524365 BFS524365 BPO524365 BZK524365 CJG524365 CTC524365 DCY524365 DMU524365 DWQ524365 EGM524365 EQI524365 FAE524365 FKA524365 FTW524365 GDS524365 GNO524365 GXK524365 HHG524365 HRC524365 IAY524365 IKU524365 IUQ524365 JEM524365 JOI524365 JYE524365 KIA524365 KRW524365 LBS524365 LLO524365 LVK524365 MFG524365 MPC524365 MYY524365 NIU524365 NSQ524365 OCM524365 OMI524365 OWE524365 PGA524365 PPW524365 PZS524365 QJO524365 QTK524365 RDG524365 RNC524365 RWY524365 SGU524365 SQQ524365 TAM524365 TKI524365 TUE524365 UEA524365 UNW524365 UXS524365 VHO524365 VRK524365 WBG524365 WLC524365 WUY524365 F589901 IM589901 SI589901 ACE589901 AMA589901 AVW589901 BFS589901 BPO589901 BZK589901 CJG589901 CTC589901 DCY589901 DMU589901 DWQ589901 EGM589901 EQI589901 FAE589901 FKA589901 FTW589901 GDS589901 GNO589901 GXK589901 HHG589901 HRC589901 IAY589901 IKU589901 IUQ589901 JEM589901 JOI589901 JYE589901 KIA589901 KRW589901 LBS589901 LLO589901 LVK589901 MFG589901 MPC589901 MYY589901 NIU589901 NSQ589901 OCM589901 OMI589901 OWE589901 PGA589901 PPW589901 PZS589901 QJO589901 QTK589901 RDG589901 RNC589901 RWY589901 SGU589901 SQQ589901 TAM589901 TKI589901 TUE589901 UEA589901 UNW589901 UXS589901 VHO589901 VRK589901 WBG589901 WLC589901 WUY589901 F655437 IM655437 SI655437 ACE655437 AMA655437 AVW655437 BFS655437 BPO655437 BZK655437 CJG655437 CTC655437 DCY655437 DMU655437 DWQ655437 EGM655437 EQI655437 FAE655437 FKA655437 FTW655437 GDS655437 GNO655437 GXK655437 HHG655437 HRC655437 IAY655437 IKU655437 IUQ655437 JEM655437 JOI655437 JYE655437 KIA655437 KRW655437 LBS655437 LLO655437 LVK655437 MFG655437 MPC655437 MYY655437 NIU655437 NSQ655437 OCM655437 OMI655437 OWE655437 PGA655437 PPW655437 PZS655437 QJO655437 QTK655437 RDG655437 RNC655437 RWY655437 SGU655437 SQQ655437 TAM655437 TKI655437 TUE655437 UEA655437 UNW655437 UXS655437 VHO655437 VRK655437 WBG655437 WLC655437 WUY655437 F720973 IM720973 SI720973 ACE720973 AMA720973 AVW720973 BFS720973 BPO720973 BZK720973 CJG720973 CTC720973 DCY720973 DMU720973 DWQ720973 EGM720973 EQI720973 FAE720973 FKA720973 FTW720973 GDS720973 GNO720973 GXK720973 HHG720973 HRC720973 IAY720973 IKU720973 IUQ720973 JEM720973 JOI720973 JYE720973 KIA720973 KRW720973 LBS720973 LLO720973 LVK720973 MFG720973 MPC720973 MYY720973 NIU720973 NSQ720973 OCM720973 OMI720973 OWE720973 PGA720973 PPW720973 PZS720973 QJO720973 QTK720973 RDG720973 RNC720973 RWY720973 SGU720973 SQQ720973 TAM720973 TKI720973 TUE720973 UEA720973 UNW720973 UXS720973 VHO720973 VRK720973 WBG720973 WLC720973 WUY720973 F786509 IM786509 SI786509 ACE786509 AMA786509 AVW786509 BFS786509 BPO786509 BZK786509 CJG786509 CTC786509 DCY786509 DMU786509 DWQ786509 EGM786509 EQI786509 FAE786509 FKA786509 FTW786509 GDS786509 GNO786509 GXK786509 HHG786509 HRC786509 IAY786509 IKU786509 IUQ786509 JEM786509 JOI786509 JYE786509 KIA786509 KRW786509 LBS786509 LLO786509 LVK786509 MFG786509 MPC786509 MYY786509 NIU786509 NSQ786509 OCM786509 OMI786509 OWE786509 PGA786509 PPW786509 PZS786509 QJO786509 QTK786509 RDG786509 RNC786509 RWY786509 SGU786509 SQQ786509 TAM786509 TKI786509 TUE786509 UEA786509 UNW786509 UXS786509 VHO786509 VRK786509 WBG786509 WLC786509 WUY786509 F852045 IM852045 SI852045 ACE852045 AMA852045 AVW852045 BFS852045 BPO852045 BZK852045 CJG852045 CTC852045 DCY852045 DMU852045 DWQ852045 EGM852045 EQI852045 FAE852045 FKA852045 FTW852045 GDS852045 GNO852045 GXK852045 HHG852045 HRC852045 IAY852045 IKU852045 IUQ852045 JEM852045 JOI852045 JYE852045 KIA852045 KRW852045 LBS852045 LLO852045 LVK852045 MFG852045 MPC852045 MYY852045 NIU852045 NSQ852045 OCM852045 OMI852045 OWE852045 PGA852045 PPW852045 PZS852045 QJO852045 QTK852045 RDG852045 RNC852045 RWY852045 SGU852045 SQQ852045 TAM852045 TKI852045 TUE852045 UEA852045 UNW852045 UXS852045 VHO852045 VRK852045 WBG852045 WLC852045 WUY852045 F917581 IM917581 SI917581 ACE917581 AMA917581 AVW917581 BFS917581 BPO917581 BZK917581 CJG917581 CTC917581 DCY917581 DMU917581 DWQ917581 EGM917581 EQI917581 FAE917581 FKA917581 FTW917581 GDS917581 GNO917581 GXK917581 HHG917581 HRC917581 IAY917581 IKU917581 IUQ917581 JEM917581 JOI917581 JYE917581 KIA917581 KRW917581 LBS917581 LLO917581 LVK917581 MFG917581 MPC917581 MYY917581 NIU917581 NSQ917581 OCM917581 OMI917581 OWE917581 PGA917581 PPW917581 PZS917581 QJO917581 QTK917581 RDG917581 RNC917581 RWY917581 SGU917581 SQQ917581 TAM917581 TKI917581 TUE917581 UEA917581 UNW917581 UXS917581 VHO917581 VRK917581 WBG917581 WLC917581 WUY917581 F983117 IM983117 SI983117 ACE983117 AMA983117 AVW983117 BFS983117 BPO983117 BZK983117 CJG983117 CTC983117 DCY983117 DMU983117 DWQ983117 EGM983117 EQI983117 FAE983117 FKA983117 FTW983117 GDS983117 GNO983117 GXK983117 HHG983117 HRC983117 IAY983117 IKU983117 IUQ983117 JEM983117 JOI983117 JYE983117 KIA983117 KRW983117 LBS983117 LLO983117 LVK983117 MFG983117 MPC983117 MYY983117 NIU983117 NSQ983117 OCM983117 OMI983117 OWE983117 PGA983117 PPW983117 PZS983117 QJO983117 QTK983117 RDG983117 RNC983117 RWY983117 SGU983117 SQQ983117 TAM983117 TKI983117 TUE983117 UEA983117 UNW983117 UXS983117 VHO983117 VRK983117 WBG983117 WLC983117 WUY983117 F79 IM79 SI79 ACE79 AMA79 AVW79 BFS79 BPO79 BZK79 CJG79 CTC79 DCY79 DMU79 DWQ79 EGM79 EQI79 FAE79 FKA79 FTW79 GDS79 GNO79 GXK79 HHG79 HRC79 IAY79 IKU79 IUQ79 JEM79 JOI79 JYE79 KIA79 KRW79 LBS79 LLO79 LVK79 MFG79 MPC79 MYY79 NIU79 NSQ79 OCM79 OMI79 OWE79 PGA79 PPW79 PZS79 QJO79 QTK79 RDG79 RNC79 RWY79 SGU79 SQQ79 TAM79 TKI79 TUE79 UEA79 UNW79 UXS79 VHO79 VRK79 WBG79 WLC79 WUY79 F65615 IM65615 SI65615 ACE65615 AMA65615 AVW65615 BFS65615 BPO65615 BZK65615 CJG65615 CTC65615 DCY65615 DMU65615 DWQ65615 EGM65615 EQI65615 FAE65615 FKA65615 FTW65615 GDS65615 GNO65615 GXK65615 HHG65615 HRC65615 IAY65615 IKU65615 IUQ65615 JEM65615 JOI65615 JYE65615 KIA65615 KRW65615 LBS65615 LLO65615 LVK65615 MFG65615 MPC65615 MYY65615 NIU65615 NSQ65615 OCM65615 OMI65615 OWE65615 PGA65615 PPW65615 PZS65615 QJO65615 QTK65615 RDG65615 RNC65615 RWY65615 SGU65615 SQQ65615 TAM65615 TKI65615 TUE65615 UEA65615 UNW65615 UXS65615 VHO65615 VRK65615 WBG65615 WLC65615 WUY65615 F131151 IM131151 SI131151 ACE131151 AMA131151 AVW131151 BFS131151 BPO131151 BZK131151 CJG131151 CTC131151 DCY131151 DMU131151 DWQ131151 EGM131151 EQI131151 FAE131151 FKA131151 FTW131151 GDS131151 GNO131151 GXK131151 HHG131151 HRC131151 IAY131151 IKU131151 IUQ131151 JEM131151 JOI131151 JYE131151 KIA131151 KRW131151 LBS131151 LLO131151 LVK131151 MFG131151 MPC131151 MYY131151 NIU131151 NSQ131151 OCM131151 OMI131151 OWE131151 PGA131151 PPW131151 PZS131151 QJO131151 QTK131151 RDG131151 RNC131151 RWY131151 SGU131151 SQQ131151 TAM131151 TKI131151 TUE131151 UEA131151 UNW131151 UXS131151 VHO131151 VRK131151 WBG131151 WLC131151 WUY131151 F196687 IM196687 SI196687 ACE196687 AMA196687 AVW196687 BFS196687 BPO196687 BZK196687 CJG196687 CTC196687 DCY196687 DMU196687 DWQ196687 EGM196687 EQI196687 FAE196687 FKA196687 FTW196687 GDS196687 GNO196687 GXK196687 HHG196687 HRC196687 IAY196687 IKU196687 IUQ196687 JEM196687 JOI196687 JYE196687 KIA196687 KRW196687 LBS196687 LLO196687 LVK196687 MFG196687 MPC196687 MYY196687 NIU196687 NSQ196687 OCM196687 OMI196687 OWE196687 PGA196687 PPW196687 PZS196687 QJO196687 QTK196687 RDG196687 RNC196687 RWY196687 SGU196687 SQQ196687 TAM196687 TKI196687 TUE196687 UEA196687 UNW196687 UXS196687 VHO196687 VRK196687 WBG196687 WLC196687 WUY196687 F262223 IM262223 SI262223 ACE262223 AMA262223 AVW262223 BFS262223 BPO262223 BZK262223 CJG262223 CTC262223 DCY262223 DMU262223 DWQ262223 EGM262223 EQI262223 FAE262223 FKA262223 FTW262223 GDS262223 GNO262223 GXK262223 HHG262223 HRC262223 IAY262223 IKU262223 IUQ262223 JEM262223 JOI262223 JYE262223 KIA262223 KRW262223 LBS262223 LLO262223 LVK262223 MFG262223 MPC262223 MYY262223 NIU262223 NSQ262223 OCM262223 OMI262223 OWE262223 PGA262223 PPW262223 PZS262223 QJO262223 QTK262223 RDG262223 RNC262223 RWY262223 SGU262223 SQQ262223 TAM262223 TKI262223 TUE262223 UEA262223 UNW262223 UXS262223 VHO262223 VRK262223 WBG262223 WLC262223 WUY262223 F327759 IM327759 SI327759 ACE327759 AMA327759 AVW327759 BFS327759 BPO327759 BZK327759 CJG327759 CTC327759 DCY327759 DMU327759 DWQ327759 EGM327759 EQI327759 FAE327759 FKA327759 FTW327759 GDS327759 GNO327759 GXK327759 HHG327759 HRC327759 IAY327759 IKU327759 IUQ327759 JEM327759 JOI327759 JYE327759 KIA327759 KRW327759 LBS327759 LLO327759 LVK327759 MFG327759 MPC327759 MYY327759 NIU327759 NSQ327759 OCM327759 OMI327759 OWE327759 PGA327759 PPW327759 PZS327759 QJO327759 QTK327759 RDG327759 RNC327759 RWY327759 SGU327759 SQQ327759 TAM327759 TKI327759 TUE327759 UEA327759 UNW327759 UXS327759 VHO327759 VRK327759 WBG327759 WLC327759 WUY327759 F393295 IM393295 SI393295 ACE393295 AMA393295 AVW393295 BFS393295 BPO393295 BZK393295 CJG393295 CTC393295 DCY393295 DMU393295 DWQ393295 EGM393295 EQI393295 FAE393295 FKA393295 FTW393295 GDS393295 GNO393295 GXK393295 HHG393295 HRC393295 IAY393295 IKU393295 IUQ393295 JEM393295 JOI393295 JYE393295 KIA393295 KRW393295 LBS393295 LLO393295 LVK393295 MFG393295 MPC393295 MYY393295 NIU393295 NSQ393295 OCM393295 OMI393295 OWE393295 PGA393295 PPW393295 PZS393295 QJO393295 QTK393295 RDG393295 RNC393295 RWY393295 SGU393295 SQQ393295 TAM393295 TKI393295 TUE393295 UEA393295 UNW393295 UXS393295 VHO393295 VRK393295 WBG393295 WLC393295 WUY393295 F458831 IM458831 SI458831 ACE458831 AMA458831 AVW458831 BFS458831 BPO458831 BZK458831 CJG458831 CTC458831 DCY458831 DMU458831 DWQ458831 EGM458831 EQI458831 FAE458831 FKA458831 FTW458831 GDS458831 GNO458831 GXK458831 HHG458831 HRC458831 IAY458831 IKU458831 IUQ458831 JEM458831 JOI458831 JYE458831 KIA458831 KRW458831 LBS458831 LLO458831 LVK458831 MFG458831 MPC458831 MYY458831 NIU458831 NSQ458831 OCM458831 OMI458831 OWE458831 PGA458831 PPW458831 PZS458831 QJO458831 QTK458831 RDG458831 RNC458831 RWY458831 SGU458831 SQQ458831 TAM458831 TKI458831 TUE458831 UEA458831 UNW458831 UXS458831 VHO458831 VRK458831 WBG458831 WLC458831 WUY458831 F524367 IM524367 SI524367 ACE524367 AMA524367 AVW524367 BFS524367 BPO524367 BZK524367 CJG524367 CTC524367 DCY524367 DMU524367 DWQ524367 EGM524367 EQI524367 FAE524367 FKA524367 FTW524367 GDS524367 GNO524367 GXK524367 HHG524367 HRC524367 IAY524367 IKU524367 IUQ524367 JEM524367 JOI524367 JYE524367 KIA524367 KRW524367 LBS524367 LLO524367 LVK524367 MFG524367 MPC524367 MYY524367 NIU524367 NSQ524367 OCM524367 OMI524367 OWE524367 PGA524367 PPW524367 PZS524367 QJO524367 QTK524367 RDG524367 RNC524367 RWY524367 SGU524367 SQQ524367 TAM524367 TKI524367 TUE524367 UEA524367 UNW524367 UXS524367 VHO524367 VRK524367 WBG524367 WLC524367 WUY524367 F589903 IM589903 SI589903 ACE589903 AMA589903 AVW589903 BFS589903 BPO589903 BZK589903 CJG589903 CTC589903 DCY589903 DMU589903 DWQ589903 EGM589903 EQI589903 FAE589903 FKA589903 FTW589903 GDS589903 GNO589903 GXK589903 HHG589903 HRC589903 IAY589903 IKU589903 IUQ589903 JEM589903 JOI589903 JYE589903 KIA589903 KRW589903 LBS589903 LLO589903 LVK589903 MFG589903 MPC589903 MYY589903 NIU589903 NSQ589903 OCM589903 OMI589903 OWE589903 PGA589903 PPW589903 PZS589903 QJO589903 QTK589903 RDG589903 RNC589903 RWY589903 SGU589903 SQQ589903 TAM589903 TKI589903 TUE589903 UEA589903 UNW589903 UXS589903 VHO589903 VRK589903 WBG589903 WLC589903 WUY589903 F655439 IM655439 SI655439 ACE655439 AMA655439 AVW655439 BFS655439 BPO655439 BZK655439 CJG655439 CTC655439 DCY655439 DMU655439 DWQ655439 EGM655439 EQI655439 FAE655439 FKA655439 FTW655439 GDS655439 GNO655439 GXK655439 HHG655439 HRC655439 IAY655439 IKU655439 IUQ655439 JEM655439 JOI655439 JYE655439 KIA655439 KRW655439 LBS655439 LLO655439 LVK655439 MFG655439 MPC655439 MYY655439 NIU655439 NSQ655439 OCM655439 OMI655439 OWE655439 PGA655439 PPW655439 PZS655439 QJO655439 QTK655439 RDG655439 RNC655439 RWY655439 SGU655439 SQQ655439 TAM655439 TKI655439 TUE655439 UEA655439 UNW655439 UXS655439 VHO655439 VRK655439 WBG655439 WLC655439 WUY655439 F720975 IM720975 SI720975 ACE720975 AMA720975 AVW720975 BFS720975 BPO720975 BZK720975 CJG720975 CTC720975 DCY720975 DMU720975 DWQ720975 EGM720975 EQI720975 FAE720975 FKA720975 FTW720975 GDS720975 GNO720975 GXK720975 HHG720975 HRC720975 IAY720975 IKU720975 IUQ720975 JEM720975 JOI720975 JYE720975 KIA720975 KRW720975 LBS720975 LLO720975 LVK720975 MFG720975 MPC720975 MYY720975 NIU720975 NSQ720975 OCM720975 OMI720975 OWE720975 PGA720975 PPW720975 PZS720975 QJO720975 QTK720975 RDG720975 RNC720975 RWY720975 SGU720975 SQQ720975 TAM720975 TKI720975 TUE720975 UEA720975 UNW720975 UXS720975 VHO720975 VRK720975 WBG720975 WLC720975 WUY720975 F786511 IM786511 SI786511 ACE786511 AMA786511 AVW786511 BFS786511 BPO786511 BZK786511 CJG786511 CTC786511 DCY786511 DMU786511 DWQ786511 EGM786511 EQI786511 FAE786511 FKA786511 FTW786511 GDS786511 GNO786511 GXK786511 HHG786511 HRC786511 IAY786511 IKU786511 IUQ786511 JEM786511 JOI786511 JYE786511 KIA786511 KRW786511 LBS786511 LLO786511 LVK786511 MFG786511 MPC786511 MYY786511 NIU786511 NSQ786511 OCM786511 OMI786511 OWE786511 PGA786511 PPW786511 PZS786511 QJO786511 QTK786511 RDG786511 RNC786511 RWY786511 SGU786511 SQQ786511 TAM786511 TKI786511 TUE786511 UEA786511 UNW786511 UXS786511 VHO786511 VRK786511 WBG786511 WLC786511 WUY786511 F852047 IM852047 SI852047 ACE852047 AMA852047 AVW852047 BFS852047 BPO852047 BZK852047 CJG852047 CTC852047 DCY852047 DMU852047 DWQ852047 EGM852047 EQI852047 FAE852047 FKA852047 FTW852047 GDS852047 GNO852047 GXK852047 HHG852047 HRC852047 IAY852047 IKU852047 IUQ852047 JEM852047 JOI852047 JYE852047 KIA852047 KRW852047 LBS852047 LLO852047 LVK852047 MFG852047 MPC852047 MYY852047 NIU852047 NSQ852047 OCM852047 OMI852047 OWE852047 PGA852047 PPW852047 PZS852047 QJO852047 QTK852047 RDG852047 RNC852047 RWY852047 SGU852047 SQQ852047 TAM852047 TKI852047 TUE852047 UEA852047 UNW852047 UXS852047 VHO852047 VRK852047 WBG852047 WLC852047 WUY852047 F917583 IM917583 SI917583 ACE917583 AMA917583 AVW917583 BFS917583 BPO917583 BZK917583 CJG917583 CTC917583 DCY917583 DMU917583 DWQ917583 EGM917583 EQI917583 FAE917583 FKA917583 FTW917583 GDS917583 GNO917583 GXK917583 HHG917583 HRC917583 IAY917583 IKU917583 IUQ917583 JEM917583 JOI917583 JYE917583 KIA917583 KRW917583 LBS917583 LLO917583 LVK917583 MFG917583 MPC917583 MYY917583 NIU917583 NSQ917583 OCM917583 OMI917583 OWE917583 PGA917583 PPW917583 PZS917583 QJO917583 QTK917583 RDG917583 RNC917583 RWY917583 SGU917583 SQQ917583 TAM917583 TKI917583 TUE917583 UEA917583 UNW917583 UXS917583 VHO917583 VRK917583 WBG917583 WLC917583 WUY917583 F983119 IM983119 SI983119 ACE983119 AMA983119 AVW983119 BFS983119 BPO983119 BZK983119 CJG983119 CTC983119 DCY983119 DMU983119 DWQ983119 EGM983119 EQI983119 FAE983119 FKA983119 FTW983119 GDS983119 GNO983119 GXK983119 HHG983119 HRC983119 IAY983119 IKU983119 IUQ983119 JEM983119 JOI983119 JYE983119 KIA983119 KRW983119 LBS983119 LLO983119 LVK983119 MFG983119 MPC983119 MYY983119 NIU983119 NSQ983119 OCM983119 OMI983119 OWE983119 PGA983119 PPW983119 PZS983119 QJO983119 QTK983119 RDG983119 RNC983119 RWY983119 SGU983119 SQQ983119 TAM983119 TKI983119 TUE983119 UEA983119 UNW983119 UXS983119 VHO983119 VRK983119 WBG983119 WLC983119 WUY983119 F81 IM81 SI81 ACE81 AMA81 AVW81 BFS81 BPO81 BZK81 CJG81 CTC81 DCY81 DMU81 DWQ81 EGM81 EQI81 FAE81 FKA81 FTW81 GDS81 GNO81 GXK81 HHG81 HRC81 IAY81 IKU81 IUQ81 JEM81 JOI81 JYE81 KIA81 KRW81 LBS81 LLO81 LVK81 MFG81 MPC81 MYY81 NIU81 NSQ81 OCM81 OMI81 OWE81 PGA81 PPW81 PZS81 QJO81 QTK81 RDG81 RNC81 RWY81 SGU81 SQQ81 TAM81 TKI81 TUE81 UEA81 UNW81 UXS81 VHO81 VRK81 WBG81 WLC81 WUY81 F65617 IM65617 SI65617 ACE65617 AMA65617 AVW65617 BFS65617 BPO65617 BZK65617 CJG65617 CTC65617 DCY65617 DMU65617 DWQ65617 EGM65617 EQI65617 FAE65617 FKA65617 FTW65617 GDS65617 GNO65617 GXK65617 HHG65617 HRC65617 IAY65617 IKU65617 IUQ65617 JEM65617 JOI65617 JYE65617 KIA65617 KRW65617 LBS65617 LLO65617 LVK65617 MFG65617 MPC65617 MYY65617 NIU65617 NSQ65617 OCM65617 OMI65617 OWE65617 PGA65617 PPW65617 PZS65617 QJO65617 QTK65617 RDG65617 RNC65617 RWY65617 SGU65617 SQQ65617 TAM65617 TKI65617 TUE65617 UEA65617 UNW65617 UXS65617 VHO65617 VRK65617 WBG65617 WLC65617 WUY65617 F131153 IM131153 SI131153 ACE131153 AMA131153 AVW131153 BFS131153 BPO131153 BZK131153 CJG131153 CTC131153 DCY131153 DMU131153 DWQ131153 EGM131153 EQI131153 FAE131153 FKA131153 FTW131153 GDS131153 GNO131153 GXK131153 HHG131153 HRC131153 IAY131153 IKU131153 IUQ131153 JEM131153 JOI131153 JYE131153 KIA131153 KRW131153 LBS131153 LLO131153 LVK131153 MFG131153 MPC131153 MYY131153 NIU131153 NSQ131153 OCM131153 OMI131153 OWE131153 PGA131153 PPW131153 PZS131153 QJO131153 QTK131153 RDG131153 RNC131153 RWY131153 SGU131153 SQQ131153 TAM131153 TKI131153 TUE131153 UEA131153 UNW131153 UXS131153 VHO131153 VRK131153 WBG131153 WLC131153 WUY131153 F196689 IM196689 SI196689 ACE196689 AMA196689 AVW196689 BFS196689 BPO196689 BZK196689 CJG196689 CTC196689 DCY196689 DMU196689 DWQ196689 EGM196689 EQI196689 FAE196689 FKA196689 FTW196689 GDS196689 GNO196689 GXK196689 HHG196689 HRC196689 IAY196689 IKU196689 IUQ196689 JEM196689 JOI196689 JYE196689 KIA196689 KRW196689 LBS196689 LLO196689 LVK196689 MFG196689 MPC196689 MYY196689 NIU196689 NSQ196689 OCM196689 OMI196689 OWE196689 PGA196689 PPW196689 PZS196689 QJO196689 QTK196689 RDG196689 RNC196689 RWY196689 SGU196689 SQQ196689 TAM196689 TKI196689 TUE196689 UEA196689 UNW196689 UXS196689 VHO196689 VRK196689 WBG196689 WLC196689 WUY196689 F262225 IM262225 SI262225 ACE262225 AMA262225 AVW262225 BFS262225 BPO262225 BZK262225 CJG262225 CTC262225 DCY262225 DMU262225 DWQ262225 EGM262225 EQI262225 FAE262225 FKA262225 FTW262225 GDS262225 GNO262225 GXK262225 HHG262225 HRC262225 IAY262225 IKU262225 IUQ262225 JEM262225 JOI262225 JYE262225 KIA262225 KRW262225 LBS262225 LLO262225 LVK262225 MFG262225 MPC262225 MYY262225 NIU262225 NSQ262225 OCM262225 OMI262225 OWE262225 PGA262225 PPW262225 PZS262225 QJO262225 QTK262225 RDG262225 RNC262225 RWY262225 SGU262225 SQQ262225 TAM262225 TKI262225 TUE262225 UEA262225 UNW262225 UXS262225 VHO262225 VRK262225 WBG262225 WLC262225 WUY262225 F327761 IM327761 SI327761 ACE327761 AMA327761 AVW327761 BFS327761 BPO327761 BZK327761 CJG327761 CTC327761 DCY327761 DMU327761 DWQ327761 EGM327761 EQI327761 FAE327761 FKA327761 FTW327761 GDS327761 GNO327761 GXK327761 HHG327761 HRC327761 IAY327761 IKU327761 IUQ327761 JEM327761 JOI327761 JYE327761 KIA327761 KRW327761 LBS327761 LLO327761 LVK327761 MFG327761 MPC327761 MYY327761 NIU327761 NSQ327761 OCM327761 OMI327761 OWE327761 PGA327761 PPW327761 PZS327761 QJO327761 QTK327761 RDG327761 RNC327761 RWY327761 SGU327761 SQQ327761 TAM327761 TKI327761 TUE327761 UEA327761 UNW327761 UXS327761 VHO327761 VRK327761 WBG327761 WLC327761 WUY327761 F393297 IM393297 SI393297 ACE393297 AMA393297 AVW393297 BFS393297 BPO393297 BZK393297 CJG393297 CTC393297 DCY393297 DMU393297 DWQ393297 EGM393297 EQI393297 FAE393297 FKA393297 FTW393297 GDS393297 GNO393297 GXK393297 HHG393297 HRC393297 IAY393297 IKU393297 IUQ393297 JEM393297 JOI393297 JYE393297 KIA393297 KRW393297 LBS393297 LLO393297 LVK393297 MFG393297 MPC393297 MYY393297 NIU393297 NSQ393297 OCM393297 OMI393297 OWE393297 PGA393297 PPW393297 PZS393297 QJO393297 QTK393297 RDG393297 RNC393297 RWY393297 SGU393297 SQQ393297 TAM393297 TKI393297 TUE393297 UEA393297 UNW393297 UXS393297 VHO393297 VRK393297 WBG393297 WLC393297 WUY393297 F458833 IM458833 SI458833 ACE458833 AMA458833 AVW458833 BFS458833 BPO458833 BZK458833 CJG458833 CTC458833 DCY458833 DMU458833 DWQ458833 EGM458833 EQI458833 FAE458833 FKA458833 FTW458833 GDS458833 GNO458833 GXK458833 HHG458833 HRC458833 IAY458833 IKU458833 IUQ458833 JEM458833 JOI458833 JYE458833 KIA458833 KRW458833 LBS458833 LLO458833 LVK458833 MFG458833 MPC458833 MYY458833 NIU458833 NSQ458833 OCM458833 OMI458833 OWE458833 PGA458833 PPW458833 PZS458833 QJO458833 QTK458833 RDG458833 RNC458833 RWY458833 SGU458833 SQQ458833 TAM458833 TKI458833 TUE458833 UEA458833 UNW458833 UXS458833 VHO458833 VRK458833 WBG458833 WLC458833 WUY458833 F524369 IM524369 SI524369 ACE524369 AMA524369 AVW524369 BFS524369 BPO524369 BZK524369 CJG524369 CTC524369 DCY524369 DMU524369 DWQ524369 EGM524369 EQI524369 FAE524369 FKA524369 FTW524369 GDS524369 GNO524369 GXK524369 HHG524369 HRC524369 IAY524369 IKU524369 IUQ524369 JEM524369 JOI524369 JYE524369 KIA524369 KRW524369 LBS524369 LLO524369 LVK524369 MFG524369 MPC524369 MYY524369 NIU524369 NSQ524369 OCM524369 OMI524369 OWE524369 PGA524369 PPW524369 PZS524369 QJO524369 QTK524369 RDG524369 RNC524369 RWY524369 SGU524369 SQQ524369 TAM524369 TKI524369 TUE524369 UEA524369 UNW524369 UXS524369 VHO524369 VRK524369 WBG524369 WLC524369 WUY524369 F589905 IM589905 SI589905 ACE589905 AMA589905 AVW589905 BFS589905 BPO589905 BZK589905 CJG589905 CTC589905 DCY589905 DMU589905 DWQ589905 EGM589905 EQI589905 FAE589905 FKA589905 FTW589905 GDS589905 GNO589905 GXK589905 HHG589905 HRC589905 IAY589905 IKU589905 IUQ589905 JEM589905 JOI589905 JYE589905 KIA589905 KRW589905 LBS589905 LLO589905 LVK589905 MFG589905 MPC589905 MYY589905 NIU589905 NSQ589905 OCM589905 OMI589905 OWE589905 PGA589905 PPW589905 PZS589905 QJO589905 QTK589905 RDG589905 RNC589905 RWY589905 SGU589905 SQQ589905 TAM589905 TKI589905 TUE589905 UEA589905 UNW589905 UXS589905 VHO589905 VRK589905 WBG589905 WLC589905 WUY589905 F655441 IM655441 SI655441 ACE655441 AMA655441 AVW655441 BFS655441 BPO655441 BZK655441 CJG655441 CTC655441 DCY655441 DMU655441 DWQ655441 EGM655441 EQI655441 FAE655441 FKA655441 FTW655441 GDS655441 GNO655441 GXK655441 HHG655441 HRC655441 IAY655441 IKU655441 IUQ655441 JEM655441 JOI655441 JYE655441 KIA655441 KRW655441 LBS655441 LLO655441 LVK655441 MFG655441 MPC655441 MYY655441 NIU655441 NSQ655441 OCM655441 OMI655441 OWE655441 PGA655441 PPW655441 PZS655441 QJO655441 QTK655441 RDG655441 RNC655441 RWY655441 SGU655441 SQQ655441 TAM655441 TKI655441 TUE655441 UEA655441 UNW655441 UXS655441 VHO655441 VRK655441 WBG655441 WLC655441 WUY655441 F720977 IM720977 SI720977 ACE720977 AMA720977 AVW720977 BFS720977 BPO720977 BZK720977 CJG720977 CTC720977 DCY720977 DMU720977 DWQ720977 EGM720977 EQI720977 FAE720977 FKA720977 FTW720977 GDS720977 GNO720977 GXK720977 HHG720977 HRC720977 IAY720977 IKU720977 IUQ720977 JEM720977 JOI720977 JYE720977 KIA720977 KRW720977 LBS720977 LLO720977 LVK720977 MFG720977 MPC720977 MYY720977 NIU720977 NSQ720977 OCM720977 OMI720977 OWE720977 PGA720977 PPW720977 PZS720977 QJO720977 QTK720977 RDG720977 RNC720977 RWY720977 SGU720977 SQQ720977 TAM720977 TKI720977 TUE720977 UEA720977 UNW720977 UXS720977 VHO720977 VRK720977 WBG720977 WLC720977 WUY720977 F786513 IM786513 SI786513 ACE786513 AMA786513 AVW786513 BFS786513 BPO786513 BZK786513 CJG786513 CTC786513 DCY786513 DMU786513 DWQ786513 EGM786513 EQI786513 FAE786513 FKA786513 FTW786513 GDS786513 GNO786513 GXK786513 HHG786513 HRC786513 IAY786513 IKU786513 IUQ786513 JEM786513 JOI786513 JYE786513 KIA786513 KRW786513 LBS786513 LLO786513 LVK786513 MFG786513 MPC786513 MYY786513 NIU786513 NSQ786513 OCM786513 OMI786513 OWE786513 PGA786513 PPW786513 PZS786513 QJO786513 QTK786513 RDG786513 RNC786513 RWY786513 SGU786513 SQQ786513 TAM786513 TKI786513 TUE786513 UEA786513 UNW786513 UXS786513 VHO786513 VRK786513 WBG786513 WLC786513 WUY786513 F852049 IM852049 SI852049 ACE852049 AMA852049 AVW852049 BFS852049 BPO852049 BZK852049 CJG852049 CTC852049 DCY852049 DMU852049 DWQ852049 EGM852049 EQI852049 FAE852049 FKA852049 FTW852049 GDS852049 GNO852049 GXK852049 HHG852049 HRC852049 IAY852049 IKU852049 IUQ852049 JEM852049 JOI852049 JYE852049 KIA852049 KRW852049 LBS852049 LLO852049 LVK852049 MFG852049 MPC852049 MYY852049 NIU852049 NSQ852049 OCM852049 OMI852049 OWE852049 PGA852049 PPW852049 PZS852049 QJO852049 QTK852049 RDG852049 RNC852049 RWY852049 SGU852049 SQQ852049 TAM852049 TKI852049 TUE852049 UEA852049 UNW852049 UXS852049 VHO852049 VRK852049 WBG852049 WLC852049 WUY852049 F917585 IM917585 SI917585 ACE917585 AMA917585 AVW917585 BFS917585 BPO917585 BZK917585 CJG917585 CTC917585 DCY917585 DMU917585 DWQ917585 EGM917585 EQI917585 FAE917585 FKA917585 FTW917585 GDS917585 GNO917585 GXK917585 HHG917585 HRC917585 IAY917585 IKU917585 IUQ917585 JEM917585 JOI917585 JYE917585 KIA917585 KRW917585 LBS917585 LLO917585 LVK917585 MFG917585 MPC917585 MYY917585 NIU917585 NSQ917585 OCM917585 OMI917585 OWE917585 PGA917585 PPW917585 PZS917585 QJO917585 QTK917585 RDG917585 RNC917585 RWY917585 SGU917585 SQQ917585 TAM917585 TKI917585 TUE917585 UEA917585 UNW917585 UXS917585 VHO917585 VRK917585 WBG917585 WLC917585 WUY917585 F983121 IM983121 SI983121 ACE983121 AMA983121 AVW983121 BFS983121 BPO983121 BZK983121 CJG983121 CTC983121 DCY983121 DMU983121 DWQ983121 EGM983121 EQI983121 FAE983121 FKA983121 FTW983121 GDS983121 GNO983121 GXK983121 HHG983121 HRC983121 IAY983121 IKU983121 IUQ983121 JEM983121 JOI983121 JYE983121 KIA983121 KRW983121 LBS983121 LLO983121 LVK983121 MFG983121 MPC983121 MYY983121 NIU983121 NSQ983121 OCM983121 OMI983121 OWE983121 PGA983121 PPW983121 PZS983121 QJO983121 QTK983121 RDG983121 RNC983121 RWY983121 SGU983121 SQQ983121 TAM983121 TKI983121 TUE983121 UEA983121 UNW983121 UXS983121 VHO983121 VRK983121 WBG983121 WLC983121 WUY983121 F83 IM83 SI83 ACE83 AMA83 AVW83 BFS83 BPO83 BZK83 CJG83 CTC83 DCY83 DMU83 DWQ83 EGM83 EQI83 FAE83 FKA83 FTW83 GDS83 GNO83 GXK83 HHG83 HRC83 IAY83 IKU83 IUQ83 JEM83 JOI83 JYE83 KIA83 KRW83 LBS83 LLO83 LVK83 MFG83 MPC83 MYY83 NIU83 NSQ83 OCM83 OMI83 OWE83 PGA83 PPW83 PZS83 QJO83 QTK83 RDG83 RNC83 RWY83 SGU83 SQQ83 TAM83 TKI83 TUE83 UEA83 UNW83 UXS83 VHO83 VRK83 WBG83 WLC83 WUY83 F65619 IM65619 SI65619 ACE65619 AMA65619 AVW65619 BFS65619 BPO65619 BZK65619 CJG65619 CTC65619 DCY65619 DMU65619 DWQ65619 EGM65619 EQI65619 FAE65619 FKA65619 FTW65619 GDS65619 GNO65619 GXK65619 HHG65619 HRC65619 IAY65619 IKU65619 IUQ65619 JEM65619 JOI65619 JYE65619 KIA65619 KRW65619 LBS65619 LLO65619 LVK65619 MFG65619 MPC65619 MYY65619 NIU65619 NSQ65619 OCM65619 OMI65619 OWE65619 PGA65619 PPW65619 PZS65619 QJO65619 QTK65619 RDG65619 RNC65619 RWY65619 SGU65619 SQQ65619 TAM65619 TKI65619 TUE65619 UEA65619 UNW65619 UXS65619 VHO65619 VRK65619 WBG65619 WLC65619 WUY65619 F131155 IM131155 SI131155 ACE131155 AMA131155 AVW131155 BFS131155 BPO131155 BZK131155 CJG131155 CTC131155 DCY131155 DMU131155 DWQ131155 EGM131155 EQI131155 FAE131155 FKA131155 FTW131155 GDS131155 GNO131155 GXK131155 HHG131155 HRC131155 IAY131155 IKU131155 IUQ131155 JEM131155 JOI131155 JYE131155 KIA131155 KRW131155 LBS131155 LLO131155 LVK131155 MFG131155 MPC131155 MYY131155 NIU131155 NSQ131155 OCM131155 OMI131155 OWE131155 PGA131155 PPW131155 PZS131155 QJO131155 QTK131155 RDG131155 RNC131155 RWY131155 SGU131155 SQQ131155 TAM131155 TKI131155 TUE131155 UEA131155 UNW131155 UXS131155 VHO131155 VRK131155 WBG131155 WLC131155 WUY131155 F196691 IM196691 SI196691 ACE196691 AMA196691 AVW196691 BFS196691 BPO196691 BZK196691 CJG196691 CTC196691 DCY196691 DMU196691 DWQ196691 EGM196691 EQI196691 FAE196691 FKA196691 FTW196691 GDS196691 GNO196691 GXK196691 HHG196691 HRC196691 IAY196691 IKU196691 IUQ196691 JEM196691 JOI196691 JYE196691 KIA196691 KRW196691 LBS196691 LLO196691 LVK196691 MFG196691 MPC196691 MYY196691 NIU196691 NSQ196691 OCM196691 OMI196691 OWE196691 PGA196691 PPW196691 PZS196691 QJO196691 QTK196691 RDG196691 RNC196691 RWY196691 SGU196691 SQQ196691 TAM196691 TKI196691 TUE196691 UEA196691 UNW196691 UXS196691 VHO196691 VRK196691 WBG196691 WLC196691 WUY196691 F262227 IM262227 SI262227 ACE262227 AMA262227 AVW262227 BFS262227 BPO262227 BZK262227 CJG262227 CTC262227 DCY262227 DMU262227 DWQ262227 EGM262227 EQI262227 FAE262227 FKA262227 FTW262227 GDS262227 GNO262227 GXK262227 HHG262227 HRC262227 IAY262227 IKU262227 IUQ262227 JEM262227 JOI262227 JYE262227 KIA262227 KRW262227 LBS262227 LLO262227 LVK262227 MFG262227 MPC262227 MYY262227 NIU262227 NSQ262227 OCM262227 OMI262227 OWE262227 PGA262227 PPW262227 PZS262227 QJO262227 QTK262227 RDG262227 RNC262227 RWY262227 SGU262227 SQQ262227 TAM262227 TKI262227 TUE262227 UEA262227 UNW262227 UXS262227 VHO262227 VRK262227 WBG262227 WLC262227 WUY262227 F327763 IM327763 SI327763 ACE327763 AMA327763 AVW327763 BFS327763 BPO327763 BZK327763 CJG327763 CTC327763 DCY327763 DMU327763 DWQ327763 EGM327763 EQI327763 FAE327763 FKA327763 FTW327763 GDS327763 GNO327763 GXK327763 HHG327763 HRC327763 IAY327763 IKU327763 IUQ327763 JEM327763 JOI327763 JYE327763 KIA327763 KRW327763 LBS327763 LLO327763 LVK327763 MFG327763 MPC327763 MYY327763 NIU327763 NSQ327763 OCM327763 OMI327763 OWE327763 PGA327763 PPW327763 PZS327763 QJO327763 QTK327763 RDG327763 RNC327763 RWY327763 SGU327763 SQQ327763 TAM327763 TKI327763 TUE327763 UEA327763 UNW327763 UXS327763 VHO327763 VRK327763 WBG327763 WLC327763 WUY327763 F393299 IM393299 SI393299 ACE393299 AMA393299 AVW393299 BFS393299 BPO393299 BZK393299 CJG393299 CTC393299 DCY393299 DMU393299 DWQ393299 EGM393299 EQI393299 FAE393299 FKA393299 FTW393299 GDS393299 GNO393299 GXK393299 HHG393299 HRC393299 IAY393299 IKU393299 IUQ393299 JEM393299 JOI393299 JYE393299 KIA393299 KRW393299 LBS393299 LLO393299 LVK393299 MFG393299 MPC393299 MYY393299 NIU393299 NSQ393299 OCM393299 OMI393299 OWE393299 PGA393299 PPW393299 PZS393299 QJO393299 QTK393299 RDG393299 RNC393299 RWY393299 SGU393299 SQQ393299 TAM393299 TKI393299 TUE393299 UEA393299 UNW393299 UXS393299 VHO393299 VRK393299 WBG393299 WLC393299 WUY393299 F458835 IM458835 SI458835 ACE458835 AMA458835 AVW458835 BFS458835 BPO458835 BZK458835 CJG458835 CTC458835 DCY458835 DMU458835 DWQ458835 EGM458835 EQI458835 FAE458835 FKA458835 FTW458835 GDS458835 GNO458835 GXK458835 HHG458835 HRC458835 IAY458835 IKU458835 IUQ458835 JEM458835 JOI458835 JYE458835 KIA458835 KRW458835 LBS458835 LLO458835 LVK458835 MFG458835 MPC458835 MYY458835 NIU458835 NSQ458835 OCM458835 OMI458835 OWE458835 PGA458835 PPW458835 PZS458835 QJO458835 QTK458835 RDG458835 RNC458835 RWY458835 SGU458835 SQQ458835 TAM458835 TKI458835 TUE458835 UEA458835 UNW458835 UXS458835 VHO458835 VRK458835 WBG458835 WLC458835 WUY458835 F524371 IM524371 SI524371 ACE524371 AMA524371 AVW524371 BFS524371 BPO524371 BZK524371 CJG524371 CTC524371 DCY524371 DMU524371 DWQ524371 EGM524371 EQI524371 FAE524371 FKA524371 FTW524371 GDS524371 GNO524371 GXK524371 HHG524371 HRC524371 IAY524371 IKU524371 IUQ524371 JEM524371 JOI524371 JYE524371 KIA524371 KRW524371 LBS524371 LLO524371 LVK524371 MFG524371 MPC524371 MYY524371 NIU524371 NSQ524371 OCM524371 OMI524371 OWE524371 PGA524371 PPW524371 PZS524371 QJO524371 QTK524371 RDG524371 RNC524371 RWY524371 SGU524371 SQQ524371 TAM524371 TKI524371 TUE524371 UEA524371 UNW524371 UXS524371 VHO524371 VRK524371 WBG524371 WLC524371 WUY524371 F589907 IM589907 SI589907 ACE589907 AMA589907 AVW589907 BFS589907 BPO589907 BZK589907 CJG589907 CTC589907 DCY589907 DMU589907 DWQ589907 EGM589907 EQI589907 FAE589907 FKA589907 FTW589907 GDS589907 GNO589907 GXK589907 HHG589907 HRC589907 IAY589907 IKU589907 IUQ589907 JEM589907 JOI589907 JYE589907 KIA589907 KRW589907 LBS589907 LLO589907 LVK589907 MFG589907 MPC589907 MYY589907 NIU589907 NSQ589907 OCM589907 OMI589907 OWE589907 PGA589907 PPW589907 PZS589907 QJO589907 QTK589907 RDG589907 RNC589907 RWY589907 SGU589907 SQQ589907 TAM589907 TKI589907 TUE589907 UEA589907 UNW589907 UXS589907 VHO589907 VRK589907 WBG589907 WLC589907 WUY589907 F655443 IM655443 SI655443 ACE655443 AMA655443 AVW655443 BFS655443 BPO655443 BZK655443 CJG655443 CTC655443 DCY655443 DMU655443 DWQ655443 EGM655443 EQI655443 FAE655443 FKA655443 FTW655443 GDS655443 GNO655443 GXK655443 HHG655443 HRC655443 IAY655443 IKU655443 IUQ655443 JEM655443 JOI655443 JYE655443 KIA655443 KRW655443 LBS655443 LLO655443 LVK655443 MFG655443 MPC655443 MYY655443 NIU655443 NSQ655443 OCM655443 OMI655443 OWE655443 PGA655443 PPW655443 PZS655443 QJO655443 QTK655443 RDG655443 RNC655443 RWY655443 SGU655443 SQQ655443 TAM655443 TKI655443 TUE655443 UEA655443 UNW655443 UXS655443 VHO655443 VRK655443 WBG655443 WLC655443 WUY655443 F720979 IM720979 SI720979 ACE720979 AMA720979 AVW720979 BFS720979 BPO720979 BZK720979 CJG720979 CTC720979 DCY720979 DMU720979 DWQ720979 EGM720979 EQI720979 FAE720979 FKA720979 FTW720979 GDS720979 GNO720979 GXK720979 HHG720979 HRC720979 IAY720979 IKU720979 IUQ720979 JEM720979 JOI720979 JYE720979 KIA720979 KRW720979 LBS720979 LLO720979 LVK720979 MFG720979 MPC720979 MYY720979 NIU720979 NSQ720979 OCM720979 OMI720979 OWE720979 PGA720979 PPW720979 PZS720979 QJO720979 QTK720979 RDG720979 RNC720979 RWY720979 SGU720979 SQQ720979 TAM720979 TKI720979 TUE720979 UEA720979 UNW720979 UXS720979 VHO720979 VRK720979 WBG720979 WLC720979 WUY720979 F786515 IM786515 SI786515 ACE786515 AMA786515 AVW786515 BFS786515 BPO786515 BZK786515 CJG786515 CTC786515 DCY786515 DMU786515 DWQ786515 EGM786515 EQI786515 FAE786515 FKA786515 FTW786515 GDS786515 GNO786515 GXK786515 HHG786515 HRC786515 IAY786515 IKU786515 IUQ786515 JEM786515 JOI786515 JYE786515 KIA786515 KRW786515 LBS786515 LLO786515 LVK786515 MFG786515 MPC786515 MYY786515 NIU786515 NSQ786515 OCM786515 OMI786515 OWE786515 PGA786515 PPW786515 PZS786515 QJO786515 QTK786515 RDG786515 RNC786515 RWY786515 SGU786515 SQQ786515 TAM786515 TKI786515 TUE786515 UEA786515 UNW786515 UXS786515 VHO786515 VRK786515 WBG786515 WLC786515 WUY786515 F852051 IM852051 SI852051 ACE852051 AMA852051 AVW852051 BFS852051 BPO852051 BZK852051 CJG852051 CTC852051 DCY852051 DMU852051 DWQ852051 EGM852051 EQI852051 FAE852051 FKA852051 FTW852051 GDS852051 GNO852051 GXK852051 HHG852051 HRC852051 IAY852051 IKU852051 IUQ852051 JEM852051 JOI852051 JYE852051 KIA852051 KRW852051 LBS852051 LLO852051 LVK852051 MFG852051 MPC852051 MYY852051 NIU852051 NSQ852051 OCM852051 OMI852051 OWE852051 PGA852051 PPW852051 PZS852051 QJO852051 QTK852051 RDG852051 RNC852051 RWY852051 SGU852051 SQQ852051 TAM852051 TKI852051 TUE852051 UEA852051 UNW852051 UXS852051 VHO852051 VRK852051 WBG852051 WLC852051 WUY852051 F917587 IM917587 SI917587 ACE917587 AMA917587 AVW917587 BFS917587 BPO917587 BZK917587 CJG917587 CTC917587 DCY917587 DMU917587 DWQ917587 EGM917587 EQI917587 FAE917587 FKA917587 FTW917587 GDS917587 GNO917587 GXK917587 HHG917587 HRC917587 IAY917587 IKU917587 IUQ917587 JEM917587 JOI917587 JYE917587 KIA917587 KRW917587 LBS917587 LLO917587 LVK917587 MFG917587 MPC917587 MYY917587 NIU917587 NSQ917587 OCM917587 OMI917587 OWE917587 PGA917587 PPW917587 PZS917587 QJO917587 QTK917587 RDG917587 RNC917587 RWY917587 SGU917587 SQQ917587 TAM917587 TKI917587 TUE917587 UEA917587 UNW917587 UXS917587 VHO917587 VRK917587 WBG917587 WLC917587 WUY917587 F983123 IM983123 SI983123 ACE983123 AMA983123 AVW983123 BFS983123 BPO983123 BZK983123 CJG983123 CTC983123 DCY983123 DMU983123 DWQ983123 EGM983123 EQI983123 FAE983123 FKA983123 FTW983123 GDS983123 GNO983123 GXK983123 HHG983123 HRC983123 IAY983123 IKU983123 IUQ983123 JEM983123 JOI983123 JYE983123 KIA983123 KRW983123 LBS983123 LLO983123 LVK983123 MFG983123 MPC983123 MYY983123 NIU983123 NSQ983123 OCM983123 OMI983123 OWE983123 PGA983123 PPW983123 PZS983123 QJO983123 QTK983123 RDG983123 RNC983123 RWY983123 SGU983123 SQQ983123 TAM983123 TKI983123 TUE983123 UEA983123 UNW983123 UXS983123 VHO983123 VRK983123 WBG983123 WLC983123 WUY983123 F93 IM93 SI93 ACE93 AMA93 AVW93 BFS93 BPO93 BZK93 CJG93 CTC93 DCY93 DMU93 DWQ93 EGM93 EQI93 FAE93 FKA93 FTW93 GDS93 GNO93 GXK93 HHG93 HRC93 IAY93 IKU93 IUQ93 JEM93 JOI93 JYE93 KIA93 KRW93 LBS93 LLO93 LVK93 MFG93 MPC93 MYY93 NIU93 NSQ93 OCM93 OMI93 OWE93 PGA93 PPW93 PZS93 QJO93 QTK93 RDG93 RNC93 RWY93 SGU93 SQQ93 TAM93 TKI93 TUE93 UEA93 UNW93 UXS93 VHO93 VRK93 WBG93 WLC93 WUY93 F65629 IM65629 SI65629 ACE65629 AMA65629 AVW65629 BFS65629 BPO65629 BZK65629 CJG65629 CTC65629 DCY65629 DMU65629 DWQ65629 EGM65629 EQI65629 FAE65629 FKA65629 FTW65629 GDS65629 GNO65629 GXK65629 HHG65629 HRC65629 IAY65629 IKU65629 IUQ65629 JEM65629 JOI65629 JYE65629 KIA65629 KRW65629 LBS65629 LLO65629 LVK65629 MFG65629 MPC65629 MYY65629 NIU65629 NSQ65629 OCM65629 OMI65629 OWE65629 PGA65629 PPW65629 PZS65629 QJO65629 QTK65629 RDG65629 RNC65629 RWY65629 SGU65629 SQQ65629 TAM65629 TKI65629 TUE65629 UEA65629 UNW65629 UXS65629 VHO65629 VRK65629 WBG65629 WLC65629 WUY65629 F131165 IM131165 SI131165 ACE131165 AMA131165 AVW131165 BFS131165 BPO131165 BZK131165 CJG131165 CTC131165 DCY131165 DMU131165 DWQ131165 EGM131165 EQI131165 FAE131165 FKA131165 FTW131165 GDS131165 GNO131165 GXK131165 HHG131165 HRC131165 IAY131165 IKU131165 IUQ131165 JEM131165 JOI131165 JYE131165 KIA131165 KRW131165 LBS131165 LLO131165 LVK131165 MFG131165 MPC131165 MYY131165 NIU131165 NSQ131165 OCM131165 OMI131165 OWE131165 PGA131165 PPW131165 PZS131165 QJO131165 QTK131165 RDG131165 RNC131165 RWY131165 SGU131165 SQQ131165 TAM131165 TKI131165 TUE131165 UEA131165 UNW131165 UXS131165 VHO131165 VRK131165 WBG131165 WLC131165 WUY131165 F196701 IM196701 SI196701 ACE196701 AMA196701 AVW196701 BFS196701 BPO196701 BZK196701 CJG196701 CTC196701 DCY196701 DMU196701 DWQ196701 EGM196701 EQI196701 FAE196701 FKA196701 FTW196701 GDS196701 GNO196701 GXK196701 HHG196701 HRC196701 IAY196701 IKU196701 IUQ196701 JEM196701 JOI196701 JYE196701 KIA196701 KRW196701 LBS196701 LLO196701 LVK196701 MFG196701 MPC196701 MYY196701 NIU196701 NSQ196701 OCM196701 OMI196701 OWE196701 PGA196701 PPW196701 PZS196701 QJO196701 QTK196701 RDG196701 RNC196701 RWY196701 SGU196701 SQQ196701 TAM196701 TKI196701 TUE196701 UEA196701 UNW196701 UXS196701 VHO196701 VRK196701 WBG196701 WLC196701 WUY196701 F262237 IM262237 SI262237 ACE262237 AMA262237 AVW262237 BFS262237 BPO262237 BZK262237 CJG262237 CTC262237 DCY262237 DMU262237 DWQ262237 EGM262237 EQI262237 FAE262237 FKA262237 FTW262237 GDS262237 GNO262237 GXK262237 HHG262237 HRC262237 IAY262237 IKU262237 IUQ262237 JEM262237 JOI262237 JYE262237 KIA262237 KRW262237 LBS262237 LLO262237 LVK262237 MFG262237 MPC262237 MYY262237 NIU262237 NSQ262237 OCM262237 OMI262237 OWE262237 PGA262237 PPW262237 PZS262237 QJO262237 QTK262237 RDG262237 RNC262237 RWY262237 SGU262237 SQQ262237 TAM262237 TKI262237 TUE262237 UEA262237 UNW262237 UXS262237 VHO262237 VRK262237 WBG262237 WLC262237 WUY262237 F327773 IM327773 SI327773 ACE327773 AMA327773 AVW327773 BFS327773 BPO327773 BZK327773 CJG327773 CTC327773 DCY327773 DMU327773 DWQ327773 EGM327773 EQI327773 FAE327773 FKA327773 FTW327773 GDS327773 GNO327773 GXK327773 HHG327773 HRC327773 IAY327773 IKU327773 IUQ327773 JEM327773 JOI327773 JYE327773 KIA327773 KRW327773 LBS327773 LLO327773 LVK327773 MFG327773 MPC327773 MYY327773 NIU327773 NSQ327773 OCM327773 OMI327773 OWE327773 PGA327773 PPW327773 PZS327773 QJO327773 QTK327773 RDG327773 RNC327773 RWY327773 SGU327773 SQQ327773 TAM327773 TKI327773 TUE327773 UEA327773 UNW327773 UXS327773 VHO327773 VRK327773 WBG327773 WLC327773 WUY327773 F393309 IM393309 SI393309 ACE393309 AMA393309 AVW393309 BFS393309 BPO393309 BZK393309 CJG393309 CTC393309 DCY393309 DMU393309 DWQ393309 EGM393309 EQI393309 FAE393309 FKA393309 FTW393309 GDS393309 GNO393309 GXK393309 HHG393309 HRC393309 IAY393309 IKU393309 IUQ393309 JEM393309 JOI393309 JYE393309 KIA393309 KRW393309 LBS393309 LLO393309 LVK393309 MFG393309 MPC393309 MYY393309 NIU393309 NSQ393309 OCM393309 OMI393309 OWE393309 PGA393309 PPW393309 PZS393309 QJO393309 QTK393309 RDG393309 RNC393309 RWY393309 SGU393309 SQQ393309 TAM393309 TKI393309 TUE393309 UEA393309 UNW393309 UXS393309 VHO393309 VRK393309 WBG393309 WLC393309 WUY393309 F458845 IM458845 SI458845 ACE458845 AMA458845 AVW458845 BFS458845 BPO458845 BZK458845 CJG458845 CTC458845 DCY458845 DMU458845 DWQ458845 EGM458845 EQI458845 FAE458845 FKA458845 FTW458845 GDS458845 GNO458845 GXK458845 HHG458845 HRC458845 IAY458845 IKU458845 IUQ458845 JEM458845 JOI458845 JYE458845 KIA458845 KRW458845 LBS458845 LLO458845 LVK458845 MFG458845 MPC458845 MYY458845 NIU458845 NSQ458845 OCM458845 OMI458845 OWE458845 PGA458845 PPW458845 PZS458845 QJO458845 QTK458845 RDG458845 RNC458845 RWY458845 SGU458845 SQQ458845 TAM458845 TKI458845 TUE458845 UEA458845 UNW458845 UXS458845 VHO458845 VRK458845 WBG458845 WLC458845 WUY458845 F524381 IM524381 SI524381 ACE524381 AMA524381 AVW524381 BFS524381 BPO524381 BZK524381 CJG524381 CTC524381 DCY524381 DMU524381 DWQ524381 EGM524381 EQI524381 FAE524381 FKA524381 FTW524381 GDS524381 GNO524381 GXK524381 HHG524381 HRC524381 IAY524381 IKU524381 IUQ524381 JEM524381 JOI524381 JYE524381 KIA524381 KRW524381 LBS524381 LLO524381 LVK524381 MFG524381 MPC524381 MYY524381 NIU524381 NSQ524381 OCM524381 OMI524381 OWE524381 PGA524381 PPW524381 PZS524381 QJO524381 QTK524381 RDG524381 RNC524381 RWY524381 SGU524381 SQQ524381 TAM524381 TKI524381 TUE524381 UEA524381 UNW524381 UXS524381 VHO524381 VRK524381 WBG524381 WLC524381 WUY524381 F589917 IM589917 SI589917 ACE589917 AMA589917 AVW589917 BFS589917 BPO589917 BZK589917 CJG589917 CTC589917 DCY589917 DMU589917 DWQ589917 EGM589917 EQI589917 FAE589917 FKA589917 FTW589917 GDS589917 GNO589917 GXK589917 HHG589917 HRC589917 IAY589917 IKU589917 IUQ589917 JEM589917 JOI589917 JYE589917 KIA589917 KRW589917 LBS589917 LLO589917 LVK589917 MFG589917 MPC589917 MYY589917 NIU589917 NSQ589917 OCM589917 OMI589917 OWE589917 PGA589917 PPW589917 PZS589917 QJO589917 QTK589917 RDG589917 RNC589917 RWY589917 SGU589917 SQQ589917 TAM589917 TKI589917 TUE589917 UEA589917 UNW589917 UXS589917 VHO589917 VRK589917 WBG589917 WLC589917 WUY589917 F655453 IM655453 SI655453 ACE655453 AMA655453 AVW655453 BFS655453 BPO655453 BZK655453 CJG655453 CTC655453 DCY655453 DMU655453 DWQ655453 EGM655453 EQI655453 FAE655453 FKA655453 FTW655453 GDS655453 GNO655453 GXK655453 HHG655453 HRC655453 IAY655453 IKU655453 IUQ655453 JEM655453 JOI655453 JYE655453 KIA655453 KRW655453 LBS655453 LLO655453 LVK655453 MFG655453 MPC655453 MYY655453 NIU655453 NSQ655453 OCM655453 OMI655453 OWE655453 PGA655453 PPW655453 PZS655453 QJO655453 QTK655453 RDG655453 RNC655453 RWY655453 SGU655453 SQQ655453 TAM655453 TKI655453 TUE655453 UEA655453 UNW655453 UXS655453 VHO655453 VRK655453 WBG655453 WLC655453 WUY655453 F720989 IM720989 SI720989 ACE720989 AMA720989 AVW720989 BFS720989 BPO720989 BZK720989 CJG720989 CTC720989 DCY720989 DMU720989 DWQ720989 EGM720989 EQI720989 FAE720989 FKA720989 FTW720989 GDS720989 GNO720989 GXK720989 HHG720989 HRC720989 IAY720989 IKU720989 IUQ720989 JEM720989 JOI720989 JYE720989 KIA720989 KRW720989 LBS720989 LLO720989 LVK720989 MFG720989 MPC720989 MYY720989 NIU720989 NSQ720989 OCM720989 OMI720989 OWE720989 PGA720989 PPW720989 PZS720989 QJO720989 QTK720989 RDG720989 RNC720989 RWY720989 SGU720989 SQQ720989 TAM720989 TKI720989 TUE720989 UEA720989 UNW720989 UXS720989 VHO720989 VRK720989 WBG720989 WLC720989 WUY720989 F786525 IM786525 SI786525 ACE786525 AMA786525 AVW786525 BFS786525 BPO786525 BZK786525 CJG786525 CTC786525 DCY786525 DMU786525 DWQ786525 EGM786525 EQI786525 FAE786525 FKA786525 FTW786525 GDS786525 GNO786525 GXK786525 HHG786525 HRC786525 IAY786525 IKU786525 IUQ786525 JEM786525 JOI786525 JYE786525 KIA786525 KRW786525 LBS786525 LLO786525 LVK786525 MFG786525 MPC786525 MYY786525 NIU786525 NSQ786525 OCM786525 OMI786525 OWE786525 PGA786525 PPW786525 PZS786525 QJO786525 QTK786525 RDG786525 RNC786525 RWY786525 SGU786525 SQQ786525 TAM786525 TKI786525 TUE786525 UEA786525 UNW786525 UXS786525 VHO786525 VRK786525 WBG786525 WLC786525 WUY786525 F852061 IM852061 SI852061 ACE852061 AMA852061 AVW852061 BFS852061 BPO852061 BZK852061 CJG852061 CTC852061 DCY852061 DMU852061 DWQ852061 EGM852061 EQI852061 FAE852061 FKA852061 FTW852061 GDS852061 GNO852061 GXK852061 HHG852061 HRC852061 IAY852061 IKU852061 IUQ852061 JEM852061 JOI852061 JYE852061 KIA852061 KRW852061 LBS852061 LLO852061 LVK852061 MFG852061 MPC852061 MYY852061 NIU852061 NSQ852061 OCM852061 OMI852061 OWE852061 PGA852061 PPW852061 PZS852061 QJO852061 QTK852061 RDG852061 RNC852061 RWY852061 SGU852061 SQQ852061 TAM852061 TKI852061 TUE852061 UEA852061 UNW852061 UXS852061 VHO852061 VRK852061 WBG852061 WLC852061 WUY852061 F917597 IM917597 SI917597 ACE917597 AMA917597 AVW917597 BFS917597 BPO917597 BZK917597 CJG917597 CTC917597 DCY917597 DMU917597 DWQ917597 EGM917597 EQI917597 FAE917597 FKA917597 FTW917597 GDS917597 GNO917597 GXK917597 HHG917597 HRC917597 IAY917597 IKU917597 IUQ917597 JEM917597 JOI917597 JYE917597 KIA917597 KRW917597 LBS917597 LLO917597 LVK917597 MFG917597 MPC917597 MYY917597 NIU917597 NSQ917597 OCM917597 OMI917597 OWE917597 PGA917597 PPW917597 PZS917597 QJO917597 QTK917597 RDG917597 RNC917597 RWY917597 SGU917597 SQQ917597 TAM917597 TKI917597 TUE917597 UEA917597 UNW917597 UXS917597 VHO917597 VRK917597 WBG917597 WLC917597 WUY917597 F983133 IM983133 SI983133 ACE983133 AMA983133 AVW983133 BFS983133 BPO983133 BZK983133 CJG983133 CTC983133 DCY983133 DMU983133 DWQ983133 EGM983133 EQI983133 FAE983133 FKA983133 FTW983133 GDS983133 GNO983133 GXK983133 HHG983133 HRC983133 IAY983133 IKU983133 IUQ983133 JEM983133 JOI983133 JYE983133 KIA983133 KRW983133 LBS983133 LLO983133 LVK983133 MFG983133 MPC983133 MYY983133 NIU983133 NSQ983133 OCM983133 OMI983133 OWE983133 PGA983133 PPW983133 PZS983133 QJO983133 QTK983133 RDG983133 RNC983133 RWY983133 SGU983133 SQQ983133 TAM983133 TKI983133 TUE983133 UEA983133 UNW983133 UXS983133 VHO983133 VRK983133 WBG983133 WLC983133 WUY983133 F91 IM91 SI91 ACE91 AMA91 AVW91 BFS91 BPO91 BZK91 CJG91 CTC91 DCY91 DMU91 DWQ91 EGM91 EQI91 FAE91 FKA91 FTW91 GDS91 GNO91 GXK91 HHG91 HRC91 IAY91 IKU91 IUQ91 JEM91 JOI91 JYE91 KIA91 KRW91 LBS91 LLO91 LVK91 MFG91 MPC91 MYY91 NIU91 NSQ91 OCM91 OMI91 OWE91 PGA91 PPW91 PZS91 QJO91 QTK91 RDG91 RNC91 RWY91 SGU91 SQQ91 TAM91 TKI91 TUE91 UEA91 UNW91 UXS91 VHO91 VRK91 WBG91 WLC91 WUY91 F65627 IM65627 SI65627 ACE65627 AMA65627 AVW65627 BFS65627 BPO65627 BZK65627 CJG65627 CTC65627 DCY65627 DMU65627 DWQ65627 EGM65627 EQI65627 FAE65627 FKA65627 FTW65627 GDS65627 GNO65627 GXK65627 HHG65627 HRC65627 IAY65627 IKU65627 IUQ65627 JEM65627 JOI65627 JYE65627 KIA65627 KRW65627 LBS65627 LLO65627 LVK65627 MFG65627 MPC65627 MYY65627 NIU65627 NSQ65627 OCM65627 OMI65627 OWE65627 PGA65627 PPW65627 PZS65627 QJO65627 QTK65627 RDG65627 RNC65627 RWY65627 SGU65627 SQQ65627 TAM65627 TKI65627 TUE65627 UEA65627 UNW65627 UXS65627 VHO65627 VRK65627 WBG65627 WLC65627 WUY65627 F131163 IM131163 SI131163 ACE131163 AMA131163 AVW131163 BFS131163 BPO131163 BZK131163 CJG131163 CTC131163 DCY131163 DMU131163 DWQ131163 EGM131163 EQI131163 FAE131163 FKA131163 FTW131163 GDS131163 GNO131163 GXK131163 HHG131163 HRC131163 IAY131163 IKU131163 IUQ131163 JEM131163 JOI131163 JYE131163 KIA131163 KRW131163 LBS131163 LLO131163 LVK131163 MFG131163 MPC131163 MYY131163 NIU131163 NSQ131163 OCM131163 OMI131163 OWE131163 PGA131163 PPW131163 PZS131163 QJO131163 QTK131163 RDG131163 RNC131163 RWY131163 SGU131163 SQQ131163 TAM131163 TKI131163 TUE131163 UEA131163 UNW131163 UXS131163 VHO131163 VRK131163 WBG131163 WLC131163 WUY131163 F196699 IM196699 SI196699 ACE196699 AMA196699 AVW196699 BFS196699 BPO196699 BZK196699 CJG196699 CTC196699 DCY196699 DMU196699 DWQ196699 EGM196699 EQI196699 FAE196699 FKA196699 FTW196699 GDS196699 GNO196699 GXK196699 HHG196699 HRC196699 IAY196699 IKU196699 IUQ196699 JEM196699 JOI196699 JYE196699 KIA196699 KRW196699 LBS196699 LLO196699 LVK196699 MFG196699 MPC196699 MYY196699 NIU196699 NSQ196699 OCM196699 OMI196699 OWE196699 PGA196699 PPW196699 PZS196699 QJO196699 QTK196699 RDG196699 RNC196699 RWY196699 SGU196699 SQQ196699 TAM196699 TKI196699 TUE196699 UEA196699 UNW196699 UXS196699 VHO196699 VRK196699 WBG196699 WLC196699 WUY196699 F262235 IM262235 SI262235 ACE262235 AMA262235 AVW262235 BFS262235 BPO262235 BZK262235 CJG262235 CTC262235 DCY262235 DMU262235 DWQ262235 EGM262235 EQI262235 FAE262235 FKA262235 FTW262235 GDS262235 GNO262235 GXK262235 HHG262235 HRC262235 IAY262235 IKU262235 IUQ262235 JEM262235 JOI262235 JYE262235 KIA262235 KRW262235 LBS262235 LLO262235 LVK262235 MFG262235 MPC262235 MYY262235 NIU262235 NSQ262235 OCM262235 OMI262235 OWE262235 PGA262235 PPW262235 PZS262235 QJO262235 QTK262235 RDG262235 RNC262235 RWY262235 SGU262235 SQQ262235 TAM262235 TKI262235 TUE262235 UEA262235 UNW262235 UXS262235 VHO262235 VRK262235 WBG262235 WLC262235 WUY262235 F327771 IM327771 SI327771 ACE327771 AMA327771 AVW327771 BFS327771 BPO327771 BZK327771 CJG327771 CTC327771 DCY327771 DMU327771 DWQ327771 EGM327771 EQI327771 FAE327771 FKA327771 FTW327771 GDS327771 GNO327771 GXK327771 HHG327771 HRC327771 IAY327771 IKU327771 IUQ327771 JEM327771 JOI327771 JYE327771 KIA327771 KRW327771 LBS327771 LLO327771 LVK327771 MFG327771 MPC327771 MYY327771 NIU327771 NSQ327771 OCM327771 OMI327771 OWE327771 PGA327771 PPW327771 PZS327771 QJO327771 QTK327771 RDG327771 RNC327771 RWY327771 SGU327771 SQQ327771 TAM327771 TKI327771 TUE327771 UEA327771 UNW327771 UXS327771 VHO327771 VRK327771 WBG327771 WLC327771 WUY327771 F393307 IM393307 SI393307 ACE393307 AMA393307 AVW393307 BFS393307 BPO393307 BZK393307 CJG393307 CTC393307 DCY393307 DMU393307 DWQ393307 EGM393307 EQI393307 FAE393307 FKA393307 FTW393307 GDS393307 GNO393307 GXK393307 HHG393307 HRC393307 IAY393307 IKU393307 IUQ393307 JEM393307 JOI393307 JYE393307 KIA393307 KRW393307 LBS393307 LLO393307 LVK393307 MFG393307 MPC393307 MYY393307 NIU393307 NSQ393307 OCM393307 OMI393307 OWE393307 PGA393307 PPW393307 PZS393307 QJO393307 QTK393307 RDG393307 RNC393307 RWY393307 SGU393307 SQQ393307 TAM393307 TKI393307 TUE393307 UEA393307 UNW393307 UXS393307 VHO393307 VRK393307 WBG393307 WLC393307 WUY393307 F458843 IM458843 SI458843 ACE458843 AMA458843 AVW458843 BFS458843 BPO458843 BZK458843 CJG458843 CTC458843 DCY458843 DMU458843 DWQ458843 EGM458843 EQI458843 FAE458843 FKA458843 FTW458843 GDS458843 GNO458843 GXK458843 HHG458843 HRC458843 IAY458843 IKU458843 IUQ458843 JEM458843 JOI458843 JYE458843 KIA458843 KRW458843 LBS458843 LLO458843 LVK458843 MFG458843 MPC458843 MYY458843 NIU458843 NSQ458843 OCM458843 OMI458843 OWE458843 PGA458843 PPW458843 PZS458843 QJO458843 QTK458843 RDG458843 RNC458843 RWY458843 SGU458843 SQQ458843 TAM458843 TKI458843 TUE458843 UEA458843 UNW458843 UXS458843 VHO458843 VRK458843 WBG458843 WLC458843 WUY458843 F524379 IM524379 SI524379 ACE524379 AMA524379 AVW524379 BFS524379 BPO524379 BZK524379 CJG524379 CTC524379 DCY524379 DMU524379 DWQ524379 EGM524379 EQI524379 FAE524379 FKA524379 FTW524379 GDS524379 GNO524379 GXK524379 HHG524379 HRC524379 IAY524379 IKU524379 IUQ524379 JEM524379 JOI524379 JYE524379 KIA524379 KRW524379 LBS524379 LLO524379 LVK524379 MFG524379 MPC524379 MYY524379 NIU524379 NSQ524379 OCM524379 OMI524379 OWE524379 PGA524379 PPW524379 PZS524379 QJO524379 QTK524379 RDG524379 RNC524379 RWY524379 SGU524379 SQQ524379 TAM524379 TKI524379 TUE524379 UEA524379 UNW524379 UXS524379 VHO524379 VRK524379 WBG524379 WLC524379 WUY524379 F589915 IM589915 SI589915 ACE589915 AMA589915 AVW589915 BFS589915 BPO589915 BZK589915 CJG589915 CTC589915 DCY589915 DMU589915 DWQ589915 EGM589915 EQI589915 FAE589915 FKA589915 FTW589915 GDS589915 GNO589915 GXK589915 HHG589915 HRC589915 IAY589915 IKU589915 IUQ589915 JEM589915 JOI589915 JYE589915 KIA589915 KRW589915 LBS589915 LLO589915 LVK589915 MFG589915 MPC589915 MYY589915 NIU589915 NSQ589915 OCM589915 OMI589915 OWE589915 PGA589915 PPW589915 PZS589915 QJO589915 QTK589915 RDG589915 RNC589915 RWY589915 SGU589915 SQQ589915 TAM589915 TKI589915 TUE589915 UEA589915 UNW589915 UXS589915 VHO589915 VRK589915 WBG589915 WLC589915 WUY589915 F655451 IM655451 SI655451 ACE655451 AMA655451 AVW655451 BFS655451 BPO655451 BZK655451 CJG655451 CTC655451 DCY655451 DMU655451 DWQ655451 EGM655451 EQI655451 FAE655451 FKA655451 FTW655451 GDS655451 GNO655451 GXK655451 HHG655451 HRC655451 IAY655451 IKU655451 IUQ655451 JEM655451 JOI655451 JYE655451 KIA655451 KRW655451 LBS655451 LLO655451 LVK655451 MFG655451 MPC655451 MYY655451 NIU655451 NSQ655451 OCM655451 OMI655451 OWE655451 PGA655451 PPW655451 PZS655451 QJO655451 QTK655451 RDG655451 RNC655451 RWY655451 SGU655451 SQQ655451 TAM655451 TKI655451 TUE655451 UEA655451 UNW655451 UXS655451 VHO655451 VRK655451 WBG655451 WLC655451 WUY655451 F720987 IM720987 SI720987 ACE720987 AMA720987 AVW720987 BFS720987 BPO720987 BZK720987 CJG720987 CTC720987 DCY720987 DMU720987 DWQ720987 EGM720987 EQI720987 FAE720987 FKA720987 FTW720987 GDS720987 GNO720987 GXK720987 HHG720987 HRC720987 IAY720987 IKU720987 IUQ720987 JEM720987 JOI720987 JYE720987 KIA720987 KRW720987 LBS720987 LLO720987 LVK720987 MFG720987 MPC720987 MYY720987 NIU720987 NSQ720987 OCM720987 OMI720987 OWE720987 PGA720987 PPW720987 PZS720987 QJO720987 QTK720987 RDG720987 RNC720987 RWY720987 SGU720987 SQQ720987 TAM720987 TKI720987 TUE720987 UEA720987 UNW720987 UXS720987 VHO720987 VRK720987 WBG720987 WLC720987 WUY720987 F786523 IM786523 SI786523 ACE786523 AMA786523 AVW786523 BFS786523 BPO786523 BZK786523 CJG786523 CTC786523 DCY786523 DMU786523 DWQ786523 EGM786523 EQI786523 FAE786523 FKA786523 FTW786523 GDS786523 GNO786523 GXK786523 HHG786523 HRC786523 IAY786523 IKU786523 IUQ786523 JEM786523 JOI786523 JYE786523 KIA786523 KRW786523 LBS786523 LLO786523 LVK786523 MFG786523 MPC786523 MYY786523 NIU786523 NSQ786523 OCM786523 OMI786523 OWE786523 PGA786523 PPW786523 PZS786523 QJO786523 QTK786523 RDG786523 RNC786523 RWY786523 SGU786523 SQQ786523 TAM786523 TKI786523 TUE786523 UEA786523 UNW786523 UXS786523 VHO786523 VRK786523 WBG786523 WLC786523 WUY786523 F852059 IM852059 SI852059 ACE852059 AMA852059 AVW852059 BFS852059 BPO852059 BZK852059 CJG852059 CTC852059 DCY852059 DMU852059 DWQ852059 EGM852059 EQI852059 FAE852059 FKA852059 FTW852059 GDS852059 GNO852059 GXK852059 HHG852059 HRC852059 IAY852059 IKU852059 IUQ852059 JEM852059 JOI852059 JYE852059 KIA852059 KRW852059 LBS852059 LLO852059 LVK852059 MFG852059 MPC852059 MYY852059 NIU852059 NSQ852059 OCM852059 OMI852059 OWE852059 PGA852059 PPW852059 PZS852059 QJO852059 QTK852059 RDG852059 RNC852059 RWY852059 SGU852059 SQQ852059 TAM852059 TKI852059 TUE852059 UEA852059 UNW852059 UXS852059 VHO852059 VRK852059 WBG852059 WLC852059 WUY852059 F917595 IM917595 SI917595 ACE917595 AMA917595 AVW917595 BFS917595 BPO917595 BZK917595 CJG917595 CTC917595 DCY917595 DMU917595 DWQ917595 EGM917595 EQI917595 FAE917595 FKA917595 FTW917595 GDS917595 GNO917595 GXK917595 HHG917595 HRC917595 IAY917595 IKU917595 IUQ917595 JEM917595 JOI917595 JYE917595 KIA917595 KRW917595 LBS917595 LLO917595 LVK917595 MFG917595 MPC917595 MYY917595 NIU917595 NSQ917595 OCM917595 OMI917595 OWE917595 PGA917595 PPW917595 PZS917595 QJO917595 QTK917595 RDG917595 RNC917595 RWY917595 SGU917595 SQQ917595 TAM917595 TKI917595 TUE917595 UEA917595 UNW917595 UXS917595 VHO917595 VRK917595 WBG917595 WLC917595 WUY917595 F983131 IM983131 SI983131 ACE983131 AMA983131 AVW983131 BFS983131 BPO983131 BZK983131 CJG983131 CTC983131 DCY983131 DMU983131 DWQ983131 EGM983131 EQI983131 FAE983131 FKA983131 FTW983131 GDS983131 GNO983131 GXK983131 HHG983131 HRC983131 IAY983131 IKU983131 IUQ983131 JEM983131 JOI983131 JYE983131 KIA983131 KRW983131 LBS983131 LLO983131 LVK983131 MFG983131 MPC983131 MYY983131 NIU983131 NSQ983131 OCM983131 OMI983131 OWE983131 PGA983131 PPW983131 PZS983131 QJO983131 QTK983131 RDG983131 RNC983131 RWY983131 SGU983131 SQQ983131 TAM983131 TKI983131 TUE983131 UEA983131 UNW983131 UXS983131 VHO983131 VRK983131 WBG983131 WLC983131 WUY983131 F95:F99 IM95:IM99 SI95:SI99 ACE95:ACE99 AMA95:AMA99 AVW95:AVW99 BFS95:BFS99 BPO95:BPO99 BZK95:BZK99 CJG95:CJG99 CTC95:CTC99 DCY95:DCY99 DMU95:DMU99 DWQ95:DWQ99 EGM95:EGM99 EQI95:EQI99 FAE95:FAE99 FKA95:FKA99 FTW95:FTW99 GDS95:GDS99 GNO95:GNO99 GXK95:GXK99 HHG95:HHG99 HRC95:HRC99 IAY95:IAY99 IKU95:IKU99 IUQ95:IUQ99 JEM95:JEM99 JOI95:JOI99 JYE95:JYE99 KIA95:KIA99 KRW95:KRW99 LBS95:LBS99 LLO95:LLO99 LVK95:LVK99 MFG95:MFG99 MPC95:MPC99 MYY95:MYY99 NIU95:NIU99 NSQ95:NSQ99 OCM95:OCM99 OMI95:OMI99 OWE95:OWE99 PGA95:PGA99 PPW95:PPW99 PZS95:PZS99 QJO95:QJO99 QTK95:QTK99 RDG95:RDG99 RNC95:RNC99 RWY95:RWY99 SGU95:SGU99 SQQ95:SQQ99 TAM95:TAM99 TKI95:TKI99 TUE95:TUE99 UEA95:UEA99 UNW95:UNW99 UXS95:UXS99 VHO95:VHO99 VRK95:VRK99 WBG95:WBG99 WLC95:WLC99 WUY95:WUY99 F65631:F65635 IM65631:IM65635 SI65631:SI65635 ACE65631:ACE65635 AMA65631:AMA65635 AVW65631:AVW65635 BFS65631:BFS65635 BPO65631:BPO65635 BZK65631:BZK65635 CJG65631:CJG65635 CTC65631:CTC65635 DCY65631:DCY65635 DMU65631:DMU65635 DWQ65631:DWQ65635 EGM65631:EGM65635 EQI65631:EQI65635 FAE65631:FAE65635 FKA65631:FKA65635 FTW65631:FTW65635 GDS65631:GDS65635 GNO65631:GNO65635 GXK65631:GXK65635 HHG65631:HHG65635 HRC65631:HRC65635 IAY65631:IAY65635 IKU65631:IKU65635 IUQ65631:IUQ65635 JEM65631:JEM65635 JOI65631:JOI65635 JYE65631:JYE65635 KIA65631:KIA65635 KRW65631:KRW65635 LBS65631:LBS65635 LLO65631:LLO65635 LVK65631:LVK65635 MFG65631:MFG65635 MPC65631:MPC65635 MYY65631:MYY65635 NIU65631:NIU65635 NSQ65631:NSQ65635 OCM65631:OCM65635 OMI65631:OMI65635 OWE65631:OWE65635 PGA65631:PGA65635 PPW65631:PPW65635 PZS65631:PZS65635 QJO65631:QJO65635 QTK65631:QTK65635 RDG65631:RDG65635 RNC65631:RNC65635 RWY65631:RWY65635 SGU65631:SGU65635 SQQ65631:SQQ65635 TAM65631:TAM65635 TKI65631:TKI65635 TUE65631:TUE65635 UEA65631:UEA65635 UNW65631:UNW65635 UXS65631:UXS65635 VHO65631:VHO65635 VRK65631:VRK65635 WBG65631:WBG65635 WLC65631:WLC65635 WUY65631:WUY65635 F131167:F131171 IM131167:IM131171 SI131167:SI131171 ACE131167:ACE131171 AMA131167:AMA131171 AVW131167:AVW131171 BFS131167:BFS131171 BPO131167:BPO131171 BZK131167:BZK131171 CJG131167:CJG131171 CTC131167:CTC131171 DCY131167:DCY131171 DMU131167:DMU131171 DWQ131167:DWQ131171 EGM131167:EGM131171 EQI131167:EQI131171 FAE131167:FAE131171 FKA131167:FKA131171 FTW131167:FTW131171 GDS131167:GDS131171 GNO131167:GNO131171 GXK131167:GXK131171 HHG131167:HHG131171 HRC131167:HRC131171 IAY131167:IAY131171 IKU131167:IKU131171 IUQ131167:IUQ131171 JEM131167:JEM131171 JOI131167:JOI131171 JYE131167:JYE131171 KIA131167:KIA131171 KRW131167:KRW131171 LBS131167:LBS131171 LLO131167:LLO131171 LVK131167:LVK131171 MFG131167:MFG131171 MPC131167:MPC131171 MYY131167:MYY131171 NIU131167:NIU131171 NSQ131167:NSQ131171 OCM131167:OCM131171 OMI131167:OMI131171 OWE131167:OWE131171 PGA131167:PGA131171 PPW131167:PPW131171 PZS131167:PZS131171 QJO131167:QJO131171 QTK131167:QTK131171 RDG131167:RDG131171 RNC131167:RNC131171 RWY131167:RWY131171 SGU131167:SGU131171 SQQ131167:SQQ131171 TAM131167:TAM131171 TKI131167:TKI131171 TUE131167:TUE131171 UEA131167:UEA131171 UNW131167:UNW131171 UXS131167:UXS131171 VHO131167:VHO131171 VRK131167:VRK131171 WBG131167:WBG131171 WLC131167:WLC131171 WUY131167:WUY131171 F196703:F196707 IM196703:IM196707 SI196703:SI196707 ACE196703:ACE196707 AMA196703:AMA196707 AVW196703:AVW196707 BFS196703:BFS196707 BPO196703:BPO196707 BZK196703:BZK196707 CJG196703:CJG196707 CTC196703:CTC196707 DCY196703:DCY196707 DMU196703:DMU196707 DWQ196703:DWQ196707 EGM196703:EGM196707 EQI196703:EQI196707 FAE196703:FAE196707 FKA196703:FKA196707 FTW196703:FTW196707 GDS196703:GDS196707 GNO196703:GNO196707 GXK196703:GXK196707 HHG196703:HHG196707 HRC196703:HRC196707 IAY196703:IAY196707 IKU196703:IKU196707 IUQ196703:IUQ196707 JEM196703:JEM196707 JOI196703:JOI196707 JYE196703:JYE196707 KIA196703:KIA196707 KRW196703:KRW196707 LBS196703:LBS196707 LLO196703:LLO196707 LVK196703:LVK196707 MFG196703:MFG196707 MPC196703:MPC196707 MYY196703:MYY196707 NIU196703:NIU196707 NSQ196703:NSQ196707 OCM196703:OCM196707 OMI196703:OMI196707 OWE196703:OWE196707 PGA196703:PGA196707 PPW196703:PPW196707 PZS196703:PZS196707 QJO196703:QJO196707 QTK196703:QTK196707 RDG196703:RDG196707 RNC196703:RNC196707 RWY196703:RWY196707 SGU196703:SGU196707 SQQ196703:SQQ196707 TAM196703:TAM196707 TKI196703:TKI196707 TUE196703:TUE196707 UEA196703:UEA196707 UNW196703:UNW196707 UXS196703:UXS196707 VHO196703:VHO196707 VRK196703:VRK196707 WBG196703:WBG196707 WLC196703:WLC196707 WUY196703:WUY196707 F262239:F262243 IM262239:IM262243 SI262239:SI262243 ACE262239:ACE262243 AMA262239:AMA262243 AVW262239:AVW262243 BFS262239:BFS262243 BPO262239:BPO262243 BZK262239:BZK262243 CJG262239:CJG262243 CTC262239:CTC262243 DCY262239:DCY262243 DMU262239:DMU262243 DWQ262239:DWQ262243 EGM262239:EGM262243 EQI262239:EQI262243 FAE262239:FAE262243 FKA262239:FKA262243 FTW262239:FTW262243 GDS262239:GDS262243 GNO262239:GNO262243 GXK262239:GXK262243 HHG262239:HHG262243 HRC262239:HRC262243 IAY262239:IAY262243 IKU262239:IKU262243 IUQ262239:IUQ262243 JEM262239:JEM262243 JOI262239:JOI262243 JYE262239:JYE262243 KIA262239:KIA262243 KRW262239:KRW262243 LBS262239:LBS262243 LLO262239:LLO262243 LVK262239:LVK262243 MFG262239:MFG262243 MPC262239:MPC262243 MYY262239:MYY262243 NIU262239:NIU262243 NSQ262239:NSQ262243 OCM262239:OCM262243 OMI262239:OMI262243 OWE262239:OWE262243 PGA262239:PGA262243 PPW262239:PPW262243 PZS262239:PZS262243 QJO262239:QJO262243 QTK262239:QTK262243 RDG262239:RDG262243 RNC262239:RNC262243 RWY262239:RWY262243 SGU262239:SGU262243 SQQ262239:SQQ262243 TAM262239:TAM262243 TKI262239:TKI262243 TUE262239:TUE262243 UEA262239:UEA262243 UNW262239:UNW262243 UXS262239:UXS262243 VHO262239:VHO262243 VRK262239:VRK262243 WBG262239:WBG262243 WLC262239:WLC262243 WUY262239:WUY262243 F327775:F327779 IM327775:IM327779 SI327775:SI327779 ACE327775:ACE327779 AMA327775:AMA327779 AVW327775:AVW327779 BFS327775:BFS327779 BPO327775:BPO327779 BZK327775:BZK327779 CJG327775:CJG327779 CTC327775:CTC327779 DCY327775:DCY327779 DMU327775:DMU327779 DWQ327775:DWQ327779 EGM327775:EGM327779 EQI327775:EQI327779 FAE327775:FAE327779 FKA327775:FKA327779 FTW327775:FTW327779 GDS327775:GDS327779 GNO327775:GNO327779 GXK327775:GXK327779 HHG327775:HHG327779 HRC327775:HRC327779 IAY327775:IAY327779 IKU327775:IKU327779 IUQ327775:IUQ327779 JEM327775:JEM327779 JOI327775:JOI327779 JYE327775:JYE327779 KIA327775:KIA327779 KRW327775:KRW327779 LBS327775:LBS327779 LLO327775:LLO327779 LVK327775:LVK327779 MFG327775:MFG327779 MPC327775:MPC327779 MYY327775:MYY327779 NIU327775:NIU327779 NSQ327775:NSQ327779 OCM327775:OCM327779 OMI327775:OMI327779 OWE327775:OWE327779 PGA327775:PGA327779 PPW327775:PPW327779 PZS327775:PZS327779 QJO327775:QJO327779 QTK327775:QTK327779 RDG327775:RDG327779 RNC327775:RNC327779 RWY327775:RWY327779 SGU327775:SGU327779 SQQ327775:SQQ327779 TAM327775:TAM327779 TKI327775:TKI327779 TUE327775:TUE327779 UEA327775:UEA327779 UNW327775:UNW327779 UXS327775:UXS327779 VHO327775:VHO327779 VRK327775:VRK327779 WBG327775:WBG327779 WLC327775:WLC327779 WUY327775:WUY327779 F393311:F393315 IM393311:IM393315 SI393311:SI393315 ACE393311:ACE393315 AMA393311:AMA393315 AVW393311:AVW393315 BFS393311:BFS393315 BPO393311:BPO393315 BZK393311:BZK393315 CJG393311:CJG393315 CTC393311:CTC393315 DCY393311:DCY393315 DMU393311:DMU393315 DWQ393311:DWQ393315 EGM393311:EGM393315 EQI393311:EQI393315 FAE393311:FAE393315 FKA393311:FKA393315 FTW393311:FTW393315 GDS393311:GDS393315 GNO393311:GNO393315 GXK393311:GXK393315 HHG393311:HHG393315 HRC393311:HRC393315 IAY393311:IAY393315 IKU393311:IKU393315 IUQ393311:IUQ393315 JEM393311:JEM393315 JOI393311:JOI393315 JYE393311:JYE393315 KIA393311:KIA393315 KRW393311:KRW393315 LBS393311:LBS393315 LLO393311:LLO393315 LVK393311:LVK393315 MFG393311:MFG393315 MPC393311:MPC393315 MYY393311:MYY393315 NIU393311:NIU393315 NSQ393311:NSQ393315 OCM393311:OCM393315 OMI393311:OMI393315 OWE393311:OWE393315 PGA393311:PGA393315 PPW393311:PPW393315 PZS393311:PZS393315 QJO393311:QJO393315 QTK393311:QTK393315 RDG393311:RDG393315 RNC393311:RNC393315 RWY393311:RWY393315 SGU393311:SGU393315 SQQ393311:SQQ393315 TAM393311:TAM393315 TKI393311:TKI393315 TUE393311:TUE393315 UEA393311:UEA393315 UNW393311:UNW393315 UXS393311:UXS393315 VHO393311:VHO393315 VRK393311:VRK393315 WBG393311:WBG393315 WLC393311:WLC393315 WUY393311:WUY393315 F458847:F458851 IM458847:IM458851 SI458847:SI458851 ACE458847:ACE458851 AMA458847:AMA458851 AVW458847:AVW458851 BFS458847:BFS458851 BPO458847:BPO458851 BZK458847:BZK458851 CJG458847:CJG458851 CTC458847:CTC458851 DCY458847:DCY458851 DMU458847:DMU458851 DWQ458847:DWQ458851 EGM458847:EGM458851 EQI458847:EQI458851 FAE458847:FAE458851 FKA458847:FKA458851 FTW458847:FTW458851 GDS458847:GDS458851 GNO458847:GNO458851 GXK458847:GXK458851 HHG458847:HHG458851 HRC458847:HRC458851 IAY458847:IAY458851 IKU458847:IKU458851 IUQ458847:IUQ458851 JEM458847:JEM458851 JOI458847:JOI458851 JYE458847:JYE458851 KIA458847:KIA458851 KRW458847:KRW458851 LBS458847:LBS458851 LLO458847:LLO458851 LVK458847:LVK458851 MFG458847:MFG458851 MPC458847:MPC458851 MYY458847:MYY458851 NIU458847:NIU458851 NSQ458847:NSQ458851 OCM458847:OCM458851 OMI458847:OMI458851 OWE458847:OWE458851 PGA458847:PGA458851 PPW458847:PPW458851 PZS458847:PZS458851 QJO458847:QJO458851 QTK458847:QTK458851 RDG458847:RDG458851 RNC458847:RNC458851 RWY458847:RWY458851 SGU458847:SGU458851 SQQ458847:SQQ458851 TAM458847:TAM458851 TKI458847:TKI458851 TUE458847:TUE458851 UEA458847:UEA458851 UNW458847:UNW458851 UXS458847:UXS458851 VHO458847:VHO458851 VRK458847:VRK458851 WBG458847:WBG458851 WLC458847:WLC458851 WUY458847:WUY458851 F524383:F524387 IM524383:IM524387 SI524383:SI524387 ACE524383:ACE524387 AMA524383:AMA524387 AVW524383:AVW524387 BFS524383:BFS524387 BPO524383:BPO524387 BZK524383:BZK524387 CJG524383:CJG524387 CTC524383:CTC524387 DCY524383:DCY524387 DMU524383:DMU524387 DWQ524383:DWQ524387 EGM524383:EGM524387 EQI524383:EQI524387 FAE524383:FAE524387 FKA524383:FKA524387 FTW524383:FTW524387 GDS524383:GDS524387 GNO524383:GNO524387 GXK524383:GXK524387 HHG524383:HHG524387 HRC524383:HRC524387 IAY524383:IAY524387 IKU524383:IKU524387 IUQ524383:IUQ524387 JEM524383:JEM524387 JOI524383:JOI524387 JYE524383:JYE524387 KIA524383:KIA524387 KRW524383:KRW524387 LBS524383:LBS524387 LLO524383:LLO524387 LVK524383:LVK524387 MFG524383:MFG524387 MPC524383:MPC524387 MYY524383:MYY524387 NIU524383:NIU524387 NSQ524383:NSQ524387 OCM524383:OCM524387 OMI524383:OMI524387 OWE524383:OWE524387 PGA524383:PGA524387 PPW524383:PPW524387 PZS524383:PZS524387 QJO524383:QJO524387 QTK524383:QTK524387 RDG524383:RDG524387 RNC524383:RNC524387 RWY524383:RWY524387 SGU524383:SGU524387 SQQ524383:SQQ524387 TAM524383:TAM524387 TKI524383:TKI524387 TUE524383:TUE524387 UEA524383:UEA524387 UNW524383:UNW524387 UXS524383:UXS524387 VHO524383:VHO524387 VRK524383:VRK524387 WBG524383:WBG524387 WLC524383:WLC524387 WUY524383:WUY524387 F589919:F589923 IM589919:IM589923 SI589919:SI589923 ACE589919:ACE589923 AMA589919:AMA589923 AVW589919:AVW589923 BFS589919:BFS589923 BPO589919:BPO589923 BZK589919:BZK589923 CJG589919:CJG589923 CTC589919:CTC589923 DCY589919:DCY589923 DMU589919:DMU589923 DWQ589919:DWQ589923 EGM589919:EGM589923 EQI589919:EQI589923 FAE589919:FAE589923 FKA589919:FKA589923 FTW589919:FTW589923 GDS589919:GDS589923 GNO589919:GNO589923 GXK589919:GXK589923 HHG589919:HHG589923 HRC589919:HRC589923 IAY589919:IAY589923 IKU589919:IKU589923 IUQ589919:IUQ589923 JEM589919:JEM589923 JOI589919:JOI589923 JYE589919:JYE589923 KIA589919:KIA589923 KRW589919:KRW589923 LBS589919:LBS589923 LLO589919:LLO589923 LVK589919:LVK589923 MFG589919:MFG589923 MPC589919:MPC589923 MYY589919:MYY589923 NIU589919:NIU589923 NSQ589919:NSQ589923 OCM589919:OCM589923 OMI589919:OMI589923 OWE589919:OWE589923 PGA589919:PGA589923 PPW589919:PPW589923 PZS589919:PZS589923 QJO589919:QJO589923 QTK589919:QTK589923 RDG589919:RDG589923 RNC589919:RNC589923 RWY589919:RWY589923 SGU589919:SGU589923 SQQ589919:SQQ589923 TAM589919:TAM589923 TKI589919:TKI589923 TUE589919:TUE589923 UEA589919:UEA589923 UNW589919:UNW589923 UXS589919:UXS589923 VHO589919:VHO589923 VRK589919:VRK589923 WBG589919:WBG589923 WLC589919:WLC589923 WUY589919:WUY589923 F655455:F655459 IM655455:IM655459 SI655455:SI655459 ACE655455:ACE655459 AMA655455:AMA655459 AVW655455:AVW655459 BFS655455:BFS655459 BPO655455:BPO655459 BZK655455:BZK655459 CJG655455:CJG655459 CTC655455:CTC655459 DCY655455:DCY655459 DMU655455:DMU655459 DWQ655455:DWQ655459 EGM655455:EGM655459 EQI655455:EQI655459 FAE655455:FAE655459 FKA655455:FKA655459 FTW655455:FTW655459 GDS655455:GDS655459 GNO655455:GNO655459 GXK655455:GXK655459 HHG655455:HHG655459 HRC655455:HRC655459 IAY655455:IAY655459 IKU655455:IKU655459 IUQ655455:IUQ655459 JEM655455:JEM655459 JOI655455:JOI655459 JYE655455:JYE655459 KIA655455:KIA655459 KRW655455:KRW655459 LBS655455:LBS655459 LLO655455:LLO655459 LVK655455:LVK655459 MFG655455:MFG655459 MPC655455:MPC655459 MYY655455:MYY655459 NIU655455:NIU655459 NSQ655455:NSQ655459 OCM655455:OCM655459 OMI655455:OMI655459 OWE655455:OWE655459 PGA655455:PGA655459 PPW655455:PPW655459 PZS655455:PZS655459 QJO655455:QJO655459 QTK655455:QTK655459 RDG655455:RDG655459 RNC655455:RNC655459 RWY655455:RWY655459 SGU655455:SGU655459 SQQ655455:SQQ655459 TAM655455:TAM655459 TKI655455:TKI655459 TUE655455:TUE655459 UEA655455:UEA655459 UNW655455:UNW655459 UXS655455:UXS655459 VHO655455:VHO655459 VRK655455:VRK655459 WBG655455:WBG655459 WLC655455:WLC655459 WUY655455:WUY655459 F720991:F720995 IM720991:IM720995 SI720991:SI720995 ACE720991:ACE720995 AMA720991:AMA720995 AVW720991:AVW720995 BFS720991:BFS720995 BPO720991:BPO720995 BZK720991:BZK720995 CJG720991:CJG720995 CTC720991:CTC720995 DCY720991:DCY720995 DMU720991:DMU720995 DWQ720991:DWQ720995 EGM720991:EGM720995 EQI720991:EQI720995 FAE720991:FAE720995 FKA720991:FKA720995 FTW720991:FTW720995 GDS720991:GDS720995 GNO720991:GNO720995 GXK720991:GXK720995 HHG720991:HHG720995 HRC720991:HRC720995 IAY720991:IAY720995 IKU720991:IKU720995 IUQ720991:IUQ720995 JEM720991:JEM720995 JOI720991:JOI720995 JYE720991:JYE720995 KIA720991:KIA720995 KRW720991:KRW720995 LBS720991:LBS720995 LLO720991:LLO720995 LVK720991:LVK720995 MFG720991:MFG720995 MPC720991:MPC720995 MYY720991:MYY720995 NIU720991:NIU720995 NSQ720991:NSQ720995 OCM720991:OCM720995 OMI720991:OMI720995 OWE720991:OWE720995 PGA720991:PGA720995 PPW720991:PPW720995 PZS720991:PZS720995 QJO720991:QJO720995 QTK720991:QTK720995 RDG720991:RDG720995 RNC720991:RNC720995 RWY720991:RWY720995 SGU720991:SGU720995 SQQ720991:SQQ720995 TAM720991:TAM720995 TKI720991:TKI720995 TUE720991:TUE720995 UEA720991:UEA720995 UNW720991:UNW720995 UXS720991:UXS720995 VHO720991:VHO720995 VRK720991:VRK720995 WBG720991:WBG720995 WLC720991:WLC720995 WUY720991:WUY720995 F786527:F786531 IM786527:IM786531 SI786527:SI786531 ACE786527:ACE786531 AMA786527:AMA786531 AVW786527:AVW786531 BFS786527:BFS786531 BPO786527:BPO786531 BZK786527:BZK786531 CJG786527:CJG786531 CTC786527:CTC786531 DCY786527:DCY786531 DMU786527:DMU786531 DWQ786527:DWQ786531 EGM786527:EGM786531 EQI786527:EQI786531 FAE786527:FAE786531 FKA786527:FKA786531 FTW786527:FTW786531 GDS786527:GDS786531 GNO786527:GNO786531 GXK786527:GXK786531 HHG786527:HHG786531 HRC786527:HRC786531 IAY786527:IAY786531 IKU786527:IKU786531 IUQ786527:IUQ786531 JEM786527:JEM786531 JOI786527:JOI786531 JYE786527:JYE786531 KIA786527:KIA786531 KRW786527:KRW786531 LBS786527:LBS786531 LLO786527:LLO786531 LVK786527:LVK786531 MFG786527:MFG786531 MPC786527:MPC786531 MYY786527:MYY786531 NIU786527:NIU786531 NSQ786527:NSQ786531 OCM786527:OCM786531 OMI786527:OMI786531 OWE786527:OWE786531 PGA786527:PGA786531 PPW786527:PPW786531 PZS786527:PZS786531 QJO786527:QJO786531 QTK786527:QTK786531 RDG786527:RDG786531 RNC786527:RNC786531 RWY786527:RWY786531 SGU786527:SGU786531 SQQ786527:SQQ786531 TAM786527:TAM786531 TKI786527:TKI786531 TUE786527:TUE786531 UEA786527:UEA786531 UNW786527:UNW786531 UXS786527:UXS786531 VHO786527:VHO786531 VRK786527:VRK786531 WBG786527:WBG786531 WLC786527:WLC786531 WUY786527:WUY786531 F852063:F852067 IM852063:IM852067 SI852063:SI852067 ACE852063:ACE852067 AMA852063:AMA852067 AVW852063:AVW852067 BFS852063:BFS852067 BPO852063:BPO852067 BZK852063:BZK852067 CJG852063:CJG852067 CTC852063:CTC852067 DCY852063:DCY852067 DMU852063:DMU852067 DWQ852063:DWQ852067 EGM852063:EGM852067 EQI852063:EQI852067 FAE852063:FAE852067 FKA852063:FKA852067 FTW852063:FTW852067 GDS852063:GDS852067 GNO852063:GNO852067 GXK852063:GXK852067 HHG852063:HHG852067 HRC852063:HRC852067 IAY852063:IAY852067 IKU852063:IKU852067 IUQ852063:IUQ852067 JEM852063:JEM852067 JOI852063:JOI852067 JYE852063:JYE852067 KIA852063:KIA852067 KRW852063:KRW852067 LBS852063:LBS852067 LLO852063:LLO852067 LVK852063:LVK852067 MFG852063:MFG852067 MPC852063:MPC852067 MYY852063:MYY852067 NIU852063:NIU852067 NSQ852063:NSQ852067 OCM852063:OCM852067 OMI852063:OMI852067 OWE852063:OWE852067 PGA852063:PGA852067 PPW852063:PPW852067 PZS852063:PZS852067 QJO852063:QJO852067 QTK852063:QTK852067 RDG852063:RDG852067 RNC852063:RNC852067 RWY852063:RWY852067 SGU852063:SGU852067 SQQ852063:SQQ852067 TAM852063:TAM852067 TKI852063:TKI852067 TUE852063:TUE852067 UEA852063:UEA852067 UNW852063:UNW852067 UXS852063:UXS852067 VHO852063:VHO852067 VRK852063:VRK852067 WBG852063:WBG852067 WLC852063:WLC852067 WUY852063:WUY852067 F917599:F917603 IM917599:IM917603 SI917599:SI917603 ACE917599:ACE917603 AMA917599:AMA917603 AVW917599:AVW917603 BFS917599:BFS917603 BPO917599:BPO917603 BZK917599:BZK917603 CJG917599:CJG917603 CTC917599:CTC917603 DCY917599:DCY917603 DMU917599:DMU917603 DWQ917599:DWQ917603 EGM917599:EGM917603 EQI917599:EQI917603 FAE917599:FAE917603 FKA917599:FKA917603 FTW917599:FTW917603 GDS917599:GDS917603 GNO917599:GNO917603 GXK917599:GXK917603 HHG917599:HHG917603 HRC917599:HRC917603 IAY917599:IAY917603 IKU917599:IKU917603 IUQ917599:IUQ917603 JEM917599:JEM917603 JOI917599:JOI917603 JYE917599:JYE917603 KIA917599:KIA917603 KRW917599:KRW917603 LBS917599:LBS917603 LLO917599:LLO917603 LVK917599:LVK917603 MFG917599:MFG917603 MPC917599:MPC917603 MYY917599:MYY917603 NIU917599:NIU917603 NSQ917599:NSQ917603 OCM917599:OCM917603 OMI917599:OMI917603 OWE917599:OWE917603 PGA917599:PGA917603 PPW917599:PPW917603 PZS917599:PZS917603 QJO917599:QJO917603 QTK917599:QTK917603 RDG917599:RDG917603 RNC917599:RNC917603 RWY917599:RWY917603 SGU917599:SGU917603 SQQ917599:SQQ917603 TAM917599:TAM917603 TKI917599:TKI917603 TUE917599:TUE917603 UEA917599:UEA917603 UNW917599:UNW917603 UXS917599:UXS917603 VHO917599:VHO917603 VRK917599:VRK917603 WBG917599:WBG917603 WLC917599:WLC917603 WUY917599:WUY917603 F983135:F983139 IM983135:IM983139 SI983135:SI983139 ACE983135:ACE983139 AMA983135:AMA983139 AVW983135:AVW983139 BFS983135:BFS983139 BPO983135:BPO983139 BZK983135:BZK983139 CJG983135:CJG983139 CTC983135:CTC983139 DCY983135:DCY983139 DMU983135:DMU983139 DWQ983135:DWQ983139 EGM983135:EGM983139 EQI983135:EQI983139 FAE983135:FAE983139 FKA983135:FKA983139 FTW983135:FTW983139 GDS983135:GDS983139 GNO983135:GNO983139 GXK983135:GXK983139 HHG983135:HHG983139 HRC983135:HRC983139 IAY983135:IAY983139 IKU983135:IKU983139 IUQ983135:IUQ983139 JEM983135:JEM983139 JOI983135:JOI983139 JYE983135:JYE983139 KIA983135:KIA983139 KRW983135:KRW983139 LBS983135:LBS983139 LLO983135:LLO983139 LVK983135:LVK983139 MFG983135:MFG983139 MPC983135:MPC983139 MYY983135:MYY983139 NIU983135:NIU983139 NSQ983135:NSQ983139 OCM983135:OCM983139 OMI983135:OMI983139 OWE983135:OWE983139 PGA983135:PGA983139 PPW983135:PPW983139 PZS983135:PZS983139 QJO983135:QJO983139 QTK983135:QTK983139 RDG983135:RDG983139 RNC983135:RNC983139 RWY983135:RWY983139 SGU983135:SGU983139 SQQ983135:SQQ983139 TAM983135:TAM983139 TKI983135:TKI983139 TUE983135:TUE983139 UEA983135:UEA983139 UNW983135:UNW983139 UXS983135:UXS983139 VHO983135:VHO983139 VRK983135:VRK983139 WBG983135:WBG983139 WLC983135:WLC983139 WUY983135:WUY983139 F103 IM103 SI103 ACE103 AMA103 AVW103 BFS103 BPO103 BZK103 CJG103 CTC103 DCY103 DMU103 DWQ103 EGM103 EQI103 FAE103 FKA103 FTW103 GDS103 GNO103 GXK103 HHG103 HRC103 IAY103 IKU103 IUQ103 JEM103 JOI103 JYE103 KIA103 KRW103 LBS103 LLO103 LVK103 MFG103 MPC103 MYY103 NIU103 NSQ103 OCM103 OMI103 OWE103 PGA103 PPW103 PZS103 QJO103 QTK103 RDG103 RNC103 RWY103 SGU103 SQQ103 TAM103 TKI103 TUE103 UEA103 UNW103 UXS103 VHO103 VRK103 WBG103 WLC103 WUY103 F65639 IM65639 SI65639 ACE65639 AMA65639 AVW65639 BFS65639 BPO65639 BZK65639 CJG65639 CTC65639 DCY65639 DMU65639 DWQ65639 EGM65639 EQI65639 FAE65639 FKA65639 FTW65639 GDS65639 GNO65639 GXK65639 HHG65639 HRC65639 IAY65639 IKU65639 IUQ65639 JEM65639 JOI65639 JYE65639 KIA65639 KRW65639 LBS65639 LLO65639 LVK65639 MFG65639 MPC65639 MYY65639 NIU65639 NSQ65639 OCM65639 OMI65639 OWE65639 PGA65639 PPW65639 PZS65639 QJO65639 QTK65639 RDG65639 RNC65639 RWY65639 SGU65639 SQQ65639 TAM65639 TKI65639 TUE65639 UEA65639 UNW65639 UXS65639 VHO65639 VRK65639 WBG65639 WLC65639 WUY65639 F131175 IM131175 SI131175 ACE131175 AMA131175 AVW131175 BFS131175 BPO131175 BZK131175 CJG131175 CTC131175 DCY131175 DMU131175 DWQ131175 EGM131175 EQI131175 FAE131175 FKA131175 FTW131175 GDS131175 GNO131175 GXK131175 HHG131175 HRC131175 IAY131175 IKU131175 IUQ131175 JEM131175 JOI131175 JYE131175 KIA131175 KRW131175 LBS131175 LLO131175 LVK131175 MFG131175 MPC131175 MYY131175 NIU131175 NSQ131175 OCM131175 OMI131175 OWE131175 PGA131175 PPW131175 PZS131175 QJO131175 QTK131175 RDG131175 RNC131175 RWY131175 SGU131175 SQQ131175 TAM131175 TKI131175 TUE131175 UEA131175 UNW131175 UXS131175 VHO131175 VRK131175 WBG131175 WLC131175 WUY131175 F196711 IM196711 SI196711 ACE196711 AMA196711 AVW196711 BFS196711 BPO196711 BZK196711 CJG196711 CTC196711 DCY196711 DMU196711 DWQ196711 EGM196711 EQI196711 FAE196711 FKA196711 FTW196711 GDS196711 GNO196711 GXK196711 HHG196711 HRC196711 IAY196711 IKU196711 IUQ196711 JEM196711 JOI196711 JYE196711 KIA196711 KRW196711 LBS196711 LLO196711 LVK196711 MFG196711 MPC196711 MYY196711 NIU196711 NSQ196711 OCM196711 OMI196711 OWE196711 PGA196711 PPW196711 PZS196711 QJO196711 QTK196711 RDG196711 RNC196711 RWY196711 SGU196711 SQQ196711 TAM196711 TKI196711 TUE196711 UEA196711 UNW196711 UXS196711 VHO196711 VRK196711 WBG196711 WLC196711 WUY196711 F262247 IM262247 SI262247 ACE262247 AMA262247 AVW262247 BFS262247 BPO262247 BZK262247 CJG262247 CTC262247 DCY262247 DMU262247 DWQ262247 EGM262247 EQI262247 FAE262247 FKA262247 FTW262247 GDS262247 GNO262247 GXK262247 HHG262247 HRC262247 IAY262247 IKU262247 IUQ262247 JEM262247 JOI262247 JYE262247 KIA262247 KRW262247 LBS262247 LLO262247 LVK262247 MFG262247 MPC262247 MYY262247 NIU262247 NSQ262247 OCM262247 OMI262247 OWE262247 PGA262247 PPW262247 PZS262247 QJO262247 QTK262247 RDG262247 RNC262247 RWY262247 SGU262247 SQQ262247 TAM262247 TKI262247 TUE262247 UEA262247 UNW262247 UXS262247 VHO262247 VRK262247 WBG262247 WLC262247 WUY262247 F327783 IM327783 SI327783 ACE327783 AMA327783 AVW327783 BFS327783 BPO327783 BZK327783 CJG327783 CTC327783 DCY327783 DMU327783 DWQ327783 EGM327783 EQI327783 FAE327783 FKA327783 FTW327783 GDS327783 GNO327783 GXK327783 HHG327783 HRC327783 IAY327783 IKU327783 IUQ327783 JEM327783 JOI327783 JYE327783 KIA327783 KRW327783 LBS327783 LLO327783 LVK327783 MFG327783 MPC327783 MYY327783 NIU327783 NSQ327783 OCM327783 OMI327783 OWE327783 PGA327783 PPW327783 PZS327783 QJO327783 QTK327783 RDG327783 RNC327783 RWY327783 SGU327783 SQQ327783 TAM327783 TKI327783 TUE327783 UEA327783 UNW327783 UXS327783 VHO327783 VRK327783 WBG327783 WLC327783 WUY327783 F393319 IM393319 SI393319 ACE393319 AMA393319 AVW393319 BFS393319 BPO393319 BZK393319 CJG393319 CTC393319 DCY393319 DMU393319 DWQ393319 EGM393319 EQI393319 FAE393319 FKA393319 FTW393319 GDS393319 GNO393319 GXK393319 HHG393319 HRC393319 IAY393319 IKU393319 IUQ393319 JEM393319 JOI393319 JYE393319 KIA393319 KRW393319 LBS393319 LLO393319 LVK393319 MFG393319 MPC393319 MYY393319 NIU393319 NSQ393319 OCM393319 OMI393319 OWE393319 PGA393319 PPW393319 PZS393319 QJO393319 QTK393319 RDG393319 RNC393319 RWY393319 SGU393319 SQQ393319 TAM393319 TKI393319 TUE393319 UEA393319 UNW393319 UXS393319 VHO393319 VRK393319 WBG393319 WLC393319 WUY393319 F458855 IM458855 SI458855 ACE458855 AMA458855 AVW458855 BFS458855 BPO458855 BZK458855 CJG458855 CTC458855 DCY458855 DMU458855 DWQ458855 EGM458855 EQI458855 FAE458855 FKA458855 FTW458855 GDS458855 GNO458855 GXK458855 HHG458855 HRC458855 IAY458855 IKU458855 IUQ458855 JEM458855 JOI458855 JYE458855 KIA458855 KRW458855 LBS458855 LLO458855 LVK458855 MFG458855 MPC458855 MYY458855 NIU458855 NSQ458855 OCM458855 OMI458855 OWE458855 PGA458855 PPW458855 PZS458855 QJO458855 QTK458855 RDG458855 RNC458855 RWY458855 SGU458855 SQQ458855 TAM458855 TKI458855 TUE458855 UEA458855 UNW458855 UXS458855 VHO458855 VRK458855 WBG458855 WLC458855 WUY458855 F524391 IM524391 SI524391 ACE524391 AMA524391 AVW524391 BFS524391 BPO524391 BZK524391 CJG524391 CTC524391 DCY524391 DMU524391 DWQ524391 EGM524391 EQI524391 FAE524391 FKA524391 FTW524391 GDS524391 GNO524391 GXK524391 HHG524391 HRC524391 IAY524391 IKU524391 IUQ524391 JEM524391 JOI524391 JYE524391 KIA524391 KRW524391 LBS524391 LLO524391 LVK524391 MFG524391 MPC524391 MYY524391 NIU524391 NSQ524391 OCM524391 OMI524391 OWE524391 PGA524391 PPW524391 PZS524391 QJO524391 QTK524391 RDG524391 RNC524391 RWY524391 SGU524391 SQQ524391 TAM524391 TKI524391 TUE524391 UEA524391 UNW524391 UXS524391 VHO524391 VRK524391 WBG524391 WLC524391 WUY524391 F589927 IM589927 SI589927 ACE589927 AMA589927 AVW589927 BFS589927 BPO589927 BZK589927 CJG589927 CTC589927 DCY589927 DMU589927 DWQ589927 EGM589927 EQI589927 FAE589927 FKA589927 FTW589927 GDS589927 GNO589927 GXK589927 HHG589927 HRC589927 IAY589927 IKU589927 IUQ589927 JEM589927 JOI589927 JYE589927 KIA589927 KRW589927 LBS589927 LLO589927 LVK589927 MFG589927 MPC589927 MYY589927 NIU589927 NSQ589927 OCM589927 OMI589927 OWE589927 PGA589927 PPW589927 PZS589927 QJO589927 QTK589927 RDG589927 RNC589927 RWY589927 SGU589927 SQQ589927 TAM589927 TKI589927 TUE589927 UEA589927 UNW589927 UXS589927 VHO589927 VRK589927 WBG589927 WLC589927 WUY589927 F655463 IM655463 SI655463 ACE655463 AMA655463 AVW655463 BFS655463 BPO655463 BZK655463 CJG655463 CTC655463 DCY655463 DMU655463 DWQ655463 EGM655463 EQI655463 FAE655463 FKA655463 FTW655463 GDS655463 GNO655463 GXK655463 HHG655463 HRC655463 IAY655463 IKU655463 IUQ655463 JEM655463 JOI655463 JYE655463 KIA655463 KRW655463 LBS655463 LLO655463 LVK655463 MFG655463 MPC655463 MYY655463 NIU655463 NSQ655463 OCM655463 OMI655463 OWE655463 PGA655463 PPW655463 PZS655463 QJO655463 QTK655463 RDG655463 RNC655463 RWY655463 SGU655463 SQQ655463 TAM655463 TKI655463 TUE655463 UEA655463 UNW655463 UXS655463 VHO655463 VRK655463 WBG655463 WLC655463 WUY655463 F720999 IM720999 SI720999 ACE720999 AMA720999 AVW720999 BFS720999 BPO720999 BZK720999 CJG720999 CTC720999 DCY720999 DMU720999 DWQ720999 EGM720999 EQI720999 FAE720999 FKA720999 FTW720999 GDS720999 GNO720999 GXK720999 HHG720999 HRC720999 IAY720999 IKU720999 IUQ720999 JEM720999 JOI720999 JYE720999 KIA720999 KRW720999 LBS720999 LLO720999 LVK720999 MFG720999 MPC720999 MYY720999 NIU720999 NSQ720999 OCM720999 OMI720999 OWE720999 PGA720999 PPW720999 PZS720999 QJO720999 QTK720999 RDG720999 RNC720999 RWY720999 SGU720999 SQQ720999 TAM720999 TKI720999 TUE720999 UEA720999 UNW720999 UXS720999 VHO720999 VRK720999 WBG720999 WLC720999 WUY720999 F786535 IM786535 SI786535 ACE786535 AMA786535 AVW786535 BFS786535 BPO786535 BZK786535 CJG786535 CTC786535 DCY786535 DMU786535 DWQ786535 EGM786535 EQI786535 FAE786535 FKA786535 FTW786535 GDS786535 GNO786535 GXK786535 HHG786535 HRC786535 IAY786535 IKU786535 IUQ786535 JEM786535 JOI786535 JYE786535 KIA786535 KRW786535 LBS786535 LLO786535 LVK786535 MFG786535 MPC786535 MYY786535 NIU786535 NSQ786535 OCM786535 OMI786535 OWE786535 PGA786535 PPW786535 PZS786535 QJO786535 QTK786535 RDG786535 RNC786535 RWY786535 SGU786535 SQQ786535 TAM786535 TKI786535 TUE786535 UEA786535 UNW786535 UXS786535 VHO786535 VRK786535 WBG786535 WLC786535 WUY786535 F852071 IM852071 SI852071 ACE852071 AMA852071 AVW852071 BFS852071 BPO852071 BZK852071 CJG852071 CTC852071 DCY852071 DMU852071 DWQ852071 EGM852071 EQI852071 FAE852071 FKA852071 FTW852071 GDS852071 GNO852071 GXK852071 HHG852071 HRC852071 IAY852071 IKU852071 IUQ852071 JEM852071 JOI852071 JYE852071 KIA852071 KRW852071 LBS852071 LLO852071 LVK852071 MFG852071 MPC852071 MYY852071 NIU852071 NSQ852071 OCM852071 OMI852071 OWE852071 PGA852071 PPW852071 PZS852071 QJO852071 QTK852071 RDG852071 RNC852071 RWY852071 SGU852071 SQQ852071 TAM852071 TKI852071 TUE852071 UEA852071 UNW852071 UXS852071 VHO852071 VRK852071 WBG852071 WLC852071 WUY852071 F917607 IM917607 SI917607 ACE917607 AMA917607 AVW917607 BFS917607 BPO917607 BZK917607 CJG917607 CTC917607 DCY917607 DMU917607 DWQ917607 EGM917607 EQI917607 FAE917607 FKA917607 FTW917607 GDS917607 GNO917607 GXK917607 HHG917607 HRC917607 IAY917607 IKU917607 IUQ917607 JEM917607 JOI917607 JYE917607 KIA917607 KRW917607 LBS917607 LLO917607 LVK917607 MFG917607 MPC917607 MYY917607 NIU917607 NSQ917607 OCM917607 OMI917607 OWE917607 PGA917607 PPW917607 PZS917607 QJO917607 QTK917607 RDG917607 RNC917607 RWY917607 SGU917607 SQQ917607 TAM917607 TKI917607 TUE917607 UEA917607 UNW917607 UXS917607 VHO917607 VRK917607 WBG917607 WLC917607 WUY917607 F983143 IM983143 SI983143 ACE983143 AMA983143 AVW983143 BFS983143 BPO983143 BZK983143 CJG983143 CTC983143 DCY983143 DMU983143 DWQ983143 EGM983143 EQI983143 FAE983143 FKA983143 FTW983143 GDS983143 GNO983143 GXK983143 HHG983143 HRC983143 IAY983143 IKU983143 IUQ983143 JEM983143 JOI983143 JYE983143 KIA983143 KRW983143 LBS983143 LLO983143 LVK983143 MFG983143 MPC983143 MYY983143 NIU983143 NSQ983143 OCM983143 OMI983143 OWE983143 PGA983143 PPW983143 PZS983143 QJO983143 QTK983143 RDG983143 RNC983143 RWY983143 SGU983143 SQQ983143 TAM983143 TKI983143 TUE983143 UEA983143 UNW983143 UXS983143 VHO983143 VRK983143 WBG983143 WLC983143 WUY983143 F31 IM31 SI31 ACE31 AMA31 AVW31 BFS31 BPO31 BZK31 CJG31 CTC31 DCY31 DMU31 DWQ31 EGM31 EQI31 FAE31 FKA31 FTW31 GDS31 GNO31 GXK31 HHG31 HRC31 IAY31 IKU31 IUQ31 JEM31 JOI31 JYE31 KIA31 KRW31 LBS31 LLO31 LVK31 MFG31 MPC31 MYY31 NIU31 NSQ31 OCM31 OMI31 OWE31 PGA31 PPW31 PZS31 QJO31 QTK31 RDG31 RNC31 RWY31 SGU31 SQQ31 TAM31 TKI31 TUE31 UEA31 UNW31 UXS31 VHO31 VRK31 WBG31 WLC31 WUY31 F65567 IM65567 SI65567 ACE65567 AMA65567 AVW65567 BFS65567 BPO65567 BZK65567 CJG65567 CTC65567 DCY65567 DMU65567 DWQ65567 EGM65567 EQI65567 FAE65567 FKA65567 FTW65567 GDS65567 GNO65567 GXK65567 HHG65567 HRC65567 IAY65567 IKU65567 IUQ65567 JEM65567 JOI65567 JYE65567 KIA65567 KRW65567 LBS65567 LLO65567 LVK65567 MFG65567 MPC65567 MYY65567 NIU65567 NSQ65567 OCM65567 OMI65567 OWE65567 PGA65567 PPW65567 PZS65567 QJO65567 QTK65567 RDG65567 RNC65567 RWY65567 SGU65567 SQQ65567 TAM65567 TKI65567 TUE65567 UEA65567 UNW65567 UXS65567 VHO65567 VRK65567 WBG65567 WLC65567 WUY65567 F131103 IM131103 SI131103 ACE131103 AMA131103 AVW131103 BFS131103 BPO131103 BZK131103 CJG131103 CTC131103 DCY131103 DMU131103 DWQ131103 EGM131103 EQI131103 FAE131103 FKA131103 FTW131103 GDS131103 GNO131103 GXK131103 HHG131103 HRC131103 IAY131103 IKU131103 IUQ131103 JEM131103 JOI131103 JYE131103 KIA131103 KRW131103 LBS131103 LLO131103 LVK131103 MFG131103 MPC131103 MYY131103 NIU131103 NSQ131103 OCM131103 OMI131103 OWE131103 PGA131103 PPW131103 PZS131103 QJO131103 QTK131103 RDG131103 RNC131103 RWY131103 SGU131103 SQQ131103 TAM131103 TKI131103 TUE131103 UEA131103 UNW131103 UXS131103 VHO131103 VRK131103 WBG131103 WLC131103 WUY131103 F196639 IM196639 SI196639 ACE196639 AMA196639 AVW196639 BFS196639 BPO196639 BZK196639 CJG196639 CTC196639 DCY196639 DMU196639 DWQ196639 EGM196639 EQI196639 FAE196639 FKA196639 FTW196639 GDS196639 GNO196639 GXK196639 HHG196639 HRC196639 IAY196639 IKU196639 IUQ196639 JEM196639 JOI196639 JYE196639 KIA196639 KRW196639 LBS196639 LLO196639 LVK196639 MFG196639 MPC196639 MYY196639 NIU196639 NSQ196639 OCM196639 OMI196639 OWE196639 PGA196639 PPW196639 PZS196639 QJO196639 QTK196639 RDG196639 RNC196639 RWY196639 SGU196639 SQQ196639 TAM196639 TKI196639 TUE196639 UEA196639 UNW196639 UXS196639 VHO196639 VRK196639 WBG196639 WLC196639 WUY196639 F262175 IM262175 SI262175 ACE262175 AMA262175 AVW262175 BFS262175 BPO262175 BZK262175 CJG262175 CTC262175 DCY262175 DMU262175 DWQ262175 EGM262175 EQI262175 FAE262175 FKA262175 FTW262175 GDS262175 GNO262175 GXK262175 HHG262175 HRC262175 IAY262175 IKU262175 IUQ262175 JEM262175 JOI262175 JYE262175 KIA262175 KRW262175 LBS262175 LLO262175 LVK262175 MFG262175 MPC262175 MYY262175 NIU262175 NSQ262175 OCM262175 OMI262175 OWE262175 PGA262175 PPW262175 PZS262175 QJO262175 QTK262175 RDG262175 RNC262175 RWY262175 SGU262175 SQQ262175 TAM262175 TKI262175 TUE262175 UEA262175 UNW262175 UXS262175 VHO262175 VRK262175 WBG262175 WLC262175 WUY262175 F327711 IM327711 SI327711 ACE327711 AMA327711 AVW327711 BFS327711 BPO327711 BZK327711 CJG327711 CTC327711 DCY327711 DMU327711 DWQ327711 EGM327711 EQI327711 FAE327711 FKA327711 FTW327711 GDS327711 GNO327711 GXK327711 HHG327711 HRC327711 IAY327711 IKU327711 IUQ327711 JEM327711 JOI327711 JYE327711 KIA327711 KRW327711 LBS327711 LLO327711 LVK327711 MFG327711 MPC327711 MYY327711 NIU327711 NSQ327711 OCM327711 OMI327711 OWE327711 PGA327711 PPW327711 PZS327711 QJO327711 QTK327711 RDG327711 RNC327711 RWY327711 SGU327711 SQQ327711 TAM327711 TKI327711 TUE327711 UEA327711 UNW327711 UXS327711 VHO327711 VRK327711 WBG327711 WLC327711 WUY327711 F393247 IM393247 SI393247 ACE393247 AMA393247 AVW393247 BFS393247 BPO393247 BZK393247 CJG393247 CTC393247 DCY393247 DMU393247 DWQ393247 EGM393247 EQI393247 FAE393247 FKA393247 FTW393247 GDS393247 GNO393247 GXK393247 HHG393247 HRC393247 IAY393247 IKU393247 IUQ393247 JEM393247 JOI393247 JYE393247 KIA393247 KRW393247 LBS393247 LLO393247 LVK393247 MFG393247 MPC393247 MYY393247 NIU393247 NSQ393247 OCM393247 OMI393247 OWE393247 PGA393247 PPW393247 PZS393247 QJO393247 QTK393247 RDG393247 RNC393247 RWY393247 SGU393247 SQQ393247 TAM393247 TKI393247 TUE393247 UEA393247 UNW393247 UXS393247 VHO393247 VRK393247 WBG393247 WLC393247 WUY393247 F458783 IM458783 SI458783 ACE458783 AMA458783 AVW458783 BFS458783 BPO458783 BZK458783 CJG458783 CTC458783 DCY458783 DMU458783 DWQ458783 EGM458783 EQI458783 FAE458783 FKA458783 FTW458783 GDS458783 GNO458783 GXK458783 HHG458783 HRC458783 IAY458783 IKU458783 IUQ458783 JEM458783 JOI458783 JYE458783 KIA458783 KRW458783 LBS458783 LLO458783 LVK458783 MFG458783 MPC458783 MYY458783 NIU458783 NSQ458783 OCM458783 OMI458783 OWE458783 PGA458783 PPW458783 PZS458783 QJO458783 QTK458783 RDG458783 RNC458783 RWY458783 SGU458783 SQQ458783 TAM458783 TKI458783 TUE458783 UEA458783 UNW458783 UXS458783 VHO458783 VRK458783 WBG458783 WLC458783 WUY458783 F524319 IM524319 SI524319 ACE524319 AMA524319 AVW524319 BFS524319 BPO524319 BZK524319 CJG524319 CTC524319 DCY524319 DMU524319 DWQ524319 EGM524319 EQI524319 FAE524319 FKA524319 FTW524319 GDS524319 GNO524319 GXK524319 HHG524319 HRC524319 IAY524319 IKU524319 IUQ524319 JEM524319 JOI524319 JYE524319 KIA524319 KRW524319 LBS524319 LLO524319 LVK524319 MFG524319 MPC524319 MYY524319 NIU524319 NSQ524319 OCM524319 OMI524319 OWE524319 PGA524319 PPW524319 PZS524319 QJO524319 QTK524319 RDG524319 RNC524319 RWY524319 SGU524319 SQQ524319 TAM524319 TKI524319 TUE524319 UEA524319 UNW524319 UXS524319 VHO524319 VRK524319 WBG524319 WLC524319 WUY524319 F589855 IM589855 SI589855 ACE589855 AMA589855 AVW589855 BFS589855 BPO589855 BZK589855 CJG589855 CTC589855 DCY589855 DMU589855 DWQ589855 EGM589855 EQI589855 FAE589855 FKA589855 FTW589855 GDS589855 GNO589855 GXK589855 HHG589855 HRC589855 IAY589855 IKU589855 IUQ589855 JEM589855 JOI589855 JYE589855 KIA589855 KRW589855 LBS589855 LLO589855 LVK589855 MFG589855 MPC589855 MYY589855 NIU589855 NSQ589855 OCM589855 OMI589855 OWE589855 PGA589855 PPW589855 PZS589855 QJO589855 QTK589855 RDG589855 RNC589855 RWY589855 SGU589855 SQQ589855 TAM589855 TKI589855 TUE589855 UEA589855 UNW589855 UXS589855 VHO589855 VRK589855 WBG589855 WLC589855 WUY589855 F655391 IM655391 SI655391 ACE655391 AMA655391 AVW655391 BFS655391 BPO655391 BZK655391 CJG655391 CTC655391 DCY655391 DMU655391 DWQ655391 EGM655391 EQI655391 FAE655391 FKA655391 FTW655391 GDS655391 GNO655391 GXK655391 HHG655391 HRC655391 IAY655391 IKU655391 IUQ655391 JEM655391 JOI655391 JYE655391 KIA655391 KRW655391 LBS655391 LLO655391 LVK655391 MFG655391 MPC655391 MYY655391 NIU655391 NSQ655391 OCM655391 OMI655391 OWE655391 PGA655391 PPW655391 PZS655391 QJO655391 QTK655391 RDG655391 RNC655391 RWY655391 SGU655391 SQQ655391 TAM655391 TKI655391 TUE655391 UEA655391 UNW655391 UXS655391 VHO655391 VRK655391 WBG655391 WLC655391 WUY655391 F720927 IM720927 SI720927 ACE720927 AMA720927 AVW720927 BFS720927 BPO720927 BZK720927 CJG720927 CTC720927 DCY720927 DMU720927 DWQ720927 EGM720927 EQI720927 FAE720927 FKA720927 FTW720927 GDS720927 GNO720927 GXK720927 HHG720927 HRC720927 IAY720927 IKU720927 IUQ720927 JEM720927 JOI720927 JYE720927 KIA720927 KRW720927 LBS720927 LLO720927 LVK720927 MFG720927 MPC720927 MYY720927 NIU720927 NSQ720927 OCM720927 OMI720927 OWE720927 PGA720927 PPW720927 PZS720927 QJO720927 QTK720927 RDG720927 RNC720927 RWY720927 SGU720927 SQQ720927 TAM720927 TKI720927 TUE720927 UEA720927 UNW720927 UXS720927 VHO720927 VRK720927 WBG720927 WLC720927 WUY720927 F786463 IM786463 SI786463 ACE786463 AMA786463 AVW786463 BFS786463 BPO786463 BZK786463 CJG786463 CTC786463 DCY786463 DMU786463 DWQ786463 EGM786463 EQI786463 FAE786463 FKA786463 FTW786463 GDS786463 GNO786463 GXK786463 HHG786463 HRC786463 IAY786463 IKU786463 IUQ786463 JEM786463 JOI786463 JYE786463 KIA786463 KRW786463 LBS786463 LLO786463 LVK786463 MFG786463 MPC786463 MYY786463 NIU786463 NSQ786463 OCM786463 OMI786463 OWE786463 PGA786463 PPW786463 PZS786463 QJO786463 QTK786463 RDG786463 RNC786463 RWY786463 SGU786463 SQQ786463 TAM786463 TKI786463 TUE786463 UEA786463 UNW786463 UXS786463 VHO786463 VRK786463 WBG786463 WLC786463 WUY786463 F851999 IM851999 SI851999 ACE851999 AMA851999 AVW851999 BFS851999 BPO851999 BZK851999 CJG851999 CTC851999 DCY851999 DMU851999 DWQ851999 EGM851999 EQI851999 FAE851999 FKA851999 FTW851999 GDS851999 GNO851999 GXK851999 HHG851999 HRC851999 IAY851999 IKU851999 IUQ851999 JEM851999 JOI851999 JYE851999 KIA851999 KRW851999 LBS851999 LLO851999 LVK851999 MFG851999 MPC851999 MYY851999 NIU851999 NSQ851999 OCM851999 OMI851999 OWE851999 PGA851999 PPW851999 PZS851999 QJO851999 QTK851999 RDG851999 RNC851999 RWY851999 SGU851999 SQQ851999 TAM851999 TKI851999 TUE851999 UEA851999 UNW851999 UXS851999 VHO851999 VRK851999 WBG851999 WLC851999 WUY851999 F917535 IM917535 SI917535 ACE917535 AMA917535 AVW917535 BFS917535 BPO917535 BZK917535 CJG917535 CTC917535 DCY917535 DMU917535 DWQ917535 EGM917535 EQI917535 FAE917535 FKA917535 FTW917535 GDS917535 GNO917535 GXK917535 HHG917535 HRC917535 IAY917535 IKU917535 IUQ917535 JEM917535 JOI917535 JYE917535 KIA917535 KRW917535 LBS917535 LLO917535 LVK917535 MFG917535 MPC917535 MYY917535 NIU917535 NSQ917535 OCM917535 OMI917535 OWE917535 PGA917535 PPW917535 PZS917535 QJO917535 QTK917535 RDG917535 RNC917535 RWY917535 SGU917535 SQQ917535 TAM917535 TKI917535 TUE917535 UEA917535 UNW917535 UXS917535 VHO917535 VRK917535 WBG917535 WLC917535 WUY917535 F983071 IM983071 SI983071 ACE983071 AMA983071 AVW983071 BFS983071 BPO983071 BZK983071 CJG983071 CTC983071 DCY983071 DMU983071 DWQ983071 EGM983071 EQI983071 FAE983071 FKA983071 FTW983071 GDS983071 GNO983071 GXK983071 HHG983071 HRC983071 IAY983071 IKU983071 IUQ983071 JEM983071 JOI983071 JYE983071 KIA983071 KRW983071 LBS983071 LLO983071 LVK983071 MFG983071 MPC983071 MYY983071 NIU983071 NSQ983071 OCM983071 OMI983071 OWE983071 PGA983071 PPW983071 PZS983071 QJO983071 QTK983071 RDG983071 RNC983071 RWY983071 SGU983071 SQQ983071 TAM983071 TKI983071 TUE983071 UEA983071 UNW983071 UXS983071 VHO983071 VRK983071 WBG983071 WLC983071 WUY983071 F105 IM105 SI105 ACE105 AMA105 AVW105 BFS105 BPO105 BZK105 CJG105 CTC105 DCY105 DMU105 DWQ105 EGM105 EQI105 FAE105 FKA105 FTW105 GDS105 GNO105 GXK105 HHG105 HRC105 IAY105 IKU105 IUQ105 JEM105 JOI105 JYE105 KIA105 KRW105 LBS105 LLO105 LVK105 MFG105 MPC105 MYY105 NIU105 NSQ105 OCM105 OMI105 OWE105 PGA105 PPW105 PZS105 QJO105 QTK105 RDG105 RNC105 RWY105 SGU105 SQQ105 TAM105 TKI105 TUE105 UEA105 UNW105 UXS105 VHO105 VRK105 WBG105 WLC105 WUY105 F65641 IM65641 SI65641 ACE65641 AMA65641 AVW65641 BFS65641 BPO65641 BZK65641 CJG65641 CTC65641 DCY65641 DMU65641 DWQ65641 EGM65641 EQI65641 FAE65641 FKA65641 FTW65641 GDS65641 GNO65641 GXK65641 HHG65641 HRC65641 IAY65641 IKU65641 IUQ65641 JEM65641 JOI65641 JYE65641 KIA65641 KRW65641 LBS65641 LLO65641 LVK65641 MFG65641 MPC65641 MYY65641 NIU65641 NSQ65641 OCM65641 OMI65641 OWE65641 PGA65641 PPW65641 PZS65641 QJO65641 QTK65641 RDG65641 RNC65641 RWY65641 SGU65641 SQQ65641 TAM65641 TKI65641 TUE65641 UEA65641 UNW65641 UXS65641 VHO65641 VRK65641 WBG65641 WLC65641 WUY65641 F131177 IM131177 SI131177 ACE131177 AMA131177 AVW131177 BFS131177 BPO131177 BZK131177 CJG131177 CTC131177 DCY131177 DMU131177 DWQ131177 EGM131177 EQI131177 FAE131177 FKA131177 FTW131177 GDS131177 GNO131177 GXK131177 HHG131177 HRC131177 IAY131177 IKU131177 IUQ131177 JEM131177 JOI131177 JYE131177 KIA131177 KRW131177 LBS131177 LLO131177 LVK131177 MFG131177 MPC131177 MYY131177 NIU131177 NSQ131177 OCM131177 OMI131177 OWE131177 PGA131177 PPW131177 PZS131177 QJO131177 QTK131177 RDG131177 RNC131177 RWY131177 SGU131177 SQQ131177 TAM131177 TKI131177 TUE131177 UEA131177 UNW131177 UXS131177 VHO131177 VRK131177 WBG131177 WLC131177 WUY131177 F196713 IM196713 SI196713 ACE196713 AMA196713 AVW196713 BFS196713 BPO196713 BZK196713 CJG196713 CTC196713 DCY196713 DMU196713 DWQ196713 EGM196713 EQI196713 FAE196713 FKA196713 FTW196713 GDS196713 GNO196713 GXK196713 HHG196713 HRC196713 IAY196713 IKU196713 IUQ196713 JEM196713 JOI196713 JYE196713 KIA196713 KRW196713 LBS196713 LLO196713 LVK196713 MFG196713 MPC196713 MYY196713 NIU196713 NSQ196713 OCM196713 OMI196713 OWE196713 PGA196713 PPW196713 PZS196713 QJO196713 QTK196713 RDG196713 RNC196713 RWY196713 SGU196713 SQQ196713 TAM196713 TKI196713 TUE196713 UEA196713 UNW196713 UXS196713 VHO196713 VRK196713 WBG196713 WLC196713 WUY196713 F262249 IM262249 SI262249 ACE262249 AMA262249 AVW262249 BFS262249 BPO262249 BZK262249 CJG262249 CTC262249 DCY262249 DMU262249 DWQ262249 EGM262249 EQI262249 FAE262249 FKA262249 FTW262249 GDS262249 GNO262249 GXK262249 HHG262249 HRC262249 IAY262249 IKU262249 IUQ262249 JEM262249 JOI262249 JYE262249 KIA262249 KRW262249 LBS262249 LLO262249 LVK262249 MFG262249 MPC262249 MYY262249 NIU262249 NSQ262249 OCM262249 OMI262249 OWE262249 PGA262249 PPW262249 PZS262249 QJO262249 QTK262249 RDG262249 RNC262249 RWY262249 SGU262249 SQQ262249 TAM262249 TKI262249 TUE262249 UEA262249 UNW262249 UXS262249 VHO262249 VRK262249 WBG262249 WLC262249 WUY262249 F327785 IM327785 SI327785 ACE327785 AMA327785 AVW327785 BFS327785 BPO327785 BZK327785 CJG327785 CTC327785 DCY327785 DMU327785 DWQ327785 EGM327785 EQI327785 FAE327785 FKA327785 FTW327785 GDS327785 GNO327785 GXK327785 HHG327785 HRC327785 IAY327785 IKU327785 IUQ327785 JEM327785 JOI327785 JYE327785 KIA327785 KRW327785 LBS327785 LLO327785 LVK327785 MFG327785 MPC327785 MYY327785 NIU327785 NSQ327785 OCM327785 OMI327785 OWE327785 PGA327785 PPW327785 PZS327785 QJO327785 QTK327785 RDG327785 RNC327785 RWY327785 SGU327785 SQQ327785 TAM327785 TKI327785 TUE327785 UEA327785 UNW327785 UXS327785 VHO327785 VRK327785 WBG327785 WLC327785 WUY327785 F393321 IM393321 SI393321 ACE393321 AMA393321 AVW393321 BFS393321 BPO393321 BZK393321 CJG393321 CTC393321 DCY393321 DMU393321 DWQ393321 EGM393321 EQI393321 FAE393321 FKA393321 FTW393321 GDS393321 GNO393321 GXK393321 HHG393321 HRC393321 IAY393321 IKU393321 IUQ393321 JEM393321 JOI393321 JYE393321 KIA393321 KRW393321 LBS393321 LLO393321 LVK393321 MFG393321 MPC393321 MYY393321 NIU393321 NSQ393321 OCM393321 OMI393321 OWE393321 PGA393321 PPW393321 PZS393321 QJO393321 QTK393321 RDG393321 RNC393321 RWY393321 SGU393321 SQQ393321 TAM393321 TKI393321 TUE393321 UEA393321 UNW393321 UXS393321 VHO393321 VRK393321 WBG393321 WLC393321 WUY393321 F458857 IM458857 SI458857 ACE458857 AMA458857 AVW458857 BFS458857 BPO458857 BZK458857 CJG458857 CTC458857 DCY458857 DMU458857 DWQ458857 EGM458857 EQI458857 FAE458857 FKA458857 FTW458857 GDS458857 GNO458857 GXK458857 HHG458857 HRC458857 IAY458857 IKU458857 IUQ458857 JEM458857 JOI458857 JYE458857 KIA458857 KRW458857 LBS458857 LLO458857 LVK458857 MFG458857 MPC458857 MYY458857 NIU458857 NSQ458857 OCM458857 OMI458857 OWE458857 PGA458857 PPW458857 PZS458857 QJO458857 QTK458857 RDG458857 RNC458857 RWY458857 SGU458857 SQQ458857 TAM458857 TKI458857 TUE458857 UEA458857 UNW458857 UXS458857 VHO458857 VRK458857 WBG458857 WLC458857 WUY458857 F524393 IM524393 SI524393 ACE524393 AMA524393 AVW524393 BFS524393 BPO524393 BZK524393 CJG524393 CTC524393 DCY524393 DMU524393 DWQ524393 EGM524393 EQI524393 FAE524393 FKA524393 FTW524393 GDS524393 GNO524393 GXK524393 HHG524393 HRC524393 IAY524393 IKU524393 IUQ524393 JEM524393 JOI524393 JYE524393 KIA524393 KRW524393 LBS524393 LLO524393 LVK524393 MFG524393 MPC524393 MYY524393 NIU524393 NSQ524393 OCM524393 OMI524393 OWE524393 PGA524393 PPW524393 PZS524393 QJO524393 QTK524393 RDG524393 RNC524393 RWY524393 SGU524393 SQQ524393 TAM524393 TKI524393 TUE524393 UEA524393 UNW524393 UXS524393 VHO524393 VRK524393 WBG524393 WLC524393 WUY524393 F589929 IM589929 SI589929 ACE589929 AMA589929 AVW589929 BFS589929 BPO589929 BZK589929 CJG589929 CTC589929 DCY589929 DMU589929 DWQ589929 EGM589929 EQI589929 FAE589929 FKA589929 FTW589929 GDS589929 GNO589929 GXK589929 HHG589929 HRC589929 IAY589929 IKU589929 IUQ589929 JEM589929 JOI589929 JYE589929 KIA589929 KRW589929 LBS589929 LLO589929 LVK589929 MFG589929 MPC589929 MYY589929 NIU589929 NSQ589929 OCM589929 OMI589929 OWE589929 PGA589929 PPW589929 PZS589929 QJO589929 QTK589929 RDG589929 RNC589929 RWY589929 SGU589929 SQQ589929 TAM589929 TKI589929 TUE589929 UEA589929 UNW589929 UXS589929 VHO589929 VRK589929 WBG589929 WLC589929 WUY589929 F655465 IM655465 SI655465 ACE655465 AMA655465 AVW655465 BFS655465 BPO655465 BZK655465 CJG655465 CTC655465 DCY655465 DMU655465 DWQ655465 EGM655465 EQI655465 FAE655465 FKA655465 FTW655465 GDS655465 GNO655465 GXK655465 HHG655465 HRC655465 IAY655465 IKU655465 IUQ655465 JEM655465 JOI655465 JYE655465 KIA655465 KRW655465 LBS655465 LLO655465 LVK655465 MFG655465 MPC655465 MYY655465 NIU655465 NSQ655465 OCM655465 OMI655465 OWE655465 PGA655465 PPW655465 PZS655465 QJO655465 QTK655465 RDG655465 RNC655465 RWY655465 SGU655465 SQQ655465 TAM655465 TKI655465 TUE655465 UEA655465 UNW655465 UXS655465 VHO655465 VRK655465 WBG655465 WLC655465 WUY655465 F721001 IM721001 SI721001 ACE721001 AMA721001 AVW721001 BFS721001 BPO721001 BZK721001 CJG721001 CTC721001 DCY721001 DMU721001 DWQ721001 EGM721001 EQI721001 FAE721001 FKA721001 FTW721001 GDS721001 GNO721001 GXK721001 HHG721001 HRC721001 IAY721001 IKU721001 IUQ721001 JEM721001 JOI721001 JYE721001 KIA721001 KRW721001 LBS721001 LLO721001 LVK721001 MFG721001 MPC721001 MYY721001 NIU721001 NSQ721001 OCM721001 OMI721001 OWE721001 PGA721001 PPW721001 PZS721001 QJO721001 QTK721001 RDG721001 RNC721001 RWY721001 SGU721001 SQQ721001 TAM721001 TKI721001 TUE721001 UEA721001 UNW721001 UXS721001 VHO721001 VRK721001 WBG721001 WLC721001 WUY721001 F786537 IM786537 SI786537 ACE786537 AMA786537 AVW786537 BFS786537 BPO786537 BZK786537 CJG786537 CTC786537 DCY786537 DMU786537 DWQ786537 EGM786537 EQI786537 FAE786537 FKA786537 FTW786537 GDS786537 GNO786537 GXK786537 HHG786537 HRC786537 IAY786537 IKU786537 IUQ786537 JEM786537 JOI786537 JYE786537 KIA786537 KRW786537 LBS786537 LLO786537 LVK786537 MFG786537 MPC786537 MYY786537 NIU786537 NSQ786537 OCM786537 OMI786537 OWE786537 PGA786537 PPW786537 PZS786537 QJO786537 QTK786537 RDG786537 RNC786537 RWY786537 SGU786537 SQQ786537 TAM786537 TKI786537 TUE786537 UEA786537 UNW786537 UXS786537 VHO786537 VRK786537 WBG786537 WLC786537 WUY786537 F852073 IM852073 SI852073 ACE852073 AMA852073 AVW852073 BFS852073 BPO852073 BZK852073 CJG852073 CTC852073 DCY852073 DMU852073 DWQ852073 EGM852073 EQI852073 FAE852073 FKA852073 FTW852073 GDS852073 GNO852073 GXK852073 HHG852073 HRC852073 IAY852073 IKU852073 IUQ852073 JEM852073 JOI852073 JYE852073 KIA852073 KRW852073 LBS852073 LLO852073 LVK852073 MFG852073 MPC852073 MYY852073 NIU852073 NSQ852073 OCM852073 OMI852073 OWE852073 PGA852073 PPW852073 PZS852073 QJO852073 QTK852073 RDG852073 RNC852073 RWY852073 SGU852073 SQQ852073 TAM852073 TKI852073 TUE852073 UEA852073 UNW852073 UXS852073 VHO852073 VRK852073 WBG852073 WLC852073 WUY852073 F917609 IM917609 SI917609 ACE917609 AMA917609 AVW917609 BFS917609 BPO917609 BZK917609 CJG917609 CTC917609 DCY917609 DMU917609 DWQ917609 EGM917609 EQI917609 FAE917609 FKA917609 FTW917609 GDS917609 GNO917609 GXK917609 HHG917609 HRC917609 IAY917609 IKU917609 IUQ917609 JEM917609 JOI917609 JYE917609 KIA917609 KRW917609 LBS917609 LLO917609 LVK917609 MFG917609 MPC917609 MYY917609 NIU917609 NSQ917609 OCM917609 OMI917609 OWE917609 PGA917609 PPW917609 PZS917609 QJO917609 QTK917609 RDG917609 RNC917609 RWY917609 SGU917609 SQQ917609 TAM917609 TKI917609 TUE917609 UEA917609 UNW917609 UXS917609 VHO917609 VRK917609 WBG917609 WLC917609 WUY917609 F983145 IM983145 SI983145 ACE983145 AMA983145 AVW983145 BFS983145 BPO983145 BZK983145 CJG983145 CTC983145 DCY983145 DMU983145 DWQ983145 EGM983145 EQI983145 FAE983145 FKA983145 FTW983145 GDS983145 GNO983145 GXK983145 HHG983145 HRC983145 IAY983145 IKU983145 IUQ983145 JEM983145 JOI983145 JYE983145 KIA983145 KRW983145 LBS983145 LLO983145 LVK983145 MFG983145 MPC983145 MYY983145 NIU983145 NSQ983145 OCM983145 OMI983145 OWE983145 PGA983145 PPW983145 PZS983145 QJO983145 QTK983145 RDG983145 RNC983145 RWY983145 SGU983145 SQQ983145 TAM983145 TKI983145 TUE983145 UEA983145 UNW983145 UXS983145 VHO983145 VRK983145 WBG983145 WLC983145 WUY983145 F101 IM101 SI101 ACE101 AMA101 AVW101 BFS101 BPO101 BZK101 CJG101 CTC101 DCY101 DMU101 DWQ101 EGM101 EQI101 FAE101 FKA101 FTW101 GDS101 GNO101 GXK101 HHG101 HRC101 IAY101 IKU101 IUQ101 JEM101 JOI101 JYE101 KIA101 KRW101 LBS101 LLO101 LVK101 MFG101 MPC101 MYY101 NIU101 NSQ101 OCM101 OMI101 OWE101 PGA101 PPW101 PZS101 QJO101 QTK101 RDG101 RNC101 RWY101 SGU101 SQQ101 TAM101 TKI101 TUE101 UEA101 UNW101 UXS101 VHO101 VRK101 WBG101 WLC101 WUY101 F65637 IM65637 SI65637 ACE65637 AMA65637 AVW65637 BFS65637 BPO65637 BZK65637 CJG65637 CTC65637 DCY65637 DMU65637 DWQ65637 EGM65637 EQI65637 FAE65637 FKA65637 FTW65637 GDS65637 GNO65637 GXK65637 HHG65637 HRC65637 IAY65637 IKU65637 IUQ65637 JEM65637 JOI65637 JYE65637 KIA65637 KRW65637 LBS65637 LLO65637 LVK65637 MFG65637 MPC65637 MYY65637 NIU65637 NSQ65637 OCM65637 OMI65637 OWE65637 PGA65637 PPW65637 PZS65637 QJO65637 QTK65637 RDG65637 RNC65637 RWY65637 SGU65637 SQQ65637 TAM65637 TKI65637 TUE65637 UEA65637 UNW65637 UXS65637 VHO65637 VRK65637 WBG65637 WLC65637 WUY65637 F131173 IM131173 SI131173 ACE131173 AMA131173 AVW131173 BFS131173 BPO131173 BZK131173 CJG131173 CTC131173 DCY131173 DMU131173 DWQ131173 EGM131173 EQI131173 FAE131173 FKA131173 FTW131173 GDS131173 GNO131173 GXK131173 HHG131173 HRC131173 IAY131173 IKU131173 IUQ131173 JEM131173 JOI131173 JYE131173 KIA131173 KRW131173 LBS131173 LLO131173 LVK131173 MFG131173 MPC131173 MYY131173 NIU131173 NSQ131173 OCM131173 OMI131173 OWE131173 PGA131173 PPW131173 PZS131173 QJO131173 QTK131173 RDG131173 RNC131173 RWY131173 SGU131173 SQQ131173 TAM131173 TKI131173 TUE131173 UEA131173 UNW131173 UXS131173 VHO131173 VRK131173 WBG131173 WLC131173 WUY131173 F196709 IM196709 SI196709 ACE196709 AMA196709 AVW196709 BFS196709 BPO196709 BZK196709 CJG196709 CTC196709 DCY196709 DMU196709 DWQ196709 EGM196709 EQI196709 FAE196709 FKA196709 FTW196709 GDS196709 GNO196709 GXK196709 HHG196709 HRC196709 IAY196709 IKU196709 IUQ196709 JEM196709 JOI196709 JYE196709 KIA196709 KRW196709 LBS196709 LLO196709 LVK196709 MFG196709 MPC196709 MYY196709 NIU196709 NSQ196709 OCM196709 OMI196709 OWE196709 PGA196709 PPW196709 PZS196709 QJO196709 QTK196709 RDG196709 RNC196709 RWY196709 SGU196709 SQQ196709 TAM196709 TKI196709 TUE196709 UEA196709 UNW196709 UXS196709 VHO196709 VRK196709 WBG196709 WLC196709 WUY196709 F262245 IM262245 SI262245 ACE262245 AMA262245 AVW262245 BFS262245 BPO262245 BZK262245 CJG262245 CTC262245 DCY262245 DMU262245 DWQ262245 EGM262245 EQI262245 FAE262245 FKA262245 FTW262245 GDS262245 GNO262245 GXK262245 HHG262245 HRC262245 IAY262245 IKU262245 IUQ262245 JEM262245 JOI262245 JYE262245 KIA262245 KRW262245 LBS262245 LLO262245 LVK262245 MFG262245 MPC262245 MYY262245 NIU262245 NSQ262245 OCM262245 OMI262245 OWE262245 PGA262245 PPW262245 PZS262245 QJO262245 QTK262245 RDG262245 RNC262245 RWY262245 SGU262245 SQQ262245 TAM262245 TKI262245 TUE262245 UEA262245 UNW262245 UXS262245 VHO262245 VRK262245 WBG262245 WLC262245 WUY262245 F327781 IM327781 SI327781 ACE327781 AMA327781 AVW327781 BFS327781 BPO327781 BZK327781 CJG327781 CTC327781 DCY327781 DMU327781 DWQ327781 EGM327781 EQI327781 FAE327781 FKA327781 FTW327781 GDS327781 GNO327781 GXK327781 HHG327781 HRC327781 IAY327781 IKU327781 IUQ327781 JEM327781 JOI327781 JYE327781 KIA327781 KRW327781 LBS327781 LLO327781 LVK327781 MFG327781 MPC327781 MYY327781 NIU327781 NSQ327781 OCM327781 OMI327781 OWE327781 PGA327781 PPW327781 PZS327781 QJO327781 QTK327781 RDG327781 RNC327781 RWY327781 SGU327781 SQQ327781 TAM327781 TKI327781 TUE327781 UEA327781 UNW327781 UXS327781 VHO327781 VRK327781 WBG327781 WLC327781 WUY327781 F393317 IM393317 SI393317 ACE393317 AMA393317 AVW393317 BFS393317 BPO393317 BZK393317 CJG393317 CTC393317 DCY393317 DMU393317 DWQ393317 EGM393317 EQI393317 FAE393317 FKA393317 FTW393317 GDS393317 GNO393317 GXK393317 HHG393317 HRC393317 IAY393317 IKU393317 IUQ393317 JEM393317 JOI393317 JYE393317 KIA393317 KRW393317 LBS393317 LLO393317 LVK393317 MFG393317 MPC393317 MYY393317 NIU393317 NSQ393317 OCM393317 OMI393317 OWE393317 PGA393317 PPW393317 PZS393317 QJO393317 QTK393317 RDG393317 RNC393317 RWY393317 SGU393317 SQQ393317 TAM393317 TKI393317 TUE393317 UEA393317 UNW393317 UXS393317 VHO393317 VRK393317 WBG393317 WLC393317 WUY393317 F458853 IM458853 SI458853 ACE458853 AMA458853 AVW458853 BFS458853 BPO458853 BZK458853 CJG458853 CTC458853 DCY458853 DMU458853 DWQ458853 EGM458853 EQI458853 FAE458853 FKA458853 FTW458853 GDS458853 GNO458853 GXK458853 HHG458853 HRC458853 IAY458853 IKU458853 IUQ458853 JEM458853 JOI458853 JYE458853 KIA458853 KRW458853 LBS458853 LLO458853 LVK458853 MFG458853 MPC458853 MYY458853 NIU458853 NSQ458853 OCM458853 OMI458853 OWE458853 PGA458853 PPW458853 PZS458853 QJO458853 QTK458853 RDG458853 RNC458853 RWY458853 SGU458853 SQQ458853 TAM458853 TKI458853 TUE458853 UEA458853 UNW458853 UXS458853 VHO458853 VRK458853 WBG458853 WLC458853 WUY458853 F524389 IM524389 SI524389 ACE524389 AMA524389 AVW524389 BFS524389 BPO524389 BZK524389 CJG524389 CTC524389 DCY524389 DMU524389 DWQ524389 EGM524389 EQI524389 FAE524389 FKA524389 FTW524389 GDS524389 GNO524389 GXK524389 HHG524389 HRC524389 IAY524389 IKU524389 IUQ524389 JEM524389 JOI524389 JYE524389 KIA524389 KRW524389 LBS524389 LLO524389 LVK524389 MFG524389 MPC524389 MYY524389 NIU524389 NSQ524389 OCM524389 OMI524389 OWE524389 PGA524389 PPW524389 PZS524389 QJO524389 QTK524389 RDG524389 RNC524389 RWY524389 SGU524389 SQQ524389 TAM524389 TKI524389 TUE524389 UEA524389 UNW524389 UXS524389 VHO524389 VRK524389 WBG524389 WLC524389 WUY524389 F589925 IM589925 SI589925 ACE589925 AMA589925 AVW589925 BFS589925 BPO589925 BZK589925 CJG589925 CTC589925 DCY589925 DMU589925 DWQ589925 EGM589925 EQI589925 FAE589925 FKA589925 FTW589925 GDS589925 GNO589925 GXK589925 HHG589925 HRC589925 IAY589925 IKU589925 IUQ589925 JEM589925 JOI589925 JYE589925 KIA589925 KRW589925 LBS589925 LLO589925 LVK589925 MFG589925 MPC589925 MYY589925 NIU589925 NSQ589925 OCM589925 OMI589925 OWE589925 PGA589925 PPW589925 PZS589925 QJO589925 QTK589925 RDG589925 RNC589925 RWY589925 SGU589925 SQQ589925 TAM589925 TKI589925 TUE589925 UEA589925 UNW589925 UXS589925 VHO589925 VRK589925 WBG589925 WLC589925 WUY589925 F655461 IM655461 SI655461 ACE655461 AMA655461 AVW655461 BFS655461 BPO655461 BZK655461 CJG655461 CTC655461 DCY655461 DMU655461 DWQ655461 EGM655461 EQI655461 FAE655461 FKA655461 FTW655461 GDS655461 GNO655461 GXK655461 HHG655461 HRC655461 IAY655461 IKU655461 IUQ655461 JEM655461 JOI655461 JYE655461 KIA655461 KRW655461 LBS655461 LLO655461 LVK655461 MFG655461 MPC655461 MYY655461 NIU655461 NSQ655461 OCM655461 OMI655461 OWE655461 PGA655461 PPW655461 PZS655461 QJO655461 QTK655461 RDG655461 RNC655461 RWY655461 SGU655461 SQQ655461 TAM655461 TKI655461 TUE655461 UEA655461 UNW655461 UXS655461 VHO655461 VRK655461 WBG655461 WLC655461 WUY655461 F720997 IM720997 SI720997 ACE720997 AMA720997 AVW720997 BFS720997 BPO720997 BZK720997 CJG720997 CTC720997 DCY720997 DMU720997 DWQ720997 EGM720997 EQI720997 FAE720997 FKA720997 FTW720997 GDS720997 GNO720997 GXK720997 HHG720997 HRC720997 IAY720997 IKU720997 IUQ720997 JEM720997 JOI720997 JYE720997 KIA720997 KRW720997 LBS720997 LLO720997 LVK720997 MFG720997 MPC720997 MYY720997 NIU720997 NSQ720997 OCM720997 OMI720997 OWE720997 PGA720997 PPW720997 PZS720997 QJO720997 QTK720997 RDG720997 RNC720997 RWY720997 SGU720997 SQQ720997 TAM720997 TKI720997 TUE720997 UEA720997 UNW720997 UXS720997 VHO720997 VRK720997 WBG720997 WLC720997 WUY720997 F786533 IM786533 SI786533 ACE786533 AMA786533 AVW786533 BFS786533 BPO786533 BZK786533 CJG786533 CTC786533 DCY786533 DMU786533 DWQ786533 EGM786533 EQI786533 FAE786533 FKA786533 FTW786533 GDS786533 GNO786533 GXK786533 HHG786533 HRC786533 IAY786533 IKU786533 IUQ786533 JEM786533 JOI786533 JYE786533 KIA786533 KRW786533 LBS786533 LLO786533 LVK786533 MFG786533 MPC786533 MYY786533 NIU786533 NSQ786533 OCM786533 OMI786533 OWE786533 PGA786533 PPW786533 PZS786533 QJO786533 QTK786533 RDG786533 RNC786533 RWY786533 SGU786533 SQQ786533 TAM786533 TKI786533 TUE786533 UEA786533 UNW786533 UXS786533 VHO786533 VRK786533 WBG786533 WLC786533 WUY786533 F852069 IM852069 SI852069 ACE852069 AMA852069 AVW852069 BFS852069 BPO852069 BZK852069 CJG852069 CTC852069 DCY852069 DMU852069 DWQ852069 EGM852069 EQI852069 FAE852069 FKA852069 FTW852069 GDS852069 GNO852069 GXK852069 HHG852069 HRC852069 IAY852069 IKU852069 IUQ852069 JEM852069 JOI852069 JYE852069 KIA852069 KRW852069 LBS852069 LLO852069 LVK852069 MFG852069 MPC852069 MYY852069 NIU852069 NSQ852069 OCM852069 OMI852069 OWE852069 PGA852069 PPW852069 PZS852069 QJO852069 QTK852069 RDG852069 RNC852069 RWY852069 SGU852069 SQQ852069 TAM852069 TKI852069 TUE852069 UEA852069 UNW852069 UXS852069 VHO852069 VRK852069 WBG852069 WLC852069 WUY852069 F917605 IM917605 SI917605 ACE917605 AMA917605 AVW917605 BFS917605 BPO917605 BZK917605 CJG917605 CTC917605 DCY917605 DMU917605 DWQ917605 EGM917605 EQI917605 FAE917605 FKA917605 FTW917605 GDS917605 GNO917605 GXK917605 HHG917605 HRC917605 IAY917605 IKU917605 IUQ917605 JEM917605 JOI917605 JYE917605 KIA917605 KRW917605 LBS917605 LLO917605 LVK917605 MFG917605 MPC917605 MYY917605 NIU917605 NSQ917605 OCM917605 OMI917605 OWE917605 PGA917605 PPW917605 PZS917605 QJO917605 QTK917605 RDG917605 RNC917605 RWY917605 SGU917605 SQQ917605 TAM917605 TKI917605 TUE917605 UEA917605 UNW917605 UXS917605 VHO917605 VRK917605 WBG917605 WLC917605 WUY917605 F983141 IM983141 SI983141 ACE983141 AMA983141 AVW983141 BFS983141 BPO983141 BZK983141 CJG983141 CTC983141 DCY983141 DMU983141 DWQ983141 EGM983141 EQI983141 FAE983141 FKA983141 FTW983141 GDS983141 GNO983141 GXK983141 HHG983141 HRC983141 IAY983141 IKU983141 IUQ983141 JEM983141 JOI983141 JYE983141 KIA983141 KRW983141 LBS983141 LLO983141 LVK983141 MFG983141 MPC983141 MYY983141 NIU983141 NSQ983141 OCM983141 OMI983141 OWE983141 PGA983141 PPW983141 PZS983141 QJO983141 QTK983141 RDG983141 RNC983141 RWY983141 SGU983141 SQQ983141 TAM983141 TKI983141 TUE983141 UEA983141 UNW983141 UXS983141 VHO983141 VRK983141 WBG983141 WLC983141 WUY983141 F53 IM53 SI53 ACE53 AMA53 AVW53 BFS53 BPO53 BZK53 CJG53 CTC53 DCY53 DMU53 DWQ53 EGM53 EQI53 FAE53 FKA53 FTW53 GDS53 GNO53 GXK53 HHG53 HRC53 IAY53 IKU53 IUQ53 JEM53 JOI53 JYE53 KIA53 KRW53 LBS53 LLO53 LVK53 MFG53 MPC53 MYY53 NIU53 NSQ53 OCM53 OMI53 OWE53 PGA53 PPW53 PZS53 QJO53 QTK53 RDG53 RNC53 RWY53 SGU53 SQQ53 TAM53 TKI53 TUE53 UEA53 UNW53 UXS53 VHO53 VRK53 WBG53 WLC53 WUY53 F65589 IM65589 SI65589 ACE65589 AMA65589 AVW65589 BFS65589 BPO65589 BZK65589 CJG65589 CTC65589 DCY65589 DMU65589 DWQ65589 EGM65589 EQI65589 FAE65589 FKA65589 FTW65589 GDS65589 GNO65589 GXK65589 HHG65589 HRC65589 IAY65589 IKU65589 IUQ65589 JEM65589 JOI65589 JYE65589 KIA65589 KRW65589 LBS65589 LLO65589 LVK65589 MFG65589 MPC65589 MYY65589 NIU65589 NSQ65589 OCM65589 OMI65589 OWE65589 PGA65589 PPW65589 PZS65589 QJO65589 QTK65589 RDG65589 RNC65589 RWY65589 SGU65589 SQQ65589 TAM65589 TKI65589 TUE65589 UEA65589 UNW65589 UXS65589 VHO65589 VRK65589 WBG65589 WLC65589 WUY65589 F131125 IM131125 SI131125 ACE131125 AMA131125 AVW131125 BFS131125 BPO131125 BZK131125 CJG131125 CTC131125 DCY131125 DMU131125 DWQ131125 EGM131125 EQI131125 FAE131125 FKA131125 FTW131125 GDS131125 GNO131125 GXK131125 HHG131125 HRC131125 IAY131125 IKU131125 IUQ131125 JEM131125 JOI131125 JYE131125 KIA131125 KRW131125 LBS131125 LLO131125 LVK131125 MFG131125 MPC131125 MYY131125 NIU131125 NSQ131125 OCM131125 OMI131125 OWE131125 PGA131125 PPW131125 PZS131125 QJO131125 QTK131125 RDG131125 RNC131125 RWY131125 SGU131125 SQQ131125 TAM131125 TKI131125 TUE131125 UEA131125 UNW131125 UXS131125 VHO131125 VRK131125 WBG131125 WLC131125 WUY131125 F196661 IM196661 SI196661 ACE196661 AMA196661 AVW196661 BFS196661 BPO196661 BZK196661 CJG196661 CTC196661 DCY196661 DMU196661 DWQ196661 EGM196661 EQI196661 FAE196661 FKA196661 FTW196661 GDS196661 GNO196661 GXK196661 HHG196661 HRC196661 IAY196661 IKU196661 IUQ196661 JEM196661 JOI196661 JYE196661 KIA196661 KRW196661 LBS196661 LLO196661 LVK196661 MFG196661 MPC196661 MYY196661 NIU196661 NSQ196661 OCM196661 OMI196661 OWE196661 PGA196661 PPW196661 PZS196661 QJO196661 QTK196661 RDG196661 RNC196661 RWY196661 SGU196661 SQQ196661 TAM196661 TKI196661 TUE196661 UEA196661 UNW196661 UXS196661 VHO196661 VRK196661 WBG196661 WLC196661 WUY196661 F262197 IM262197 SI262197 ACE262197 AMA262197 AVW262197 BFS262197 BPO262197 BZK262197 CJG262197 CTC262197 DCY262197 DMU262197 DWQ262197 EGM262197 EQI262197 FAE262197 FKA262197 FTW262197 GDS262197 GNO262197 GXK262197 HHG262197 HRC262197 IAY262197 IKU262197 IUQ262197 JEM262197 JOI262197 JYE262197 KIA262197 KRW262197 LBS262197 LLO262197 LVK262197 MFG262197 MPC262197 MYY262197 NIU262197 NSQ262197 OCM262197 OMI262197 OWE262197 PGA262197 PPW262197 PZS262197 QJO262197 QTK262197 RDG262197 RNC262197 RWY262197 SGU262197 SQQ262197 TAM262197 TKI262197 TUE262197 UEA262197 UNW262197 UXS262197 VHO262197 VRK262197 WBG262197 WLC262197 WUY262197 F327733 IM327733 SI327733 ACE327733 AMA327733 AVW327733 BFS327733 BPO327733 BZK327733 CJG327733 CTC327733 DCY327733 DMU327733 DWQ327733 EGM327733 EQI327733 FAE327733 FKA327733 FTW327733 GDS327733 GNO327733 GXK327733 HHG327733 HRC327733 IAY327733 IKU327733 IUQ327733 JEM327733 JOI327733 JYE327733 KIA327733 KRW327733 LBS327733 LLO327733 LVK327733 MFG327733 MPC327733 MYY327733 NIU327733 NSQ327733 OCM327733 OMI327733 OWE327733 PGA327733 PPW327733 PZS327733 QJO327733 QTK327733 RDG327733 RNC327733 RWY327733 SGU327733 SQQ327733 TAM327733 TKI327733 TUE327733 UEA327733 UNW327733 UXS327733 VHO327733 VRK327733 WBG327733 WLC327733 WUY327733 F393269 IM393269 SI393269 ACE393269 AMA393269 AVW393269 BFS393269 BPO393269 BZK393269 CJG393269 CTC393269 DCY393269 DMU393269 DWQ393269 EGM393269 EQI393269 FAE393269 FKA393269 FTW393269 GDS393269 GNO393269 GXK393269 HHG393269 HRC393269 IAY393269 IKU393269 IUQ393269 JEM393269 JOI393269 JYE393269 KIA393269 KRW393269 LBS393269 LLO393269 LVK393269 MFG393269 MPC393269 MYY393269 NIU393269 NSQ393269 OCM393269 OMI393269 OWE393269 PGA393269 PPW393269 PZS393269 QJO393269 QTK393269 RDG393269 RNC393269 RWY393269 SGU393269 SQQ393269 TAM393269 TKI393269 TUE393269 UEA393269 UNW393269 UXS393269 VHO393269 VRK393269 WBG393269 WLC393269 WUY393269 F458805 IM458805 SI458805 ACE458805 AMA458805 AVW458805 BFS458805 BPO458805 BZK458805 CJG458805 CTC458805 DCY458805 DMU458805 DWQ458805 EGM458805 EQI458805 FAE458805 FKA458805 FTW458805 GDS458805 GNO458805 GXK458805 HHG458805 HRC458805 IAY458805 IKU458805 IUQ458805 JEM458805 JOI458805 JYE458805 KIA458805 KRW458805 LBS458805 LLO458805 LVK458805 MFG458805 MPC458805 MYY458805 NIU458805 NSQ458805 OCM458805 OMI458805 OWE458805 PGA458805 PPW458805 PZS458805 QJO458805 QTK458805 RDG458805 RNC458805 RWY458805 SGU458805 SQQ458805 TAM458805 TKI458805 TUE458805 UEA458805 UNW458805 UXS458805 VHO458805 VRK458805 WBG458805 WLC458805 WUY458805 F524341 IM524341 SI524341 ACE524341 AMA524341 AVW524341 BFS524341 BPO524341 BZK524341 CJG524341 CTC524341 DCY524341 DMU524341 DWQ524341 EGM524341 EQI524341 FAE524341 FKA524341 FTW524341 GDS524341 GNO524341 GXK524341 HHG524341 HRC524341 IAY524341 IKU524341 IUQ524341 JEM524341 JOI524341 JYE524341 KIA524341 KRW524341 LBS524341 LLO524341 LVK524341 MFG524341 MPC524341 MYY524341 NIU524341 NSQ524341 OCM524341 OMI524341 OWE524341 PGA524341 PPW524341 PZS524341 QJO524341 QTK524341 RDG524341 RNC524341 RWY524341 SGU524341 SQQ524341 TAM524341 TKI524341 TUE524341 UEA524341 UNW524341 UXS524341 VHO524341 VRK524341 WBG524341 WLC524341 WUY524341 F589877 IM589877 SI589877 ACE589877 AMA589877 AVW589877 BFS589877 BPO589877 BZK589877 CJG589877 CTC589877 DCY589877 DMU589877 DWQ589877 EGM589877 EQI589877 FAE589877 FKA589877 FTW589877 GDS589877 GNO589877 GXK589877 HHG589877 HRC589877 IAY589877 IKU589877 IUQ589877 JEM589877 JOI589877 JYE589877 KIA589877 KRW589877 LBS589877 LLO589877 LVK589877 MFG589877 MPC589877 MYY589877 NIU589877 NSQ589877 OCM589877 OMI589877 OWE589877 PGA589877 PPW589877 PZS589877 QJO589877 QTK589877 RDG589877 RNC589877 RWY589877 SGU589877 SQQ589877 TAM589877 TKI589877 TUE589877 UEA589877 UNW589877 UXS589877 VHO589877 VRK589877 WBG589877 WLC589877 WUY589877 F655413 IM655413 SI655413 ACE655413 AMA655413 AVW655413 BFS655413 BPO655413 BZK655413 CJG655413 CTC655413 DCY655413 DMU655413 DWQ655413 EGM655413 EQI655413 FAE655413 FKA655413 FTW655413 GDS655413 GNO655413 GXK655413 HHG655413 HRC655413 IAY655413 IKU655413 IUQ655413 JEM655413 JOI655413 JYE655413 KIA655413 KRW655413 LBS655413 LLO655413 LVK655413 MFG655413 MPC655413 MYY655413 NIU655413 NSQ655413 OCM655413 OMI655413 OWE655413 PGA655413 PPW655413 PZS655413 QJO655413 QTK655413 RDG655413 RNC655413 RWY655413 SGU655413 SQQ655413 TAM655413 TKI655413 TUE655413 UEA655413 UNW655413 UXS655413 VHO655413 VRK655413 WBG655413 WLC655413 WUY655413 F720949 IM720949 SI720949 ACE720949 AMA720949 AVW720949 BFS720949 BPO720949 BZK720949 CJG720949 CTC720949 DCY720949 DMU720949 DWQ720949 EGM720949 EQI720949 FAE720949 FKA720949 FTW720949 GDS720949 GNO720949 GXK720949 HHG720949 HRC720949 IAY720949 IKU720949 IUQ720949 JEM720949 JOI720949 JYE720949 KIA720949 KRW720949 LBS720949 LLO720949 LVK720949 MFG720949 MPC720949 MYY720949 NIU720949 NSQ720949 OCM720949 OMI720949 OWE720949 PGA720949 PPW720949 PZS720949 QJO720949 QTK720949 RDG720949 RNC720949 RWY720949 SGU720949 SQQ720949 TAM720949 TKI720949 TUE720949 UEA720949 UNW720949 UXS720949 VHO720949 VRK720949 WBG720949 WLC720949 WUY720949 F786485 IM786485 SI786485 ACE786485 AMA786485 AVW786485 BFS786485 BPO786485 BZK786485 CJG786485 CTC786485 DCY786485 DMU786485 DWQ786485 EGM786485 EQI786485 FAE786485 FKA786485 FTW786485 GDS786485 GNO786485 GXK786485 HHG786485 HRC786485 IAY786485 IKU786485 IUQ786485 JEM786485 JOI786485 JYE786485 KIA786485 KRW786485 LBS786485 LLO786485 LVK786485 MFG786485 MPC786485 MYY786485 NIU786485 NSQ786485 OCM786485 OMI786485 OWE786485 PGA786485 PPW786485 PZS786485 QJO786485 QTK786485 RDG786485 RNC786485 RWY786485 SGU786485 SQQ786485 TAM786485 TKI786485 TUE786485 UEA786485 UNW786485 UXS786485 VHO786485 VRK786485 WBG786485 WLC786485 WUY786485 F852021 IM852021 SI852021 ACE852021 AMA852021 AVW852021 BFS852021 BPO852021 BZK852021 CJG852021 CTC852021 DCY852021 DMU852021 DWQ852021 EGM852021 EQI852021 FAE852021 FKA852021 FTW852021 GDS852021 GNO852021 GXK852021 HHG852021 HRC852021 IAY852021 IKU852021 IUQ852021 JEM852021 JOI852021 JYE852021 KIA852021 KRW852021 LBS852021 LLO852021 LVK852021 MFG852021 MPC852021 MYY852021 NIU852021 NSQ852021 OCM852021 OMI852021 OWE852021 PGA852021 PPW852021 PZS852021 QJO852021 QTK852021 RDG852021 RNC852021 RWY852021 SGU852021 SQQ852021 TAM852021 TKI852021 TUE852021 UEA852021 UNW852021 UXS852021 VHO852021 VRK852021 WBG852021 WLC852021 WUY852021 F917557 IM917557 SI917557 ACE917557 AMA917557 AVW917557 BFS917557 BPO917557 BZK917557 CJG917557 CTC917557 DCY917557 DMU917557 DWQ917557 EGM917557 EQI917557 FAE917557 FKA917557 FTW917557 GDS917557 GNO917557 GXK917557 HHG917557 HRC917557 IAY917557 IKU917557 IUQ917557 JEM917557 JOI917557 JYE917557 KIA917557 KRW917557 LBS917557 LLO917557 LVK917557 MFG917557 MPC917557 MYY917557 NIU917557 NSQ917557 OCM917557 OMI917557 OWE917557 PGA917557 PPW917557 PZS917557 QJO917557 QTK917557 RDG917557 RNC917557 RWY917557 SGU917557 SQQ917557 TAM917557 TKI917557 TUE917557 UEA917557 UNW917557 UXS917557 VHO917557 VRK917557 WBG917557 WLC917557 WUY917557 F983093 IM983093 SI983093 ACE983093 AMA983093 AVW983093 BFS983093 BPO983093 BZK983093 CJG983093 CTC983093 DCY983093 DMU983093 DWQ983093 EGM983093 EQI983093 FAE983093 FKA983093 FTW983093 GDS983093 GNO983093 GXK983093 HHG983093 HRC983093 IAY983093 IKU983093 IUQ983093 JEM983093 JOI983093 JYE983093 KIA983093 KRW983093 LBS983093 LLO983093 LVK983093 MFG983093 MPC983093 MYY983093 NIU983093 NSQ983093 OCM983093 OMI983093 OWE983093 PGA983093 PPW983093 PZS983093 QJO983093 QTK983093 RDG983093 RNC983093 RWY983093 SGU983093 SQQ983093 TAM983093 TKI983093 TUE983093 UEA983093 UNW983093 UXS983093 VHO983093 VRK983093 WBG983093 WLC983093 WUY983093 F55:F57 IM55:IM57 SI55:SI57 ACE55:ACE57 AMA55:AMA57 AVW55:AVW57 BFS55:BFS57 BPO55:BPO57 BZK55:BZK57 CJG55:CJG57 CTC55:CTC57 DCY55:DCY57 DMU55:DMU57 DWQ55:DWQ57 EGM55:EGM57 EQI55:EQI57 FAE55:FAE57 FKA55:FKA57 FTW55:FTW57 GDS55:GDS57 GNO55:GNO57 GXK55:GXK57 HHG55:HHG57 HRC55:HRC57 IAY55:IAY57 IKU55:IKU57 IUQ55:IUQ57 JEM55:JEM57 JOI55:JOI57 JYE55:JYE57 KIA55:KIA57 KRW55:KRW57 LBS55:LBS57 LLO55:LLO57 LVK55:LVK57 MFG55:MFG57 MPC55:MPC57 MYY55:MYY57 NIU55:NIU57 NSQ55:NSQ57 OCM55:OCM57 OMI55:OMI57 OWE55:OWE57 PGA55:PGA57 PPW55:PPW57 PZS55:PZS57 QJO55:QJO57 QTK55:QTK57 RDG55:RDG57 RNC55:RNC57 RWY55:RWY57 SGU55:SGU57 SQQ55:SQQ57 TAM55:TAM57 TKI55:TKI57 TUE55:TUE57 UEA55:UEA57 UNW55:UNW57 UXS55:UXS57 VHO55:VHO57 VRK55:VRK57 WBG55:WBG57 WLC55:WLC57 WUY55:WUY57 F65591:F65593 IM65591:IM65593 SI65591:SI65593 ACE65591:ACE65593 AMA65591:AMA65593 AVW65591:AVW65593 BFS65591:BFS65593 BPO65591:BPO65593 BZK65591:BZK65593 CJG65591:CJG65593 CTC65591:CTC65593 DCY65591:DCY65593 DMU65591:DMU65593 DWQ65591:DWQ65593 EGM65591:EGM65593 EQI65591:EQI65593 FAE65591:FAE65593 FKA65591:FKA65593 FTW65591:FTW65593 GDS65591:GDS65593 GNO65591:GNO65593 GXK65591:GXK65593 HHG65591:HHG65593 HRC65591:HRC65593 IAY65591:IAY65593 IKU65591:IKU65593 IUQ65591:IUQ65593 JEM65591:JEM65593 JOI65591:JOI65593 JYE65591:JYE65593 KIA65591:KIA65593 KRW65591:KRW65593 LBS65591:LBS65593 LLO65591:LLO65593 LVK65591:LVK65593 MFG65591:MFG65593 MPC65591:MPC65593 MYY65591:MYY65593 NIU65591:NIU65593 NSQ65591:NSQ65593 OCM65591:OCM65593 OMI65591:OMI65593 OWE65591:OWE65593 PGA65591:PGA65593 PPW65591:PPW65593 PZS65591:PZS65593 QJO65591:QJO65593 QTK65591:QTK65593 RDG65591:RDG65593 RNC65591:RNC65593 RWY65591:RWY65593 SGU65591:SGU65593 SQQ65591:SQQ65593 TAM65591:TAM65593 TKI65591:TKI65593 TUE65591:TUE65593 UEA65591:UEA65593 UNW65591:UNW65593 UXS65591:UXS65593 VHO65591:VHO65593 VRK65591:VRK65593 WBG65591:WBG65593 WLC65591:WLC65593 WUY65591:WUY65593 F131127:F131129 IM131127:IM131129 SI131127:SI131129 ACE131127:ACE131129 AMA131127:AMA131129 AVW131127:AVW131129 BFS131127:BFS131129 BPO131127:BPO131129 BZK131127:BZK131129 CJG131127:CJG131129 CTC131127:CTC131129 DCY131127:DCY131129 DMU131127:DMU131129 DWQ131127:DWQ131129 EGM131127:EGM131129 EQI131127:EQI131129 FAE131127:FAE131129 FKA131127:FKA131129 FTW131127:FTW131129 GDS131127:GDS131129 GNO131127:GNO131129 GXK131127:GXK131129 HHG131127:HHG131129 HRC131127:HRC131129 IAY131127:IAY131129 IKU131127:IKU131129 IUQ131127:IUQ131129 JEM131127:JEM131129 JOI131127:JOI131129 JYE131127:JYE131129 KIA131127:KIA131129 KRW131127:KRW131129 LBS131127:LBS131129 LLO131127:LLO131129 LVK131127:LVK131129 MFG131127:MFG131129 MPC131127:MPC131129 MYY131127:MYY131129 NIU131127:NIU131129 NSQ131127:NSQ131129 OCM131127:OCM131129 OMI131127:OMI131129 OWE131127:OWE131129 PGA131127:PGA131129 PPW131127:PPW131129 PZS131127:PZS131129 QJO131127:QJO131129 QTK131127:QTK131129 RDG131127:RDG131129 RNC131127:RNC131129 RWY131127:RWY131129 SGU131127:SGU131129 SQQ131127:SQQ131129 TAM131127:TAM131129 TKI131127:TKI131129 TUE131127:TUE131129 UEA131127:UEA131129 UNW131127:UNW131129 UXS131127:UXS131129 VHO131127:VHO131129 VRK131127:VRK131129 WBG131127:WBG131129 WLC131127:WLC131129 WUY131127:WUY131129 F196663:F196665 IM196663:IM196665 SI196663:SI196665 ACE196663:ACE196665 AMA196663:AMA196665 AVW196663:AVW196665 BFS196663:BFS196665 BPO196663:BPO196665 BZK196663:BZK196665 CJG196663:CJG196665 CTC196663:CTC196665 DCY196663:DCY196665 DMU196663:DMU196665 DWQ196663:DWQ196665 EGM196663:EGM196665 EQI196663:EQI196665 FAE196663:FAE196665 FKA196663:FKA196665 FTW196663:FTW196665 GDS196663:GDS196665 GNO196663:GNO196665 GXK196663:GXK196665 HHG196663:HHG196665 HRC196663:HRC196665 IAY196663:IAY196665 IKU196663:IKU196665 IUQ196663:IUQ196665 JEM196663:JEM196665 JOI196663:JOI196665 JYE196663:JYE196665 KIA196663:KIA196665 KRW196663:KRW196665 LBS196663:LBS196665 LLO196663:LLO196665 LVK196663:LVK196665 MFG196663:MFG196665 MPC196663:MPC196665 MYY196663:MYY196665 NIU196663:NIU196665 NSQ196663:NSQ196665 OCM196663:OCM196665 OMI196663:OMI196665 OWE196663:OWE196665 PGA196663:PGA196665 PPW196663:PPW196665 PZS196663:PZS196665 QJO196663:QJO196665 QTK196663:QTK196665 RDG196663:RDG196665 RNC196663:RNC196665 RWY196663:RWY196665 SGU196663:SGU196665 SQQ196663:SQQ196665 TAM196663:TAM196665 TKI196663:TKI196665 TUE196663:TUE196665 UEA196663:UEA196665 UNW196663:UNW196665 UXS196663:UXS196665 VHO196663:VHO196665 VRK196663:VRK196665 WBG196663:WBG196665 WLC196663:WLC196665 WUY196663:WUY196665 F262199:F262201 IM262199:IM262201 SI262199:SI262201 ACE262199:ACE262201 AMA262199:AMA262201 AVW262199:AVW262201 BFS262199:BFS262201 BPO262199:BPO262201 BZK262199:BZK262201 CJG262199:CJG262201 CTC262199:CTC262201 DCY262199:DCY262201 DMU262199:DMU262201 DWQ262199:DWQ262201 EGM262199:EGM262201 EQI262199:EQI262201 FAE262199:FAE262201 FKA262199:FKA262201 FTW262199:FTW262201 GDS262199:GDS262201 GNO262199:GNO262201 GXK262199:GXK262201 HHG262199:HHG262201 HRC262199:HRC262201 IAY262199:IAY262201 IKU262199:IKU262201 IUQ262199:IUQ262201 JEM262199:JEM262201 JOI262199:JOI262201 JYE262199:JYE262201 KIA262199:KIA262201 KRW262199:KRW262201 LBS262199:LBS262201 LLO262199:LLO262201 LVK262199:LVK262201 MFG262199:MFG262201 MPC262199:MPC262201 MYY262199:MYY262201 NIU262199:NIU262201 NSQ262199:NSQ262201 OCM262199:OCM262201 OMI262199:OMI262201 OWE262199:OWE262201 PGA262199:PGA262201 PPW262199:PPW262201 PZS262199:PZS262201 QJO262199:QJO262201 QTK262199:QTK262201 RDG262199:RDG262201 RNC262199:RNC262201 RWY262199:RWY262201 SGU262199:SGU262201 SQQ262199:SQQ262201 TAM262199:TAM262201 TKI262199:TKI262201 TUE262199:TUE262201 UEA262199:UEA262201 UNW262199:UNW262201 UXS262199:UXS262201 VHO262199:VHO262201 VRK262199:VRK262201 WBG262199:WBG262201 WLC262199:WLC262201 WUY262199:WUY262201 F327735:F327737 IM327735:IM327737 SI327735:SI327737 ACE327735:ACE327737 AMA327735:AMA327737 AVW327735:AVW327737 BFS327735:BFS327737 BPO327735:BPO327737 BZK327735:BZK327737 CJG327735:CJG327737 CTC327735:CTC327737 DCY327735:DCY327737 DMU327735:DMU327737 DWQ327735:DWQ327737 EGM327735:EGM327737 EQI327735:EQI327737 FAE327735:FAE327737 FKA327735:FKA327737 FTW327735:FTW327737 GDS327735:GDS327737 GNO327735:GNO327737 GXK327735:GXK327737 HHG327735:HHG327737 HRC327735:HRC327737 IAY327735:IAY327737 IKU327735:IKU327737 IUQ327735:IUQ327737 JEM327735:JEM327737 JOI327735:JOI327737 JYE327735:JYE327737 KIA327735:KIA327737 KRW327735:KRW327737 LBS327735:LBS327737 LLO327735:LLO327737 LVK327735:LVK327737 MFG327735:MFG327737 MPC327735:MPC327737 MYY327735:MYY327737 NIU327735:NIU327737 NSQ327735:NSQ327737 OCM327735:OCM327737 OMI327735:OMI327737 OWE327735:OWE327737 PGA327735:PGA327737 PPW327735:PPW327737 PZS327735:PZS327737 QJO327735:QJO327737 QTK327735:QTK327737 RDG327735:RDG327737 RNC327735:RNC327737 RWY327735:RWY327737 SGU327735:SGU327737 SQQ327735:SQQ327737 TAM327735:TAM327737 TKI327735:TKI327737 TUE327735:TUE327737 UEA327735:UEA327737 UNW327735:UNW327737 UXS327735:UXS327737 VHO327735:VHO327737 VRK327735:VRK327737 WBG327735:WBG327737 WLC327735:WLC327737 WUY327735:WUY327737 F393271:F393273 IM393271:IM393273 SI393271:SI393273 ACE393271:ACE393273 AMA393271:AMA393273 AVW393271:AVW393273 BFS393271:BFS393273 BPO393271:BPO393273 BZK393271:BZK393273 CJG393271:CJG393273 CTC393271:CTC393273 DCY393271:DCY393273 DMU393271:DMU393273 DWQ393271:DWQ393273 EGM393271:EGM393273 EQI393271:EQI393273 FAE393271:FAE393273 FKA393271:FKA393273 FTW393271:FTW393273 GDS393271:GDS393273 GNO393271:GNO393273 GXK393271:GXK393273 HHG393271:HHG393273 HRC393271:HRC393273 IAY393271:IAY393273 IKU393271:IKU393273 IUQ393271:IUQ393273 JEM393271:JEM393273 JOI393271:JOI393273 JYE393271:JYE393273 KIA393271:KIA393273 KRW393271:KRW393273 LBS393271:LBS393273 LLO393271:LLO393273 LVK393271:LVK393273 MFG393271:MFG393273 MPC393271:MPC393273 MYY393271:MYY393273 NIU393271:NIU393273 NSQ393271:NSQ393273 OCM393271:OCM393273 OMI393271:OMI393273 OWE393271:OWE393273 PGA393271:PGA393273 PPW393271:PPW393273 PZS393271:PZS393273 QJO393271:QJO393273 QTK393271:QTK393273 RDG393271:RDG393273 RNC393271:RNC393273 RWY393271:RWY393273 SGU393271:SGU393273 SQQ393271:SQQ393273 TAM393271:TAM393273 TKI393271:TKI393273 TUE393271:TUE393273 UEA393271:UEA393273 UNW393271:UNW393273 UXS393271:UXS393273 VHO393271:VHO393273 VRK393271:VRK393273 WBG393271:WBG393273 WLC393271:WLC393273 WUY393271:WUY393273 F458807:F458809 IM458807:IM458809 SI458807:SI458809 ACE458807:ACE458809 AMA458807:AMA458809 AVW458807:AVW458809 BFS458807:BFS458809 BPO458807:BPO458809 BZK458807:BZK458809 CJG458807:CJG458809 CTC458807:CTC458809 DCY458807:DCY458809 DMU458807:DMU458809 DWQ458807:DWQ458809 EGM458807:EGM458809 EQI458807:EQI458809 FAE458807:FAE458809 FKA458807:FKA458809 FTW458807:FTW458809 GDS458807:GDS458809 GNO458807:GNO458809 GXK458807:GXK458809 HHG458807:HHG458809 HRC458807:HRC458809 IAY458807:IAY458809 IKU458807:IKU458809 IUQ458807:IUQ458809 JEM458807:JEM458809 JOI458807:JOI458809 JYE458807:JYE458809 KIA458807:KIA458809 KRW458807:KRW458809 LBS458807:LBS458809 LLO458807:LLO458809 LVK458807:LVK458809 MFG458807:MFG458809 MPC458807:MPC458809 MYY458807:MYY458809 NIU458807:NIU458809 NSQ458807:NSQ458809 OCM458807:OCM458809 OMI458807:OMI458809 OWE458807:OWE458809 PGA458807:PGA458809 PPW458807:PPW458809 PZS458807:PZS458809 QJO458807:QJO458809 QTK458807:QTK458809 RDG458807:RDG458809 RNC458807:RNC458809 RWY458807:RWY458809 SGU458807:SGU458809 SQQ458807:SQQ458809 TAM458807:TAM458809 TKI458807:TKI458809 TUE458807:TUE458809 UEA458807:UEA458809 UNW458807:UNW458809 UXS458807:UXS458809 VHO458807:VHO458809 VRK458807:VRK458809 WBG458807:WBG458809 WLC458807:WLC458809 WUY458807:WUY458809 F524343:F524345 IM524343:IM524345 SI524343:SI524345 ACE524343:ACE524345 AMA524343:AMA524345 AVW524343:AVW524345 BFS524343:BFS524345 BPO524343:BPO524345 BZK524343:BZK524345 CJG524343:CJG524345 CTC524343:CTC524345 DCY524343:DCY524345 DMU524343:DMU524345 DWQ524343:DWQ524345 EGM524343:EGM524345 EQI524343:EQI524345 FAE524343:FAE524345 FKA524343:FKA524345 FTW524343:FTW524345 GDS524343:GDS524345 GNO524343:GNO524345 GXK524343:GXK524345 HHG524343:HHG524345 HRC524343:HRC524345 IAY524343:IAY524345 IKU524343:IKU524345 IUQ524343:IUQ524345 JEM524343:JEM524345 JOI524343:JOI524345 JYE524343:JYE524345 KIA524343:KIA524345 KRW524343:KRW524345 LBS524343:LBS524345 LLO524343:LLO524345 LVK524343:LVK524345 MFG524343:MFG524345 MPC524343:MPC524345 MYY524343:MYY524345 NIU524343:NIU524345 NSQ524343:NSQ524345 OCM524343:OCM524345 OMI524343:OMI524345 OWE524343:OWE524345 PGA524343:PGA524345 PPW524343:PPW524345 PZS524343:PZS524345 QJO524343:QJO524345 QTK524343:QTK524345 RDG524343:RDG524345 RNC524343:RNC524345 RWY524343:RWY524345 SGU524343:SGU524345 SQQ524343:SQQ524345 TAM524343:TAM524345 TKI524343:TKI524345 TUE524343:TUE524345 UEA524343:UEA524345 UNW524343:UNW524345 UXS524343:UXS524345 VHO524343:VHO524345 VRK524343:VRK524345 WBG524343:WBG524345 WLC524343:WLC524345 WUY524343:WUY524345 F589879:F589881 IM589879:IM589881 SI589879:SI589881 ACE589879:ACE589881 AMA589879:AMA589881 AVW589879:AVW589881 BFS589879:BFS589881 BPO589879:BPO589881 BZK589879:BZK589881 CJG589879:CJG589881 CTC589879:CTC589881 DCY589879:DCY589881 DMU589879:DMU589881 DWQ589879:DWQ589881 EGM589879:EGM589881 EQI589879:EQI589881 FAE589879:FAE589881 FKA589879:FKA589881 FTW589879:FTW589881 GDS589879:GDS589881 GNO589879:GNO589881 GXK589879:GXK589881 HHG589879:HHG589881 HRC589879:HRC589881 IAY589879:IAY589881 IKU589879:IKU589881 IUQ589879:IUQ589881 JEM589879:JEM589881 JOI589879:JOI589881 JYE589879:JYE589881 KIA589879:KIA589881 KRW589879:KRW589881 LBS589879:LBS589881 LLO589879:LLO589881 LVK589879:LVK589881 MFG589879:MFG589881 MPC589879:MPC589881 MYY589879:MYY589881 NIU589879:NIU589881 NSQ589879:NSQ589881 OCM589879:OCM589881 OMI589879:OMI589881 OWE589879:OWE589881 PGA589879:PGA589881 PPW589879:PPW589881 PZS589879:PZS589881 QJO589879:QJO589881 QTK589879:QTK589881 RDG589879:RDG589881 RNC589879:RNC589881 RWY589879:RWY589881 SGU589879:SGU589881 SQQ589879:SQQ589881 TAM589879:TAM589881 TKI589879:TKI589881 TUE589879:TUE589881 UEA589879:UEA589881 UNW589879:UNW589881 UXS589879:UXS589881 VHO589879:VHO589881 VRK589879:VRK589881 WBG589879:WBG589881 WLC589879:WLC589881 WUY589879:WUY589881 F655415:F655417 IM655415:IM655417 SI655415:SI655417 ACE655415:ACE655417 AMA655415:AMA655417 AVW655415:AVW655417 BFS655415:BFS655417 BPO655415:BPO655417 BZK655415:BZK655417 CJG655415:CJG655417 CTC655415:CTC655417 DCY655415:DCY655417 DMU655415:DMU655417 DWQ655415:DWQ655417 EGM655415:EGM655417 EQI655415:EQI655417 FAE655415:FAE655417 FKA655415:FKA655417 FTW655415:FTW655417 GDS655415:GDS655417 GNO655415:GNO655417 GXK655415:GXK655417 HHG655415:HHG655417 HRC655415:HRC655417 IAY655415:IAY655417 IKU655415:IKU655417 IUQ655415:IUQ655417 JEM655415:JEM655417 JOI655415:JOI655417 JYE655415:JYE655417 KIA655415:KIA655417 KRW655415:KRW655417 LBS655415:LBS655417 LLO655415:LLO655417 LVK655415:LVK655417 MFG655415:MFG655417 MPC655415:MPC655417 MYY655415:MYY655417 NIU655415:NIU655417 NSQ655415:NSQ655417 OCM655415:OCM655417 OMI655415:OMI655417 OWE655415:OWE655417 PGA655415:PGA655417 PPW655415:PPW655417 PZS655415:PZS655417 QJO655415:QJO655417 QTK655415:QTK655417 RDG655415:RDG655417 RNC655415:RNC655417 RWY655415:RWY655417 SGU655415:SGU655417 SQQ655415:SQQ655417 TAM655415:TAM655417 TKI655415:TKI655417 TUE655415:TUE655417 UEA655415:UEA655417 UNW655415:UNW655417 UXS655415:UXS655417 VHO655415:VHO655417 VRK655415:VRK655417 WBG655415:WBG655417 WLC655415:WLC655417 WUY655415:WUY655417 F720951:F720953 IM720951:IM720953 SI720951:SI720953 ACE720951:ACE720953 AMA720951:AMA720953 AVW720951:AVW720953 BFS720951:BFS720953 BPO720951:BPO720953 BZK720951:BZK720953 CJG720951:CJG720953 CTC720951:CTC720953 DCY720951:DCY720953 DMU720951:DMU720953 DWQ720951:DWQ720953 EGM720951:EGM720953 EQI720951:EQI720953 FAE720951:FAE720953 FKA720951:FKA720953 FTW720951:FTW720953 GDS720951:GDS720953 GNO720951:GNO720953 GXK720951:GXK720953 HHG720951:HHG720953 HRC720951:HRC720953 IAY720951:IAY720953 IKU720951:IKU720953 IUQ720951:IUQ720953 JEM720951:JEM720953 JOI720951:JOI720953 JYE720951:JYE720953 KIA720951:KIA720953 KRW720951:KRW720953 LBS720951:LBS720953 LLO720951:LLO720953 LVK720951:LVK720953 MFG720951:MFG720953 MPC720951:MPC720953 MYY720951:MYY720953 NIU720951:NIU720953 NSQ720951:NSQ720953 OCM720951:OCM720953 OMI720951:OMI720953 OWE720951:OWE720953 PGA720951:PGA720953 PPW720951:PPW720953 PZS720951:PZS720953 QJO720951:QJO720953 QTK720951:QTK720953 RDG720951:RDG720953 RNC720951:RNC720953 RWY720951:RWY720953 SGU720951:SGU720953 SQQ720951:SQQ720953 TAM720951:TAM720953 TKI720951:TKI720953 TUE720951:TUE720953 UEA720951:UEA720953 UNW720951:UNW720953 UXS720951:UXS720953 VHO720951:VHO720953 VRK720951:VRK720953 WBG720951:WBG720953 WLC720951:WLC720953 WUY720951:WUY720953 F786487:F786489 IM786487:IM786489 SI786487:SI786489 ACE786487:ACE786489 AMA786487:AMA786489 AVW786487:AVW786489 BFS786487:BFS786489 BPO786487:BPO786489 BZK786487:BZK786489 CJG786487:CJG786489 CTC786487:CTC786489 DCY786487:DCY786489 DMU786487:DMU786489 DWQ786487:DWQ786489 EGM786487:EGM786489 EQI786487:EQI786489 FAE786487:FAE786489 FKA786487:FKA786489 FTW786487:FTW786489 GDS786487:GDS786489 GNO786487:GNO786489 GXK786487:GXK786489 HHG786487:HHG786489 HRC786487:HRC786489 IAY786487:IAY786489 IKU786487:IKU786489 IUQ786487:IUQ786489 JEM786487:JEM786489 JOI786487:JOI786489 JYE786487:JYE786489 KIA786487:KIA786489 KRW786487:KRW786489 LBS786487:LBS786489 LLO786487:LLO786489 LVK786487:LVK786489 MFG786487:MFG786489 MPC786487:MPC786489 MYY786487:MYY786489 NIU786487:NIU786489 NSQ786487:NSQ786489 OCM786487:OCM786489 OMI786487:OMI786489 OWE786487:OWE786489 PGA786487:PGA786489 PPW786487:PPW786489 PZS786487:PZS786489 QJO786487:QJO786489 QTK786487:QTK786489 RDG786487:RDG786489 RNC786487:RNC786489 RWY786487:RWY786489 SGU786487:SGU786489 SQQ786487:SQQ786489 TAM786487:TAM786489 TKI786487:TKI786489 TUE786487:TUE786489 UEA786487:UEA786489 UNW786487:UNW786489 UXS786487:UXS786489 VHO786487:VHO786489 VRK786487:VRK786489 WBG786487:WBG786489 WLC786487:WLC786489 WUY786487:WUY786489 F852023:F852025 IM852023:IM852025 SI852023:SI852025 ACE852023:ACE852025 AMA852023:AMA852025 AVW852023:AVW852025 BFS852023:BFS852025 BPO852023:BPO852025 BZK852023:BZK852025 CJG852023:CJG852025 CTC852023:CTC852025 DCY852023:DCY852025 DMU852023:DMU852025 DWQ852023:DWQ852025 EGM852023:EGM852025 EQI852023:EQI852025 FAE852023:FAE852025 FKA852023:FKA852025 FTW852023:FTW852025 GDS852023:GDS852025 GNO852023:GNO852025 GXK852023:GXK852025 HHG852023:HHG852025 HRC852023:HRC852025 IAY852023:IAY852025 IKU852023:IKU852025 IUQ852023:IUQ852025 JEM852023:JEM852025 JOI852023:JOI852025 JYE852023:JYE852025 KIA852023:KIA852025 KRW852023:KRW852025 LBS852023:LBS852025 LLO852023:LLO852025 LVK852023:LVK852025 MFG852023:MFG852025 MPC852023:MPC852025 MYY852023:MYY852025 NIU852023:NIU852025 NSQ852023:NSQ852025 OCM852023:OCM852025 OMI852023:OMI852025 OWE852023:OWE852025 PGA852023:PGA852025 PPW852023:PPW852025 PZS852023:PZS852025 QJO852023:QJO852025 QTK852023:QTK852025 RDG852023:RDG852025 RNC852023:RNC852025 RWY852023:RWY852025 SGU852023:SGU852025 SQQ852023:SQQ852025 TAM852023:TAM852025 TKI852023:TKI852025 TUE852023:TUE852025 UEA852023:UEA852025 UNW852023:UNW852025 UXS852023:UXS852025 VHO852023:VHO852025 VRK852023:VRK852025 WBG852023:WBG852025 WLC852023:WLC852025 WUY852023:WUY852025 F917559:F917561 IM917559:IM917561 SI917559:SI917561 ACE917559:ACE917561 AMA917559:AMA917561 AVW917559:AVW917561 BFS917559:BFS917561 BPO917559:BPO917561 BZK917559:BZK917561 CJG917559:CJG917561 CTC917559:CTC917561 DCY917559:DCY917561 DMU917559:DMU917561 DWQ917559:DWQ917561 EGM917559:EGM917561 EQI917559:EQI917561 FAE917559:FAE917561 FKA917559:FKA917561 FTW917559:FTW917561 GDS917559:GDS917561 GNO917559:GNO917561 GXK917559:GXK917561 HHG917559:HHG917561 HRC917559:HRC917561 IAY917559:IAY917561 IKU917559:IKU917561 IUQ917559:IUQ917561 JEM917559:JEM917561 JOI917559:JOI917561 JYE917559:JYE917561 KIA917559:KIA917561 KRW917559:KRW917561 LBS917559:LBS917561 LLO917559:LLO917561 LVK917559:LVK917561 MFG917559:MFG917561 MPC917559:MPC917561 MYY917559:MYY917561 NIU917559:NIU917561 NSQ917559:NSQ917561 OCM917559:OCM917561 OMI917559:OMI917561 OWE917559:OWE917561 PGA917559:PGA917561 PPW917559:PPW917561 PZS917559:PZS917561 QJO917559:QJO917561 QTK917559:QTK917561 RDG917559:RDG917561 RNC917559:RNC917561 RWY917559:RWY917561 SGU917559:SGU917561 SQQ917559:SQQ917561 TAM917559:TAM917561 TKI917559:TKI917561 TUE917559:TUE917561 UEA917559:UEA917561 UNW917559:UNW917561 UXS917559:UXS917561 VHO917559:VHO917561 VRK917559:VRK917561 WBG917559:WBG917561 WLC917559:WLC917561 WUY917559:WUY917561 F983095:F983097 IM983095:IM983097 SI983095:SI983097 ACE983095:ACE983097 AMA983095:AMA983097 AVW983095:AVW983097 BFS983095:BFS983097 BPO983095:BPO983097 BZK983095:BZK983097 CJG983095:CJG983097 CTC983095:CTC983097 DCY983095:DCY983097 DMU983095:DMU983097 DWQ983095:DWQ983097 EGM983095:EGM983097 EQI983095:EQI983097 FAE983095:FAE983097 FKA983095:FKA983097 FTW983095:FTW983097 GDS983095:GDS983097 GNO983095:GNO983097 GXK983095:GXK983097 HHG983095:HHG983097 HRC983095:HRC983097 IAY983095:IAY983097 IKU983095:IKU983097 IUQ983095:IUQ983097 JEM983095:JEM983097 JOI983095:JOI983097 JYE983095:JYE983097 KIA983095:KIA983097 KRW983095:KRW983097 LBS983095:LBS983097 LLO983095:LLO983097 LVK983095:LVK983097 MFG983095:MFG983097 MPC983095:MPC983097 MYY983095:MYY983097 NIU983095:NIU983097 NSQ983095:NSQ983097 OCM983095:OCM983097 OMI983095:OMI983097 OWE983095:OWE983097 PGA983095:PGA983097 PPW983095:PPW983097 PZS983095:PZS983097 QJO983095:QJO983097 QTK983095:QTK983097 RDG983095:RDG983097 RNC983095:RNC983097 RWY983095:RWY983097 SGU983095:SGU983097 SQQ983095:SQQ983097 TAM983095:TAM983097 TKI983095:TKI983097 TUE983095:TUE983097 UEA983095:UEA983097 UNW983095:UNW983097 UXS983095:UXS983097 VHO983095:VHO983097 VRK983095:VRK983097 WBG983095:WBG983097 WLC983095:WLC983097 WUY983095:WUY983097 F59 IM59 SI59 ACE59 AMA59 AVW59 BFS59 BPO59 BZK59 CJG59 CTC59 DCY59 DMU59 DWQ59 EGM59 EQI59 FAE59 FKA59 FTW59 GDS59 GNO59 GXK59 HHG59 HRC59 IAY59 IKU59 IUQ59 JEM59 JOI59 JYE59 KIA59 KRW59 LBS59 LLO59 LVK59 MFG59 MPC59 MYY59 NIU59 NSQ59 OCM59 OMI59 OWE59 PGA59 PPW59 PZS59 QJO59 QTK59 RDG59 RNC59 RWY59 SGU59 SQQ59 TAM59 TKI59 TUE59 UEA59 UNW59 UXS59 VHO59 VRK59 WBG59 WLC59 WUY59 F65595 IM65595 SI65595 ACE65595 AMA65595 AVW65595 BFS65595 BPO65595 BZK65595 CJG65595 CTC65595 DCY65595 DMU65595 DWQ65595 EGM65595 EQI65595 FAE65595 FKA65595 FTW65595 GDS65595 GNO65595 GXK65595 HHG65595 HRC65595 IAY65595 IKU65595 IUQ65595 JEM65595 JOI65595 JYE65595 KIA65595 KRW65595 LBS65595 LLO65595 LVK65595 MFG65595 MPC65595 MYY65595 NIU65595 NSQ65595 OCM65595 OMI65595 OWE65595 PGA65595 PPW65595 PZS65595 QJO65595 QTK65595 RDG65595 RNC65595 RWY65595 SGU65595 SQQ65595 TAM65595 TKI65595 TUE65595 UEA65595 UNW65595 UXS65595 VHO65595 VRK65595 WBG65595 WLC65595 WUY65595 F131131 IM131131 SI131131 ACE131131 AMA131131 AVW131131 BFS131131 BPO131131 BZK131131 CJG131131 CTC131131 DCY131131 DMU131131 DWQ131131 EGM131131 EQI131131 FAE131131 FKA131131 FTW131131 GDS131131 GNO131131 GXK131131 HHG131131 HRC131131 IAY131131 IKU131131 IUQ131131 JEM131131 JOI131131 JYE131131 KIA131131 KRW131131 LBS131131 LLO131131 LVK131131 MFG131131 MPC131131 MYY131131 NIU131131 NSQ131131 OCM131131 OMI131131 OWE131131 PGA131131 PPW131131 PZS131131 QJO131131 QTK131131 RDG131131 RNC131131 RWY131131 SGU131131 SQQ131131 TAM131131 TKI131131 TUE131131 UEA131131 UNW131131 UXS131131 VHO131131 VRK131131 WBG131131 WLC131131 WUY131131 F196667 IM196667 SI196667 ACE196667 AMA196667 AVW196667 BFS196667 BPO196667 BZK196667 CJG196667 CTC196667 DCY196667 DMU196667 DWQ196667 EGM196667 EQI196667 FAE196667 FKA196667 FTW196667 GDS196667 GNO196667 GXK196667 HHG196667 HRC196667 IAY196667 IKU196667 IUQ196667 JEM196667 JOI196667 JYE196667 KIA196667 KRW196667 LBS196667 LLO196667 LVK196667 MFG196667 MPC196667 MYY196667 NIU196667 NSQ196667 OCM196667 OMI196667 OWE196667 PGA196667 PPW196667 PZS196667 QJO196667 QTK196667 RDG196667 RNC196667 RWY196667 SGU196667 SQQ196667 TAM196667 TKI196667 TUE196667 UEA196667 UNW196667 UXS196667 VHO196667 VRK196667 WBG196667 WLC196667 WUY196667 F262203 IM262203 SI262203 ACE262203 AMA262203 AVW262203 BFS262203 BPO262203 BZK262203 CJG262203 CTC262203 DCY262203 DMU262203 DWQ262203 EGM262203 EQI262203 FAE262203 FKA262203 FTW262203 GDS262203 GNO262203 GXK262203 HHG262203 HRC262203 IAY262203 IKU262203 IUQ262203 JEM262203 JOI262203 JYE262203 KIA262203 KRW262203 LBS262203 LLO262203 LVK262203 MFG262203 MPC262203 MYY262203 NIU262203 NSQ262203 OCM262203 OMI262203 OWE262203 PGA262203 PPW262203 PZS262203 QJO262203 QTK262203 RDG262203 RNC262203 RWY262203 SGU262203 SQQ262203 TAM262203 TKI262203 TUE262203 UEA262203 UNW262203 UXS262203 VHO262203 VRK262203 WBG262203 WLC262203 WUY262203 F327739 IM327739 SI327739 ACE327739 AMA327739 AVW327739 BFS327739 BPO327739 BZK327739 CJG327739 CTC327739 DCY327739 DMU327739 DWQ327739 EGM327739 EQI327739 FAE327739 FKA327739 FTW327739 GDS327739 GNO327739 GXK327739 HHG327739 HRC327739 IAY327739 IKU327739 IUQ327739 JEM327739 JOI327739 JYE327739 KIA327739 KRW327739 LBS327739 LLO327739 LVK327739 MFG327739 MPC327739 MYY327739 NIU327739 NSQ327739 OCM327739 OMI327739 OWE327739 PGA327739 PPW327739 PZS327739 QJO327739 QTK327739 RDG327739 RNC327739 RWY327739 SGU327739 SQQ327739 TAM327739 TKI327739 TUE327739 UEA327739 UNW327739 UXS327739 VHO327739 VRK327739 WBG327739 WLC327739 WUY327739 F393275 IM393275 SI393275 ACE393275 AMA393275 AVW393275 BFS393275 BPO393275 BZK393275 CJG393275 CTC393275 DCY393275 DMU393275 DWQ393275 EGM393275 EQI393275 FAE393275 FKA393275 FTW393275 GDS393275 GNO393275 GXK393275 HHG393275 HRC393275 IAY393275 IKU393275 IUQ393275 JEM393275 JOI393275 JYE393275 KIA393275 KRW393275 LBS393275 LLO393275 LVK393275 MFG393275 MPC393275 MYY393275 NIU393275 NSQ393275 OCM393275 OMI393275 OWE393275 PGA393275 PPW393275 PZS393275 QJO393275 QTK393275 RDG393275 RNC393275 RWY393275 SGU393275 SQQ393275 TAM393275 TKI393275 TUE393275 UEA393275 UNW393275 UXS393275 VHO393275 VRK393275 WBG393275 WLC393275 WUY393275 F458811 IM458811 SI458811 ACE458811 AMA458811 AVW458811 BFS458811 BPO458811 BZK458811 CJG458811 CTC458811 DCY458811 DMU458811 DWQ458811 EGM458811 EQI458811 FAE458811 FKA458811 FTW458811 GDS458811 GNO458811 GXK458811 HHG458811 HRC458811 IAY458811 IKU458811 IUQ458811 JEM458811 JOI458811 JYE458811 KIA458811 KRW458811 LBS458811 LLO458811 LVK458811 MFG458811 MPC458811 MYY458811 NIU458811 NSQ458811 OCM458811 OMI458811 OWE458811 PGA458811 PPW458811 PZS458811 QJO458811 QTK458811 RDG458811 RNC458811 RWY458811 SGU458811 SQQ458811 TAM458811 TKI458811 TUE458811 UEA458811 UNW458811 UXS458811 VHO458811 VRK458811 WBG458811 WLC458811 WUY458811 F524347 IM524347 SI524347 ACE524347 AMA524347 AVW524347 BFS524347 BPO524347 BZK524347 CJG524347 CTC524347 DCY524347 DMU524347 DWQ524347 EGM524347 EQI524347 FAE524347 FKA524347 FTW524347 GDS524347 GNO524347 GXK524347 HHG524347 HRC524347 IAY524347 IKU524347 IUQ524347 JEM524347 JOI524347 JYE524347 KIA524347 KRW524347 LBS524347 LLO524347 LVK524347 MFG524347 MPC524347 MYY524347 NIU524347 NSQ524347 OCM524347 OMI524347 OWE524347 PGA524347 PPW524347 PZS524347 QJO524347 QTK524347 RDG524347 RNC524347 RWY524347 SGU524347 SQQ524347 TAM524347 TKI524347 TUE524347 UEA524347 UNW524347 UXS524347 VHO524347 VRK524347 WBG524347 WLC524347 WUY524347 F589883 IM589883 SI589883 ACE589883 AMA589883 AVW589883 BFS589883 BPO589883 BZK589883 CJG589883 CTC589883 DCY589883 DMU589883 DWQ589883 EGM589883 EQI589883 FAE589883 FKA589883 FTW589883 GDS589883 GNO589883 GXK589883 HHG589883 HRC589883 IAY589883 IKU589883 IUQ589883 JEM589883 JOI589883 JYE589883 KIA589883 KRW589883 LBS589883 LLO589883 LVK589883 MFG589883 MPC589883 MYY589883 NIU589883 NSQ589883 OCM589883 OMI589883 OWE589883 PGA589883 PPW589883 PZS589883 QJO589883 QTK589883 RDG589883 RNC589883 RWY589883 SGU589883 SQQ589883 TAM589883 TKI589883 TUE589883 UEA589883 UNW589883 UXS589883 VHO589883 VRK589883 WBG589883 WLC589883 WUY589883 F655419 IM655419 SI655419 ACE655419 AMA655419 AVW655419 BFS655419 BPO655419 BZK655419 CJG655419 CTC655419 DCY655419 DMU655419 DWQ655419 EGM655419 EQI655419 FAE655419 FKA655419 FTW655419 GDS655419 GNO655419 GXK655419 HHG655419 HRC655419 IAY655419 IKU655419 IUQ655419 JEM655419 JOI655419 JYE655419 KIA655419 KRW655419 LBS655419 LLO655419 LVK655419 MFG655419 MPC655419 MYY655419 NIU655419 NSQ655419 OCM655419 OMI655419 OWE655419 PGA655419 PPW655419 PZS655419 QJO655419 QTK655419 RDG655419 RNC655419 RWY655419 SGU655419 SQQ655419 TAM655419 TKI655419 TUE655419 UEA655419 UNW655419 UXS655419 VHO655419 VRK655419 WBG655419 WLC655419 WUY655419 F720955 IM720955 SI720955 ACE720955 AMA720955 AVW720955 BFS720955 BPO720955 BZK720955 CJG720955 CTC720955 DCY720955 DMU720955 DWQ720955 EGM720955 EQI720955 FAE720955 FKA720955 FTW720955 GDS720955 GNO720955 GXK720955 HHG720955 HRC720955 IAY720955 IKU720955 IUQ720955 JEM720955 JOI720955 JYE720955 KIA720955 KRW720955 LBS720955 LLO720955 LVK720955 MFG720955 MPC720955 MYY720955 NIU720955 NSQ720955 OCM720955 OMI720955 OWE720955 PGA720955 PPW720955 PZS720955 QJO720955 QTK720955 RDG720955 RNC720955 RWY720955 SGU720955 SQQ720955 TAM720955 TKI720955 TUE720955 UEA720955 UNW720955 UXS720955 VHO720955 VRK720955 WBG720955 WLC720955 WUY720955 F786491 IM786491 SI786491 ACE786491 AMA786491 AVW786491 BFS786491 BPO786491 BZK786491 CJG786491 CTC786491 DCY786491 DMU786491 DWQ786491 EGM786491 EQI786491 FAE786491 FKA786491 FTW786491 GDS786491 GNO786491 GXK786491 HHG786491 HRC786491 IAY786491 IKU786491 IUQ786491 JEM786491 JOI786491 JYE786491 KIA786491 KRW786491 LBS786491 LLO786491 LVK786491 MFG786491 MPC786491 MYY786491 NIU786491 NSQ786491 OCM786491 OMI786491 OWE786491 PGA786491 PPW786491 PZS786491 QJO786491 QTK786491 RDG786491 RNC786491 RWY786491 SGU786491 SQQ786491 TAM786491 TKI786491 TUE786491 UEA786491 UNW786491 UXS786491 VHO786491 VRK786491 WBG786491 WLC786491 WUY786491 F852027 IM852027 SI852027 ACE852027 AMA852027 AVW852027 BFS852027 BPO852027 BZK852027 CJG852027 CTC852027 DCY852027 DMU852027 DWQ852027 EGM852027 EQI852027 FAE852027 FKA852027 FTW852027 GDS852027 GNO852027 GXK852027 HHG852027 HRC852027 IAY852027 IKU852027 IUQ852027 JEM852027 JOI852027 JYE852027 KIA852027 KRW852027 LBS852027 LLO852027 LVK852027 MFG852027 MPC852027 MYY852027 NIU852027 NSQ852027 OCM852027 OMI852027 OWE852027 PGA852027 PPW852027 PZS852027 QJO852027 QTK852027 RDG852027 RNC852027 RWY852027 SGU852027 SQQ852027 TAM852027 TKI852027 TUE852027 UEA852027 UNW852027 UXS852027 VHO852027 VRK852027 WBG852027 WLC852027 WUY852027 F917563 IM917563 SI917563 ACE917563 AMA917563 AVW917563 BFS917563 BPO917563 BZK917563 CJG917563 CTC917563 DCY917563 DMU917563 DWQ917563 EGM917563 EQI917563 FAE917563 FKA917563 FTW917563 GDS917563 GNO917563 GXK917563 HHG917563 HRC917563 IAY917563 IKU917563 IUQ917563 JEM917563 JOI917563 JYE917563 KIA917563 KRW917563 LBS917563 LLO917563 LVK917563 MFG917563 MPC917563 MYY917563 NIU917563 NSQ917563 OCM917563 OMI917563 OWE917563 PGA917563 PPW917563 PZS917563 QJO917563 QTK917563 RDG917563 RNC917563 RWY917563 SGU917563 SQQ917563 TAM917563 TKI917563 TUE917563 UEA917563 UNW917563 UXS917563 VHO917563 VRK917563 WBG917563 WLC917563 WUY917563 F983099 IM983099 SI983099 ACE983099 AMA983099 AVW983099 BFS983099 BPO983099 BZK983099 CJG983099 CTC983099 DCY983099 DMU983099 DWQ983099 EGM983099 EQI983099 FAE983099 FKA983099 FTW983099 GDS983099 GNO983099 GXK983099 HHG983099 HRC983099 IAY983099 IKU983099 IUQ983099 JEM983099 JOI983099 JYE983099 KIA983099 KRW983099 LBS983099 LLO983099 LVK983099 MFG983099 MPC983099 MYY983099 NIU983099 NSQ983099 OCM983099 OMI983099 OWE983099 PGA983099 PPW983099 PZS983099 QJO983099 QTK983099 RDG983099 RNC983099 RWY983099 SGU983099 SQQ983099 TAM983099 TKI983099 TUE983099 UEA983099 UNW983099 UXS983099 VHO983099 VRK983099 WBG983099 WLC983099 WUY983099 F63 IM63 SI63 ACE63 AMA63 AVW63 BFS63 BPO63 BZK63 CJG63 CTC63 DCY63 DMU63 DWQ63 EGM63 EQI63 FAE63 FKA63 FTW63 GDS63 GNO63 GXK63 HHG63 HRC63 IAY63 IKU63 IUQ63 JEM63 JOI63 JYE63 KIA63 KRW63 LBS63 LLO63 LVK63 MFG63 MPC63 MYY63 NIU63 NSQ63 OCM63 OMI63 OWE63 PGA63 PPW63 PZS63 QJO63 QTK63 RDG63 RNC63 RWY63 SGU63 SQQ63 TAM63 TKI63 TUE63 UEA63 UNW63 UXS63 VHO63 VRK63 WBG63 WLC63 WUY63 F65599 IM65599 SI65599 ACE65599 AMA65599 AVW65599 BFS65599 BPO65599 BZK65599 CJG65599 CTC65599 DCY65599 DMU65599 DWQ65599 EGM65599 EQI65599 FAE65599 FKA65599 FTW65599 GDS65599 GNO65599 GXK65599 HHG65599 HRC65599 IAY65599 IKU65599 IUQ65599 JEM65599 JOI65599 JYE65599 KIA65599 KRW65599 LBS65599 LLO65599 LVK65599 MFG65599 MPC65599 MYY65599 NIU65599 NSQ65599 OCM65599 OMI65599 OWE65599 PGA65599 PPW65599 PZS65599 QJO65599 QTK65599 RDG65599 RNC65599 RWY65599 SGU65599 SQQ65599 TAM65599 TKI65599 TUE65599 UEA65599 UNW65599 UXS65599 VHO65599 VRK65599 WBG65599 WLC65599 WUY65599 F131135 IM131135 SI131135 ACE131135 AMA131135 AVW131135 BFS131135 BPO131135 BZK131135 CJG131135 CTC131135 DCY131135 DMU131135 DWQ131135 EGM131135 EQI131135 FAE131135 FKA131135 FTW131135 GDS131135 GNO131135 GXK131135 HHG131135 HRC131135 IAY131135 IKU131135 IUQ131135 JEM131135 JOI131135 JYE131135 KIA131135 KRW131135 LBS131135 LLO131135 LVK131135 MFG131135 MPC131135 MYY131135 NIU131135 NSQ131135 OCM131135 OMI131135 OWE131135 PGA131135 PPW131135 PZS131135 QJO131135 QTK131135 RDG131135 RNC131135 RWY131135 SGU131135 SQQ131135 TAM131135 TKI131135 TUE131135 UEA131135 UNW131135 UXS131135 VHO131135 VRK131135 WBG131135 WLC131135 WUY131135 F196671 IM196671 SI196671 ACE196671 AMA196671 AVW196671 BFS196671 BPO196671 BZK196671 CJG196671 CTC196671 DCY196671 DMU196671 DWQ196671 EGM196671 EQI196671 FAE196671 FKA196671 FTW196671 GDS196671 GNO196671 GXK196671 HHG196671 HRC196671 IAY196671 IKU196671 IUQ196671 JEM196671 JOI196671 JYE196671 KIA196671 KRW196671 LBS196671 LLO196671 LVK196671 MFG196671 MPC196671 MYY196671 NIU196671 NSQ196671 OCM196671 OMI196671 OWE196671 PGA196671 PPW196671 PZS196671 QJO196671 QTK196671 RDG196671 RNC196671 RWY196671 SGU196671 SQQ196671 TAM196671 TKI196671 TUE196671 UEA196671 UNW196671 UXS196671 VHO196671 VRK196671 WBG196671 WLC196671 WUY196671 F262207 IM262207 SI262207 ACE262207 AMA262207 AVW262207 BFS262207 BPO262207 BZK262207 CJG262207 CTC262207 DCY262207 DMU262207 DWQ262207 EGM262207 EQI262207 FAE262207 FKA262207 FTW262207 GDS262207 GNO262207 GXK262207 HHG262207 HRC262207 IAY262207 IKU262207 IUQ262207 JEM262207 JOI262207 JYE262207 KIA262207 KRW262207 LBS262207 LLO262207 LVK262207 MFG262207 MPC262207 MYY262207 NIU262207 NSQ262207 OCM262207 OMI262207 OWE262207 PGA262207 PPW262207 PZS262207 QJO262207 QTK262207 RDG262207 RNC262207 RWY262207 SGU262207 SQQ262207 TAM262207 TKI262207 TUE262207 UEA262207 UNW262207 UXS262207 VHO262207 VRK262207 WBG262207 WLC262207 WUY262207 F327743 IM327743 SI327743 ACE327743 AMA327743 AVW327743 BFS327743 BPO327743 BZK327743 CJG327743 CTC327743 DCY327743 DMU327743 DWQ327743 EGM327743 EQI327743 FAE327743 FKA327743 FTW327743 GDS327743 GNO327743 GXK327743 HHG327743 HRC327743 IAY327743 IKU327743 IUQ327743 JEM327743 JOI327743 JYE327743 KIA327743 KRW327743 LBS327743 LLO327743 LVK327743 MFG327743 MPC327743 MYY327743 NIU327743 NSQ327743 OCM327743 OMI327743 OWE327743 PGA327743 PPW327743 PZS327743 QJO327743 QTK327743 RDG327743 RNC327743 RWY327743 SGU327743 SQQ327743 TAM327743 TKI327743 TUE327743 UEA327743 UNW327743 UXS327743 VHO327743 VRK327743 WBG327743 WLC327743 WUY327743 F393279 IM393279 SI393279 ACE393279 AMA393279 AVW393279 BFS393279 BPO393279 BZK393279 CJG393279 CTC393279 DCY393279 DMU393279 DWQ393279 EGM393279 EQI393279 FAE393279 FKA393279 FTW393279 GDS393279 GNO393279 GXK393279 HHG393279 HRC393279 IAY393279 IKU393279 IUQ393279 JEM393279 JOI393279 JYE393279 KIA393279 KRW393279 LBS393279 LLO393279 LVK393279 MFG393279 MPC393279 MYY393279 NIU393279 NSQ393279 OCM393279 OMI393279 OWE393279 PGA393279 PPW393279 PZS393279 QJO393279 QTK393279 RDG393279 RNC393279 RWY393279 SGU393279 SQQ393279 TAM393279 TKI393279 TUE393279 UEA393279 UNW393279 UXS393279 VHO393279 VRK393279 WBG393279 WLC393279 WUY393279 F458815 IM458815 SI458815 ACE458815 AMA458815 AVW458815 BFS458815 BPO458815 BZK458815 CJG458815 CTC458815 DCY458815 DMU458815 DWQ458815 EGM458815 EQI458815 FAE458815 FKA458815 FTW458815 GDS458815 GNO458815 GXK458815 HHG458815 HRC458815 IAY458815 IKU458815 IUQ458815 JEM458815 JOI458815 JYE458815 KIA458815 KRW458815 LBS458815 LLO458815 LVK458815 MFG458815 MPC458815 MYY458815 NIU458815 NSQ458815 OCM458815 OMI458815 OWE458815 PGA458815 PPW458815 PZS458815 QJO458815 QTK458815 RDG458815 RNC458815 RWY458815 SGU458815 SQQ458815 TAM458815 TKI458815 TUE458815 UEA458815 UNW458815 UXS458815 VHO458815 VRK458815 WBG458815 WLC458815 WUY458815 F524351 IM524351 SI524351 ACE524351 AMA524351 AVW524351 BFS524351 BPO524351 BZK524351 CJG524351 CTC524351 DCY524351 DMU524351 DWQ524351 EGM524351 EQI524351 FAE524351 FKA524351 FTW524351 GDS524351 GNO524351 GXK524351 HHG524351 HRC524351 IAY524351 IKU524351 IUQ524351 JEM524351 JOI524351 JYE524351 KIA524351 KRW524351 LBS524351 LLO524351 LVK524351 MFG524351 MPC524351 MYY524351 NIU524351 NSQ524351 OCM524351 OMI524351 OWE524351 PGA524351 PPW524351 PZS524351 QJO524351 QTK524351 RDG524351 RNC524351 RWY524351 SGU524351 SQQ524351 TAM524351 TKI524351 TUE524351 UEA524351 UNW524351 UXS524351 VHO524351 VRK524351 WBG524351 WLC524351 WUY524351 F589887 IM589887 SI589887 ACE589887 AMA589887 AVW589887 BFS589887 BPO589887 BZK589887 CJG589887 CTC589887 DCY589887 DMU589887 DWQ589887 EGM589887 EQI589887 FAE589887 FKA589887 FTW589887 GDS589887 GNO589887 GXK589887 HHG589887 HRC589887 IAY589887 IKU589887 IUQ589887 JEM589887 JOI589887 JYE589887 KIA589887 KRW589887 LBS589887 LLO589887 LVK589887 MFG589887 MPC589887 MYY589887 NIU589887 NSQ589887 OCM589887 OMI589887 OWE589887 PGA589887 PPW589887 PZS589887 QJO589887 QTK589887 RDG589887 RNC589887 RWY589887 SGU589887 SQQ589887 TAM589887 TKI589887 TUE589887 UEA589887 UNW589887 UXS589887 VHO589887 VRK589887 WBG589887 WLC589887 WUY589887 F655423 IM655423 SI655423 ACE655423 AMA655423 AVW655423 BFS655423 BPO655423 BZK655423 CJG655423 CTC655423 DCY655423 DMU655423 DWQ655423 EGM655423 EQI655423 FAE655423 FKA655423 FTW655423 GDS655423 GNO655423 GXK655423 HHG655423 HRC655423 IAY655423 IKU655423 IUQ655423 JEM655423 JOI655423 JYE655423 KIA655423 KRW655423 LBS655423 LLO655423 LVK655423 MFG655423 MPC655423 MYY655423 NIU655423 NSQ655423 OCM655423 OMI655423 OWE655423 PGA655423 PPW655423 PZS655423 QJO655423 QTK655423 RDG655423 RNC655423 RWY655423 SGU655423 SQQ655423 TAM655423 TKI655423 TUE655423 UEA655423 UNW655423 UXS655423 VHO655423 VRK655423 WBG655423 WLC655423 WUY655423 F720959 IM720959 SI720959 ACE720959 AMA720959 AVW720959 BFS720959 BPO720959 BZK720959 CJG720959 CTC720959 DCY720959 DMU720959 DWQ720959 EGM720959 EQI720959 FAE720959 FKA720959 FTW720959 GDS720959 GNO720959 GXK720959 HHG720959 HRC720959 IAY720959 IKU720959 IUQ720959 JEM720959 JOI720959 JYE720959 KIA720959 KRW720959 LBS720959 LLO720959 LVK720959 MFG720959 MPC720959 MYY720959 NIU720959 NSQ720959 OCM720959 OMI720959 OWE720959 PGA720959 PPW720959 PZS720959 QJO720959 QTK720959 RDG720959 RNC720959 RWY720959 SGU720959 SQQ720959 TAM720959 TKI720959 TUE720959 UEA720959 UNW720959 UXS720959 VHO720959 VRK720959 WBG720959 WLC720959 WUY720959 F786495 IM786495 SI786495 ACE786495 AMA786495 AVW786495 BFS786495 BPO786495 BZK786495 CJG786495 CTC786495 DCY786495 DMU786495 DWQ786495 EGM786495 EQI786495 FAE786495 FKA786495 FTW786495 GDS786495 GNO786495 GXK786495 HHG786495 HRC786495 IAY786495 IKU786495 IUQ786495 JEM786495 JOI786495 JYE786495 KIA786495 KRW786495 LBS786495 LLO786495 LVK786495 MFG786495 MPC786495 MYY786495 NIU786495 NSQ786495 OCM786495 OMI786495 OWE786495 PGA786495 PPW786495 PZS786495 QJO786495 QTK786495 RDG786495 RNC786495 RWY786495 SGU786495 SQQ786495 TAM786495 TKI786495 TUE786495 UEA786495 UNW786495 UXS786495 VHO786495 VRK786495 WBG786495 WLC786495 WUY786495 F852031 IM852031 SI852031 ACE852031 AMA852031 AVW852031 BFS852031 BPO852031 BZK852031 CJG852031 CTC852031 DCY852031 DMU852031 DWQ852031 EGM852031 EQI852031 FAE852031 FKA852031 FTW852031 GDS852031 GNO852031 GXK852031 HHG852031 HRC852031 IAY852031 IKU852031 IUQ852031 JEM852031 JOI852031 JYE852031 KIA852031 KRW852031 LBS852031 LLO852031 LVK852031 MFG852031 MPC852031 MYY852031 NIU852031 NSQ852031 OCM852031 OMI852031 OWE852031 PGA852031 PPW852031 PZS852031 QJO852031 QTK852031 RDG852031 RNC852031 RWY852031 SGU852031 SQQ852031 TAM852031 TKI852031 TUE852031 UEA852031 UNW852031 UXS852031 VHO852031 VRK852031 WBG852031 WLC852031 WUY852031 F917567 IM917567 SI917567 ACE917567 AMA917567 AVW917567 BFS917567 BPO917567 BZK917567 CJG917567 CTC917567 DCY917567 DMU917567 DWQ917567 EGM917567 EQI917567 FAE917567 FKA917567 FTW917567 GDS917567 GNO917567 GXK917567 HHG917567 HRC917567 IAY917567 IKU917567 IUQ917567 JEM917567 JOI917567 JYE917567 KIA917567 KRW917567 LBS917567 LLO917567 LVK917567 MFG917567 MPC917567 MYY917567 NIU917567 NSQ917567 OCM917567 OMI917567 OWE917567 PGA917567 PPW917567 PZS917567 QJO917567 QTK917567 RDG917567 RNC917567 RWY917567 SGU917567 SQQ917567 TAM917567 TKI917567 TUE917567 UEA917567 UNW917567 UXS917567 VHO917567 VRK917567 WBG917567 WLC917567 WUY917567 F983103 IM983103 SI983103 ACE983103 AMA983103 AVW983103 BFS983103 BPO983103 BZK983103 CJG983103 CTC983103 DCY983103 DMU983103 DWQ983103 EGM983103 EQI983103 FAE983103 FKA983103 FTW983103 GDS983103 GNO983103 GXK983103 HHG983103 HRC983103 IAY983103 IKU983103 IUQ983103 JEM983103 JOI983103 JYE983103 KIA983103 KRW983103 LBS983103 LLO983103 LVK983103 MFG983103 MPC983103 MYY983103 NIU983103 NSQ983103 OCM983103 OMI983103 OWE983103 PGA983103 PPW983103 PZS983103 QJO983103 QTK983103 RDG983103 RNC983103 RWY983103 SGU983103 SQQ983103 TAM983103 TKI983103 TUE983103 UEA983103 UNW983103 UXS983103 VHO983103 VRK983103 WBG983103 WLC983103 WUY983103 F65 IM65 SI65 ACE65 AMA65 AVW65 BFS65 BPO65 BZK65 CJG65 CTC65 DCY65 DMU65 DWQ65 EGM65 EQI65 FAE65 FKA65 FTW65 GDS65 GNO65 GXK65 HHG65 HRC65 IAY65 IKU65 IUQ65 JEM65 JOI65 JYE65 KIA65 KRW65 LBS65 LLO65 LVK65 MFG65 MPC65 MYY65 NIU65 NSQ65 OCM65 OMI65 OWE65 PGA65 PPW65 PZS65 QJO65 QTK65 RDG65 RNC65 RWY65 SGU65 SQQ65 TAM65 TKI65 TUE65 UEA65 UNW65 UXS65 VHO65 VRK65 WBG65 WLC65 WUY65 F65601 IM65601 SI65601 ACE65601 AMA65601 AVW65601 BFS65601 BPO65601 BZK65601 CJG65601 CTC65601 DCY65601 DMU65601 DWQ65601 EGM65601 EQI65601 FAE65601 FKA65601 FTW65601 GDS65601 GNO65601 GXK65601 HHG65601 HRC65601 IAY65601 IKU65601 IUQ65601 JEM65601 JOI65601 JYE65601 KIA65601 KRW65601 LBS65601 LLO65601 LVK65601 MFG65601 MPC65601 MYY65601 NIU65601 NSQ65601 OCM65601 OMI65601 OWE65601 PGA65601 PPW65601 PZS65601 QJO65601 QTK65601 RDG65601 RNC65601 RWY65601 SGU65601 SQQ65601 TAM65601 TKI65601 TUE65601 UEA65601 UNW65601 UXS65601 VHO65601 VRK65601 WBG65601 WLC65601 WUY65601 F131137 IM131137 SI131137 ACE131137 AMA131137 AVW131137 BFS131137 BPO131137 BZK131137 CJG131137 CTC131137 DCY131137 DMU131137 DWQ131137 EGM131137 EQI131137 FAE131137 FKA131137 FTW131137 GDS131137 GNO131137 GXK131137 HHG131137 HRC131137 IAY131137 IKU131137 IUQ131137 JEM131137 JOI131137 JYE131137 KIA131137 KRW131137 LBS131137 LLO131137 LVK131137 MFG131137 MPC131137 MYY131137 NIU131137 NSQ131137 OCM131137 OMI131137 OWE131137 PGA131137 PPW131137 PZS131137 QJO131137 QTK131137 RDG131137 RNC131137 RWY131137 SGU131137 SQQ131137 TAM131137 TKI131137 TUE131137 UEA131137 UNW131137 UXS131137 VHO131137 VRK131137 WBG131137 WLC131137 WUY131137 F196673 IM196673 SI196673 ACE196673 AMA196673 AVW196673 BFS196673 BPO196673 BZK196673 CJG196673 CTC196673 DCY196673 DMU196673 DWQ196673 EGM196673 EQI196673 FAE196673 FKA196673 FTW196673 GDS196673 GNO196673 GXK196673 HHG196673 HRC196673 IAY196673 IKU196673 IUQ196673 JEM196673 JOI196673 JYE196673 KIA196673 KRW196673 LBS196673 LLO196673 LVK196673 MFG196673 MPC196673 MYY196673 NIU196673 NSQ196673 OCM196673 OMI196673 OWE196673 PGA196673 PPW196673 PZS196673 QJO196673 QTK196673 RDG196673 RNC196673 RWY196673 SGU196673 SQQ196673 TAM196673 TKI196673 TUE196673 UEA196673 UNW196673 UXS196673 VHO196673 VRK196673 WBG196673 WLC196673 WUY196673 F262209 IM262209 SI262209 ACE262209 AMA262209 AVW262209 BFS262209 BPO262209 BZK262209 CJG262209 CTC262209 DCY262209 DMU262209 DWQ262209 EGM262209 EQI262209 FAE262209 FKA262209 FTW262209 GDS262209 GNO262209 GXK262209 HHG262209 HRC262209 IAY262209 IKU262209 IUQ262209 JEM262209 JOI262209 JYE262209 KIA262209 KRW262209 LBS262209 LLO262209 LVK262209 MFG262209 MPC262209 MYY262209 NIU262209 NSQ262209 OCM262209 OMI262209 OWE262209 PGA262209 PPW262209 PZS262209 QJO262209 QTK262209 RDG262209 RNC262209 RWY262209 SGU262209 SQQ262209 TAM262209 TKI262209 TUE262209 UEA262209 UNW262209 UXS262209 VHO262209 VRK262209 WBG262209 WLC262209 WUY262209 F327745 IM327745 SI327745 ACE327745 AMA327745 AVW327745 BFS327745 BPO327745 BZK327745 CJG327745 CTC327745 DCY327745 DMU327745 DWQ327745 EGM327745 EQI327745 FAE327745 FKA327745 FTW327745 GDS327745 GNO327745 GXK327745 HHG327745 HRC327745 IAY327745 IKU327745 IUQ327745 JEM327745 JOI327745 JYE327745 KIA327745 KRW327745 LBS327745 LLO327745 LVK327745 MFG327745 MPC327745 MYY327745 NIU327745 NSQ327745 OCM327745 OMI327745 OWE327745 PGA327745 PPW327745 PZS327745 QJO327745 QTK327745 RDG327745 RNC327745 RWY327745 SGU327745 SQQ327745 TAM327745 TKI327745 TUE327745 UEA327745 UNW327745 UXS327745 VHO327745 VRK327745 WBG327745 WLC327745 WUY327745 F393281 IM393281 SI393281 ACE393281 AMA393281 AVW393281 BFS393281 BPO393281 BZK393281 CJG393281 CTC393281 DCY393281 DMU393281 DWQ393281 EGM393281 EQI393281 FAE393281 FKA393281 FTW393281 GDS393281 GNO393281 GXK393281 HHG393281 HRC393281 IAY393281 IKU393281 IUQ393281 JEM393281 JOI393281 JYE393281 KIA393281 KRW393281 LBS393281 LLO393281 LVK393281 MFG393281 MPC393281 MYY393281 NIU393281 NSQ393281 OCM393281 OMI393281 OWE393281 PGA393281 PPW393281 PZS393281 QJO393281 QTK393281 RDG393281 RNC393281 RWY393281 SGU393281 SQQ393281 TAM393281 TKI393281 TUE393281 UEA393281 UNW393281 UXS393281 VHO393281 VRK393281 WBG393281 WLC393281 WUY393281 F458817 IM458817 SI458817 ACE458817 AMA458817 AVW458817 BFS458817 BPO458817 BZK458817 CJG458817 CTC458817 DCY458817 DMU458817 DWQ458817 EGM458817 EQI458817 FAE458817 FKA458817 FTW458817 GDS458817 GNO458817 GXK458817 HHG458817 HRC458817 IAY458817 IKU458817 IUQ458817 JEM458817 JOI458817 JYE458817 KIA458817 KRW458817 LBS458817 LLO458817 LVK458817 MFG458817 MPC458817 MYY458817 NIU458817 NSQ458817 OCM458817 OMI458817 OWE458817 PGA458817 PPW458817 PZS458817 QJO458817 QTK458817 RDG458817 RNC458817 RWY458817 SGU458817 SQQ458817 TAM458817 TKI458817 TUE458817 UEA458817 UNW458817 UXS458817 VHO458817 VRK458817 WBG458817 WLC458817 WUY458817 F524353 IM524353 SI524353 ACE524353 AMA524353 AVW524353 BFS524353 BPO524353 BZK524353 CJG524353 CTC524353 DCY524353 DMU524353 DWQ524353 EGM524353 EQI524353 FAE524353 FKA524353 FTW524353 GDS524353 GNO524353 GXK524353 HHG524353 HRC524353 IAY524353 IKU524353 IUQ524353 JEM524353 JOI524353 JYE524353 KIA524353 KRW524353 LBS524353 LLO524353 LVK524353 MFG524353 MPC524353 MYY524353 NIU524353 NSQ524353 OCM524353 OMI524353 OWE524353 PGA524353 PPW524353 PZS524353 QJO524353 QTK524353 RDG524353 RNC524353 RWY524353 SGU524353 SQQ524353 TAM524353 TKI524353 TUE524353 UEA524353 UNW524353 UXS524353 VHO524353 VRK524353 WBG524353 WLC524353 WUY524353 F589889 IM589889 SI589889 ACE589889 AMA589889 AVW589889 BFS589889 BPO589889 BZK589889 CJG589889 CTC589889 DCY589889 DMU589889 DWQ589889 EGM589889 EQI589889 FAE589889 FKA589889 FTW589889 GDS589889 GNO589889 GXK589889 HHG589889 HRC589889 IAY589889 IKU589889 IUQ589889 JEM589889 JOI589889 JYE589889 KIA589889 KRW589889 LBS589889 LLO589889 LVK589889 MFG589889 MPC589889 MYY589889 NIU589889 NSQ589889 OCM589889 OMI589889 OWE589889 PGA589889 PPW589889 PZS589889 QJO589889 QTK589889 RDG589889 RNC589889 RWY589889 SGU589889 SQQ589889 TAM589889 TKI589889 TUE589889 UEA589889 UNW589889 UXS589889 VHO589889 VRK589889 WBG589889 WLC589889 WUY589889 F655425 IM655425 SI655425 ACE655425 AMA655425 AVW655425 BFS655425 BPO655425 BZK655425 CJG655425 CTC655425 DCY655425 DMU655425 DWQ655425 EGM655425 EQI655425 FAE655425 FKA655425 FTW655425 GDS655425 GNO655425 GXK655425 HHG655425 HRC655425 IAY655425 IKU655425 IUQ655425 JEM655425 JOI655425 JYE655425 KIA655425 KRW655425 LBS655425 LLO655425 LVK655425 MFG655425 MPC655425 MYY655425 NIU655425 NSQ655425 OCM655425 OMI655425 OWE655425 PGA655425 PPW655425 PZS655425 QJO655425 QTK655425 RDG655425 RNC655425 RWY655425 SGU655425 SQQ655425 TAM655425 TKI655425 TUE655425 UEA655425 UNW655425 UXS655425 VHO655425 VRK655425 WBG655425 WLC655425 WUY655425 F720961 IM720961 SI720961 ACE720961 AMA720961 AVW720961 BFS720961 BPO720961 BZK720961 CJG720961 CTC720961 DCY720961 DMU720961 DWQ720961 EGM720961 EQI720961 FAE720961 FKA720961 FTW720961 GDS720961 GNO720961 GXK720961 HHG720961 HRC720961 IAY720961 IKU720961 IUQ720961 JEM720961 JOI720961 JYE720961 KIA720961 KRW720961 LBS720961 LLO720961 LVK720961 MFG720961 MPC720961 MYY720961 NIU720961 NSQ720961 OCM720961 OMI720961 OWE720961 PGA720961 PPW720961 PZS720961 QJO720961 QTK720961 RDG720961 RNC720961 RWY720961 SGU720961 SQQ720961 TAM720961 TKI720961 TUE720961 UEA720961 UNW720961 UXS720961 VHO720961 VRK720961 WBG720961 WLC720961 WUY720961 F786497 IM786497 SI786497 ACE786497 AMA786497 AVW786497 BFS786497 BPO786497 BZK786497 CJG786497 CTC786497 DCY786497 DMU786497 DWQ786497 EGM786497 EQI786497 FAE786497 FKA786497 FTW786497 GDS786497 GNO786497 GXK786497 HHG786497 HRC786497 IAY786497 IKU786497 IUQ786497 JEM786497 JOI786497 JYE786497 KIA786497 KRW786497 LBS786497 LLO786497 LVK786497 MFG786497 MPC786497 MYY786497 NIU786497 NSQ786497 OCM786497 OMI786497 OWE786497 PGA786497 PPW786497 PZS786497 QJO786497 QTK786497 RDG786497 RNC786497 RWY786497 SGU786497 SQQ786497 TAM786497 TKI786497 TUE786497 UEA786497 UNW786497 UXS786497 VHO786497 VRK786497 WBG786497 WLC786497 WUY786497 F852033 IM852033 SI852033 ACE852033 AMA852033 AVW852033 BFS852033 BPO852033 BZK852033 CJG852033 CTC852033 DCY852033 DMU852033 DWQ852033 EGM852033 EQI852033 FAE852033 FKA852033 FTW852033 GDS852033 GNO852033 GXK852033 HHG852033 HRC852033 IAY852033 IKU852033 IUQ852033 JEM852033 JOI852033 JYE852033 KIA852033 KRW852033 LBS852033 LLO852033 LVK852033 MFG852033 MPC852033 MYY852033 NIU852033 NSQ852033 OCM852033 OMI852033 OWE852033 PGA852033 PPW852033 PZS852033 QJO852033 QTK852033 RDG852033 RNC852033 RWY852033 SGU852033 SQQ852033 TAM852033 TKI852033 TUE852033 UEA852033 UNW852033 UXS852033 VHO852033 VRK852033 WBG852033 WLC852033 WUY852033 F917569 IM917569 SI917569 ACE917569 AMA917569 AVW917569 BFS917569 BPO917569 BZK917569 CJG917569 CTC917569 DCY917569 DMU917569 DWQ917569 EGM917569 EQI917569 FAE917569 FKA917569 FTW917569 GDS917569 GNO917569 GXK917569 HHG917569 HRC917569 IAY917569 IKU917569 IUQ917569 JEM917569 JOI917569 JYE917569 KIA917569 KRW917569 LBS917569 LLO917569 LVK917569 MFG917569 MPC917569 MYY917569 NIU917569 NSQ917569 OCM917569 OMI917569 OWE917569 PGA917569 PPW917569 PZS917569 QJO917569 QTK917569 RDG917569 RNC917569 RWY917569 SGU917569 SQQ917569 TAM917569 TKI917569 TUE917569 UEA917569 UNW917569 UXS917569 VHO917569 VRK917569 WBG917569 WLC917569 WUY917569 F983105 IM983105 SI983105 ACE983105 AMA983105 AVW983105 BFS983105 BPO983105 BZK983105 CJG983105 CTC983105 DCY983105 DMU983105 DWQ983105 EGM983105 EQI983105 FAE983105 FKA983105 FTW983105 GDS983105 GNO983105 GXK983105 HHG983105 HRC983105 IAY983105 IKU983105 IUQ983105 JEM983105 JOI983105 JYE983105 KIA983105 KRW983105 LBS983105 LLO983105 LVK983105 MFG983105 MPC983105 MYY983105 NIU983105 NSQ983105 OCM983105 OMI983105 OWE983105 PGA983105 PPW983105 PZS983105 QJO983105 QTK983105 RDG983105 RNC983105 RWY983105 SGU983105 SQQ983105 TAM983105 TKI983105 TUE983105 UEA983105 UNW983105 UXS983105 VHO983105 VRK983105 WBG983105 WLC983105 WUY983105 F67 IM67 SI67 ACE67 AMA67 AVW67 BFS67 BPO67 BZK67 CJG67 CTC67 DCY67 DMU67 DWQ67 EGM67 EQI67 FAE67 FKA67 FTW67 GDS67 GNO67 GXK67 HHG67 HRC67 IAY67 IKU67 IUQ67 JEM67 JOI67 JYE67 KIA67 KRW67 LBS67 LLO67 LVK67 MFG67 MPC67 MYY67 NIU67 NSQ67 OCM67 OMI67 OWE67 PGA67 PPW67 PZS67 QJO67 QTK67 RDG67 RNC67 RWY67 SGU67 SQQ67 TAM67 TKI67 TUE67 UEA67 UNW67 UXS67 VHO67 VRK67 WBG67 WLC67 WUY67 F65603 IM65603 SI65603 ACE65603 AMA65603 AVW65603 BFS65603 BPO65603 BZK65603 CJG65603 CTC65603 DCY65603 DMU65603 DWQ65603 EGM65603 EQI65603 FAE65603 FKA65603 FTW65603 GDS65603 GNO65603 GXK65603 HHG65603 HRC65603 IAY65603 IKU65603 IUQ65603 JEM65603 JOI65603 JYE65603 KIA65603 KRW65603 LBS65603 LLO65603 LVK65603 MFG65603 MPC65603 MYY65603 NIU65603 NSQ65603 OCM65603 OMI65603 OWE65603 PGA65603 PPW65603 PZS65603 QJO65603 QTK65603 RDG65603 RNC65603 RWY65603 SGU65603 SQQ65603 TAM65603 TKI65603 TUE65603 UEA65603 UNW65603 UXS65603 VHO65603 VRK65603 WBG65603 WLC65603 WUY65603 F131139 IM131139 SI131139 ACE131139 AMA131139 AVW131139 BFS131139 BPO131139 BZK131139 CJG131139 CTC131139 DCY131139 DMU131139 DWQ131139 EGM131139 EQI131139 FAE131139 FKA131139 FTW131139 GDS131139 GNO131139 GXK131139 HHG131139 HRC131139 IAY131139 IKU131139 IUQ131139 JEM131139 JOI131139 JYE131139 KIA131139 KRW131139 LBS131139 LLO131139 LVK131139 MFG131139 MPC131139 MYY131139 NIU131139 NSQ131139 OCM131139 OMI131139 OWE131139 PGA131139 PPW131139 PZS131139 QJO131139 QTK131139 RDG131139 RNC131139 RWY131139 SGU131139 SQQ131139 TAM131139 TKI131139 TUE131139 UEA131139 UNW131139 UXS131139 VHO131139 VRK131139 WBG131139 WLC131139 WUY131139 F196675 IM196675 SI196675 ACE196675 AMA196675 AVW196675 BFS196675 BPO196675 BZK196675 CJG196675 CTC196675 DCY196675 DMU196675 DWQ196675 EGM196675 EQI196675 FAE196675 FKA196675 FTW196675 GDS196675 GNO196675 GXK196675 HHG196675 HRC196675 IAY196675 IKU196675 IUQ196675 JEM196675 JOI196675 JYE196675 KIA196675 KRW196675 LBS196675 LLO196675 LVK196675 MFG196675 MPC196675 MYY196675 NIU196675 NSQ196675 OCM196675 OMI196675 OWE196675 PGA196675 PPW196675 PZS196675 QJO196675 QTK196675 RDG196675 RNC196675 RWY196675 SGU196675 SQQ196675 TAM196675 TKI196675 TUE196675 UEA196675 UNW196675 UXS196675 VHO196675 VRK196675 WBG196675 WLC196675 WUY196675 F262211 IM262211 SI262211 ACE262211 AMA262211 AVW262211 BFS262211 BPO262211 BZK262211 CJG262211 CTC262211 DCY262211 DMU262211 DWQ262211 EGM262211 EQI262211 FAE262211 FKA262211 FTW262211 GDS262211 GNO262211 GXK262211 HHG262211 HRC262211 IAY262211 IKU262211 IUQ262211 JEM262211 JOI262211 JYE262211 KIA262211 KRW262211 LBS262211 LLO262211 LVK262211 MFG262211 MPC262211 MYY262211 NIU262211 NSQ262211 OCM262211 OMI262211 OWE262211 PGA262211 PPW262211 PZS262211 QJO262211 QTK262211 RDG262211 RNC262211 RWY262211 SGU262211 SQQ262211 TAM262211 TKI262211 TUE262211 UEA262211 UNW262211 UXS262211 VHO262211 VRK262211 WBG262211 WLC262211 WUY262211 F327747 IM327747 SI327747 ACE327747 AMA327747 AVW327747 BFS327747 BPO327747 BZK327747 CJG327747 CTC327747 DCY327747 DMU327747 DWQ327747 EGM327747 EQI327747 FAE327747 FKA327747 FTW327747 GDS327747 GNO327747 GXK327747 HHG327747 HRC327747 IAY327747 IKU327747 IUQ327747 JEM327747 JOI327747 JYE327747 KIA327747 KRW327747 LBS327747 LLO327747 LVK327747 MFG327747 MPC327747 MYY327747 NIU327747 NSQ327747 OCM327747 OMI327747 OWE327747 PGA327747 PPW327747 PZS327747 QJO327747 QTK327747 RDG327747 RNC327747 RWY327747 SGU327747 SQQ327747 TAM327747 TKI327747 TUE327747 UEA327747 UNW327747 UXS327747 VHO327747 VRK327747 WBG327747 WLC327747 WUY327747 F393283 IM393283 SI393283 ACE393283 AMA393283 AVW393283 BFS393283 BPO393283 BZK393283 CJG393283 CTC393283 DCY393283 DMU393283 DWQ393283 EGM393283 EQI393283 FAE393283 FKA393283 FTW393283 GDS393283 GNO393283 GXK393283 HHG393283 HRC393283 IAY393283 IKU393283 IUQ393283 JEM393283 JOI393283 JYE393283 KIA393283 KRW393283 LBS393283 LLO393283 LVK393283 MFG393283 MPC393283 MYY393283 NIU393283 NSQ393283 OCM393283 OMI393283 OWE393283 PGA393283 PPW393283 PZS393283 QJO393283 QTK393283 RDG393283 RNC393283 RWY393283 SGU393283 SQQ393283 TAM393283 TKI393283 TUE393283 UEA393283 UNW393283 UXS393283 VHO393283 VRK393283 WBG393283 WLC393283 WUY393283 F458819 IM458819 SI458819 ACE458819 AMA458819 AVW458819 BFS458819 BPO458819 BZK458819 CJG458819 CTC458819 DCY458819 DMU458819 DWQ458819 EGM458819 EQI458819 FAE458819 FKA458819 FTW458819 GDS458819 GNO458819 GXK458819 HHG458819 HRC458819 IAY458819 IKU458819 IUQ458819 JEM458819 JOI458819 JYE458819 KIA458819 KRW458819 LBS458819 LLO458819 LVK458819 MFG458819 MPC458819 MYY458819 NIU458819 NSQ458819 OCM458819 OMI458819 OWE458819 PGA458819 PPW458819 PZS458819 QJO458819 QTK458819 RDG458819 RNC458819 RWY458819 SGU458819 SQQ458819 TAM458819 TKI458819 TUE458819 UEA458819 UNW458819 UXS458819 VHO458819 VRK458819 WBG458819 WLC458819 WUY458819 F524355 IM524355 SI524355 ACE524355 AMA524355 AVW524355 BFS524355 BPO524355 BZK524355 CJG524355 CTC524355 DCY524355 DMU524355 DWQ524355 EGM524355 EQI524355 FAE524355 FKA524355 FTW524355 GDS524355 GNO524355 GXK524355 HHG524355 HRC524355 IAY524355 IKU524355 IUQ524355 JEM524355 JOI524355 JYE524355 KIA524355 KRW524355 LBS524355 LLO524355 LVK524355 MFG524355 MPC524355 MYY524355 NIU524355 NSQ524355 OCM524355 OMI524355 OWE524355 PGA524355 PPW524355 PZS524355 QJO524355 QTK524355 RDG524355 RNC524355 RWY524355 SGU524355 SQQ524355 TAM524355 TKI524355 TUE524355 UEA524355 UNW524355 UXS524355 VHO524355 VRK524355 WBG524355 WLC524355 WUY524355 F589891 IM589891 SI589891 ACE589891 AMA589891 AVW589891 BFS589891 BPO589891 BZK589891 CJG589891 CTC589891 DCY589891 DMU589891 DWQ589891 EGM589891 EQI589891 FAE589891 FKA589891 FTW589891 GDS589891 GNO589891 GXK589891 HHG589891 HRC589891 IAY589891 IKU589891 IUQ589891 JEM589891 JOI589891 JYE589891 KIA589891 KRW589891 LBS589891 LLO589891 LVK589891 MFG589891 MPC589891 MYY589891 NIU589891 NSQ589891 OCM589891 OMI589891 OWE589891 PGA589891 PPW589891 PZS589891 QJO589891 QTK589891 RDG589891 RNC589891 RWY589891 SGU589891 SQQ589891 TAM589891 TKI589891 TUE589891 UEA589891 UNW589891 UXS589891 VHO589891 VRK589891 WBG589891 WLC589891 WUY589891 F655427 IM655427 SI655427 ACE655427 AMA655427 AVW655427 BFS655427 BPO655427 BZK655427 CJG655427 CTC655427 DCY655427 DMU655427 DWQ655427 EGM655427 EQI655427 FAE655427 FKA655427 FTW655427 GDS655427 GNO655427 GXK655427 HHG655427 HRC655427 IAY655427 IKU655427 IUQ655427 JEM655427 JOI655427 JYE655427 KIA655427 KRW655427 LBS655427 LLO655427 LVK655427 MFG655427 MPC655427 MYY655427 NIU655427 NSQ655427 OCM655427 OMI655427 OWE655427 PGA655427 PPW655427 PZS655427 QJO655427 QTK655427 RDG655427 RNC655427 RWY655427 SGU655427 SQQ655427 TAM655427 TKI655427 TUE655427 UEA655427 UNW655427 UXS655427 VHO655427 VRK655427 WBG655427 WLC655427 WUY655427 F720963 IM720963 SI720963 ACE720963 AMA720963 AVW720963 BFS720963 BPO720963 BZK720963 CJG720963 CTC720963 DCY720963 DMU720963 DWQ720963 EGM720963 EQI720963 FAE720963 FKA720963 FTW720963 GDS720963 GNO720963 GXK720963 HHG720963 HRC720963 IAY720963 IKU720963 IUQ720963 JEM720963 JOI720963 JYE720963 KIA720963 KRW720963 LBS720963 LLO720963 LVK720963 MFG720963 MPC720963 MYY720963 NIU720963 NSQ720963 OCM720963 OMI720963 OWE720963 PGA720963 PPW720963 PZS720963 QJO720963 QTK720963 RDG720963 RNC720963 RWY720963 SGU720963 SQQ720963 TAM720963 TKI720963 TUE720963 UEA720963 UNW720963 UXS720963 VHO720963 VRK720963 WBG720963 WLC720963 WUY720963 F786499 IM786499 SI786499 ACE786499 AMA786499 AVW786499 BFS786499 BPO786499 BZK786499 CJG786499 CTC786499 DCY786499 DMU786499 DWQ786499 EGM786499 EQI786499 FAE786499 FKA786499 FTW786499 GDS786499 GNO786499 GXK786499 HHG786499 HRC786499 IAY786499 IKU786499 IUQ786499 JEM786499 JOI786499 JYE786499 KIA786499 KRW786499 LBS786499 LLO786499 LVK786499 MFG786499 MPC786499 MYY786499 NIU786499 NSQ786499 OCM786499 OMI786499 OWE786499 PGA786499 PPW786499 PZS786499 QJO786499 QTK786499 RDG786499 RNC786499 RWY786499 SGU786499 SQQ786499 TAM786499 TKI786499 TUE786499 UEA786499 UNW786499 UXS786499 VHO786499 VRK786499 WBG786499 WLC786499 WUY786499 F852035 IM852035 SI852035 ACE852035 AMA852035 AVW852035 BFS852035 BPO852035 BZK852035 CJG852035 CTC852035 DCY852035 DMU852035 DWQ852035 EGM852035 EQI852035 FAE852035 FKA852035 FTW852035 GDS852035 GNO852035 GXK852035 HHG852035 HRC852035 IAY852035 IKU852035 IUQ852035 JEM852035 JOI852035 JYE852035 KIA852035 KRW852035 LBS852035 LLO852035 LVK852035 MFG852035 MPC852035 MYY852035 NIU852035 NSQ852035 OCM852035 OMI852035 OWE852035 PGA852035 PPW852035 PZS852035 QJO852035 QTK852035 RDG852035 RNC852035 RWY852035 SGU852035 SQQ852035 TAM852035 TKI852035 TUE852035 UEA852035 UNW852035 UXS852035 VHO852035 VRK852035 WBG852035 WLC852035 WUY852035 F917571 IM917571 SI917571 ACE917571 AMA917571 AVW917571 BFS917571 BPO917571 BZK917571 CJG917571 CTC917571 DCY917571 DMU917571 DWQ917571 EGM917571 EQI917571 FAE917571 FKA917571 FTW917571 GDS917571 GNO917571 GXK917571 HHG917571 HRC917571 IAY917571 IKU917571 IUQ917571 JEM917571 JOI917571 JYE917571 KIA917571 KRW917571 LBS917571 LLO917571 LVK917571 MFG917571 MPC917571 MYY917571 NIU917571 NSQ917571 OCM917571 OMI917571 OWE917571 PGA917571 PPW917571 PZS917571 QJO917571 QTK917571 RDG917571 RNC917571 RWY917571 SGU917571 SQQ917571 TAM917571 TKI917571 TUE917571 UEA917571 UNW917571 UXS917571 VHO917571 VRK917571 WBG917571 WLC917571 WUY917571 F983107 IM983107 SI983107 ACE983107 AMA983107 AVW983107 BFS983107 BPO983107 BZK983107 CJG983107 CTC983107 DCY983107 DMU983107 DWQ983107 EGM983107 EQI983107 FAE983107 FKA983107 FTW983107 GDS983107 GNO983107 GXK983107 HHG983107 HRC983107 IAY983107 IKU983107 IUQ983107 JEM983107 JOI983107 JYE983107 KIA983107 KRW983107 LBS983107 LLO983107 LVK983107 MFG983107 MPC983107 MYY983107 NIU983107 NSQ983107 OCM983107 OMI983107 OWE983107 PGA983107 PPW983107 PZS983107 QJO983107 QTK983107 RDG983107 RNC983107 RWY983107 SGU983107 SQQ983107 TAM983107 TKI983107 TUE983107 UEA983107 UNW983107 UXS983107 VHO983107 VRK983107 WBG983107 WLC983107 WUY983107 F69 IM69 SI69 ACE69 AMA69 AVW69 BFS69 BPO69 BZK69 CJG69 CTC69 DCY69 DMU69 DWQ69 EGM69 EQI69 FAE69 FKA69 FTW69 GDS69 GNO69 GXK69 HHG69 HRC69 IAY69 IKU69 IUQ69 JEM69 JOI69 JYE69 KIA69 KRW69 LBS69 LLO69 LVK69 MFG69 MPC69 MYY69 NIU69 NSQ69 OCM69 OMI69 OWE69 PGA69 PPW69 PZS69 QJO69 QTK69 RDG69 RNC69 RWY69 SGU69 SQQ69 TAM69 TKI69 TUE69 UEA69 UNW69 UXS69 VHO69 VRK69 WBG69 WLC69 WUY69 F65605 IM65605 SI65605 ACE65605 AMA65605 AVW65605 BFS65605 BPO65605 BZK65605 CJG65605 CTC65605 DCY65605 DMU65605 DWQ65605 EGM65605 EQI65605 FAE65605 FKA65605 FTW65605 GDS65605 GNO65605 GXK65605 HHG65605 HRC65605 IAY65605 IKU65605 IUQ65605 JEM65605 JOI65605 JYE65605 KIA65605 KRW65605 LBS65605 LLO65605 LVK65605 MFG65605 MPC65605 MYY65605 NIU65605 NSQ65605 OCM65605 OMI65605 OWE65605 PGA65605 PPW65605 PZS65605 QJO65605 QTK65605 RDG65605 RNC65605 RWY65605 SGU65605 SQQ65605 TAM65605 TKI65605 TUE65605 UEA65605 UNW65605 UXS65605 VHO65605 VRK65605 WBG65605 WLC65605 WUY65605 F131141 IM131141 SI131141 ACE131141 AMA131141 AVW131141 BFS131141 BPO131141 BZK131141 CJG131141 CTC131141 DCY131141 DMU131141 DWQ131141 EGM131141 EQI131141 FAE131141 FKA131141 FTW131141 GDS131141 GNO131141 GXK131141 HHG131141 HRC131141 IAY131141 IKU131141 IUQ131141 JEM131141 JOI131141 JYE131141 KIA131141 KRW131141 LBS131141 LLO131141 LVK131141 MFG131141 MPC131141 MYY131141 NIU131141 NSQ131141 OCM131141 OMI131141 OWE131141 PGA131141 PPW131141 PZS131141 QJO131141 QTK131141 RDG131141 RNC131141 RWY131141 SGU131141 SQQ131141 TAM131141 TKI131141 TUE131141 UEA131141 UNW131141 UXS131141 VHO131141 VRK131141 WBG131141 WLC131141 WUY131141 F196677 IM196677 SI196677 ACE196677 AMA196677 AVW196677 BFS196677 BPO196677 BZK196677 CJG196677 CTC196677 DCY196677 DMU196677 DWQ196677 EGM196677 EQI196677 FAE196677 FKA196677 FTW196677 GDS196677 GNO196677 GXK196677 HHG196677 HRC196677 IAY196677 IKU196677 IUQ196677 JEM196677 JOI196677 JYE196677 KIA196677 KRW196677 LBS196677 LLO196677 LVK196677 MFG196677 MPC196677 MYY196677 NIU196677 NSQ196677 OCM196677 OMI196677 OWE196677 PGA196677 PPW196677 PZS196677 QJO196677 QTK196677 RDG196677 RNC196677 RWY196677 SGU196677 SQQ196677 TAM196677 TKI196677 TUE196677 UEA196677 UNW196677 UXS196677 VHO196677 VRK196677 WBG196677 WLC196677 WUY196677 F262213 IM262213 SI262213 ACE262213 AMA262213 AVW262213 BFS262213 BPO262213 BZK262213 CJG262213 CTC262213 DCY262213 DMU262213 DWQ262213 EGM262213 EQI262213 FAE262213 FKA262213 FTW262213 GDS262213 GNO262213 GXK262213 HHG262213 HRC262213 IAY262213 IKU262213 IUQ262213 JEM262213 JOI262213 JYE262213 KIA262213 KRW262213 LBS262213 LLO262213 LVK262213 MFG262213 MPC262213 MYY262213 NIU262213 NSQ262213 OCM262213 OMI262213 OWE262213 PGA262213 PPW262213 PZS262213 QJO262213 QTK262213 RDG262213 RNC262213 RWY262213 SGU262213 SQQ262213 TAM262213 TKI262213 TUE262213 UEA262213 UNW262213 UXS262213 VHO262213 VRK262213 WBG262213 WLC262213 WUY262213 F327749 IM327749 SI327749 ACE327749 AMA327749 AVW327749 BFS327749 BPO327749 BZK327749 CJG327749 CTC327749 DCY327749 DMU327749 DWQ327749 EGM327749 EQI327749 FAE327749 FKA327749 FTW327749 GDS327749 GNO327749 GXK327749 HHG327749 HRC327749 IAY327749 IKU327749 IUQ327749 JEM327749 JOI327749 JYE327749 KIA327749 KRW327749 LBS327749 LLO327749 LVK327749 MFG327749 MPC327749 MYY327749 NIU327749 NSQ327749 OCM327749 OMI327749 OWE327749 PGA327749 PPW327749 PZS327749 QJO327749 QTK327749 RDG327749 RNC327749 RWY327749 SGU327749 SQQ327749 TAM327749 TKI327749 TUE327749 UEA327749 UNW327749 UXS327749 VHO327749 VRK327749 WBG327749 WLC327749 WUY327749 F393285 IM393285 SI393285 ACE393285 AMA393285 AVW393285 BFS393285 BPO393285 BZK393285 CJG393285 CTC393285 DCY393285 DMU393285 DWQ393285 EGM393285 EQI393285 FAE393285 FKA393285 FTW393285 GDS393285 GNO393285 GXK393285 HHG393285 HRC393285 IAY393285 IKU393285 IUQ393285 JEM393285 JOI393285 JYE393285 KIA393285 KRW393285 LBS393285 LLO393285 LVK393285 MFG393285 MPC393285 MYY393285 NIU393285 NSQ393285 OCM393285 OMI393285 OWE393285 PGA393285 PPW393285 PZS393285 QJO393285 QTK393285 RDG393285 RNC393285 RWY393285 SGU393285 SQQ393285 TAM393285 TKI393285 TUE393285 UEA393285 UNW393285 UXS393285 VHO393285 VRK393285 WBG393285 WLC393285 WUY393285 F458821 IM458821 SI458821 ACE458821 AMA458821 AVW458821 BFS458821 BPO458821 BZK458821 CJG458821 CTC458821 DCY458821 DMU458821 DWQ458821 EGM458821 EQI458821 FAE458821 FKA458821 FTW458821 GDS458821 GNO458821 GXK458821 HHG458821 HRC458821 IAY458821 IKU458821 IUQ458821 JEM458821 JOI458821 JYE458821 KIA458821 KRW458821 LBS458821 LLO458821 LVK458821 MFG458821 MPC458821 MYY458821 NIU458821 NSQ458821 OCM458821 OMI458821 OWE458821 PGA458821 PPW458821 PZS458821 QJO458821 QTK458821 RDG458821 RNC458821 RWY458821 SGU458821 SQQ458821 TAM458821 TKI458821 TUE458821 UEA458821 UNW458821 UXS458821 VHO458821 VRK458821 WBG458821 WLC458821 WUY458821 F524357 IM524357 SI524357 ACE524357 AMA524357 AVW524357 BFS524357 BPO524357 BZK524357 CJG524357 CTC524357 DCY524357 DMU524357 DWQ524357 EGM524357 EQI524357 FAE524357 FKA524357 FTW524357 GDS524357 GNO524357 GXK524357 HHG524357 HRC524357 IAY524357 IKU524357 IUQ524357 JEM524357 JOI524357 JYE524357 KIA524357 KRW524357 LBS524357 LLO524357 LVK524357 MFG524357 MPC524357 MYY524357 NIU524357 NSQ524357 OCM524357 OMI524357 OWE524357 PGA524357 PPW524357 PZS524357 QJO524357 QTK524357 RDG524357 RNC524357 RWY524357 SGU524357 SQQ524357 TAM524357 TKI524357 TUE524357 UEA524357 UNW524357 UXS524357 VHO524357 VRK524357 WBG524357 WLC524357 WUY524357 F589893 IM589893 SI589893 ACE589893 AMA589893 AVW589893 BFS589893 BPO589893 BZK589893 CJG589893 CTC589893 DCY589893 DMU589893 DWQ589893 EGM589893 EQI589893 FAE589893 FKA589893 FTW589893 GDS589893 GNO589893 GXK589893 HHG589893 HRC589893 IAY589893 IKU589893 IUQ589893 JEM589893 JOI589893 JYE589893 KIA589893 KRW589893 LBS589893 LLO589893 LVK589893 MFG589893 MPC589893 MYY589893 NIU589893 NSQ589893 OCM589893 OMI589893 OWE589893 PGA589893 PPW589893 PZS589893 QJO589893 QTK589893 RDG589893 RNC589893 RWY589893 SGU589893 SQQ589893 TAM589893 TKI589893 TUE589893 UEA589893 UNW589893 UXS589893 VHO589893 VRK589893 WBG589893 WLC589893 WUY589893 F655429 IM655429 SI655429 ACE655429 AMA655429 AVW655429 BFS655429 BPO655429 BZK655429 CJG655429 CTC655429 DCY655429 DMU655429 DWQ655429 EGM655429 EQI655429 FAE655429 FKA655429 FTW655429 GDS655429 GNO655429 GXK655429 HHG655429 HRC655429 IAY655429 IKU655429 IUQ655429 JEM655429 JOI655429 JYE655429 KIA655429 KRW655429 LBS655429 LLO655429 LVK655429 MFG655429 MPC655429 MYY655429 NIU655429 NSQ655429 OCM655429 OMI655429 OWE655429 PGA655429 PPW655429 PZS655429 QJO655429 QTK655429 RDG655429 RNC655429 RWY655429 SGU655429 SQQ655429 TAM655429 TKI655429 TUE655429 UEA655429 UNW655429 UXS655429 VHO655429 VRK655429 WBG655429 WLC655429 WUY655429 F720965 IM720965 SI720965 ACE720965 AMA720965 AVW720965 BFS720965 BPO720965 BZK720965 CJG720965 CTC720965 DCY720965 DMU720965 DWQ720965 EGM720965 EQI720965 FAE720965 FKA720965 FTW720965 GDS720965 GNO720965 GXK720965 HHG720965 HRC720965 IAY720965 IKU720965 IUQ720965 JEM720965 JOI720965 JYE720965 KIA720965 KRW720965 LBS720965 LLO720965 LVK720965 MFG720965 MPC720965 MYY720965 NIU720965 NSQ720965 OCM720965 OMI720965 OWE720965 PGA720965 PPW720965 PZS720965 QJO720965 QTK720965 RDG720965 RNC720965 RWY720965 SGU720965 SQQ720965 TAM720965 TKI720965 TUE720965 UEA720965 UNW720965 UXS720965 VHO720965 VRK720965 WBG720965 WLC720965 WUY720965 F786501 IM786501 SI786501 ACE786501 AMA786501 AVW786501 BFS786501 BPO786501 BZK786501 CJG786501 CTC786501 DCY786501 DMU786501 DWQ786501 EGM786501 EQI786501 FAE786501 FKA786501 FTW786501 GDS786501 GNO786501 GXK786501 HHG786501 HRC786501 IAY786501 IKU786501 IUQ786501 JEM786501 JOI786501 JYE786501 KIA786501 KRW786501 LBS786501 LLO786501 LVK786501 MFG786501 MPC786501 MYY786501 NIU786501 NSQ786501 OCM786501 OMI786501 OWE786501 PGA786501 PPW786501 PZS786501 QJO786501 QTK786501 RDG786501 RNC786501 RWY786501 SGU786501 SQQ786501 TAM786501 TKI786501 TUE786501 UEA786501 UNW786501 UXS786501 VHO786501 VRK786501 WBG786501 WLC786501 WUY786501 F852037 IM852037 SI852037 ACE852037 AMA852037 AVW852037 BFS852037 BPO852037 BZK852037 CJG852037 CTC852037 DCY852037 DMU852037 DWQ852037 EGM852037 EQI852037 FAE852037 FKA852037 FTW852037 GDS852037 GNO852037 GXK852037 HHG852037 HRC852037 IAY852037 IKU852037 IUQ852037 JEM852037 JOI852037 JYE852037 KIA852037 KRW852037 LBS852037 LLO852037 LVK852037 MFG852037 MPC852037 MYY852037 NIU852037 NSQ852037 OCM852037 OMI852037 OWE852037 PGA852037 PPW852037 PZS852037 QJO852037 QTK852037 RDG852037 RNC852037 RWY852037 SGU852037 SQQ852037 TAM852037 TKI852037 TUE852037 UEA852037 UNW852037 UXS852037 VHO852037 VRK852037 WBG852037 WLC852037 WUY852037 F917573 IM917573 SI917573 ACE917573 AMA917573 AVW917573 BFS917573 BPO917573 BZK917573 CJG917573 CTC917573 DCY917573 DMU917573 DWQ917573 EGM917573 EQI917573 FAE917573 FKA917573 FTW917573 GDS917573 GNO917573 GXK917573 HHG917573 HRC917573 IAY917573 IKU917573 IUQ917573 JEM917573 JOI917573 JYE917573 KIA917573 KRW917573 LBS917573 LLO917573 LVK917573 MFG917573 MPC917573 MYY917573 NIU917573 NSQ917573 OCM917573 OMI917573 OWE917573 PGA917573 PPW917573 PZS917573 QJO917573 QTK917573 RDG917573 RNC917573 RWY917573 SGU917573 SQQ917573 TAM917573 TKI917573 TUE917573 UEA917573 UNW917573 UXS917573 VHO917573 VRK917573 WBG917573 WLC917573 WUY917573 F983109 IM983109 SI983109 ACE983109 AMA983109 AVW983109 BFS983109 BPO983109 BZK983109 CJG983109 CTC983109 DCY983109 DMU983109 DWQ983109 EGM983109 EQI983109 FAE983109 FKA983109 FTW983109 GDS983109 GNO983109 GXK983109 HHG983109 HRC983109 IAY983109 IKU983109 IUQ983109 JEM983109 JOI983109 JYE983109 KIA983109 KRW983109 LBS983109 LLO983109 LVK983109 MFG983109 MPC983109 MYY983109 NIU983109 NSQ983109 OCM983109 OMI983109 OWE983109 PGA983109 PPW983109 PZS983109 QJO983109 QTK983109 RDG983109 RNC983109 RWY983109 SGU983109 SQQ983109 TAM983109 TKI983109 TUE983109 UEA983109 UNW983109 UXS983109 VHO983109 VRK983109 WBG983109 WLC983109 WUY983109 F85 IM85 SI85 ACE85 AMA85 AVW85 BFS85 BPO85 BZK85 CJG85 CTC85 DCY85 DMU85 DWQ85 EGM85 EQI85 FAE85 FKA85 FTW85 GDS85 GNO85 GXK85 HHG85 HRC85 IAY85 IKU85 IUQ85 JEM85 JOI85 JYE85 KIA85 KRW85 LBS85 LLO85 LVK85 MFG85 MPC85 MYY85 NIU85 NSQ85 OCM85 OMI85 OWE85 PGA85 PPW85 PZS85 QJO85 QTK85 RDG85 RNC85 RWY85 SGU85 SQQ85 TAM85 TKI85 TUE85 UEA85 UNW85 UXS85 VHO85 VRK85 WBG85 WLC85 WUY85 F65621 IM65621 SI65621 ACE65621 AMA65621 AVW65621 BFS65621 BPO65621 BZK65621 CJG65621 CTC65621 DCY65621 DMU65621 DWQ65621 EGM65621 EQI65621 FAE65621 FKA65621 FTW65621 GDS65621 GNO65621 GXK65621 HHG65621 HRC65621 IAY65621 IKU65621 IUQ65621 JEM65621 JOI65621 JYE65621 KIA65621 KRW65621 LBS65621 LLO65621 LVK65621 MFG65621 MPC65621 MYY65621 NIU65621 NSQ65621 OCM65621 OMI65621 OWE65621 PGA65621 PPW65621 PZS65621 QJO65621 QTK65621 RDG65621 RNC65621 RWY65621 SGU65621 SQQ65621 TAM65621 TKI65621 TUE65621 UEA65621 UNW65621 UXS65621 VHO65621 VRK65621 WBG65621 WLC65621 WUY65621 F131157 IM131157 SI131157 ACE131157 AMA131157 AVW131157 BFS131157 BPO131157 BZK131157 CJG131157 CTC131157 DCY131157 DMU131157 DWQ131157 EGM131157 EQI131157 FAE131157 FKA131157 FTW131157 GDS131157 GNO131157 GXK131157 HHG131157 HRC131157 IAY131157 IKU131157 IUQ131157 JEM131157 JOI131157 JYE131157 KIA131157 KRW131157 LBS131157 LLO131157 LVK131157 MFG131157 MPC131157 MYY131157 NIU131157 NSQ131157 OCM131157 OMI131157 OWE131157 PGA131157 PPW131157 PZS131157 QJO131157 QTK131157 RDG131157 RNC131157 RWY131157 SGU131157 SQQ131157 TAM131157 TKI131157 TUE131157 UEA131157 UNW131157 UXS131157 VHO131157 VRK131157 WBG131157 WLC131157 WUY131157 F196693 IM196693 SI196693 ACE196693 AMA196693 AVW196693 BFS196693 BPO196693 BZK196693 CJG196693 CTC196693 DCY196693 DMU196693 DWQ196693 EGM196693 EQI196693 FAE196693 FKA196693 FTW196693 GDS196693 GNO196693 GXK196693 HHG196693 HRC196693 IAY196693 IKU196693 IUQ196693 JEM196693 JOI196693 JYE196693 KIA196693 KRW196693 LBS196693 LLO196693 LVK196693 MFG196693 MPC196693 MYY196693 NIU196693 NSQ196693 OCM196693 OMI196693 OWE196693 PGA196693 PPW196693 PZS196693 QJO196693 QTK196693 RDG196693 RNC196693 RWY196693 SGU196693 SQQ196693 TAM196693 TKI196693 TUE196693 UEA196693 UNW196693 UXS196693 VHO196693 VRK196693 WBG196693 WLC196693 WUY196693 F262229 IM262229 SI262229 ACE262229 AMA262229 AVW262229 BFS262229 BPO262229 BZK262229 CJG262229 CTC262229 DCY262229 DMU262229 DWQ262229 EGM262229 EQI262229 FAE262229 FKA262229 FTW262229 GDS262229 GNO262229 GXK262229 HHG262229 HRC262229 IAY262229 IKU262229 IUQ262229 JEM262229 JOI262229 JYE262229 KIA262229 KRW262229 LBS262229 LLO262229 LVK262229 MFG262229 MPC262229 MYY262229 NIU262229 NSQ262229 OCM262229 OMI262229 OWE262229 PGA262229 PPW262229 PZS262229 QJO262229 QTK262229 RDG262229 RNC262229 RWY262229 SGU262229 SQQ262229 TAM262229 TKI262229 TUE262229 UEA262229 UNW262229 UXS262229 VHO262229 VRK262229 WBG262229 WLC262229 WUY262229 F327765 IM327765 SI327765 ACE327765 AMA327765 AVW327765 BFS327765 BPO327765 BZK327765 CJG327765 CTC327765 DCY327765 DMU327765 DWQ327765 EGM327765 EQI327765 FAE327765 FKA327765 FTW327765 GDS327765 GNO327765 GXK327765 HHG327765 HRC327765 IAY327765 IKU327765 IUQ327765 JEM327765 JOI327765 JYE327765 KIA327765 KRW327765 LBS327765 LLO327765 LVK327765 MFG327765 MPC327765 MYY327765 NIU327765 NSQ327765 OCM327765 OMI327765 OWE327765 PGA327765 PPW327765 PZS327765 QJO327765 QTK327765 RDG327765 RNC327765 RWY327765 SGU327765 SQQ327765 TAM327765 TKI327765 TUE327765 UEA327765 UNW327765 UXS327765 VHO327765 VRK327765 WBG327765 WLC327765 WUY327765 F393301 IM393301 SI393301 ACE393301 AMA393301 AVW393301 BFS393301 BPO393301 BZK393301 CJG393301 CTC393301 DCY393301 DMU393301 DWQ393301 EGM393301 EQI393301 FAE393301 FKA393301 FTW393301 GDS393301 GNO393301 GXK393301 HHG393301 HRC393301 IAY393301 IKU393301 IUQ393301 JEM393301 JOI393301 JYE393301 KIA393301 KRW393301 LBS393301 LLO393301 LVK393301 MFG393301 MPC393301 MYY393301 NIU393301 NSQ393301 OCM393301 OMI393301 OWE393301 PGA393301 PPW393301 PZS393301 QJO393301 QTK393301 RDG393301 RNC393301 RWY393301 SGU393301 SQQ393301 TAM393301 TKI393301 TUE393301 UEA393301 UNW393301 UXS393301 VHO393301 VRK393301 WBG393301 WLC393301 WUY393301 F458837 IM458837 SI458837 ACE458837 AMA458837 AVW458837 BFS458837 BPO458837 BZK458837 CJG458837 CTC458837 DCY458837 DMU458837 DWQ458837 EGM458837 EQI458837 FAE458837 FKA458837 FTW458837 GDS458837 GNO458837 GXK458837 HHG458837 HRC458837 IAY458837 IKU458837 IUQ458837 JEM458837 JOI458837 JYE458837 KIA458837 KRW458837 LBS458837 LLO458837 LVK458837 MFG458837 MPC458837 MYY458837 NIU458837 NSQ458837 OCM458837 OMI458837 OWE458837 PGA458837 PPW458837 PZS458837 QJO458837 QTK458837 RDG458837 RNC458837 RWY458837 SGU458837 SQQ458837 TAM458837 TKI458837 TUE458837 UEA458837 UNW458837 UXS458837 VHO458837 VRK458837 WBG458837 WLC458837 WUY458837 F524373 IM524373 SI524373 ACE524373 AMA524373 AVW524373 BFS524373 BPO524373 BZK524373 CJG524373 CTC524373 DCY524373 DMU524373 DWQ524373 EGM524373 EQI524373 FAE524373 FKA524373 FTW524373 GDS524373 GNO524373 GXK524373 HHG524373 HRC524373 IAY524373 IKU524373 IUQ524373 JEM524373 JOI524373 JYE524373 KIA524373 KRW524373 LBS524373 LLO524373 LVK524373 MFG524373 MPC524373 MYY524373 NIU524373 NSQ524373 OCM524373 OMI524373 OWE524373 PGA524373 PPW524373 PZS524373 QJO524373 QTK524373 RDG524373 RNC524373 RWY524373 SGU524373 SQQ524373 TAM524373 TKI524373 TUE524373 UEA524373 UNW524373 UXS524373 VHO524373 VRK524373 WBG524373 WLC524373 WUY524373 F589909 IM589909 SI589909 ACE589909 AMA589909 AVW589909 BFS589909 BPO589909 BZK589909 CJG589909 CTC589909 DCY589909 DMU589909 DWQ589909 EGM589909 EQI589909 FAE589909 FKA589909 FTW589909 GDS589909 GNO589909 GXK589909 HHG589909 HRC589909 IAY589909 IKU589909 IUQ589909 JEM589909 JOI589909 JYE589909 KIA589909 KRW589909 LBS589909 LLO589909 LVK589909 MFG589909 MPC589909 MYY589909 NIU589909 NSQ589909 OCM589909 OMI589909 OWE589909 PGA589909 PPW589909 PZS589909 QJO589909 QTK589909 RDG589909 RNC589909 RWY589909 SGU589909 SQQ589909 TAM589909 TKI589909 TUE589909 UEA589909 UNW589909 UXS589909 VHO589909 VRK589909 WBG589909 WLC589909 WUY589909 F655445 IM655445 SI655445 ACE655445 AMA655445 AVW655445 BFS655445 BPO655445 BZK655445 CJG655445 CTC655445 DCY655445 DMU655445 DWQ655445 EGM655445 EQI655445 FAE655445 FKA655445 FTW655445 GDS655445 GNO655445 GXK655445 HHG655445 HRC655445 IAY655445 IKU655445 IUQ655445 JEM655445 JOI655445 JYE655445 KIA655445 KRW655445 LBS655445 LLO655445 LVK655445 MFG655445 MPC655445 MYY655445 NIU655445 NSQ655445 OCM655445 OMI655445 OWE655445 PGA655445 PPW655445 PZS655445 QJO655445 QTK655445 RDG655445 RNC655445 RWY655445 SGU655445 SQQ655445 TAM655445 TKI655445 TUE655445 UEA655445 UNW655445 UXS655445 VHO655445 VRK655445 WBG655445 WLC655445 WUY655445 F720981 IM720981 SI720981 ACE720981 AMA720981 AVW720981 BFS720981 BPO720981 BZK720981 CJG720981 CTC720981 DCY720981 DMU720981 DWQ720981 EGM720981 EQI720981 FAE720981 FKA720981 FTW720981 GDS720981 GNO720981 GXK720981 HHG720981 HRC720981 IAY720981 IKU720981 IUQ720981 JEM720981 JOI720981 JYE720981 KIA720981 KRW720981 LBS720981 LLO720981 LVK720981 MFG720981 MPC720981 MYY720981 NIU720981 NSQ720981 OCM720981 OMI720981 OWE720981 PGA720981 PPW720981 PZS720981 QJO720981 QTK720981 RDG720981 RNC720981 RWY720981 SGU720981 SQQ720981 TAM720981 TKI720981 TUE720981 UEA720981 UNW720981 UXS720981 VHO720981 VRK720981 WBG720981 WLC720981 WUY720981 F786517 IM786517 SI786517 ACE786517 AMA786517 AVW786517 BFS786517 BPO786517 BZK786517 CJG786517 CTC786517 DCY786517 DMU786517 DWQ786517 EGM786517 EQI786517 FAE786517 FKA786517 FTW786517 GDS786517 GNO786517 GXK786517 HHG786517 HRC786517 IAY786517 IKU786517 IUQ786517 JEM786517 JOI786517 JYE786517 KIA786517 KRW786517 LBS786517 LLO786517 LVK786517 MFG786517 MPC786517 MYY786517 NIU786517 NSQ786517 OCM786517 OMI786517 OWE786517 PGA786517 PPW786517 PZS786517 QJO786517 QTK786517 RDG786517 RNC786517 RWY786517 SGU786517 SQQ786517 TAM786517 TKI786517 TUE786517 UEA786517 UNW786517 UXS786517 VHO786517 VRK786517 WBG786517 WLC786517 WUY786517 F852053 IM852053 SI852053 ACE852053 AMA852053 AVW852053 BFS852053 BPO852053 BZK852053 CJG852053 CTC852053 DCY852053 DMU852053 DWQ852053 EGM852053 EQI852053 FAE852053 FKA852053 FTW852053 GDS852053 GNO852053 GXK852053 HHG852053 HRC852053 IAY852053 IKU852053 IUQ852053 JEM852053 JOI852053 JYE852053 KIA852053 KRW852053 LBS852053 LLO852053 LVK852053 MFG852053 MPC852053 MYY852053 NIU852053 NSQ852053 OCM852053 OMI852053 OWE852053 PGA852053 PPW852053 PZS852053 QJO852053 QTK852053 RDG852053 RNC852053 RWY852053 SGU852053 SQQ852053 TAM852053 TKI852053 TUE852053 UEA852053 UNW852053 UXS852053 VHO852053 VRK852053 WBG852053 WLC852053 WUY852053 F917589 IM917589 SI917589 ACE917589 AMA917589 AVW917589 BFS917589 BPO917589 BZK917589 CJG917589 CTC917589 DCY917589 DMU917589 DWQ917589 EGM917589 EQI917589 FAE917589 FKA917589 FTW917589 GDS917589 GNO917589 GXK917589 HHG917589 HRC917589 IAY917589 IKU917589 IUQ917589 JEM917589 JOI917589 JYE917589 KIA917589 KRW917589 LBS917589 LLO917589 LVK917589 MFG917589 MPC917589 MYY917589 NIU917589 NSQ917589 OCM917589 OMI917589 OWE917589 PGA917589 PPW917589 PZS917589 QJO917589 QTK917589 RDG917589 RNC917589 RWY917589 SGU917589 SQQ917589 TAM917589 TKI917589 TUE917589 UEA917589 UNW917589 UXS917589 VHO917589 VRK917589 WBG917589 WLC917589 WUY917589 F983125 IM983125 SI983125 ACE983125 AMA983125 AVW983125 BFS983125 BPO983125 BZK983125 CJG983125 CTC983125 DCY983125 DMU983125 DWQ983125 EGM983125 EQI983125 FAE983125 FKA983125 FTW983125 GDS983125 GNO983125 GXK983125 HHG983125 HRC983125 IAY983125 IKU983125 IUQ983125 JEM983125 JOI983125 JYE983125 KIA983125 KRW983125 LBS983125 LLO983125 LVK983125 MFG983125 MPC983125 MYY983125 NIU983125 NSQ983125 OCM983125 OMI983125 OWE983125 PGA983125 PPW983125 PZS983125 QJO983125 QTK983125 RDG983125 RNC983125 RWY983125 SGU983125 SQQ983125 TAM983125 TKI983125 TUE983125 UEA983125 UNW983125 UXS983125 VHO983125 VRK983125 WBG983125 WLC983125 WUY983125 F45 IM45 SI45 ACE45 AMA45 AVW45 BFS45 BPO45 BZK45 CJG45 CTC45 DCY45 DMU45 DWQ45 EGM45 EQI45 FAE45 FKA45 FTW45 GDS45 GNO45 GXK45 HHG45 HRC45 IAY45 IKU45 IUQ45 JEM45 JOI45 JYE45 KIA45 KRW45 LBS45 LLO45 LVK45 MFG45 MPC45 MYY45 NIU45 NSQ45 OCM45 OMI45 OWE45 PGA45 PPW45 PZS45 QJO45 QTK45 RDG45 RNC45 RWY45 SGU45 SQQ45 TAM45 TKI45 TUE45 UEA45 UNW45 UXS45 VHO45 VRK45 WBG45 WLC45 WUY45 F65581 IM65581 SI65581 ACE65581 AMA65581 AVW65581 BFS65581 BPO65581 BZK65581 CJG65581 CTC65581 DCY65581 DMU65581 DWQ65581 EGM65581 EQI65581 FAE65581 FKA65581 FTW65581 GDS65581 GNO65581 GXK65581 HHG65581 HRC65581 IAY65581 IKU65581 IUQ65581 JEM65581 JOI65581 JYE65581 KIA65581 KRW65581 LBS65581 LLO65581 LVK65581 MFG65581 MPC65581 MYY65581 NIU65581 NSQ65581 OCM65581 OMI65581 OWE65581 PGA65581 PPW65581 PZS65581 QJO65581 QTK65581 RDG65581 RNC65581 RWY65581 SGU65581 SQQ65581 TAM65581 TKI65581 TUE65581 UEA65581 UNW65581 UXS65581 VHO65581 VRK65581 WBG65581 WLC65581 WUY65581 F131117 IM131117 SI131117 ACE131117 AMA131117 AVW131117 BFS131117 BPO131117 BZK131117 CJG131117 CTC131117 DCY131117 DMU131117 DWQ131117 EGM131117 EQI131117 FAE131117 FKA131117 FTW131117 GDS131117 GNO131117 GXK131117 HHG131117 HRC131117 IAY131117 IKU131117 IUQ131117 JEM131117 JOI131117 JYE131117 KIA131117 KRW131117 LBS131117 LLO131117 LVK131117 MFG131117 MPC131117 MYY131117 NIU131117 NSQ131117 OCM131117 OMI131117 OWE131117 PGA131117 PPW131117 PZS131117 QJO131117 QTK131117 RDG131117 RNC131117 RWY131117 SGU131117 SQQ131117 TAM131117 TKI131117 TUE131117 UEA131117 UNW131117 UXS131117 VHO131117 VRK131117 WBG131117 WLC131117 WUY131117 F196653 IM196653 SI196653 ACE196653 AMA196653 AVW196653 BFS196653 BPO196653 BZK196653 CJG196653 CTC196653 DCY196653 DMU196653 DWQ196653 EGM196653 EQI196653 FAE196653 FKA196653 FTW196653 GDS196653 GNO196653 GXK196653 HHG196653 HRC196653 IAY196653 IKU196653 IUQ196653 JEM196653 JOI196653 JYE196653 KIA196653 KRW196653 LBS196653 LLO196653 LVK196653 MFG196653 MPC196653 MYY196653 NIU196653 NSQ196653 OCM196653 OMI196653 OWE196653 PGA196653 PPW196653 PZS196653 QJO196653 QTK196653 RDG196653 RNC196653 RWY196653 SGU196653 SQQ196653 TAM196653 TKI196653 TUE196653 UEA196653 UNW196653 UXS196653 VHO196653 VRK196653 WBG196653 WLC196653 WUY196653 F262189 IM262189 SI262189 ACE262189 AMA262189 AVW262189 BFS262189 BPO262189 BZK262189 CJG262189 CTC262189 DCY262189 DMU262189 DWQ262189 EGM262189 EQI262189 FAE262189 FKA262189 FTW262189 GDS262189 GNO262189 GXK262189 HHG262189 HRC262189 IAY262189 IKU262189 IUQ262189 JEM262189 JOI262189 JYE262189 KIA262189 KRW262189 LBS262189 LLO262189 LVK262189 MFG262189 MPC262189 MYY262189 NIU262189 NSQ262189 OCM262189 OMI262189 OWE262189 PGA262189 PPW262189 PZS262189 QJO262189 QTK262189 RDG262189 RNC262189 RWY262189 SGU262189 SQQ262189 TAM262189 TKI262189 TUE262189 UEA262189 UNW262189 UXS262189 VHO262189 VRK262189 WBG262189 WLC262189 WUY262189 F327725 IM327725 SI327725 ACE327725 AMA327725 AVW327725 BFS327725 BPO327725 BZK327725 CJG327725 CTC327725 DCY327725 DMU327725 DWQ327725 EGM327725 EQI327725 FAE327725 FKA327725 FTW327725 GDS327725 GNO327725 GXK327725 HHG327725 HRC327725 IAY327725 IKU327725 IUQ327725 JEM327725 JOI327725 JYE327725 KIA327725 KRW327725 LBS327725 LLO327725 LVK327725 MFG327725 MPC327725 MYY327725 NIU327725 NSQ327725 OCM327725 OMI327725 OWE327725 PGA327725 PPW327725 PZS327725 QJO327725 QTK327725 RDG327725 RNC327725 RWY327725 SGU327725 SQQ327725 TAM327725 TKI327725 TUE327725 UEA327725 UNW327725 UXS327725 VHO327725 VRK327725 WBG327725 WLC327725 WUY327725 F393261 IM393261 SI393261 ACE393261 AMA393261 AVW393261 BFS393261 BPO393261 BZK393261 CJG393261 CTC393261 DCY393261 DMU393261 DWQ393261 EGM393261 EQI393261 FAE393261 FKA393261 FTW393261 GDS393261 GNO393261 GXK393261 HHG393261 HRC393261 IAY393261 IKU393261 IUQ393261 JEM393261 JOI393261 JYE393261 KIA393261 KRW393261 LBS393261 LLO393261 LVK393261 MFG393261 MPC393261 MYY393261 NIU393261 NSQ393261 OCM393261 OMI393261 OWE393261 PGA393261 PPW393261 PZS393261 QJO393261 QTK393261 RDG393261 RNC393261 RWY393261 SGU393261 SQQ393261 TAM393261 TKI393261 TUE393261 UEA393261 UNW393261 UXS393261 VHO393261 VRK393261 WBG393261 WLC393261 WUY393261 F458797 IM458797 SI458797 ACE458797 AMA458797 AVW458797 BFS458797 BPO458797 BZK458797 CJG458797 CTC458797 DCY458797 DMU458797 DWQ458797 EGM458797 EQI458797 FAE458797 FKA458797 FTW458797 GDS458797 GNO458797 GXK458797 HHG458797 HRC458797 IAY458797 IKU458797 IUQ458797 JEM458797 JOI458797 JYE458797 KIA458797 KRW458797 LBS458797 LLO458797 LVK458797 MFG458797 MPC458797 MYY458797 NIU458797 NSQ458797 OCM458797 OMI458797 OWE458797 PGA458797 PPW458797 PZS458797 QJO458797 QTK458797 RDG458797 RNC458797 RWY458797 SGU458797 SQQ458797 TAM458797 TKI458797 TUE458797 UEA458797 UNW458797 UXS458797 VHO458797 VRK458797 WBG458797 WLC458797 WUY458797 F524333 IM524333 SI524333 ACE524333 AMA524333 AVW524333 BFS524333 BPO524333 BZK524333 CJG524333 CTC524333 DCY524333 DMU524333 DWQ524333 EGM524333 EQI524333 FAE524333 FKA524333 FTW524333 GDS524333 GNO524333 GXK524333 HHG524333 HRC524333 IAY524333 IKU524333 IUQ524333 JEM524333 JOI524333 JYE524333 KIA524333 KRW524333 LBS524333 LLO524333 LVK524333 MFG524333 MPC524333 MYY524333 NIU524333 NSQ524333 OCM524333 OMI524333 OWE524333 PGA524333 PPW524333 PZS524333 QJO524333 QTK524333 RDG524333 RNC524333 RWY524333 SGU524333 SQQ524333 TAM524333 TKI524333 TUE524333 UEA524333 UNW524333 UXS524333 VHO524333 VRK524333 WBG524333 WLC524333 WUY524333 F589869 IM589869 SI589869 ACE589869 AMA589869 AVW589869 BFS589869 BPO589869 BZK589869 CJG589869 CTC589869 DCY589869 DMU589869 DWQ589869 EGM589869 EQI589869 FAE589869 FKA589869 FTW589869 GDS589869 GNO589869 GXK589869 HHG589869 HRC589869 IAY589869 IKU589869 IUQ589869 JEM589869 JOI589869 JYE589869 KIA589869 KRW589869 LBS589869 LLO589869 LVK589869 MFG589869 MPC589869 MYY589869 NIU589869 NSQ589869 OCM589869 OMI589869 OWE589869 PGA589869 PPW589869 PZS589869 QJO589869 QTK589869 RDG589869 RNC589869 RWY589869 SGU589869 SQQ589869 TAM589869 TKI589869 TUE589869 UEA589869 UNW589869 UXS589869 VHO589869 VRK589869 WBG589869 WLC589869 WUY589869 F655405 IM655405 SI655405 ACE655405 AMA655405 AVW655405 BFS655405 BPO655405 BZK655405 CJG655405 CTC655405 DCY655405 DMU655405 DWQ655405 EGM655405 EQI655405 FAE655405 FKA655405 FTW655405 GDS655405 GNO655405 GXK655405 HHG655405 HRC655405 IAY655405 IKU655405 IUQ655405 JEM655405 JOI655405 JYE655405 KIA655405 KRW655405 LBS655405 LLO655405 LVK655405 MFG655405 MPC655405 MYY655405 NIU655405 NSQ655405 OCM655405 OMI655405 OWE655405 PGA655405 PPW655405 PZS655405 QJO655405 QTK655405 RDG655405 RNC655405 RWY655405 SGU655405 SQQ655405 TAM655405 TKI655405 TUE655405 UEA655405 UNW655405 UXS655405 VHO655405 VRK655405 WBG655405 WLC655405 WUY655405 F720941 IM720941 SI720941 ACE720941 AMA720941 AVW720941 BFS720941 BPO720941 BZK720941 CJG720941 CTC720941 DCY720941 DMU720941 DWQ720941 EGM720941 EQI720941 FAE720941 FKA720941 FTW720941 GDS720941 GNO720941 GXK720941 HHG720941 HRC720941 IAY720941 IKU720941 IUQ720941 JEM720941 JOI720941 JYE720941 KIA720941 KRW720941 LBS720941 LLO720941 LVK720941 MFG720941 MPC720941 MYY720941 NIU720941 NSQ720941 OCM720941 OMI720941 OWE720941 PGA720941 PPW720941 PZS720941 QJO720941 QTK720941 RDG720941 RNC720941 RWY720941 SGU720941 SQQ720941 TAM720941 TKI720941 TUE720941 UEA720941 UNW720941 UXS720941 VHO720941 VRK720941 WBG720941 WLC720941 WUY720941 F786477 IM786477 SI786477 ACE786477 AMA786477 AVW786477 BFS786477 BPO786477 BZK786477 CJG786477 CTC786477 DCY786477 DMU786477 DWQ786477 EGM786477 EQI786477 FAE786477 FKA786477 FTW786477 GDS786477 GNO786477 GXK786477 HHG786477 HRC786477 IAY786477 IKU786477 IUQ786477 JEM786477 JOI786477 JYE786477 KIA786477 KRW786477 LBS786477 LLO786477 LVK786477 MFG786477 MPC786477 MYY786477 NIU786477 NSQ786477 OCM786477 OMI786477 OWE786477 PGA786477 PPW786477 PZS786477 QJO786477 QTK786477 RDG786477 RNC786477 RWY786477 SGU786477 SQQ786477 TAM786477 TKI786477 TUE786477 UEA786477 UNW786477 UXS786477 VHO786477 VRK786477 WBG786477 WLC786477 WUY786477 F852013 IM852013 SI852013 ACE852013 AMA852013 AVW852013 BFS852013 BPO852013 BZK852013 CJG852013 CTC852013 DCY852013 DMU852013 DWQ852013 EGM852013 EQI852013 FAE852013 FKA852013 FTW852013 GDS852013 GNO852013 GXK852013 HHG852013 HRC852013 IAY852013 IKU852013 IUQ852013 JEM852013 JOI852013 JYE852013 KIA852013 KRW852013 LBS852013 LLO852013 LVK852013 MFG852013 MPC852013 MYY852013 NIU852013 NSQ852013 OCM852013 OMI852013 OWE852013 PGA852013 PPW852013 PZS852013 QJO852013 QTK852013 RDG852013 RNC852013 RWY852013 SGU852013 SQQ852013 TAM852013 TKI852013 TUE852013 UEA852013 UNW852013 UXS852013 VHO852013 VRK852013 WBG852013 WLC852013 WUY852013 F917549 IM917549 SI917549 ACE917549 AMA917549 AVW917549 BFS917549 BPO917549 BZK917549 CJG917549 CTC917549 DCY917549 DMU917549 DWQ917549 EGM917549 EQI917549 FAE917549 FKA917549 FTW917549 GDS917549 GNO917549 GXK917549 HHG917549 HRC917549 IAY917549 IKU917549 IUQ917549 JEM917549 JOI917549 JYE917549 KIA917549 KRW917549 LBS917549 LLO917549 LVK917549 MFG917549 MPC917549 MYY917549 NIU917549 NSQ917549 OCM917549 OMI917549 OWE917549 PGA917549 PPW917549 PZS917549 QJO917549 QTK917549 RDG917549 RNC917549 RWY917549 SGU917549 SQQ917549 TAM917549 TKI917549 TUE917549 UEA917549 UNW917549 UXS917549 VHO917549 VRK917549 WBG917549 WLC917549 WUY917549 F983085 IM983085 SI983085 ACE983085 AMA983085 AVW983085 BFS983085 BPO983085 BZK983085 CJG983085 CTC983085 DCY983085 DMU983085 DWQ983085 EGM983085 EQI983085 FAE983085 FKA983085 FTW983085 GDS983085 GNO983085 GXK983085 HHG983085 HRC983085 IAY983085 IKU983085 IUQ983085 JEM983085 JOI983085 JYE983085 KIA983085 KRW983085 LBS983085 LLO983085 LVK983085 MFG983085 MPC983085 MYY983085 NIU983085 NSQ983085 OCM983085 OMI983085 OWE983085 PGA983085 PPW983085 PZS983085 QJO983085 QTK983085 RDG983085 RNC983085 RWY983085 SGU983085 SQQ983085 TAM983085 TKI983085 TUE983085 UEA983085 UNW983085 UXS983085 VHO983085 VRK983085 WBG983085 WLC983085 WUY983085 F47 IM47 SI47 ACE47 AMA47 AVW47 BFS47 BPO47 BZK47 CJG47 CTC47 DCY47 DMU47 DWQ47 EGM47 EQI47 FAE47 FKA47 FTW47 GDS47 GNO47 GXK47 HHG47 HRC47 IAY47 IKU47 IUQ47 JEM47 JOI47 JYE47 KIA47 KRW47 LBS47 LLO47 LVK47 MFG47 MPC47 MYY47 NIU47 NSQ47 OCM47 OMI47 OWE47 PGA47 PPW47 PZS47 QJO47 QTK47 RDG47 RNC47 RWY47 SGU47 SQQ47 TAM47 TKI47 TUE47 UEA47 UNW47 UXS47 VHO47 VRK47 WBG47 WLC47 WUY47 F65583 IM65583 SI65583 ACE65583 AMA65583 AVW65583 BFS65583 BPO65583 BZK65583 CJG65583 CTC65583 DCY65583 DMU65583 DWQ65583 EGM65583 EQI65583 FAE65583 FKA65583 FTW65583 GDS65583 GNO65583 GXK65583 HHG65583 HRC65583 IAY65583 IKU65583 IUQ65583 JEM65583 JOI65583 JYE65583 KIA65583 KRW65583 LBS65583 LLO65583 LVK65583 MFG65583 MPC65583 MYY65583 NIU65583 NSQ65583 OCM65583 OMI65583 OWE65583 PGA65583 PPW65583 PZS65583 QJO65583 QTK65583 RDG65583 RNC65583 RWY65583 SGU65583 SQQ65583 TAM65583 TKI65583 TUE65583 UEA65583 UNW65583 UXS65583 VHO65583 VRK65583 WBG65583 WLC65583 WUY65583 F131119 IM131119 SI131119 ACE131119 AMA131119 AVW131119 BFS131119 BPO131119 BZK131119 CJG131119 CTC131119 DCY131119 DMU131119 DWQ131119 EGM131119 EQI131119 FAE131119 FKA131119 FTW131119 GDS131119 GNO131119 GXK131119 HHG131119 HRC131119 IAY131119 IKU131119 IUQ131119 JEM131119 JOI131119 JYE131119 KIA131119 KRW131119 LBS131119 LLO131119 LVK131119 MFG131119 MPC131119 MYY131119 NIU131119 NSQ131119 OCM131119 OMI131119 OWE131119 PGA131119 PPW131119 PZS131119 QJO131119 QTK131119 RDG131119 RNC131119 RWY131119 SGU131119 SQQ131119 TAM131119 TKI131119 TUE131119 UEA131119 UNW131119 UXS131119 VHO131119 VRK131119 WBG131119 WLC131119 WUY131119 F196655 IM196655 SI196655 ACE196655 AMA196655 AVW196655 BFS196655 BPO196655 BZK196655 CJG196655 CTC196655 DCY196655 DMU196655 DWQ196655 EGM196655 EQI196655 FAE196655 FKA196655 FTW196655 GDS196655 GNO196655 GXK196655 HHG196655 HRC196655 IAY196655 IKU196655 IUQ196655 JEM196655 JOI196655 JYE196655 KIA196655 KRW196655 LBS196655 LLO196655 LVK196655 MFG196655 MPC196655 MYY196655 NIU196655 NSQ196655 OCM196655 OMI196655 OWE196655 PGA196655 PPW196655 PZS196655 QJO196655 QTK196655 RDG196655 RNC196655 RWY196655 SGU196655 SQQ196655 TAM196655 TKI196655 TUE196655 UEA196655 UNW196655 UXS196655 VHO196655 VRK196655 WBG196655 WLC196655 WUY196655 F262191 IM262191 SI262191 ACE262191 AMA262191 AVW262191 BFS262191 BPO262191 BZK262191 CJG262191 CTC262191 DCY262191 DMU262191 DWQ262191 EGM262191 EQI262191 FAE262191 FKA262191 FTW262191 GDS262191 GNO262191 GXK262191 HHG262191 HRC262191 IAY262191 IKU262191 IUQ262191 JEM262191 JOI262191 JYE262191 KIA262191 KRW262191 LBS262191 LLO262191 LVK262191 MFG262191 MPC262191 MYY262191 NIU262191 NSQ262191 OCM262191 OMI262191 OWE262191 PGA262191 PPW262191 PZS262191 QJO262191 QTK262191 RDG262191 RNC262191 RWY262191 SGU262191 SQQ262191 TAM262191 TKI262191 TUE262191 UEA262191 UNW262191 UXS262191 VHO262191 VRK262191 WBG262191 WLC262191 WUY262191 F327727 IM327727 SI327727 ACE327727 AMA327727 AVW327727 BFS327727 BPO327727 BZK327727 CJG327727 CTC327727 DCY327727 DMU327727 DWQ327727 EGM327727 EQI327727 FAE327727 FKA327727 FTW327727 GDS327727 GNO327727 GXK327727 HHG327727 HRC327727 IAY327727 IKU327727 IUQ327727 JEM327727 JOI327727 JYE327727 KIA327727 KRW327727 LBS327727 LLO327727 LVK327727 MFG327727 MPC327727 MYY327727 NIU327727 NSQ327727 OCM327727 OMI327727 OWE327727 PGA327727 PPW327727 PZS327727 QJO327727 QTK327727 RDG327727 RNC327727 RWY327727 SGU327727 SQQ327727 TAM327727 TKI327727 TUE327727 UEA327727 UNW327727 UXS327727 VHO327727 VRK327727 WBG327727 WLC327727 WUY327727 F393263 IM393263 SI393263 ACE393263 AMA393263 AVW393263 BFS393263 BPO393263 BZK393263 CJG393263 CTC393263 DCY393263 DMU393263 DWQ393263 EGM393263 EQI393263 FAE393263 FKA393263 FTW393263 GDS393263 GNO393263 GXK393263 HHG393263 HRC393263 IAY393263 IKU393263 IUQ393263 JEM393263 JOI393263 JYE393263 KIA393263 KRW393263 LBS393263 LLO393263 LVK393263 MFG393263 MPC393263 MYY393263 NIU393263 NSQ393263 OCM393263 OMI393263 OWE393263 PGA393263 PPW393263 PZS393263 QJO393263 QTK393263 RDG393263 RNC393263 RWY393263 SGU393263 SQQ393263 TAM393263 TKI393263 TUE393263 UEA393263 UNW393263 UXS393263 VHO393263 VRK393263 WBG393263 WLC393263 WUY393263 F458799 IM458799 SI458799 ACE458799 AMA458799 AVW458799 BFS458799 BPO458799 BZK458799 CJG458799 CTC458799 DCY458799 DMU458799 DWQ458799 EGM458799 EQI458799 FAE458799 FKA458799 FTW458799 GDS458799 GNO458799 GXK458799 HHG458799 HRC458799 IAY458799 IKU458799 IUQ458799 JEM458799 JOI458799 JYE458799 KIA458799 KRW458799 LBS458799 LLO458799 LVK458799 MFG458799 MPC458799 MYY458799 NIU458799 NSQ458799 OCM458799 OMI458799 OWE458799 PGA458799 PPW458799 PZS458799 QJO458799 QTK458799 RDG458799 RNC458799 RWY458799 SGU458799 SQQ458799 TAM458799 TKI458799 TUE458799 UEA458799 UNW458799 UXS458799 VHO458799 VRK458799 WBG458799 WLC458799 WUY458799 F524335 IM524335 SI524335 ACE524335 AMA524335 AVW524335 BFS524335 BPO524335 BZK524335 CJG524335 CTC524335 DCY524335 DMU524335 DWQ524335 EGM524335 EQI524335 FAE524335 FKA524335 FTW524335 GDS524335 GNO524335 GXK524335 HHG524335 HRC524335 IAY524335 IKU524335 IUQ524335 JEM524335 JOI524335 JYE524335 KIA524335 KRW524335 LBS524335 LLO524335 LVK524335 MFG524335 MPC524335 MYY524335 NIU524335 NSQ524335 OCM524335 OMI524335 OWE524335 PGA524335 PPW524335 PZS524335 QJO524335 QTK524335 RDG524335 RNC524335 RWY524335 SGU524335 SQQ524335 TAM524335 TKI524335 TUE524335 UEA524335 UNW524335 UXS524335 VHO524335 VRK524335 WBG524335 WLC524335 WUY524335 F589871 IM589871 SI589871 ACE589871 AMA589871 AVW589871 BFS589871 BPO589871 BZK589871 CJG589871 CTC589871 DCY589871 DMU589871 DWQ589871 EGM589871 EQI589871 FAE589871 FKA589871 FTW589871 GDS589871 GNO589871 GXK589871 HHG589871 HRC589871 IAY589871 IKU589871 IUQ589871 JEM589871 JOI589871 JYE589871 KIA589871 KRW589871 LBS589871 LLO589871 LVK589871 MFG589871 MPC589871 MYY589871 NIU589871 NSQ589871 OCM589871 OMI589871 OWE589871 PGA589871 PPW589871 PZS589871 QJO589871 QTK589871 RDG589871 RNC589871 RWY589871 SGU589871 SQQ589871 TAM589871 TKI589871 TUE589871 UEA589871 UNW589871 UXS589871 VHO589871 VRK589871 WBG589871 WLC589871 WUY589871 F655407 IM655407 SI655407 ACE655407 AMA655407 AVW655407 BFS655407 BPO655407 BZK655407 CJG655407 CTC655407 DCY655407 DMU655407 DWQ655407 EGM655407 EQI655407 FAE655407 FKA655407 FTW655407 GDS655407 GNO655407 GXK655407 HHG655407 HRC655407 IAY655407 IKU655407 IUQ655407 JEM655407 JOI655407 JYE655407 KIA655407 KRW655407 LBS655407 LLO655407 LVK655407 MFG655407 MPC655407 MYY655407 NIU655407 NSQ655407 OCM655407 OMI655407 OWE655407 PGA655407 PPW655407 PZS655407 QJO655407 QTK655407 RDG655407 RNC655407 RWY655407 SGU655407 SQQ655407 TAM655407 TKI655407 TUE655407 UEA655407 UNW655407 UXS655407 VHO655407 VRK655407 WBG655407 WLC655407 WUY655407 F720943 IM720943 SI720943 ACE720943 AMA720943 AVW720943 BFS720943 BPO720943 BZK720943 CJG720943 CTC720943 DCY720943 DMU720943 DWQ720943 EGM720943 EQI720943 FAE720943 FKA720943 FTW720943 GDS720943 GNO720943 GXK720943 HHG720943 HRC720943 IAY720943 IKU720943 IUQ720943 JEM720943 JOI720943 JYE720943 KIA720943 KRW720943 LBS720943 LLO720943 LVK720943 MFG720943 MPC720943 MYY720943 NIU720943 NSQ720943 OCM720943 OMI720943 OWE720943 PGA720943 PPW720943 PZS720943 QJO720943 QTK720943 RDG720943 RNC720943 RWY720943 SGU720943 SQQ720943 TAM720943 TKI720943 TUE720943 UEA720943 UNW720943 UXS720943 VHO720943 VRK720943 WBG720943 WLC720943 WUY720943 F786479 IM786479 SI786479 ACE786479 AMA786479 AVW786479 BFS786479 BPO786479 BZK786479 CJG786479 CTC786479 DCY786479 DMU786479 DWQ786479 EGM786479 EQI786479 FAE786479 FKA786479 FTW786479 GDS786479 GNO786479 GXK786479 HHG786479 HRC786479 IAY786479 IKU786479 IUQ786479 JEM786479 JOI786479 JYE786479 KIA786479 KRW786479 LBS786479 LLO786479 LVK786479 MFG786479 MPC786479 MYY786479 NIU786479 NSQ786479 OCM786479 OMI786479 OWE786479 PGA786479 PPW786479 PZS786479 QJO786479 QTK786479 RDG786479 RNC786479 RWY786479 SGU786479 SQQ786479 TAM786479 TKI786479 TUE786479 UEA786479 UNW786479 UXS786479 VHO786479 VRK786479 WBG786479 WLC786479 WUY786479 F852015 IM852015 SI852015 ACE852015 AMA852015 AVW852015 BFS852015 BPO852015 BZK852015 CJG852015 CTC852015 DCY852015 DMU852015 DWQ852015 EGM852015 EQI852015 FAE852015 FKA852015 FTW852015 GDS852015 GNO852015 GXK852015 HHG852015 HRC852015 IAY852015 IKU852015 IUQ852015 JEM852015 JOI852015 JYE852015 KIA852015 KRW852015 LBS852015 LLO852015 LVK852015 MFG852015 MPC852015 MYY852015 NIU852015 NSQ852015 OCM852015 OMI852015 OWE852015 PGA852015 PPW852015 PZS852015 QJO852015 QTK852015 RDG852015 RNC852015 RWY852015 SGU852015 SQQ852015 TAM852015 TKI852015 TUE852015 UEA852015 UNW852015 UXS852015 VHO852015 VRK852015 WBG852015 WLC852015 WUY852015 F917551 IM917551 SI917551 ACE917551 AMA917551 AVW917551 BFS917551 BPO917551 BZK917551 CJG917551 CTC917551 DCY917551 DMU917551 DWQ917551 EGM917551 EQI917551 FAE917551 FKA917551 FTW917551 GDS917551 GNO917551 GXK917551 HHG917551 HRC917551 IAY917551 IKU917551 IUQ917551 JEM917551 JOI917551 JYE917551 KIA917551 KRW917551 LBS917551 LLO917551 LVK917551 MFG917551 MPC917551 MYY917551 NIU917551 NSQ917551 OCM917551 OMI917551 OWE917551 PGA917551 PPW917551 PZS917551 QJO917551 QTK917551 RDG917551 RNC917551 RWY917551 SGU917551 SQQ917551 TAM917551 TKI917551 TUE917551 UEA917551 UNW917551 UXS917551 VHO917551 VRK917551 WBG917551 WLC917551 WUY917551 F983087 IM983087 SI983087 ACE983087 AMA983087 AVW983087 BFS983087 BPO983087 BZK983087 CJG983087 CTC983087 DCY983087 DMU983087 DWQ983087 EGM983087 EQI983087 FAE983087 FKA983087 FTW983087 GDS983087 GNO983087 GXK983087 HHG983087 HRC983087 IAY983087 IKU983087 IUQ983087 JEM983087 JOI983087 JYE983087 KIA983087 KRW983087 LBS983087 LLO983087 LVK983087 MFG983087 MPC983087 MYY983087 NIU983087 NSQ983087 OCM983087 OMI983087 OWE983087 PGA983087 PPW983087 PZS983087 QJO983087 QTK983087 RDG983087 RNC983087 RWY983087 SGU983087 SQQ983087 TAM983087 TKI983087 TUE983087 UEA983087 UNW983087 UXS983087 VHO983087 VRK983087 WBG983087 WLC983087 WUY983087 F49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F65585 IM65585 SI65585 ACE65585 AMA65585 AVW65585 BFS65585 BPO65585 BZK65585 CJG65585 CTC65585 DCY65585 DMU65585 DWQ65585 EGM65585 EQI65585 FAE65585 FKA65585 FTW65585 GDS65585 GNO65585 GXK65585 HHG65585 HRC65585 IAY65585 IKU65585 IUQ65585 JEM65585 JOI65585 JYE65585 KIA65585 KRW65585 LBS65585 LLO65585 LVK65585 MFG65585 MPC65585 MYY65585 NIU65585 NSQ65585 OCM65585 OMI65585 OWE65585 PGA65585 PPW65585 PZS65585 QJO65585 QTK65585 RDG65585 RNC65585 RWY65585 SGU65585 SQQ65585 TAM65585 TKI65585 TUE65585 UEA65585 UNW65585 UXS65585 VHO65585 VRK65585 WBG65585 WLC65585 WUY65585 F131121 IM131121 SI131121 ACE131121 AMA131121 AVW131121 BFS131121 BPO131121 BZK131121 CJG131121 CTC131121 DCY131121 DMU131121 DWQ131121 EGM131121 EQI131121 FAE131121 FKA131121 FTW131121 GDS131121 GNO131121 GXK131121 HHG131121 HRC131121 IAY131121 IKU131121 IUQ131121 JEM131121 JOI131121 JYE131121 KIA131121 KRW131121 LBS131121 LLO131121 LVK131121 MFG131121 MPC131121 MYY131121 NIU131121 NSQ131121 OCM131121 OMI131121 OWE131121 PGA131121 PPW131121 PZS131121 QJO131121 QTK131121 RDG131121 RNC131121 RWY131121 SGU131121 SQQ131121 TAM131121 TKI131121 TUE131121 UEA131121 UNW131121 UXS131121 VHO131121 VRK131121 WBG131121 WLC131121 WUY131121 F196657 IM196657 SI196657 ACE196657 AMA196657 AVW196657 BFS196657 BPO196657 BZK196657 CJG196657 CTC196657 DCY196657 DMU196657 DWQ196657 EGM196657 EQI196657 FAE196657 FKA196657 FTW196657 GDS196657 GNO196657 GXK196657 HHG196657 HRC196657 IAY196657 IKU196657 IUQ196657 JEM196657 JOI196657 JYE196657 KIA196657 KRW196657 LBS196657 LLO196657 LVK196657 MFG196657 MPC196657 MYY196657 NIU196657 NSQ196657 OCM196657 OMI196657 OWE196657 PGA196657 PPW196657 PZS196657 QJO196657 QTK196657 RDG196657 RNC196657 RWY196657 SGU196657 SQQ196657 TAM196657 TKI196657 TUE196657 UEA196657 UNW196657 UXS196657 VHO196657 VRK196657 WBG196657 WLC196657 WUY196657 F262193 IM262193 SI262193 ACE262193 AMA262193 AVW262193 BFS262193 BPO262193 BZK262193 CJG262193 CTC262193 DCY262193 DMU262193 DWQ262193 EGM262193 EQI262193 FAE262193 FKA262193 FTW262193 GDS262193 GNO262193 GXK262193 HHG262193 HRC262193 IAY262193 IKU262193 IUQ262193 JEM262193 JOI262193 JYE262193 KIA262193 KRW262193 LBS262193 LLO262193 LVK262193 MFG262193 MPC262193 MYY262193 NIU262193 NSQ262193 OCM262193 OMI262193 OWE262193 PGA262193 PPW262193 PZS262193 QJO262193 QTK262193 RDG262193 RNC262193 RWY262193 SGU262193 SQQ262193 TAM262193 TKI262193 TUE262193 UEA262193 UNW262193 UXS262193 VHO262193 VRK262193 WBG262193 WLC262193 WUY262193 F327729 IM327729 SI327729 ACE327729 AMA327729 AVW327729 BFS327729 BPO327729 BZK327729 CJG327729 CTC327729 DCY327729 DMU327729 DWQ327729 EGM327729 EQI327729 FAE327729 FKA327729 FTW327729 GDS327729 GNO327729 GXK327729 HHG327729 HRC327729 IAY327729 IKU327729 IUQ327729 JEM327729 JOI327729 JYE327729 KIA327729 KRW327729 LBS327729 LLO327729 LVK327729 MFG327729 MPC327729 MYY327729 NIU327729 NSQ327729 OCM327729 OMI327729 OWE327729 PGA327729 PPW327729 PZS327729 QJO327729 QTK327729 RDG327729 RNC327729 RWY327729 SGU327729 SQQ327729 TAM327729 TKI327729 TUE327729 UEA327729 UNW327729 UXS327729 VHO327729 VRK327729 WBG327729 WLC327729 WUY327729 F393265 IM393265 SI393265 ACE393265 AMA393265 AVW393265 BFS393265 BPO393265 BZK393265 CJG393265 CTC393265 DCY393265 DMU393265 DWQ393265 EGM393265 EQI393265 FAE393265 FKA393265 FTW393265 GDS393265 GNO393265 GXK393265 HHG393265 HRC393265 IAY393265 IKU393265 IUQ393265 JEM393265 JOI393265 JYE393265 KIA393265 KRW393265 LBS393265 LLO393265 LVK393265 MFG393265 MPC393265 MYY393265 NIU393265 NSQ393265 OCM393265 OMI393265 OWE393265 PGA393265 PPW393265 PZS393265 QJO393265 QTK393265 RDG393265 RNC393265 RWY393265 SGU393265 SQQ393265 TAM393265 TKI393265 TUE393265 UEA393265 UNW393265 UXS393265 VHO393265 VRK393265 WBG393265 WLC393265 WUY393265 F458801 IM458801 SI458801 ACE458801 AMA458801 AVW458801 BFS458801 BPO458801 BZK458801 CJG458801 CTC458801 DCY458801 DMU458801 DWQ458801 EGM458801 EQI458801 FAE458801 FKA458801 FTW458801 GDS458801 GNO458801 GXK458801 HHG458801 HRC458801 IAY458801 IKU458801 IUQ458801 JEM458801 JOI458801 JYE458801 KIA458801 KRW458801 LBS458801 LLO458801 LVK458801 MFG458801 MPC458801 MYY458801 NIU458801 NSQ458801 OCM458801 OMI458801 OWE458801 PGA458801 PPW458801 PZS458801 QJO458801 QTK458801 RDG458801 RNC458801 RWY458801 SGU458801 SQQ458801 TAM458801 TKI458801 TUE458801 UEA458801 UNW458801 UXS458801 VHO458801 VRK458801 WBG458801 WLC458801 WUY458801 F524337 IM524337 SI524337 ACE524337 AMA524337 AVW524337 BFS524337 BPO524337 BZK524337 CJG524337 CTC524337 DCY524337 DMU524337 DWQ524337 EGM524337 EQI524337 FAE524337 FKA524337 FTW524337 GDS524337 GNO524337 GXK524337 HHG524337 HRC524337 IAY524337 IKU524337 IUQ524337 JEM524337 JOI524337 JYE524337 KIA524337 KRW524337 LBS524337 LLO524337 LVK524337 MFG524337 MPC524337 MYY524337 NIU524337 NSQ524337 OCM524337 OMI524337 OWE524337 PGA524337 PPW524337 PZS524337 QJO524337 QTK524337 RDG524337 RNC524337 RWY524337 SGU524337 SQQ524337 TAM524337 TKI524337 TUE524337 UEA524337 UNW524337 UXS524337 VHO524337 VRK524337 WBG524337 WLC524337 WUY524337 F589873 IM589873 SI589873 ACE589873 AMA589873 AVW589873 BFS589873 BPO589873 BZK589873 CJG589873 CTC589873 DCY589873 DMU589873 DWQ589873 EGM589873 EQI589873 FAE589873 FKA589873 FTW589873 GDS589873 GNO589873 GXK589873 HHG589873 HRC589873 IAY589873 IKU589873 IUQ589873 JEM589873 JOI589873 JYE589873 KIA589873 KRW589873 LBS589873 LLO589873 LVK589873 MFG589873 MPC589873 MYY589873 NIU589873 NSQ589873 OCM589873 OMI589873 OWE589873 PGA589873 PPW589873 PZS589873 QJO589873 QTK589873 RDG589873 RNC589873 RWY589873 SGU589873 SQQ589873 TAM589873 TKI589873 TUE589873 UEA589873 UNW589873 UXS589873 VHO589873 VRK589873 WBG589873 WLC589873 WUY589873 F655409 IM655409 SI655409 ACE655409 AMA655409 AVW655409 BFS655409 BPO655409 BZK655409 CJG655409 CTC655409 DCY655409 DMU655409 DWQ655409 EGM655409 EQI655409 FAE655409 FKA655409 FTW655409 GDS655409 GNO655409 GXK655409 HHG655409 HRC655409 IAY655409 IKU655409 IUQ655409 JEM655409 JOI655409 JYE655409 KIA655409 KRW655409 LBS655409 LLO655409 LVK655409 MFG655409 MPC655409 MYY655409 NIU655409 NSQ655409 OCM655409 OMI655409 OWE655409 PGA655409 PPW655409 PZS655409 QJO655409 QTK655409 RDG655409 RNC655409 RWY655409 SGU655409 SQQ655409 TAM655409 TKI655409 TUE655409 UEA655409 UNW655409 UXS655409 VHO655409 VRK655409 WBG655409 WLC655409 WUY655409 F720945 IM720945 SI720945 ACE720945 AMA720945 AVW720945 BFS720945 BPO720945 BZK720945 CJG720945 CTC720945 DCY720945 DMU720945 DWQ720945 EGM720945 EQI720945 FAE720945 FKA720945 FTW720945 GDS720945 GNO720945 GXK720945 HHG720945 HRC720945 IAY720945 IKU720945 IUQ720945 JEM720945 JOI720945 JYE720945 KIA720945 KRW720945 LBS720945 LLO720945 LVK720945 MFG720945 MPC720945 MYY720945 NIU720945 NSQ720945 OCM720945 OMI720945 OWE720945 PGA720945 PPW720945 PZS720945 QJO720945 QTK720945 RDG720945 RNC720945 RWY720945 SGU720945 SQQ720945 TAM720945 TKI720945 TUE720945 UEA720945 UNW720945 UXS720945 VHO720945 VRK720945 WBG720945 WLC720945 WUY720945 F786481 IM786481 SI786481 ACE786481 AMA786481 AVW786481 BFS786481 BPO786481 BZK786481 CJG786481 CTC786481 DCY786481 DMU786481 DWQ786481 EGM786481 EQI786481 FAE786481 FKA786481 FTW786481 GDS786481 GNO786481 GXK786481 HHG786481 HRC786481 IAY786481 IKU786481 IUQ786481 JEM786481 JOI786481 JYE786481 KIA786481 KRW786481 LBS786481 LLO786481 LVK786481 MFG786481 MPC786481 MYY786481 NIU786481 NSQ786481 OCM786481 OMI786481 OWE786481 PGA786481 PPW786481 PZS786481 QJO786481 QTK786481 RDG786481 RNC786481 RWY786481 SGU786481 SQQ786481 TAM786481 TKI786481 TUE786481 UEA786481 UNW786481 UXS786481 VHO786481 VRK786481 WBG786481 WLC786481 WUY786481 F852017 IM852017 SI852017 ACE852017 AMA852017 AVW852017 BFS852017 BPO852017 BZK852017 CJG852017 CTC852017 DCY852017 DMU852017 DWQ852017 EGM852017 EQI852017 FAE852017 FKA852017 FTW852017 GDS852017 GNO852017 GXK852017 HHG852017 HRC852017 IAY852017 IKU852017 IUQ852017 JEM852017 JOI852017 JYE852017 KIA852017 KRW852017 LBS852017 LLO852017 LVK852017 MFG852017 MPC852017 MYY852017 NIU852017 NSQ852017 OCM852017 OMI852017 OWE852017 PGA852017 PPW852017 PZS852017 QJO852017 QTK852017 RDG852017 RNC852017 RWY852017 SGU852017 SQQ852017 TAM852017 TKI852017 TUE852017 UEA852017 UNW852017 UXS852017 VHO852017 VRK852017 WBG852017 WLC852017 WUY852017 F917553 IM917553 SI917553 ACE917553 AMA917553 AVW917553 BFS917553 BPO917553 BZK917553 CJG917553 CTC917553 DCY917553 DMU917553 DWQ917553 EGM917553 EQI917553 FAE917553 FKA917553 FTW917553 GDS917553 GNO917553 GXK917553 HHG917553 HRC917553 IAY917553 IKU917553 IUQ917553 JEM917553 JOI917553 JYE917553 KIA917553 KRW917553 LBS917553 LLO917553 LVK917553 MFG917553 MPC917553 MYY917553 NIU917553 NSQ917553 OCM917553 OMI917553 OWE917553 PGA917553 PPW917553 PZS917553 QJO917553 QTK917553 RDG917553 RNC917553 RWY917553 SGU917553 SQQ917553 TAM917553 TKI917553 TUE917553 UEA917553 UNW917553 UXS917553 VHO917553 VRK917553 WBG917553 WLC917553 WUY917553 F983089 IM983089 SI983089 ACE983089 AMA983089 AVW983089 BFS983089 BPO983089 BZK983089 CJG983089 CTC983089 DCY983089 DMU983089 DWQ983089 EGM983089 EQI983089 FAE983089 FKA983089 FTW983089 GDS983089 GNO983089 GXK983089 HHG983089 HRC983089 IAY983089 IKU983089 IUQ983089 JEM983089 JOI983089 JYE983089 KIA983089 KRW983089 LBS983089 LLO983089 LVK983089 MFG983089 MPC983089 MYY983089 NIU983089 NSQ983089 OCM983089 OMI983089 OWE983089 PGA983089 PPW983089 PZS983089 QJO983089 QTK983089 RDG983089 RNC983089 RWY983089 SGU983089 SQQ983089 TAM983089 TKI983089 TUE983089 UEA983089 UNW983089 UXS983089 VHO983089 VRK983089 WBG983089 WLC983089 WUY983089 F51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F65587 IM65587 SI65587 ACE65587 AMA65587 AVW65587 BFS65587 BPO65587 BZK65587 CJG65587 CTC65587 DCY65587 DMU65587 DWQ65587 EGM65587 EQI65587 FAE65587 FKA65587 FTW65587 GDS65587 GNO65587 GXK65587 HHG65587 HRC65587 IAY65587 IKU65587 IUQ65587 JEM65587 JOI65587 JYE65587 KIA65587 KRW65587 LBS65587 LLO65587 LVK65587 MFG65587 MPC65587 MYY65587 NIU65587 NSQ65587 OCM65587 OMI65587 OWE65587 PGA65587 PPW65587 PZS65587 QJO65587 QTK65587 RDG65587 RNC65587 RWY65587 SGU65587 SQQ65587 TAM65587 TKI65587 TUE65587 UEA65587 UNW65587 UXS65587 VHO65587 VRK65587 WBG65587 WLC65587 WUY65587 F131123 IM131123 SI131123 ACE131123 AMA131123 AVW131123 BFS131123 BPO131123 BZK131123 CJG131123 CTC131123 DCY131123 DMU131123 DWQ131123 EGM131123 EQI131123 FAE131123 FKA131123 FTW131123 GDS131123 GNO131123 GXK131123 HHG131123 HRC131123 IAY131123 IKU131123 IUQ131123 JEM131123 JOI131123 JYE131123 KIA131123 KRW131123 LBS131123 LLO131123 LVK131123 MFG131123 MPC131123 MYY131123 NIU131123 NSQ131123 OCM131123 OMI131123 OWE131123 PGA131123 PPW131123 PZS131123 QJO131123 QTK131123 RDG131123 RNC131123 RWY131123 SGU131123 SQQ131123 TAM131123 TKI131123 TUE131123 UEA131123 UNW131123 UXS131123 VHO131123 VRK131123 WBG131123 WLC131123 WUY131123 F196659 IM196659 SI196659 ACE196659 AMA196659 AVW196659 BFS196659 BPO196659 BZK196659 CJG196659 CTC196659 DCY196659 DMU196659 DWQ196659 EGM196659 EQI196659 FAE196659 FKA196659 FTW196659 GDS196659 GNO196659 GXK196659 HHG196659 HRC196659 IAY196659 IKU196659 IUQ196659 JEM196659 JOI196659 JYE196659 KIA196659 KRW196659 LBS196659 LLO196659 LVK196659 MFG196659 MPC196659 MYY196659 NIU196659 NSQ196659 OCM196659 OMI196659 OWE196659 PGA196659 PPW196659 PZS196659 QJO196659 QTK196659 RDG196659 RNC196659 RWY196659 SGU196659 SQQ196659 TAM196659 TKI196659 TUE196659 UEA196659 UNW196659 UXS196659 VHO196659 VRK196659 WBG196659 WLC196659 WUY196659 F262195 IM262195 SI262195 ACE262195 AMA262195 AVW262195 BFS262195 BPO262195 BZK262195 CJG262195 CTC262195 DCY262195 DMU262195 DWQ262195 EGM262195 EQI262195 FAE262195 FKA262195 FTW262195 GDS262195 GNO262195 GXK262195 HHG262195 HRC262195 IAY262195 IKU262195 IUQ262195 JEM262195 JOI262195 JYE262195 KIA262195 KRW262195 LBS262195 LLO262195 LVK262195 MFG262195 MPC262195 MYY262195 NIU262195 NSQ262195 OCM262195 OMI262195 OWE262195 PGA262195 PPW262195 PZS262195 QJO262195 QTK262195 RDG262195 RNC262195 RWY262195 SGU262195 SQQ262195 TAM262195 TKI262195 TUE262195 UEA262195 UNW262195 UXS262195 VHO262195 VRK262195 WBG262195 WLC262195 WUY262195 F327731 IM327731 SI327731 ACE327731 AMA327731 AVW327731 BFS327731 BPO327731 BZK327731 CJG327731 CTC327731 DCY327731 DMU327731 DWQ327731 EGM327731 EQI327731 FAE327731 FKA327731 FTW327731 GDS327731 GNO327731 GXK327731 HHG327731 HRC327731 IAY327731 IKU327731 IUQ327731 JEM327731 JOI327731 JYE327731 KIA327731 KRW327731 LBS327731 LLO327731 LVK327731 MFG327731 MPC327731 MYY327731 NIU327731 NSQ327731 OCM327731 OMI327731 OWE327731 PGA327731 PPW327731 PZS327731 QJO327731 QTK327731 RDG327731 RNC327731 RWY327731 SGU327731 SQQ327731 TAM327731 TKI327731 TUE327731 UEA327731 UNW327731 UXS327731 VHO327731 VRK327731 WBG327731 WLC327731 WUY327731 F393267 IM393267 SI393267 ACE393267 AMA393267 AVW393267 BFS393267 BPO393267 BZK393267 CJG393267 CTC393267 DCY393267 DMU393267 DWQ393267 EGM393267 EQI393267 FAE393267 FKA393267 FTW393267 GDS393267 GNO393267 GXK393267 HHG393267 HRC393267 IAY393267 IKU393267 IUQ393267 JEM393267 JOI393267 JYE393267 KIA393267 KRW393267 LBS393267 LLO393267 LVK393267 MFG393267 MPC393267 MYY393267 NIU393267 NSQ393267 OCM393267 OMI393267 OWE393267 PGA393267 PPW393267 PZS393267 QJO393267 QTK393267 RDG393267 RNC393267 RWY393267 SGU393267 SQQ393267 TAM393267 TKI393267 TUE393267 UEA393267 UNW393267 UXS393267 VHO393267 VRK393267 WBG393267 WLC393267 WUY393267 F458803 IM458803 SI458803 ACE458803 AMA458803 AVW458803 BFS458803 BPO458803 BZK458803 CJG458803 CTC458803 DCY458803 DMU458803 DWQ458803 EGM458803 EQI458803 FAE458803 FKA458803 FTW458803 GDS458803 GNO458803 GXK458803 HHG458803 HRC458803 IAY458803 IKU458803 IUQ458803 JEM458803 JOI458803 JYE458803 KIA458803 KRW458803 LBS458803 LLO458803 LVK458803 MFG458803 MPC458803 MYY458803 NIU458803 NSQ458803 OCM458803 OMI458803 OWE458803 PGA458803 PPW458803 PZS458803 QJO458803 QTK458803 RDG458803 RNC458803 RWY458803 SGU458803 SQQ458803 TAM458803 TKI458803 TUE458803 UEA458803 UNW458803 UXS458803 VHO458803 VRK458803 WBG458803 WLC458803 WUY458803 F524339 IM524339 SI524339 ACE524339 AMA524339 AVW524339 BFS524339 BPO524339 BZK524339 CJG524339 CTC524339 DCY524339 DMU524339 DWQ524339 EGM524339 EQI524339 FAE524339 FKA524339 FTW524339 GDS524339 GNO524339 GXK524339 HHG524339 HRC524339 IAY524339 IKU524339 IUQ524339 JEM524339 JOI524339 JYE524339 KIA524339 KRW524339 LBS524339 LLO524339 LVK524339 MFG524339 MPC524339 MYY524339 NIU524339 NSQ524339 OCM524339 OMI524339 OWE524339 PGA524339 PPW524339 PZS524339 QJO524339 QTK524339 RDG524339 RNC524339 RWY524339 SGU524339 SQQ524339 TAM524339 TKI524339 TUE524339 UEA524339 UNW524339 UXS524339 VHO524339 VRK524339 WBG524339 WLC524339 WUY524339 F589875 IM589875 SI589875 ACE589875 AMA589875 AVW589875 BFS589875 BPO589875 BZK589875 CJG589875 CTC589875 DCY589875 DMU589875 DWQ589875 EGM589875 EQI589875 FAE589875 FKA589875 FTW589875 GDS589875 GNO589875 GXK589875 HHG589875 HRC589875 IAY589875 IKU589875 IUQ589875 JEM589875 JOI589875 JYE589875 KIA589875 KRW589875 LBS589875 LLO589875 LVK589875 MFG589875 MPC589875 MYY589875 NIU589875 NSQ589875 OCM589875 OMI589875 OWE589875 PGA589875 PPW589875 PZS589875 QJO589875 QTK589875 RDG589875 RNC589875 RWY589875 SGU589875 SQQ589875 TAM589875 TKI589875 TUE589875 UEA589875 UNW589875 UXS589875 VHO589875 VRK589875 WBG589875 WLC589875 WUY589875 F655411 IM655411 SI655411 ACE655411 AMA655411 AVW655411 BFS655411 BPO655411 BZK655411 CJG655411 CTC655411 DCY655411 DMU655411 DWQ655411 EGM655411 EQI655411 FAE655411 FKA655411 FTW655411 GDS655411 GNO655411 GXK655411 HHG655411 HRC655411 IAY655411 IKU655411 IUQ655411 JEM655411 JOI655411 JYE655411 KIA655411 KRW655411 LBS655411 LLO655411 LVK655411 MFG655411 MPC655411 MYY655411 NIU655411 NSQ655411 OCM655411 OMI655411 OWE655411 PGA655411 PPW655411 PZS655411 QJO655411 QTK655411 RDG655411 RNC655411 RWY655411 SGU655411 SQQ655411 TAM655411 TKI655411 TUE655411 UEA655411 UNW655411 UXS655411 VHO655411 VRK655411 WBG655411 WLC655411 WUY655411 F720947 IM720947 SI720947 ACE720947 AMA720947 AVW720947 BFS720947 BPO720947 BZK720947 CJG720947 CTC720947 DCY720947 DMU720947 DWQ720947 EGM720947 EQI720947 FAE720947 FKA720947 FTW720947 GDS720947 GNO720947 GXK720947 HHG720947 HRC720947 IAY720947 IKU720947 IUQ720947 JEM720947 JOI720947 JYE720947 KIA720947 KRW720947 LBS720947 LLO720947 LVK720947 MFG720947 MPC720947 MYY720947 NIU720947 NSQ720947 OCM720947 OMI720947 OWE720947 PGA720947 PPW720947 PZS720947 QJO720947 QTK720947 RDG720947 RNC720947 RWY720947 SGU720947 SQQ720947 TAM720947 TKI720947 TUE720947 UEA720947 UNW720947 UXS720947 VHO720947 VRK720947 WBG720947 WLC720947 WUY720947 F786483 IM786483 SI786483 ACE786483 AMA786483 AVW786483 BFS786483 BPO786483 BZK786483 CJG786483 CTC786483 DCY786483 DMU786483 DWQ786483 EGM786483 EQI786483 FAE786483 FKA786483 FTW786483 GDS786483 GNO786483 GXK786483 HHG786483 HRC786483 IAY786483 IKU786483 IUQ786483 JEM786483 JOI786483 JYE786483 KIA786483 KRW786483 LBS786483 LLO786483 LVK786483 MFG786483 MPC786483 MYY786483 NIU786483 NSQ786483 OCM786483 OMI786483 OWE786483 PGA786483 PPW786483 PZS786483 QJO786483 QTK786483 RDG786483 RNC786483 RWY786483 SGU786483 SQQ786483 TAM786483 TKI786483 TUE786483 UEA786483 UNW786483 UXS786483 VHO786483 VRK786483 WBG786483 WLC786483 WUY786483 F852019 IM852019 SI852019 ACE852019 AMA852019 AVW852019 BFS852019 BPO852019 BZK852019 CJG852019 CTC852019 DCY852019 DMU852019 DWQ852019 EGM852019 EQI852019 FAE852019 FKA852019 FTW852019 GDS852019 GNO852019 GXK852019 HHG852019 HRC852019 IAY852019 IKU852019 IUQ852019 JEM852019 JOI852019 JYE852019 KIA852019 KRW852019 LBS852019 LLO852019 LVK852019 MFG852019 MPC852019 MYY852019 NIU852019 NSQ852019 OCM852019 OMI852019 OWE852019 PGA852019 PPW852019 PZS852019 QJO852019 QTK852019 RDG852019 RNC852019 RWY852019 SGU852019 SQQ852019 TAM852019 TKI852019 TUE852019 UEA852019 UNW852019 UXS852019 VHO852019 VRK852019 WBG852019 WLC852019 WUY852019 F917555 IM917555 SI917555 ACE917555 AMA917555 AVW917555 BFS917555 BPO917555 BZK917555 CJG917555 CTC917555 DCY917555 DMU917555 DWQ917555 EGM917555 EQI917555 FAE917555 FKA917555 FTW917555 GDS917555 GNO917555 GXK917555 HHG917555 HRC917555 IAY917555 IKU917555 IUQ917555 JEM917555 JOI917555 JYE917555 KIA917555 KRW917555 LBS917555 LLO917555 LVK917555 MFG917555 MPC917555 MYY917555 NIU917555 NSQ917555 OCM917555 OMI917555 OWE917555 PGA917555 PPW917555 PZS917555 QJO917555 QTK917555 RDG917555 RNC917555 RWY917555 SGU917555 SQQ917555 TAM917555 TKI917555 TUE917555 UEA917555 UNW917555 UXS917555 VHO917555 VRK917555 WBG917555 WLC917555 WUY917555 F983091 IM983091 SI983091 ACE983091 AMA983091 AVW983091 BFS983091 BPO983091 BZK983091 CJG983091 CTC983091 DCY983091 DMU983091 DWQ983091 EGM983091 EQI983091 FAE983091 FKA983091 FTW983091 GDS983091 GNO983091 GXK983091 HHG983091 HRC983091 IAY983091 IKU983091 IUQ983091 JEM983091 JOI983091 JYE983091 KIA983091 KRW983091 LBS983091 LLO983091 LVK983091 MFG983091 MPC983091 MYY983091 NIU983091 NSQ983091 OCM983091 OMI983091 OWE983091 PGA983091 PPW983091 PZS983091 QJO983091 QTK983091 RDG983091 RNC983091 RWY983091 SGU983091 SQQ983091 TAM983091 TKI983091 TUE983091 UEA983091 UNW983091 UXS983091 VHO983091 VRK983091 WBG983091 WLC983091 WUY983091 F23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F65559 IM65559 SI65559 ACE65559 AMA65559 AVW65559 BFS65559 BPO65559 BZK65559 CJG65559 CTC65559 DCY65559 DMU65559 DWQ65559 EGM65559 EQI65559 FAE65559 FKA65559 FTW65559 GDS65559 GNO65559 GXK65559 HHG65559 HRC65559 IAY65559 IKU65559 IUQ65559 JEM65559 JOI65559 JYE65559 KIA65559 KRW65559 LBS65559 LLO65559 LVK65559 MFG65559 MPC65559 MYY65559 NIU65559 NSQ65559 OCM65559 OMI65559 OWE65559 PGA65559 PPW65559 PZS65559 QJO65559 QTK65559 RDG65559 RNC65559 RWY65559 SGU65559 SQQ65559 TAM65559 TKI65559 TUE65559 UEA65559 UNW65559 UXS65559 VHO65559 VRK65559 WBG65559 WLC65559 WUY65559 F131095 IM131095 SI131095 ACE131095 AMA131095 AVW131095 BFS131095 BPO131095 BZK131095 CJG131095 CTC131095 DCY131095 DMU131095 DWQ131095 EGM131095 EQI131095 FAE131095 FKA131095 FTW131095 GDS131095 GNO131095 GXK131095 HHG131095 HRC131095 IAY131095 IKU131095 IUQ131095 JEM131095 JOI131095 JYE131095 KIA131095 KRW131095 LBS131095 LLO131095 LVK131095 MFG131095 MPC131095 MYY131095 NIU131095 NSQ131095 OCM131095 OMI131095 OWE131095 PGA131095 PPW131095 PZS131095 QJO131095 QTK131095 RDG131095 RNC131095 RWY131095 SGU131095 SQQ131095 TAM131095 TKI131095 TUE131095 UEA131095 UNW131095 UXS131095 VHO131095 VRK131095 WBG131095 WLC131095 WUY131095 F196631 IM196631 SI196631 ACE196631 AMA196631 AVW196631 BFS196631 BPO196631 BZK196631 CJG196631 CTC196631 DCY196631 DMU196631 DWQ196631 EGM196631 EQI196631 FAE196631 FKA196631 FTW196631 GDS196631 GNO196631 GXK196631 HHG196631 HRC196631 IAY196631 IKU196631 IUQ196631 JEM196631 JOI196631 JYE196631 KIA196631 KRW196631 LBS196631 LLO196631 LVK196631 MFG196631 MPC196631 MYY196631 NIU196631 NSQ196631 OCM196631 OMI196631 OWE196631 PGA196631 PPW196631 PZS196631 QJO196631 QTK196631 RDG196631 RNC196631 RWY196631 SGU196631 SQQ196631 TAM196631 TKI196631 TUE196631 UEA196631 UNW196631 UXS196631 VHO196631 VRK196631 WBG196631 WLC196631 WUY196631 F262167 IM262167 SI262167 ACE262167 AMA262167 AVW262167 BFS262167 BPO262167 BZK262167 CJG262167 CTC262167 DCY262167 DMU262167 DWQ262167 EGM262167 EQI262167 FAE262167 FKA262167 FTW262167 GDS262167 GNO262167 GXK262167 HHG262167 HRC262167 IAY262167 IKU262167 IUQ262167 JEM262167 JOI262167 JYE262167 KIA262167 KRW262167 LBS262167 LLO262167 LVK262167 MFG262167 MPC262167 MYY262167 NIU262167 NSQ262167 OCM262167 OMI262167 OWE262167 PGA262167 PPW262167 PZS262167 QJO262167 QTK262167 RDG262167 RNC262167 RWY262167 SGU262167 SQQ262167 TAM262167 TKI262167 TUE262167 UEA262167 UNW262167 UXS262167 VHO262167 VRK262167 WBG262167 WLC262167 WUY262167 F327703 IM327703 SI327703 ACE327703 AMA327703 AVW327703 BFS327703 BPO327703 BZK327703 CJG327703 CTC327703 DCY327703 DMU327703 DWQ327703 EGM327703 EQI327703 FAE327703 FKA327703 FTW327703 GDS327703 GNO327703 GXK327703 HHG327703 HRC327703 IAY327703 IKU327703 IUQ327703 JEM327703 JOI327703 JYE327703 KIA327703 KRW327703 LBS327703 LLO327703 LVK327703 MFG327703 MPC327703 MYY327703 NIU327703 NSQ327703 OCM327703 OMI327703 OWE327703 PGA327703 PPW327703 PZS327703 QJO327703 QTK327703 RDG327703 RNC327703 RWY327703 SGU327703 SQQ327703 TAM327703 TKI327703 TUE327703 UEA327703 UNW327703 UXS327703 VHO327703 VRK327703 WBG327703 WLC327703 WUY327703 F393239 IM393239 SI393239 ACE393239 AMA393239 AVW393239 BFS393239 BPO393239 BZK393239 CJG393239 CTC393239 DCY393239 DMU393239 DWQ393239 EGM393239 EQI393239 FAE393239 FKA393239 FTW393239 GDS393239 GNO393239 GXK393239 HHG393239 HRC393239 IAY393239 IKU393239 IUQ393239 JEM393239 JOI393239 JYE393239 KIA393239 KRW393239 LBS393239 LLO393239 LVK393239 MFG393239 MPC393239 MYY393239 NIU393239 NSQ393239 OCM393239 OMI393239 OWE393239 PGA393239 PPW393239 PZS393239 QJO393239 QTK393239 RDG393239 RNC393239 RWY393239 SGU393239 SQQ393239 TAM393239 TKI393239 TUE393239 UEA393239 UNW393239 UXS393239 VHO393239 VRK393239 WBG393239 WLC393239 WUY393239 F458775 IM458775 SI458775 ACE458775 AMA458775 AVW458775 BFS458775 BPO458775 BZK458775 CJG458775 CTC458775 DCY458775 DMU458775 DWQ458775 EGM458775 EQI458775 FAE458775 FKA458775 FTW458775 GDS458775 GNO458775 GXK458775 HHG458775 HRC458775 IAY458775 IKU458775 IUQ458775 JEM458775 JOI458775 JYE458775 KIA458775 KRW458775 LBS458775 LLO458775 LVK458775 MFG458775 MPC458775 MYY458775 NIU458775 NSQ458775 OCM458775 OMI458775 OWE458775 PGA458775 PPW458775 PZS458775 QJO458775 QTK458775 RDG458775 RNC458775 RWY458775 SGU458775 SQQ458775 TAM458775 TKI458775 TUE458775 UEA458775 UNW458775 UXS458775 VHO458775 VRK458775 WBG458775 WLC458775 WUY458775 F524311 IM524311 SI524311 ACE524311 AMA524311 AVW524311 BFS524311 BPO524311 BZK524311 CJG524311 CTC524311 DCY524311 DMU524311 DWQ524311 EGM524311 EQI524311 FAE524311 FKA524311 FTW524311 GDS524311 GNO524311 GXK524311 HHG524311 HRC524311 IAY524311 IKU524311 IUQ524311 JEM524311 JOI524311 JYE524311 KIA524311 KRW524311 LBS524311 LLO524311 LVK524311 MFG524311 MPC524311 MYY524311 NIU524311 NSQ524311 OCM524311 OMI524311 OWE524311 PGA524311 PPW524311 PZS524311 QJO524311 QTK524311 RDG524311 RNC524311 RWY524311 SGU524311 SQQ524311 TAM524311 TKI524311 TUE524311 UEA524311 UNW524311 UXS524311 VHO524311 VRK524311 WBG524311 WLC524311 WUY524311 F589847 IM589847 SI589847 ACE589847 AMA589847 AVW589847 BFS589847 BPO589847 BZK589847 CJG589847 CTC589847 DCY589847 DMU589847 DWQ589847 EGM589847 EQI589847 FAE589847 FKA589847 FTW589847 GDS589847 GNO589847 GXK589847 HHG589847 HRC589847 IAY589847 IKU589847 IUQ589847 JEM589847 JOI589847 JYE589847 KIA589847 KRW589847 LBS589847 LLO589847 LVK589847 MFG589847 MPC589847 MYY589847 NIU589847 NSQ589847 OCM589847 OMI589847 OWE589847 PGA589847 PPW589847 PZS589847 QJO589847 QTK589847 RDG589847 RNC589847 RWY589847 SGU589847 SQQ589847 TAM589847 TKI589847 TUE589847 UEA589847 UNW589847 UXS589847 VHO589847 VRK589847 WBG589847 WLC589847 WUY589847 F655383 IM655383 SI655383 ACE655383 AMA655383 AVW655383 BFS655383 BPO655383 BZK655383 CJG655383 CTC655383 DCY655383 DMU655383 DWQ655383 EGM655383 EQI655383 FAE655383 FKA655383 FTW655383 GDS655383 GNO655383 GXK655383 HHG655383 HRC655383 IAY655383 IKU655383 IUQ655383 JEM655383 JOI655383 JYE655383 KIA655383 KRW655383 LBS655383 LLO655383 LVK655383 MFG655383 MPC655383 MYY655383 NIU655383 NSQ655383 OCM655383 OMI655383 OWE655383 PGA655383 PPW655383 PZS655383 QJO655383 QTK655383 RDG655383 RNC655383 RWY655383 SGU655383 SQQ655383 TAM655383 TKI655383 TUE655383 UEA655383 UNW655383 UXS655383 VHO655383 VRK655383 WBG655383 WLC655383 WUY655383 F720919 IM720919 SI720919 ACE720919 AMA720919 AVW720919 BFS720919 BPO720919 BZK720919 CJG720919 CTC720919 DCY720919 DMU720919 DWQ720919 EGM720919 EQI720919 FAE720919 FKA720919 FTW720919 GDS720919 GNO720919 GXK720919 HHG720919 HRC720919 IAY720919 IKU720919 IUQ720919 JEM720919 JOI720919 JYE720919 KIA720919 KRW720919 LBS720919 LLO720919 LVK720919 MFG720919 MPC720919 MYY720919 NIU720919 NSQ720919 OCM720919 OMI720919 OWE720919 PGA720919 PPW720919 PZS720919 QJO720919 QTK720919 RDG720919 RNC720919 RWY720919 SGU720919 SQQ720919 TAM720919 TKI720919 TUE720919 UEA720919 UNW720919 UXS720919 VHO720919 VRK720919 WBG720919 WLC720919 WUY720919 F786455 IM786455 SI786455 ACE786455 AMA786455 AVW786455 BFS786455 BPO786455 BZK786455 CJG786455 CTC786455 DCY786455 DMU786455 DWQ786455 EGM786455 EQI786455 FAE786455 FKA786455 FTW786455 GDS786455 GNO786455 GXK786455 HHG786455 HRC786455 IAY786455 IKU786455 IUQ786455 JEM786455 JOI786455 JYE786455 KIA786455 KRW786455 LBS786455 LLO786455 LVK786455 MFG786455 MPC786455 MYY786455 NIU786455 NSQ786455 OCM786455 OMI786455 OWE786455 PGA786455 PPW786455 PZS786455 QJO786455 QTK786455 RDG786455 RNC786455 RWY786455 SGU786455 SQQ786455 TAM786455 TKI786455 TUE786455 UEA786455 UNW786455 UXS786455 VHO786455 VRK786455 WBG786455 WLC786455 WUY786455 F851991 IM851991 SI851991 ACE851991 AMA851991 AVW851991 BFS851991 BPO851991 BZK851991 CJG851991 CTC851991 DCY851991 DMU851991 DWQ851991 EGM851991 EQI851991 FAE851991 FKA851991 FTW851991 GDS851991 GNO851991 GXK851991 HHG851991 HRC851991 IAY851991 IKU851991 IUQ851991 JEM851991 JOI851991 JYE851991 KIA851991 KRW851991 LBS851991 LLO851991 LVK851991 MFG851991 MPC851991 MYY851991 NIU851991 NSQ851991 OCM851991 OMI851991 OWE851991 PGA851991 PPW851991 PZS851991 QJO851991 QTK851991 RDG851991 RNC851991 RWY851991 SGU851991 SQQ851991 TAM851991 TKI851991 TUE851991 UEA851991 UNW851991 UXS851991 VHO851991 VRK851991 WBG851991 WLC851991 WUY851991 F917527 IM917527 SI917527 ACE917527 AMA917527 AVW917527 BFS917527 BPO917527 BZK917527 CJG917527 CTC917527 DCY917527 DMU917527 DWQ917527 EGM917527 EQI917527 FAE917527 FKA917527 FTW917527 GDS917527 GNO917527 GXK917527 HHG917527 HRC917527 IAY917527 IKU917527 IUQ917527 JEM917527 JOI917527 JYE917527 KIA917527 KRW917527 LBS917527 LLO917527 LVK917527 MFG917527 MPC917527 MYY917527 NIU917527 NSQ917527 OCM917527 OMI917527 OWE917527 PGA917527 PPW917527 PZS917527 QJO917527 QTK917527 RDG917527 RNC917527 RWY917527 SGU917527 SQQ917527 TAM917527 TKI917527 TUE917527 UEA917527 UNW917527 UXS917527 VHO917527 VRK917527 WBG917527 WLC917527 WUY917527 F983063 IM983063 SI983063 ACE983063 AMA983063 AVW983063 BFS983063 BPO983063 BZK983063 CJG983063 CTC983063 DCY983063 DMU983063 DWQ983063 EGM983063 EQI983063 FAE983063 FKA983063 FTW983063 GDS983063 GNO983063 GXK983063 HHG983063 HRC983063 IAY983063 IKU983063 IUQ983063 JEM983063 JOI983063 JYE983063 KIA983063 KRW983063 LBS983063 LLO983063 LVK983063 MFG983063 MPC983063 MYY983063 NIU983063 NSQ983063 OCM983063 OMI983063 OWE983063 PGA983063 PPW983063 PZS983063 QJO983063 QTK983063 RDG983063 RNC983063 RWY983063 SGU983063 SQQ983063 TAM983063 TKI983063 TUE983063 UEA983063 UNW983063 UXS983063 VHO983063 VRK983063 WBG983063 WLC983063 WUY983063 F21 IM21 SI21 ACE21 AMA21 AVW21 BFS21 BPO21 BZK21 CJG21 CTC21 DCY21 DMU21 DWQ21 EGM21 EQI21 FAE21 FKA21 FTW21 GDS21 GNO21 GXK21 HHG21 HRC21 IAY21 IKU21 IUQ21 JEM21 JOI21 JYE21 KIA21 KRW21 LBS21 LLO21 LVK21 MFG21 MPC21 MYY21 NIU21 NSQ21 OCM21 OMI21 OWE21 PGA21 PPW21 PZS21 QJO21 QTK21 RDG21 RNC21 RWY21 SGU21 SQQ21 TAM21 TKI21 TUE21 UEA21 UNW21 UXS21 VHO21 VRK21 WBG21 WLC21 WUY21 F65557 IM65557 SI65557 ACE65557 AMA65557 AVW65557 BFS65557 BPO65557 BZK65557 CJG65557 CTC65557 DCY65557 DMU65557 DWQ65557 EGM65557 EQI65557 FAE65557 FKA65557 FTW65557 GDS65557 GNO65557 GXK65557 HHG65557 HRC65557 IAY65557 IKU65557 IUQ65557 JEM65557 JOI65557 JYE65557 KIA65557 KRW65557 LBS65557 LLO65557 LVK65557 MFG65557 MPC65557 MYY65557 NIU65557 NSQ65557 OCM65557 OMI65557 OWE65557 PGA65557 PPW65557 PZS65557 QJO65557 QTK65557 RDG65557 RNC65557 RWY65557 SGU65557 SQQ65557 TAM65557 TKI65557 TUE65557 UEA65557 UNW65557 UXS65557 VHO65557 VRK65557 WBG65557 WLC65557 WUY65557 F131093 IM131093 SI131093 ACE131093 AMA131093 AVW131093 BFS131093 BPO131093 BZK131093 CJG131093 CTC131093 DCY131093 DMU131093 DWQ131093 EGM131093 EQI131093 FAE131093 FKA131093 FTW131093 GDS131093 GNO131093 GXK131093 HHG131093 HRC131093 IAY131093 IKU131093 IUQ131093 JEM131093 JOI131093 JYE131093 KIA131093 KRW131093 LBS131093 LLO131093 LVK131093 MFG131093 MPC131093 MYY131093 NIU131093 NSQ131093 OCM131093 OMI131093 OWE131093 PGA131093 PPW131093 PZS131093 QJO131093 QTK131093 RDG131093 RNC131093 RWY131093 SGU131093 SQQ131093 TAM131093 TKI131093 TUE131093 UEA131093 UNW131093 UXS131093 VHO131093 VRK131093 WBG131093 WLC131093 WUY131093 F196629 IM196629 SI196629 ACE196629 AMA196629 AVW196629 BFS196629 BPO196629 BZK196629 CJG196629 CTC196629 DCY196629 DMU196629 DWQ196629 EGM196629 EQI196629 FAE196629 FKA196629 FTW196629 GDS196629 GNO196629 GXK196629 HHG196629 HRC196629 IAY196629 IKU196629 IUQ196629 JEM196629 JOI196629 JYE196629 KIA196629 KRW196629 LBS196629 LLO196629 LVK196629 MFG196629 MPC196629 MYY196629 NIU196629 NSQ196629 OCM196629 OMI196629 OWE196629 PGA196629 PPW196629 PZS196629 QJO196629 QTK196629 RDG196629 RNC196629 RWY196629 SGU196629 SQQ196629 TAM196629 TKI196629 TUE196629 UEA196629 UNW196629 UXS196629 VHO196629 VRK196629 WBG196629 WLC196629 WUY196629 F262165 IM262165 SI262165 ACE262165 AMA262165 AVW262165 BFS262165 BPO262165 BZK262165 CJG262165 CTC262165 DCY262165 DMU262165 DWQ262165 EGM262165 EQI262165 FAE262165 FKA262165 FTW262165 GDS262165 GNO262165 GXK262165 HHG262165 HRC262165 IAY262165 IKU262165 IUQ262165 JEM262165 JOI262165 JYE262165 KIA262165 KRW262165 LBS262165 LLO262165 LVK262165 MFG262165 MPC262165 MYY262165 NIU262165 NSQ262165 OCM262165 OMI262165 OWE262165 PGA262165 PPW262165 PZS262165 QJO262165 QTK262165 RDG262165 RNC262165 RWY262165 SGU262165 SQQ262165 TAM262165 TKI262165 TUE262165 UEA262165 UNW262165 UXS262165 VHO262165 VRK262165 WBG262165 WLC262165 WUY262165 F327701 IM327701 SI327701 ACE327701 AMA327701 AVW327701 BFS327701 BPO327701 BZK327701 CJG327701 CTC327701 DCY327701 DMU327701 DWQ327701 EGM327701 EQI327701 FAE327701 FKA327701 FTW327701 GDS327701 GNO327701 GXK327701 HHG327701 HRC327701 IAY327701 IKU327701 IUQ327701 JEM327701 JOI327701 JYE327701 KIA327701 KRW327701 LBS327701 LLO327701 LVK327701 MFG327701 MPC327701 MYY327701 NIU327701 NSQ327701 OCM327701 OMI327701 OWE327701 PGA327701 PPW327701 PZS327701 QJO327701 QTK327701 RDG327701 RNC327701 RWY327701 SGU327701 SQQ327701 TAM327701 TKI327701 TUE327701 UEA327701 UNW327701 UXS327701 VHO327701 VRK327701 WBG327701 WLC327701 WUY327701 F393237 IM393237 SI393237 ACE393237 AMA393237 AVW393237 BFS393237 BPO393237 BZK393237 CJG393237 CTC393237 DCY393237 DMU393237 DWQ393237 EGM393237 EQI393237 FAE393237 FKA393237 FTW393237 GDS393237 GNO393237 GXK393237 HHG393237 HRC393237 IAY393237 IKU393237 IUQ393237 JEM393237 JOI393237 JYE393237 KIA393237 KRW393237 LBS393237 LLO393237 LVK393237 MFG393237 MPC393237 MYY393237 NIU393237 NSQ393237 OCM393237 OMI393237 OWE393237 PGA393237 PPW393237 PZS393237 QJO393237 QTK393237 RDG393237 RNC393237 RWY393237 SGU393237 SQQ393237 TAM393237 TKI393237 TUE393237 UEA393237 UNW393237 UXS393237 VHO393237 VRK393237 WBG393237 WLC393237 WUY393237 F458773 IM458773 SI458773 ACE458773 AMA458773 AVW458773 BFS458773 BPO458773 BZK458773 CJG458773 CTC458773 DCY458773 DMU458773 DWQ458773 EGM458773 EQI458773 FAE458773 FKA458773 FTW458773 GDS458773 GNO458773 GXK458773 HHG458773 HRC458773 IAY458773 IKU458773 IUQ458773 JEM458773 JOI458773 JYE458773 KIA458773 KRW458773 LBS458773 LLO458773 LVK458773 MFG458773 MPC458773 MYY458773 NIU458773 NSQ458773 OCM458773 OMI458773 OWE458773 PGA458773 PPW458773 PZS458773 QJO458773 QTK458773 RDG458773 RNC458773 RWY458773 SGU458773 SQQ458773 TAM458773 TKI458773 TUE458773 UEA458773 UNW458773 UXS458773 VHO458773 VRK458773 WBG458773 WLC458773 WUY458773 F524309 IM524309 SI524309 ACE524309 AMA524309 AVW524309 BFS524309 BPO524309 BZK524309 CJG524309 CTC524309 DCY524309 DMU524309 DWQ524309 EGM524309 EQI524309 FAE524309 FKA524309 FTW524309 GDS524309 GNO524309 GXK524309 HHG524309 HRC524309 IAY524309 IKU524309 IUQ524309 JEM524309 JOI524309 JYE524309 KIA524309 KRW524309 LBS524309 LLO524309 LVK524309 MFG524309 MPC524309 MYY524309 NIU524309 NSQ524309 OCM524309 OMI524309 OWE524309 PGA524309 PPW524309 PZS524309 QJO524309 QTK524309 RDG524309 RNC524309 RWY524309 SGU524309 SQQ524309 TAM524309 TKI524309 TUE524309 UEA524309 UNW524309 UXS524309 VHO524309 VRK524309 WBG524309 WLC524309 WUY524309 F589845 IM589845 SI589845 ACE589845 AMA589845 AVW589845 BFS589845 BPO589845 BZK589845 CJG589845 CTC589845 DCY589845 DMU589845 DWQ589845 EGM589845 EQI589845 FAE589845 FKA589845 FTW589845 GDS589845 GNO589845 GXK589845 HHG589845 HRC589845 IAY589845 IKU589845 IUQ589845 JEM589845 JOI589845 JYE589845 KIA589845 KRW589845 LBS589845 LLO589845 LVK589845 MFG589845 MPC589845 MYY589845 NIU589845 NSQ589845 OCM589845 OMI589845 OWE589845 PGA589845 PPW589845 PZS589845 QJO589845 QTK589845 RDG589845 RNC589845 RWY589845 SGU589845 SQQ589845 TAM589845 TKI589845 TUE589845 UEA589845 UNW589845 UXS589845 VHO589845 VRK589845 WBG589845 WLC589845 WUY589845 F655381 IM655381 SI655381 ACE655381 AMA655381 AVW655381 BFS655381 BPO655381 BZK655381 CJG655381 CTC655381 DCY655381 DMU655381 DWQ655381 EGM655381 EQI655381 FAE655381 FKA655381 FTW655381 GDS655381 GNO655381 GXK655381 HHG655381 HRC655381 IAY655381 IKU655381 IUQ655381 JEM655381 JOI655381 JYE655381 KIA655381 KRW655381 LBS655381 LLO655381 LVK655381 MFG655381 MPC655381 MYY655381 NIU655381 NSQ655381 OCM655381 OMI655381 OWE655381 PGA655381 PPW655381 PZS655381 QJO655381 QTK655381 RDG655381 RNC655381 RWY655381 SGU655381 SQQ655381 TAM655381 TKI655381 TUE655381 UEA655381 UNW655381 UXS655381 VHO655381 VRK655381 WBG655381 WLC655381 WUY655381 F720917 IM720917 SI720917 ACE720917 AMA720917 AVW720917 BFS720917 BPO720917 BZK720917 CJG720917 CTC720917 DCY720917 DMU720917 DWQ720917 EGM720917 EQI720917 FAE720917 FKA720917 FTW720917 GDS720917 GNO720917 GXK720917 HHG720917 HRC720917 IAY720917 IKU720917 IUQ720917 JEM720917 JOI720917 JYE720917 KIA720917 KRW720917 LBS720917 LLO720917 LVK720917 MFG720917 MPC720917 MYY720917 NIU720917 NSQ720917 OCM720917 OMI720917 OWE720917 PGA720917 PPW720917 PZS720917 QJO720917 QTK720917 RDG720917 RNC720917 RWY720917 SGU720917 SQQ720917 TAM720917 TKI720917 TUE720917 UEA720917 UNW720917 UXS720917 VHO720917 VRK720917 WBG720917 WLC720917 WUY720917 F786453 IM786453 SI786453 ACE786453 AMA786453 AVW786453 BFS786453 BPO786453 BZK786453 CJG786453 CTC786453 DCY786453 DMU786453 DWQ786453 EGM786453 EQI786453 FAE786453 FKA786453 FTW786453 GDS786453 GNO786453 GXK786453 HHG786453 HRC786453 IAY786453 IKU786453 IUQ786453 JEM786453 JOI786453 JYE786453 KIA786453 KRW786453 LBS786453 LLO786453 LVK786453 MFG786453 MPC786453 MYY786453 NIU786453 NSQ786453 OCM786453 OMI786453 OWE786453 PGA786453 PPW786453 PZS786453 QJO786453 QTK786453 RDG786453 RNC786453 RWY786453 SGU786453 SQQ786453 TAM786453 TKI786453 TUE786453 UEA786453 UNW786453 UXS786453 VHO786453 VRK786453 WBG786453 WLC786453 WUY786453 F851989 IM851989 SI851989 ACE851989 AMA851989 AVW851989 BFS851989 BPO851989 BZK851989 CJG851989 CTC851989 DCY851989 DMU851989 DWQ851989 EGM851989 EQI851989 FAE851989 FKA851989 FTW851989 GDS851989 GNO851989 GXK851989 HHG851989 HRC851989 IAY851989 IKU851989 IUQ851989 JEM851989 JOI851989 JYE851989 KIA851989 KRW851989 LBS851989 LLO851989 LVK851989 MFG851989 MPC851989 MYY851989 NIU851989 NSQ851989 OCM851989 OMI851989 OWE851989 PGA851989 PPW851989 PZS851989 QJO851989 QTK851989 RDG851989 RNC851989 RWY851989 SGU851989 SQQ851989 TAM851989 TKI851989 TUE851989 UEA851989 UNW851989 UXS851989 VHO851989 VRK851989 WBG851989 WLC851989 WUY851989 F917525 IM917525 SI917525 ACE917525 AMA917525 AVW917525 BFS917525 BPO917525 BZK917525 CJG917525 CTC917525 DCY917525 DMU917525 DWQ917525 EGM917525 EQI917525 FAE917525 FKA917525 FTW917525 GDS917525 GNO917525 GXK917525 HHG917525 HRC917525 IAY917525 IKU917525 IUQ917525 JEM917525 JOI917525 JYE917525 KIA917525 KRW917525 LBS917525 LLO917525 LVK917525 MFG917525 MPC917525 MYY917525 NIU917525 NSQ917525 OCM917525 OMI917525 OWE917525 PGA917525 PPW917525 PZS917525 QJO917525 QTK917525 RDG917525 RNC917525 RWY917525 SGU917525 SQQ917525 TAM917525 TKI917525 TUE917525 UEA917525 UNW917525 UXS917525 VHO917525 VRK917525 WBG917525 WLC917525 WUY917525 F983061 IM983061 SI983061 ACE983061 AMA983061 AVW983061 BFS983061 BPO983061 BZK983061 CJG983061 CTC983061 DCY983061 DMU983061 DWQ983061 EGM983061 EQI983061 FAE983061 FKA983061 FTW983061 GDS983061 GNO983061 GXK983061 HHG983061 HRC983061 IAY983061 IKU983061 IUQ983061 JEM983061 JOI983061 JYE983061 KIA983061 KRW983061 LBS983061 LLO983061 LVK983061 MFG983061 MPC983061 MYY983061 NIU983061 NSQ983061 OCM983061 OMI983061 OWE983061 PGA983061 PPW983061 PZS983061 QJO983061 QTK983061 RDG983061 RNC983061 RWY983061 SGU983061 SQQ983061 TAM983061 TKI983061 TUE983061 UEA983061 UNW983061 UXS983061 VHO983061 VRK983061 WBG983061 WLC983061 WUY983061 F25:F27 IM25:IM27 SI25:SI27 ACE25:ACE27 AMA25:AMA27 AVW25:AVW27 BFS25:BFS27 BPO25:BPO27 BZK25:BZK27 CJG25:CJG27 CTC25:CTC27 DCY25:DCY27 DMU25:DMU27 DWQ25:DWQ27 EGM25:EGM27 EQI25:EQI27 FAE25:FAE27 FKA25:FKA27 FTW25:FTW27 GDS25:GDS27 GNO25:GNO27 GXK25:GXK27 HHG25:HHG27 HRC25:HRC27 IAY25:IAY27 IKU25:IKU27 IUQ25:IUQ27 JEM25:JEM27 JOI25:JOI27 JYE25:JYE27 KIA25:KIA27 KRW25:KRW27 LBS25:LBS27 LLO25:LLO27 LVK25:LVK27 MFG25:MFG27 MPC25:MPC27 MYY25:MYY27 NIU25:NIU27 NSQ25:NSQ27 OCM25:OCM27 OMI25:OMI27 OWE25:OWE27 PGA25:PGA27 PPW25:PPW27 PZS25:PZS27 QJO25:QJO27 QTK25:QTK27 RDG25:RDG27 RNC25:RNC27 RWY25:RWY27 SGU25:SGU27 SQQ25:SQQ27 TAM25:TAM27 TKI25:TKI27 TUE25:TUE27 UEA25:UEA27 UNW25:UNW27 UXS25:UXS27 VHO25:VHO27 VRK25:VRK27 WBG25:WBG27 WLC25:WLC27 WUY25:WUY27 F65561:F65563 IM65561:IM65563 SI65561:SI65563 ACE65561:ACE65563 AMA65561:AMA65563 AVW65561:AVW65563 BFS65561:BFS65563 BPO65561:BPO65563 BZK65561:BZK65563 CJG65561:CJG65563 CTC65561:CTC65563 DCY65561:DCY65563 DMU65561:DMU65563 DWQ65561:DWQ65563 EGM65561:EGM65563 EQI65561:EQI65563 FAE65561:FAE65563 FKA65561:FKA65563 FTW65561:FTW65563 GDS65561:GDS65563 GNO65561:GNO65563 GXK65561:GXK65563 HHG65561:HHG65563 HRC65561:HRC65563 IAY65561:IAY65563 IKU65561:IKU65563 IUQ65561:IUQ65563 JEM65561:JEM65563 JOI65561:JOI65563 JYE65561:JYE65563 KIA65561:KIA65563 KRW65561:KRW65563 LBS65561:LBS65563 LLO65561:LLO65563 LVK65561:LVK65563 MFG65561:MFG65563 MPC65561:MPC65563 MYY65561:MYY65563 NIU65561:NIU65563 NSQ65561:NSQ65563 OCM65561:OCM65563 OMI65561:OMI65563 OWE65561:OWE65563 PGA65561:PGA65563 PPW65561:PPW65563 PZS65561:PZS65563 QJO65561:QJO65563 QTK65561:QTK65563 RDG65561:RDG65563 RNC65561:RNC65563 RWY65561:RWY65563 SGU65561:SGU65563 SQQ65561:SQQ65563 TAM65561:TAM65563 TKI65561:TKI65563 TUE65561:TUE65563 UEA65561:UEA65563 UNW65561:UNW65563 UXS65561:UXS65563 VHO65561:VHO65563 VRK65561:VRK65563 WBG65561:WBG65563 WLC65561:WLC65563 WUY65561:WUY65563 F131097:F131099 IM131097:IM131099 SI131097:SI131099 ACE131097:ACE131099 AMA131097:AMA131099 AVW131097:AVW131099 BFS131097:BFS131099 BPO131097:BPO131099 BZK131097:BZK131099 CJG131097:CJG131099 CTC131097:CTC131099 DCY131097:DCY131099 DMU131097:DMU131099 DWQ131097:DWQ131099 EGM131097:EGM131099 EQI131097:EQI131099 FAE131097:FAE131099 FKA131097:FKA131099 FTW131097:FTW131099 GDS131097:GDS131099 GNO131097:GNO131099 GXK131097:GXK131099 HHG131097:HHG131099 HRC131097:HRC131099 IAY131097:IAY131099 IKU131097:IKU131099 IUQ131097:IUQ131099 JEM131097:JEM131099 JOI131097:JOI131099 JYE131097:JYE131099 KIA131097:KIA131099 KRW131097:KRW131099 LBS131097:LBS131099 LLO131097:LLO131099 LVK131097:LVK131099 MFG131097:MFG131099 MPC131097:MPC131099 MYY131097:MYY131099 NIU131097:NIU131099 NSQ131097:NSQ131099 OCM131097:OCM131099 OMI131097:OMI131099 OWE131097:OWE131099 PGA131097:PGA131099 PPW131097:PPW131099 PZS131097:PZS131099 QJO131097:QJO131099 QTK131097:QTK131099 RDG131097:RDG131099 RNC131097:RNC131099 RWY131097:RWY131099 SGU131097:SGU131099 SQQ131097:SQQ131099 TAM131097:TAM131099 TKI131097:TKI131099 TUE131097:TUE131099 UEA131097:UEA131099 UNW131097:UNW131099 UXS131097:UXS131099 VHO131097:VHO131099 VRK131097:VRK131099 WBG131097:WBG131099 WLC131097:WLC131099 WUY131097:WUY131099 F196633:F196635 IM196633:IM196635 SI196633:SI196635 ACE196633:ACE196635 AMA196633:AMA196635 AVW196633:AVW196635 BFS196633:BFS196635 BPO196633:BPO196635 BZK196633:BZK196635 CJG196633:CJG196635 CTC196633:CTC196635 DCY196633:DCY196635 DMU196633:DMU196635 DWQ196633:DWQ196635 EGM196633:EGM196635 EQI196633:EQI196635 FAE196633:FAE196635 FKA196633:FKA196635 FTW196633:FTW196635 GDS196633:GDS196635 GNO196633:GNO196635 GXK196633:GXK196635 HHG196633:HHG196635 HRC196633:HRC196635 IAY196633:IAY196635 IKU196633:IKU196635 IUQ196633:IUQ196635 JEM196633:JEM196635 JOI196633:JOI196635 JYE196633:JYE196635 KIA196633:KIA196635 KRW196633:KRW196635 LBS196633:LBS196635 LLO196633:LLO196635 LVK196633:LVK196635 MFG196633:MFG196635 MPC196633:MPC196635 MYY196633:MYY196635 NIU196633:NIU196635 NSQ196633:NSQ196635 OCM196633:OCM196635 OMI196633:OMI196635 OWE196633:OWE196635 PGA196633:PGA196635 PPW196633:PPW196635 PZS196633:PZS196635 QJO196633:QJO196635 QTK196633:QTK196635 RDG196633:RDG196635 RNC196633:RNC196635 RWY196633:RWY196635 SGU196633:SGU196635 SQQ196633:SQQ196635 TAM196633:TAM196635 TKI196633:TKI196635 TUE196633:TUE196635 UEA196633:UEA196635 UNW196633:UNW196635 UXS196633:UXS196635 VHO196633:VHO196635 VRK196633:VRK196635 WBG196633:WBG196635 WLC196633:WLC196635 WUY196633:WUY196635 F262169:F262171 IM262169:IM262171 SI262169:SI262171 ACE262169:ACE262171 AMA262169:AMA262171 AVW262169:AVW262171 BFS262169:BFS262171 BPO262169:BPO262171 BZK262169:BZK262171 CJG262169:CJG262171 CTC262169:CTC262171 DCY262169:DCY262171 DMU262169:DMU262171 DWQ262169:DWQ262171 EGM262169:EGM262171 EQI262169:EQI262171 FAE262169:FAE262171 FKA262169:FKA262171 FTW262169:FTW262171 GDS262169:GDS262171 GNO262169:GNO262171 GXK262169:GXK262171 HHG262169:HHG262171 HRC262169:HRC262171 IAY262169:IAY262171 IKU262169:IKU262171 IUQ262169:IUQ262171 JEM262169:JEM262171 JOI262169:JOI262171 JYE262169:JYE262171 KIA262169:KIA262171 KRW262169:KRW262171 LBS262169:LBS262171 LLO262169:LLO262171 LVK262169:LVK262171 MFG262169:MFG262171 MPC262169:MPC262171 MYY262169:MYY262171 NIU262169:NIU262171 NSQ262169:NSQ262171 OCM262169:OCM262171 OMI262169:OMI262171 OWE262169:OWE262171 PGA262169:PGA262171 PPW262169:PPW262171 PZS262169:PZS262171 QJO262169:QJO262171 QTK262169:QTK262171 RDG262169:RDG262171 RNC262169:RNC262171 RWY262169:RWY262171 SGU262169:SGU262171 SQQ262169:SQQ262171 TAM262169:TAM262171 TKI262169:TKI262171 TUE262169:TUE262171 UEA262169:UEA262171 UNW262169:UNW262171 UXS262169:UXS262171 VHO262169:VHO262171 VRK262169:VRK262171 WBG262169:WBG262171 WLC262169:WLC262171 WUY262169:WUY262171 F327705:F327707 IM327705:IM327707 SI327705:SI327707 ACE327705:ACE327707 AMA327705:AMA327707 AVW327705:AVW327707 BFS327705:BFS327707 BPO327705:BPO327707 BZK327705:BZK327707 CJG327705:CJG327707 CTC327705:CTC327707 DCY327705:DCY327707 DMU327705:DMU327707 DWQ327705:DWQ327707 EGM327705:EGM327707 EQI327705:EQI327707 FAE327705:FAE327707 FKA327705:FKA327707 FTW327705:FTW327707 GDS327705:GDS327707 GNO327705:GNO327707 GXK327705:GXK327707 HHG327705:HHG327707 HRC327705:HRC327707 IAY327705:IAY327707 IKU327705:IKU327707 IUQ327705:IUQ327707 JEM327705:JEM327707 JOI327705:JOI327707 JYE327705:JYE327707 KIA327705:KIA327707 KRW327705:KRW327707 LBS327705:LBS327707 LLO327705:LLO327707 LVK327705:LVK327707 MFG327705:MFG327707 MPC327705:MPC327707 MYY327705:MYY327707 NIU327705:NIU327707 NSQ327705:NSQ327707 OCM327705:OCM327707 OMI327705:OMI327707 OWE327705:OWE327707 PGA327705:PGA327707 PPW327705:PPW327707 PZS327705:PZS327707 QJO327705:QJO327707 QTK327705:QTK327707 RDG327705:RDG327707 RNC327705:RNC327707 RWY327705:RWY327707 SGU327705:SGU327707 SQQ327705:SQQ327707 TAM327705:TAM327707 TKI327705:TKI327707 TUE327705:TUE327707 UEA327705:UEA327707 UNW327705:UNW327707 UXS327705:UXS327707 VHO327705:VHO327707 VRK327705:VRK327707 WBG327705:WBG327707 WLC327705:WLC327707 WUY327705:WUY327707 F393241:F393243 IM393241:IM393243 SI393241:SI393243 ACE393241:ACE393243 AMA393241:AMA393243 AVW393241:AVW393243 BFS393241:BFS393243 BPO393241:BPO393243 BZK393241:BZK393243 CJG393241:CJG393243 CTC393241:CTC393243 DCY393241:DCY393243 DMU393241:DMU393243 DWQ393241:DWQ393243 EGM393241:EGM393243 EQI393241:EQI393243 FAE393241:FAE393243 FKA393241:FKA393243 FTW393241:FTW393243 GDS393241:GDS393243 GNO393241:GNO393243 GXK393241:GXK393243 HHG393241:HHG393243 HRC393241:HRC393243 IAY393241:IAY393243 IKU393241:IKU393243 IUQ393241:IUQ393243 JEM393241:JEM393243 JOI393241:JOI393243 JYE393241:JYE393243 KIA393241:KIA393243 KRW393241:KRW393243 LBS393241:LBS393243 LLO393241:LLO393243 LVK393241:LVK393243 MFG393241:MFG393243 MPC393241:MPC393243 MYY393241:MYY393243 NIU393241:NIU393243 NSQ393241:NSQ393243 OCM393241:OCM393243 OMI393241:OMI393243 OWE393241:OWE393243 PGA393241:PGA393243 PPW393241:PPW393243 PZS393241:PZS393243 QJO393241:QJO393243 QTK393241:QTK393243 RDG393241:RDG393243 RNC393241:RNC393243 RWY393241:RWY393243 SGU393241:SGU393243 SQQ393241:SQQ393243 TAM393241:TAM393243 TKI393241:TKI393243 TUE393241:TUE393243 UEA393241:UEA393243 UNW393241:UNW393243 UXS393241:UXS393243 VHO393241:VHO393243 VRK393241:VRK393243 WBG393241:WBG393243 WLC393241:WLC393243 WUY393241:WUY393243 F458777:F458779 IM458777:IM458779 SI458777:SI458779 ACE458777:ACE458779 AMA458777:AMA458779 AVW458777:AVW458779 BFS458777:BFS458779 BPO458777:BPO458779 BZK458777:BZK458779 CJG458777:CJG458779 CTC458777:CTC458779 DCY458777:DCY458779 DMU458777:DMU458779 DWQ458777:DWQ458779 EGM458777:EGM458779 EQI458777:EQI458779 FAE458777:FAE458779 FKA458777:FKA458779 FTW458777:FTW458779 GDS458777:GDS458779 GNO458777:GNO458779 GXK458777:GXK458779 HHG458777:HHG458779 HRC458777:HRC458779 IAY458777:IAY458779 IKU458777:IKU458779 IUQ458777:IUQ458779 JEM458777:JEM458779 JOI458777:JOI458779 JYE458777:JYE458779 KIA458777:KIA458779 KRW458777:KRW458779 LBS458777:LBS458779 LLO458777:LLO458779 LVK458777:LVK458779 MFG458777:MFG458779 MPC458777:MPC458779 MYY458777:MYY458779 NIU458777:NIU458779 NSQ458777:NSQ458779 OCM458777:OCM458779 OMI458777:OMI458779 OWE458777:OWE458779 PGA458777:PGA458779 PPW458777:PPW458779 PZS458777:PZS458779 QJO458777:QJO458779 QTK458777:QTK458779 RDG458777:RDG458779 RNC458777:RNC458779 RWY458777:RWY458779 SGU458777:SGU458779 SQQ458777:SQQ458779 TAM458777:TAM458779 TKI458777:TKI458779 TUE458777:TUE458779 UEA458777:UEA458779 UNW458777:UNW458779 UXS458777:UXS458779 VHO458777:VHO458779 VRK458777:VRK458779 WBG458777:WBG458779 WLC458777:WLC458779 WUY458777:WUY458779 F524313:F524315 IM524313:IM524315 SI524313:SI524315 ACE524313:ACE524315 AMA524313:AMA524315 AVW524313:AVW524315 BFS524313:BFS524315 BPO524313:BPO524315 BZK524313:BZK524315 CJG524313:CJG524315 CTC524313:CTC524315 DCY524313:DCY524315 DMU524313:DMU524315 DWQ524313:DWQ524315 EGM524313:EGM524315 EQI524313:EQI524315 FAE524313:FAE524315 FKA524313:FKA524315 FTW524313:FTW524315 GDS524313:GDS524315 GNO524313:GNO524315 GXK524313:GXK524315 HHG524313:HHG524315 HRC524313:HRC524315 IAY524313:IAY524315 IKU524313:IKU524315 IUQ524313:IUQ524315 JEM524313:JEM524315 JOI524313:JOI524315 JYE524313:JYE524315 KIA524313:KIA524315 KRW524313:KRW524315 LBS524313:LBS524315 LLO524313:LLO524315 LVK524313:LVK524315 MFG524313:MFG524315 MPC524313:MPC524315 MYY524313:MYY524315 NIU524313:NIU524315 NSQ524313:NSQ524315 OCM524313:OCM524315 OMI524313:OMI524315 OWE524313:OWE524315 PGA524313:PGA524315 PPW524313:PPW524315 PZS524313:PZS524315 QJO524313:QJO524315 QTK524313:QTK524315 RDG524313:RDG524315 RNC524313:RNC524315 RWY524313:RWY524315 SGU524313:SGU524315 SQQ524313:SQQ524315 TAM524313:TAM524315 TKI524313:TKI524315 TUE524313:TUE524315 UEA524313:UEA524315 UNW524313:UNW524315 UXS524313:UXS524315 VHO524313:VHO524315 VRK524313:VRK524315 WBG524313:WBG524315 WLC524313:WLC524315 WUY524313:WUY524315 F589849:F589851 IM589849:IM589851 SI589849:SI589851 ACE589849:ACE589851 AMA589849:AMA589851 AVW589849:AVW589851 BFS589849:BFS589851 BPO589849:BPO589851 BZK589849:BZK589851 CJG589849:CJG589851 CTC589849:CTC589851 DCY589849:DCY589851 DMU589849:DMU589851 DWQ589849:DWQ589851 EGM589849:EGM589851 EQI589849:EQI589851 FAE589849:FAE589851 FKA589849:FKA589851 FTW589849:FTW589851 GDS589849:GDS589851 GNO589849:GNO589851 GXK589849:GXK589851 HHG589849:HHG589851 HRC589849:HRC589851 IAY589849:IAY589851 IKU589849:IKU589851 IUQ589849:IUQ589851 JEM589849:JEM589851 JOI589849:JOI589851 JYE589849:JYE589851 KIA589849:KIA589851 KRW589849:KRW589851 LBS589849:LBS589851 LLO589849:LLO589851 LVK589849:LVK589851 MFG589849:MFG589851 MPC589849:MPC589851 MYY589849:MYY589851 NIU589849:NIU589851 NSQ589849:NSQ589851 OCM589849:OCM589851 OMI589849:OMI589851 OWE589849:OWE589851 PGA589849:PGA589851 PPW589849:PPW589851 PZS589849:PZS589851 QJO589849:QJO589851 QTK589849:QTK589851 RDG589849:RDG589851 RNC589849:RNC589851 RWY589849:RWY589851 SGU589849:SGU589851 SQQ589849:SQQ589851 TAM589849:TAM589851 TKI589849:TKI589851 TUE589849:TUE589851 UEA589849:UEA589851 UNW589849:UNW589851 UXS589849:UXS589851 VHO589849:VHO589851 VRK589849:VRK589851 WBG589849:WBG589851 WLC589849:WLC589851 WUY589849:WUY589851 F655385:F655387 IM655385:IM655387 SI655385:SI655387 ACE655385:ACE655387 AMA655385:AMA655387 AVW655385:AVW655387 BFS655385:BFS655387 BPO655385:BPO655387 BZK655385:BZK655387 CJG655385:CJG655387 CTC655385:CTC655387 DCY655385:DCY655387 DMU655385:DMU655387 DWQ655385:DWQ655387 EGM655385:EGM655387 EQI655385:EQI655387 FAE655385:FAE655387 FKA655385:FKA655387 FTW655385:FTW655387 GDS655385:GDS655387 GNO655385:GNO655387 GXK655385:GXK655387 HHG655385:HHG655387 HRC655385:HRC655387 IAY655385:IAY655387 IKU655385:IKU655387 IUQ655385:IUQ655387 JEM655385:JEM655387 JOI655385:JOI655387 JYE655385:JYE655387 KIA655385:KIA655387 KRW655385:KRW655387 LBS655385:LBS655387 LLO655385:LLO655387 LVK655385:LVK655387 MFG655385:MFG655387 MPC655385:MPC655387 MYY655385:MYY655387 NIU655385:NIU655387 NSQ655385:NSQ655387 OCM655385:OCM655387 OMI655385:OMI655387 OWE655385:OWE655387 PGA655385:PGA655387 PPW655385:PPW655387 PZS655385:PZS655387 QJO655385:QJO655387 QTK655385:QTK655387 RDG655385:RDG655387 RNC655385:RNC655387 RWY655385:RWY655387 SGU655385:SGU655387 SQQ655385:SQQ655387 TAM655385:TAM655387 TKI655385:TKI655387 TUE655385:TUE655387 UEA655385:UEA655387 UNW655385:UNW655387 UXS655385:UXS655387 VHO655385:VHO655387 VRK655385:VRK655387 WBG655385:WBG655387 WLC655385:WLC655387 WUY655385:WUY655387 F720921:F720923 IM720921:IM720923 SI720921:SI720923 ACE720921:ACE720923 AMA720921:AMA720923 AVW720921:AVW720923 BFS720921:BFS720923 BPO720921:BPO720923 BZK720921:BZK720923 CJG720921:CJG720923 CTC720921:CTC720923 DCY720921:DCY720923 DMU720921:DMU720923 DWQ720921:DWQ720923 EGM720921:EGM720923 EQI720921:EQI720923 FAE720921:FAE720923 FKA720921:FKA720923 FTW720921:FTW720923 GDS720921:GDS720923 GNO720921:GNO720923 GXK720921:GXK720923 HHG720921:HHG720923 HRC720921:HRC720923 IAY720921:IAY720923 IKU720921:IKU720923 IUQ720921:IUQ720923 JEM720921:JEM720923 JOI720921:JOI720923 JYE720921:JYE720923 KIA720921:KIA720923 KRW720921:KRW720923 LBS720921:LBS720923 LLO720921:LLO720923 LVK720921:LVK720923 MFG720921:MFG720923 MPC720921:MPC720923 MYY720921:MYY720923 NIU720921:NIU720923 NSQ720921:NSQ720923 OCM720921:OCM720923 OMI720921:OMI720923 OWE720921:OWE720923 PGA720921:PGA720923 PPW720921:PPW720923 PZS720921:PZS720923 QJO720921:QJO720923 QTK720921:QTK720923 RDG720921:RDG720923 RNC720921:RNC720923 RWY720921:RWY720923 SGU720921:SGU720923 SQQ720921:SQQ720923 TAM720921:TAM720923 TKI720921:TKI720923 TUE720921:TUE720923 UEA720921:UEA720923 UNW720921:UNW720923 UXS720921:UXS720923 VHO720921:VHO720923 VRK720921:VRK720923 WBG720921:WBG720923 WLC720921:WLC720923 WUY720921:WUY720923 F786457:F786459 IM786457:IM786459 SI786457:SI786459 ACE786457:ACE786459 AMA786457:AMA786459 AVW786457:AVW786459 BFS786457:BFS786459 BPO786457:BPO786459 BZK786457:BZK786459 CJG786457:CJG786459 CTC786457:CTC786459 DCY786457:DCY786459 DMU786457:DMU786459 DWQ786457:DWQ786459 EGM786457:EGM786459 EQI786457:EQI786459 FAE786457:FAE786459 FKA786457:FKA786459 FTW786457:FTW786459 GDS786457:GDS786459 GNO786457:GNO786459 GXK786457:GXK786459 HHG786457:HHG786459 HRC786457:HRC786459 IAY786457:IAY786459 IKU786457:IKU786459 IUQ786457:IUQ786459 JEM786457:JEM786459 JOI786457:JOI786459 JYE786457:JYE786459 KIA786457:KIA786459 KRW786457:KRW786459 LBS786457:LBS786459 LLO786457:LLO786459 LVK786457:LVK786459 MFG786457:MFG786459 MPC786457:MPC786459 MYY786457:MYY786459 NIU786457:NIU786459 NSQ786457:NSQ786459 OCM786457:OCM786459 OMI786457:OMI786459 OWE786457:OWE786459 PGA786457:PGA786459 PPW786457:PPW786459 PZS786457:PZS786459 QJO786457:QJO786459 QTK786457:QTK786459 RDG786457:RDG786459 RNC786457:RNC786459 RWY786457:RWY786459 SGU786457:SGU786459 SQQ786457:SQQ786459 TAM786457:TAM786459 TKI786457:TKI786459 TUE786457:TUE786459 UEA786457:UEA786459 UNW786457:UNW786459 UXS786457:UXS786459 VHO786457:VHO786459 VRK786457:VRK786459 WBG786457:WBG786459 WLC786457:WLC786459 WUY786457:WUY786459 F851993:F851995 IM851993:IM851995 SI851993:SI851995 ACE851993:ACE851995 AMA851993:AMA851995 AVW851993:AVW851995 BFS851993:BFS851995 BPO851993:BPO851995 BZK851993:BZK851995 CJG851993:CJG851995 CTC851993:CTC851995 DCY851993:DCY851995 DMU851993:DMU851995 DWQ851993:DWQ851995 EGM851993:EGM851995 EQI851993:EQI851995 FAE851993:FAE851995 FKA851993:FKA851995 FTW851993:FTW851995 GDS851993:GDS851995 GNO851993:GNO851995 GXK851993:GXK851995 HHG851993:HHG851995 HRC851993:HRC851995 IAY851993:IAY851995 IKU851993:IKU851995 IUQ851993:IUQ851995 JEM851993:JEM851995 JOI851993:JOI851995 JYE851993:JYE851995 KIA851993:KIA851995 KRW851993:KRW851995 LBS851993:LBS851995 LLO851993:LLO851995 LVK851993:LVK851995 MFG851993:MFG851995 MPC851993:MPC851995 MYY851993:MYY851995 NIU851993:NIU851995 NSQ851993:NSQ851995 OCM851993:OCM851995 OMI851993:OMI851995 OWE851993:OWE851995 PGA851993:PGA851995 PPW851993:PPW851995 PZS851993:PZS851995 QJO851993:QJO851995 QTK851993:QTK851995 RDG851993:RDG851995 RNC851993:RNC851995 RWY851993:RWY851995 SGU851993:SGU851995 SQQ851993:SQQ851995 TAM851993:TAM851995 TKI851993:TKI851995 TUE851993:TUE851995 UEA851993:UEA851995 UNW851993:UNW851995 UXS851993:UXS851995 VHO851993:VHO851995 VRK851993:VRK851995 WBG851993:WBG851995 WLC851993:WLC851995 WUY851993:WUY851995 F917529:F917531 IM917529:IM917531 SI917529:SI917531 ACE917529:ACE917531 AMA917529:AMA917531 AVW917529:AVW917531 BFS917529:BFS917531 BPO917529:BPO917531 BZK917529:BZK917531 CJG917529:CJG917531 CTC917529:CTC917531 DCY917529:DCY917531 DMU917529:DMU917531 DWQ917529:DWQ917531 EGM917529:EGM917531 EQI917529:EQI917531 FAE917529:FAE917531 FKA917529:FKA917531 FTW917529:FTW917531 GDS917529:GDS917531 GNO917529:GNO917531 GXK917529:GXK917531 HHG917529:HHG917531 HRC917529:HRC917531 IAY917529:IAY917531 IKU917529:IKU917531 IUQ917529:IUQ917531 JEM917529:JEM917531 JOI917529:JOI917531 JYE917529:JYE917531 KIA917529:KIA917531 KRW917529:KRW917531 LBS917529:LBS917531 LLO917529:LLO917531 LVK917529:LVK917531 MFG917529:MFG917531 MPC917529:MPC917531 MYY917529:MYY917531 NIU917529:NIU917531 NSQ917529:NSQ917531 OCM917529:OCM917531 OMI917529:OMI917531 OWE917529:OWE917531 PGA917529:PGA917531 PPW917529:PPW917531 PZS917529:PZS917531 QJO917529:QJO917531 QTK917529:QTK917531 RDG917529:RDG917531 RNC917529:RNC917531 RWY917529:RWY917531 SGU917529:SGU917531 SQQ917529:SQQ917531 TAM917529:TAM917531 TKI917529:TKI917531 TUE917529:TUE917531 UEA917529:UEA917531 UNW917529:UNW917531 UXS917529:UXS917531 VHO917529:VHO917531 VRK917529:VRK917531 WBG917529:WBG917531 WLC917529:WLC917531 WUY917529:WUY917531 F983065:F983067 IM983065:IM983067 SI983065:SI983067 ACE983065:ACE983067 AMA983065:AMA983067 AVW983065:AVW983067 BFS983065:BFS983067 BPO983065:BPO983067 BZK983065:BZK983067 CJG983065:CJG983067 CTC983065:CTC983067 DCY983065:DCY983067 DMU983065:DMU983067 DWQ983065:DWQ983067 EGM983065:EGM983067 EQI983065:EQI983067 FAE983065:FAE983067 FKA983065:FKA983067 FTW983065:FTW983067 GDS983065:GDS983067 GNO983065:GNO983067 GXK983065:GXK983067 HHG983065:HHG983067 HRC983065:HRC983067 IAY983065:IAY983067 IKU983065:IKU983067 IUQ983065:IUQ983067 JEM983065:JEM983067 JOI983065:JOI983067 JYE983065:JYE983067 KIA983065:KIA983067 KRW983065:KRW983067 LBS983065:LBS983067 LLO983065:LLO983067 LVK983065:LVK983067 MFG983065:MFG983067 MPC983065:MPC983067 MYY983065:MYY983067 NIU983065:NIU983067 NSQ983065:NSQ983067 OCM983065:OCM983067 OMI983065:OMI983067 OWE983065:OWE983067 PGA983065:PGA983067 PPW983065:PPW983067 PZS983065:PZS983067 QJO983065:QJO983067 QTK983065:QTK983067 RDG983065:RDG983067 RNC983065:RNC983067 RWY983065:RWY983067 SGU983065:SGU983067 SQQ983065:SQQ983067 TAM983065:TAM983067 TKI983065:TKI983067 TUE983065:TUE983067 UEA983065:UEA983067 UNW983065:UNW983067 UXS983065:UXS983067 VHO983065:VHO983067 VRK983065:VRK983067 WBG983065:WBG983067 WLC983065:WLC983067 WUY983065:WUY983067 F29 IM29 SI29 ACE29 AMA29 AVW29 BFS29 BPO29 BZK29 CJG29 CTC29 DCY29 DMU29 DWQ29 EGM29 EQI29 FAE29 FKA29 FTW29 GDS29 GNO29 GXK29 HHG29 HRC29 IAY29 IKU29 IUQ29 JEM29 JOI29 JYE29 KIA29 KRW29 LBS29 LLO29 LVK29 MFG29 MPC29 MYY29 NIU29 NSQ29 OCM29 OMI29 OWE29 PGA29 PPW29 PZS29 QJO29 QTK29 RDG29 RNC29 RWY29 SGU29 SQQ29 TAM29 TKI29 TUE29 UEA29 UNW29 UXS29 VHO29 VRK29 WBG29 WLC29 WUY29 F65565 IM65565 SI65565 ACE65565 AMA65565 AVW65565 BFS65565 BPO65565 BZK65565 CJG65565 CTC65565 DCY65565 DMU65565 DWQ65565 EGM65565 EQI65565 FAE65565 FKA65565 FTW65565 GDS65565 GNO65565 GXK65565 HHG65565 HRC65565 IAY65565 IKU65565 IUQ65565 JEM65565 JOI65565 JYE65565 KIA65565 KRW65565 LBS65565 LLO65565 LVK65565 MFG65565 MPC65565 MYY65565 NIU65565 NSQ65565 OCM65565 OMI65565 OWE65565 PGA65565 PPW65565 PZS65565 QJO65565 QTK65565 RDG65565 RNC65565 RWY65565 SGU65565 SQQ65565 TAM65565 TKI65565 TUE65565 UEA65565 UNW65565 UXS65565 VHO65565 VRK65565 WBG65565 WLC65565 WUY65565 F131101 IM131101 SI131101 ACE131101 AMA131101 AVW131101 BFS131101 BPO131101 BZK131101 CJG131101 CTC131101 DCY131101 DMU131101 DWQ131101 EGM131101 EQI131101 FAE131101 FKA131101 FTW131101 GDS131101 GNO131101 GXK131101 HHG131101 HRC131101 IAY131101 IKU131101 IUQ131101 JEM131101 JOI131101 JYE131101 KIA131101 KRW131101 LBS131101 LLO131101 LVK131101 MFG131101 MPC131101 MYY131101 NIU131101 NSQ131101 OCM131101 OMI131101 OWE131101 PGA131101 PPW131101 PZS131101 QJO131101 QTK131101 RDG131101 RNC131101 RWY131101 SGU131101 SQQ131101 TAM131101 TKI131101 TUE131101 UEA131101 UNW131101 UXS131101 VHO131101 VRK131101 WBG131101 WLC131101 WUY131101 F196637 IM196637 SI196637 ACE196637 AMA196637 AVW196637 BFS196637 BPO196637 BZK196637 CJG196637 CTC196637 DCY196637 DMU196637 DWQ196637 EGM196637 EQI196637 FAE196637 FKA196637 FTW196637 GDS196637 GNO196637 GXK196637 HHG196637 HRC196637 IAY196637 IKU196637 IUQ196637 JEM196637 JOI196637 JYE196637 KIA196637 KRW196637 LBS196637 LLO196637 LVK196637 MFG196637 MPC196637 MYY196637 NIU196637 NSQ196637 OCM196637 OMI196637 OWE196637 PGA196637 PPW196637 PZS196637 QJO196637 QTK196637 RDG196637 RNC196637 RWY196637 SGU196637 SQQ196637 TAM196637 TKI196637 TUE196637 UEA196637 UNW196637 UXS196637 VHO196637 VRK196637 WBG196637 WLC196637 WUY196637 F262173 IM262173 SI262173 ACE262173 AMA262173 AVW262173 BFS262173 BPO262173 BZK262173 CJG262173 CTC262173 DCY262173 DMU262173 DWQ262173 EGM262173 EQI262173 FAE262173 FKA262173 FTW262173 GDS262173 GNO262173 GXK262173 HHG262173 HRC262173 IAY262173 IKU262173 IUQ262173 JEM262173 JOI262173 JYE262173 KIA262173 KRW262173 LBS262173 LLO262173 LVK262173 MFG262173 MPC262173 MYY262173 NIU262173 NSQ262173 OCM262173 OMI262173 OWE262173 PGA262173 PPW262173 PZS262173 QJO262173 QTK262173 RDG262173 RNC262173 RWY262173 SGU262173 SQQ262173 TAM262173 TKI262173 TUE262173 UEA262173 UNW262173 UXS262173 VHO262173 VRK262173 WBG262173 WLC262173 WUY262173 F327709 IM327709 SI327709 ACE327709 AMA327709 AVW327709 BFS327709 BPO327709 BZK327709 CJG327709 CTC327709 DCY327709 DMU327709 DWQ327709 EGM327709 EQI327709 FAE327709 FKA327709 FTW327709 GDS327709 GNO327709 GXK327709 HHG327709 HRC327709 IAY327709 IKU327709 IUQ327709 JEM327709 JOI327709 JYE327709 KIA327709 KRW327709 LBS327709 LLO327709 LVK327709 MFG327709 MPC327709 MYY327709 NIU327709 NSQ327709 OCM327709 OMI327709 OWE327709 PGA327709 PPW327709 PZS327709 QJO327709 QTK327709 RDG327709 RNC327709 RWY327709 SGU327709 SQQ327709 TAM327709 TKI327709 TUE327709 UEA327709 UNW327709 UXS327709 VHO327709 VRK327709 WBG327709 WLC327709 WUY327709 F393245 IM393245 SI393245 ACE393245 AMA393245 AVW393245 BFS393245 BPO393245 BZK393245 CJG393245 CTC393245 DCY393245 DMU393245 DWQ393245 EGM393245 EQI393245 FAE393245 FKA393245 FTW393245 GDS393245 GNO393245 GXK393245 HHG393245 HRC393245 IAY393245 IKU393245 IUQ393245 JEM393245 JOI393245 JYE393245 KIA393245 KRW393245 LBS393245 LLO393245 LVK393245 MFG393245 MPC393245 MYY393245 NIU393245 NSQ393245 OCM393245 OMI393245 OWE393245 PGA393245 PPW393245 PZS393245 QJO393245 QTK393245 RDG393245 RNC393245 RWY393245 SGU393245 SQQ393245 TAM393245 TKI393245 TUE393245 UEA393245 UNW393245 UXS393245 VHO393245 VRK393245 WBG393245 WLC393245 WUY393245 F458781 IM458781 SI458781 ACE458781 AMA458781 AVW458781 BFS458781 BPO458781 BZK458781 CJG458781 CTC458781 DCY458781 DMU458781 DWQ458781 EGM458781 EQI458781 FAE458781 FKA458781 FTW458781 GDS458781 GNO458781 GXK458781 HHG458781 HRC458781 IAY458781 IKU458781 IUQ458781 JEM458781 JOI458781 JYE458781 KIA458781 KRW458781 LBS458781 LLO458781 LVK458781 MFG458781 MPC458781 MYY458781 NIU458781 NSQ458781 OCM458781 OMI458781 OWE458781 PGA458781 PPW458781 PZS458781 QJO458781 QTK458781 RDG458781 RNC458781 RWY458781 SGU458781 SQQ458781 TAM458781 TKI458781 TUE458781 UEA458781 UNW458781 UXS458781 VHO458781 VRK458781 WBG458781 WLC458781 WUY458781 F524317 IM524317 SI524317 ACE524317 AMA524317 AVW524317 BFS524317 BPO524317 BZK524317 CJG524317 CTC524317 DCY524317 DMU524317 DWQ524317 EGM524317 EQI524317 FAE524317 FKA524317 FTW524317 GDS524317 GNO524317 GXK524317 HHG524317 HRC524317 IAY524317 IKU524317 IUQ524317 JEM524317 JOI524317 JYE524317 KIA524317 KRW524317 LBS524317 LLO524317 LVK524317 MFG524317 MPC524317 MYY524317 NIU524317 NSQ524317 OCM524317 OMI524317 OWE524317 PGA524317 PPW524317 PZS524317 QJO524317 QTK524317 RDG524317 RNC524317 RWY524317 SGU524317 SQQ524317 TAM524317 TKI524317 TUE524317 UEA524317 UNW524317 UXS524317 VHO524317 VRK524317 WBG524317 WLC524317 WUY524317 F589853 IM589853 SI589853 ACE589853 AMA589853 AVW589853 BFS589853 BPO589853 BZK589853 CJG589853 CTC589853 DCY589853 DMU589853 DWQ589853 EGM589853 EQI589853 FAE589853 FKA589853 FTW589853 GDS589853 GNO589853 GXK589853 HHG589853 HRC589853 IAY589853 IKU589853 IUQ589853 JEM589853 JOI589853 JYE589853 KIA589853 KRW589853 LBS589853 LLO589853 LVK589853 MFG589853 MPC589853 MYY589853 NIU589853 NSQ589853 OCM589853 OMI589853 OWE589853 PGA589853 PPW589853 PZS589853 QJO589853 QTK589853 RDG589853 RNC589853 RWY589853 SGU589853 SQQ589853 TAM589853 TKI589853 TUE589853 UEA589853 UNW589853 UXS589853 VHO589853 VRK589853 WBG589853 WLC589853 WUY589853 F655389 IM655389 SI655389 ACE655389 AMA655389 AVW655389 BFS655389 BPO655389 BZK655389 CJG655389 CTC655389 DCY655389 DMU655389 DWQ655389 EGM655389 EQI655389 FAE655389 FKA655389 FTW655389 GDS655389 GNO655389 GXK655389 HHG655389 HRC655389 IAY655389 IKU655389 IUQ655389 JEM655389 JOI655389 JYE655389 KIA655389 KRW655389 LBS655389 LLO655389 LVK655389 MFG655389 MPC655389 MYY655389 NIU655389 NSQ655389 OCM655389 OMI655389 OWE655389 PGA655389 PPW655389 PZS655389 QJO655389 QTK655389 RDG655389 RNC655389 RWY655389 SGU655389 SQQ655389 TAM655389 TKI655389 TUE655389 UEA655389 UNW655389 UXS655389 VHO655389 VRK655389 WBG655389 WLC655389 WUY655389 F720925 IM720925 SI720925 ACE720925 AMA720925 AVW720925 BFS720925 BPO720925 BZK720925 CJG720925 CTC720925 DCY720925 DMU720925 DWQ720925 EGM720925 EQI720925 FAE720925 FKA720925 FTW720925 GDS720925 GNO720925 GXK720925 HHG720925 HRC720925 IAY720925 IKU720925 IUQ720925 JEM720925 JOI720925 JYE720925 KIA720925 KRW720925 LBS720925 LLO720925 LVK720925 MFG720925 MPC720925 MYY720925 NIU720925 NSQ720925 OCM720925 OMI720925 OWE720925 PGA720925 PPW720925 PZS720925 QJO720925 QTK720925 RDG720925 RNC720925 RWY720925 SGU720925 SQQ720925 TAM720925 TKI720925 TUE720925 UEA720925 UNW720925 UXS720925 VHO720925 VRK720925 WBG720925 WLC720925 WUY720925 F786461 IM786461 SI786461 ACE786461 AMA786461 AVW786461 BFS786461 BPO786461 BZK786461 CJG786461 CTC786461 DCY786461 DMU786461 DWQ786461 EGM786461 EQI786461 FAE786461 FKA786461 FTW786461 GDS786461 GNO786461 GXK786461 HHG786461 HRC786461 IAY786461 IKU786461 IUQ786461 JEM786461 JOI786461 JYE786461 KIA786461 KRW786461 LBS786461 LLO786461 LVK786461 MFG786461 MPC786461 MYY786461 NIU786461 NSQ786461 OCM786461 OMI786461 OWE786461 PGA786461 PPW786461 PZS786461 QJO786461 QTK786461 RDG786461 RNC786461 RWY786461 SGU786461 SQQ786461 TAM786461 TKI786461 TUE786461 UEA786461 UNW786461 UXS786461 VHO786461 VRK786461 WBG786461 WLC786461 WUY786461 F851997 IM851997 SI851997 ACE851997 AMA851997 AVW851997 BFS851997 BPO851997 BZK851997 CJG851997 CTC851997 DCY851997 DMU851997 DWQ851997 EGM851997 EQI851997 FAE851997 FKA851997 FTW851997 GDS851997 GNO851997 GXK851997 HHG851997 HRC851997 IAY851997 IKU851997 IUQ851997 JEM851997 JOI851997 JYE851997 KIA851997 KRW851997 LBS851997 LLO851997 LVK851997 MFG851997 MPC851997 MYY851997 NIU851997 NSQ851997 OCM851997 OMI851997 OWE851997 PGA851997 PPW851997 PZS851997 QJO851997 QTK851997 RDG851997 RNC851997 RWY851997 SGU851997 SQQ851997 TAM851997 TKI851997 TUE851997 UEA851997 UNW851997 UXS851997 VHO851997 VRK851997 WBG851997 WLC851997 WUY851997 F917533 IM917533 SI917533 ACE917533 AMA917533 AVW917533 BFS917533 BPO917533 BZK917533 CJG917533 CTC917533 DCY917533 DMU917533 DWQ917533 EGM917533 EQI917533 FAE917533 FKA917533 FTW917533 GDS917533 GNO917533 GXK917533 HHG917533 HRC917533 IAY917533 IKU917533 IUQ917533 JEM917533 JOI917533 JYE917533 KIA917533 KRW917533 LBS917533 LLO917533 LVK917533 MFG917533 MPC917533 MYY917533 NIU917533 NSQ917533 OCM917533 OMI917533 OWE917533 PGA917533 PPW917533 PZS917533 QJO917533 QTK917533 RDG917533 RNC917533 RWY917533 SGU917533 SQQ917533 TAM917533 TKI917533 TUE917533 UEA917533 UNW917533 UXS917533 VHO917533 VRK917533 WBG917533 WLC917533 WUY917533 F983069 IM983069 SI983069 ACE983069 AMA983069 AVW983069 BFS983069 BPO983069 BZK983069 CJG983069 CTC983069 DCY983069 DMU983069 DWQ983069 EGM983069 EQI983069 FAE983069 FKA983069 FTW983069 GDS983069 GNO983069 GXK983069 HHG983069 HRC983069 IAY983069 IKU983069 IUQ983069 JEM983069 JOI983069 JYE983069 KIA983069 KRW983069 LBS983069 LLO983069 LVK983069 MFG983069 MPC983069 MYY983069 NIU983069 NSQ983069 OCM983069 OMI983069 OWE983069 PGA983069 PPW983069 PZS983069 QJO983069 QTK983069 RDG983069 RNC983069 RWY983069 SGU983069 SQQ983069 TAM983069 TKI983069 TUE983069 UEA983069 UNW983069 UXS983069 VHO983069 VRK983069 WBG983069 WLC983069 WUY983069 F35 IM35 SI35 ACE35 AMA35 AVW35 BFS35 BPO35 BZK35 CJG35 CTC35 DCY35 DMU35 DWQ35 EGM35 EQI35 FAE35 FKA35 FTW35 GDS35 GNO35 GXK35 HHG35 HRC35 IAY35 IKU35 IUQ35 JEM35 JOI35 JYE35 KIA35 KRW35 LBS35 LLO35 LVK35 MFG35 MPC35 MYY35 NIU35 NSQ35 OCM35 OMI35 OWE35 PGA35 PPW35 PZS35 QJO35 QTK35 RDG35 RNC35 RWY35 SGU35 SQQ35 TAM35 TKI35 TUE35 UEA35 UNW35 UXS35 VHO35 VRK35 WBG35 WLC35 WUY35 F65571 IM65571 SI65571 ACE65571 AMA65571 AVW65571 BFS65571 BPO65571 BZK65571 CJG65571 CTC65571 DCY65571 DMU65571 DWQ65571 EGM65571 EQI65571 FAE65571 FKA65571 FTW65571 GDS65571 GNO65571 GXK65571 HHG65571 HRC65571 IAY65571 IKU65571 IUQ65571 JEM65571 JOI65571 JYE65571 KIA65571 KRW65571 LBS65571 LLO65571 LVK65571 MFG65571 MPC65571 MYY65571 NIU65571 NSQ65571 OCM65571 OMI65571 OWE65571 PGA65571 PPW65571 PZS65571 QJO65571 QTK65571 RDG65571 RNC65571 RWY65571 SGU65571 SQQ65571 TAM65571 TKI65571 TUE65571 UEA65571 UNW65571 UXS65571 VHO65571 VRK65571 WBG65571 WLC65571 WUY65571 F131107 IM131107 SI131107 ACE131107 AMA131107 AVW131107 BFS131107 BPO131107 BZK131107 CJG131107 CTC131107 DCY131107 DMU131107 DWQ131107 EGM131107 EQI131107 FAE131107 FKA131107 FTW131107 GDS131107 GNO131107 GXK131107 HHG131107 HRC131107 IAY131107 IKU131107 IUQ131107 JEM131107 JOI131107 JYE131107 KIA131107 KRW131107 LBS131107 LLO131107 LVK131107 MFG131107 MPC131107 MYY131107 NIU131107 NSQ131107 OCM131107 OMI131107 OWE131107 PGA131107 PPW131107 PZS131107 QJO131107 QTK131107 RDG131107 RNC131107 RWY131107 SGU131107 SQQ131107 TAM131107 TKI131107 TUE131107 UEA131107 UNW131107 UXS131107 VHO131107 VRK131107 WBG131107 WLC131107 WUY131107 F196643 IM196643 SI196643 ACE196643 AMA196643 AVW196643 BFS196643 BPO196643 BZK196643 CJG196643 CTC196643 DCY196643 DMU196643 DWQ196643 EGM196643 EQI196643 FAE196643 FKA196643 FTW196643 GDS196643 GNO196643 GXK196643 HHG196643 HRC196643 IAY196643 IKU196643 IUQ196643 JEM196643 JOI196643 JYE196643 KIA196643 KRW196643 LBS196643 LLO196643 LVK196643 MFG196643 MPC196643 MYY196643 NIU196643 NSQ196643 OCM196643 OMI196643 OWE196643 PGA196643 PPW196643 PZS196643 QJO196643 QTK196643 RDG196643 RNC196643 RWY196643 SGU196643 SQQ196643 TAM196643 TKI196643 TUE196643 UEA196643 UNW196643 UXS196643 VHO196643 VRK196643 WBG196643 WLC196643 WUY196643 F262179 IM262179 SI262179 ACE262179 AMA262179 AVW262179 BFS262179 BPO262179 BZK262179 CJG262179 CTC262179 DCY262179 DMU262179 DWQ262179 EGM262179 EQI262179 FAE262179 FKA262179 FTW262179 GDS262179 GNO262179 GXK262179 HHG262179 HRC262179 IAY262179 IKU262179 IUQ262179 JEM262179 JOI262179 JYE262179 KIA262179 KRW262179 LBS262179 LLO262179 LVK262179 MFG262179 MPC262179 MYY262179 NIU262179 NSQ262179 OCM262179 OMI262179 OWE262179 PGA262179 PPW262179 PZS262179 QJO262179 QTK262179 RDG262179 RNC262179 RWY262179 SGU262179 SQQ262179 TAM262179 TKI262179 TUE262179 UEA262179 UNW262179 UXS262179 VHO262179 VRK262179 WBG262179 WLC262179 WUY262179 F327715 IM327715 SI327715 ACE327715 AMA327715 AVW327715 BFS327715 BPO327715 BZK327715 CJG327715 CTC327715 DCY327715 DMU327715 DWQ327715 EGM327715 EQI327715 FAE327715 FKA327715 FTW327715 GDS327715 GNO327715 GXK327715 HHG327715 HRC327715 IAY327715 IKU327715 IUQ327715 JEM327715 JOI327715 JYE327715 KIA327715 KRW327715 LBS327715 LLO327715 LVK327715 MFG327715 MPC327715 MYY327715 NIU327715 NSQ327715 OCM327715 OMI327715 OWE327715 PGA327715 PPW327715 PZS327715 QJO327715 QTK327715 RDG327715 RNC327715 RWY327715 SGU327715 SQQ327715 TAM327715 TKI327715 TUE327715 UEA327715 UNW327715 UXS327715 VHO327715 VRK327715 WBG327715 WLC327715 WUY327715 F393251 IM393251 SI393251 ACE393251 AMA393251 AVW393251 BFS393251 BPO393251 BZK393251 CJG393251 CTC393251 DCY393251 DMU393251 DWQ393251 EGM393251 EQI393251 FAE393251 FKA393251 FTW393251 GDS393251 GNO393251 GXK393251 HHG393251 HRC393251 IAY393251 IKU393251 IUQ393251 JEM393251 JOI393251 JYE393251 KIA393251 KRW393251 LBS393251 LLO393251 LVK393251 MFG393251 MPC393251 MYY393251 NIU393251 NSQ393251 OCM393251 OMI393251 OWE393251 PGA393251 PPW393251 PZS393251 QJO393251 QTK393251 RDG393251 RNC393251 RWY393251 SGU393251 SQQ393251 TAM393251 TKI393251 TUE393251 UEA393251 UNW393251 UXS393251 VHO393251 VRK393251 WBG393251 WLC393251 WUY393251 F458787 IM458787 SI458787 ACE458787 AMA458787 AVW458787 BFS458787 BPO458787 BZK458787 CJG458787 CTC458787 DCY458787 DMU458787 DWQ458787 EGM458787 EQI458787 FAE458787 FKA458787 FTW458787 GDS458787 GNO458787 GXK458787 HHG458787 HRC458787 IAY458787 IKU458787 IUQ458787 JEM458787 JOI458787 JYE458787 KIA458787 KRW458787 LBS458787 LLO458787 LVK458787 MFG458787 MPC458787 MYY458787 NIU458787 NSQ458787 OCM458787 OMI458787 OWE458787 PGA458787 PPW458787 PZS458787 QJO458787 QTK458787 RDG458787 RNC458787 RWY458787 SGU458787 SQQ458787 TAM458787 TKI458787 TUE458787 UEA458787 UNW458787 UXS458787 VHO458787 VRK458787 WBG458787 WLC458787 WUY458787 F524323 IM524323 SI524323 ACE524323 AMA524323 AVW524323 BFS524323 BPO524323 BZK524323 CJG524323 CTC524323 DCY524323 DMU524323 DWQ524323 EGM524323 EQI524323 FAE524323 FKA524323 FTW524323 GDS524323 GNO524323 GXK524323 HHG524323 HRC524323 IAY524323 IKU524323 IUQ524323 JEM524323 JOI524323 JYE524323 KIA524323 KRW524323 LBS524323 LLO524323 LVK524323 MFG524323 MPC524323 MYY524323 NIU524323 NSQ524323 OCM524323 OMI524323 OWE524323 PGA524323 PPW524323 PZS524323 QJO524323 QTK524323 RDG524323 RNC524323 RWY524323 SGU524323 SQQ524323 TAM524323 TKI524323 TUE524323 UEA524323 UNW524323 UXS524323 VHO524323 VRK524323 WBG524323 WLC524323 WUY524323 F589859 IM589859 SI589859 ACE589859 AMA589859 AVW589859 BFS589859 BPO589859 BZK589859 CJG589859 CTC589859 DCY589859 DMU589859 DWQ589859 EGM589859 EQI589859 FAE589859 FKA589859 FTW589859 GDS589859 GNO589859 GXK589859 HHG589859 HRC589859 IAY589859 IKU589859 IUQ589859 JEM589859 JOI589859 JYE589859 KIA589859 KRW589859 LBS589859 LLO589859 LVK589859 MFG589859 MPC589859 MYY589859 NIU589859 NSQ589859 OCM589859 OMI589859 OWE589859 PGA589859 PPW589859 PZS589859 QJO589859 QTK589859 RDG589859 RNC589859 RWY589859 SGU589859 SQQ589859 TAM589859 TKI589859 TUE589859 UEA589859 UNW589859 UXS589859 VHO589859 VRK589859 WBG589859 WLC589859 WUY589859 F655395 IM655395 SI655395 ACE655395 AMA655395 AVW655395 BFS655395 BPO655395 BZK655395 CJG655395 CTC655395 DCY655395 DMU655395 DWQ655395 EGM655395 EQI655395 FAE655395 FKA655395 FTW655395 GDS655395 GNO655395 GXK655395 HHG655395 HRC655395 IAY655395 IKU655395 IUQ655395 JEM655395 JOI655395 JYE655395 KIA655395 KRW655395 LBS655395 LLO655395 LVK655395 MFG655395 MPC655395 MYY655395 NIU655395 NSQ655395 OCM655395 OMI655395 OWE655395 PGA655395 PPW655395 PZS655395 QJO655395 QTK655395 RDG655395 RNC655395 RWY655395 SGU655395 SQQ655395 TAM655395 TKI655395 TUE655395 UEA655395 UNW655395 UXS655395 VHO655395 VRK655395 WBG655395 WLC655395 WUY655395 F720931 IM720931 SI720931 ACE720931 AMA720931 AVW720931 BFS720931 BPO720931 BZK720931 CJG720931 CTC720931 DCY720931 DMU720931 DWQ720931 EGM720931 EQI720931 FAE720931 FKA720931 FTW720931 GDS720931 GNO720931 GXK720931 HHG720931 HRC720931 IAY720931 IKU720931 IUQ720931 JEM720931 JOI720931 JYE720931 KIA720931 KRW720931 LBS720931 LLO720931 LVK720931 MFG720931 MPC720931 MYY720931 NIU720931 NSQ720931 OCM720931 OMI720931 OWE720931 PGA720931 PPW720931 PZS720931 QJO720931 QTK720931 RDG720931 RNC720931 RWY720931 SGU720931 SQQ720931 TAM720931 TKI720931 TUE720931 UEA720931 UNW720931 UXS720931 VHO720931 VRK720931 WBG720931 WLC720931 WUY720931 F786467 IM786467 SI786467 ACE786467 AMA786467 AVW786467 BFS786467 BPO786467 BZK786467 CJG786467 CTC786467 DCY786467 DMU786467 DWQ786467 EGM786467 EQI786467 FAE786467 FKA786467 FTW786467 GDS786467 GNO786467 GXK786467 HHG786467 HRC786467 IAY786467 IKU786467 IUQ786467 JEM786467 JOI786467 JYE786467 KIA786467 KRW786467 LBS786467 LLO786467 LVK786467 MFG786467 MPC786467 MYY786467 NIU786467 NSQ786467 OCM786467 OMI786467 OWE786467 PGA786467 PPW786467 PZS786467 QJO786467 QTK786467 RDG786467 RNC786467 RWY786467 SGU786467 SQQ786467 TAM786467 TKI786467 TUE786467 UEA786467 UNW786467 UXS786467 VHO786467 VRK786467 WBG786467 WLC786467 WUY786467 F852003 IM852003 SI852003 ACE852003 AMA852003 AVW852003 BFS852003 BPO852003 BZK852003 CJG852003 CTC852003 DCY852003 DMU852003 DWQ852003 EGM852003 EQI852003 FAE852003 FKA852003 FTW852003 GDS852003 GNO852003 GXK852003 HHG852003 HRC852003 IAY852003 IKU852003 IUQ852003 JEM852003 JOI852003 JYE852003 KIA852003 KRW852003 LBS852003 LLO852003 LVK852003 MFG852003 MPC852003 MYY852003 NIU852003 NSQ852003 OCM852003 OMI852003 OWE852003 PGA852003 PPW852003 PZS852003 QJO852003 QTK852003 RDG852003 RNC852003 RWY852003 SGU852003 SQQ852003 TAM852003 TKI852003 TUE852003 UEA852003 UNW852003 UXS852003 VHO852003 VRK852003 WBG852003 WLC852003 WUY852003 F917539 IM917539 SI917539 ACE917539 AMA917539 AVW917539 BFS917539 BPO917539 BZK917539 CJG917539 CTC917539 DCY917539 DMU917539 DWQ917539 EGM917539 EQI917539 FAE917539 FKA917539 FTW917539 GDS917539 GNO917539 GXK917539 HHG917539 HRC917539 IAY917539 IKU917539 IUQ917539 JEM917539 JOI917539 JYE917539 KIA917539 KRW917539 LBS917539 LLO917539 LVK917539 MFG917539 MPC917539 MYY917539 NIU917539 NSQ917539 OCM917539 OMI917539 OWE917539 PGA917539 PPW917539 PZS917539 QJO917539 QTK917539 RDG917539 RNC917539 RWY917539 SGU917539 SQQ917539 TAM917539 TKI917539 TUE917539 UEA917539 UNW917539 UXS917539 VHO917539 VRK917539 WBG917539 WLC917539 WUY917539 F983075 IM983075 SI983075 ACE983075 AMA983075 AVW983075 BFS983075 BPO983075 BZK983075 CJG983075 CTC983075 DCY983075 DMU983075 DWQ983075 EGM983075 EQI983075 FAE983075 FKA983075 FTW983075 GDS983075 GNO983075 GXK983075 HHG983075 HRC983075 IAY983075 IKU983075 IUQ983075 JEM983075 JOI983075 JYE983075 KIA983075 KRW983075 LBS983075 LLO983075 LVK983075 MFG983075 MPC983075 MYY983075 NIU983075 NSQ983075 OCM983075 OMI983075 OWE983075 PGA983075 PPW983075 PZS983075 QJO983075 QTK983075 RDG983075 RNC983075 RWY983075 SGU983075 SQQ983075 TAM983075 TKI983075 TUE983075 UEA983075 UNW983075 UXS983075 VHO983075 VRK983075 WBG983075 WLC983075 WUY983075 F37 IM37 SI37 ACE37 AMA37 AVW37 BFS37 BPO37 BZK37 CJG37 CTC37 DCY37 DMU37 DWQ37 EGM37 EQI37 FAE37 FKA37 FTW37 GDS37 GNO37 GXK37 HHG37 HRC37 IAY37 IKU37 IUQ37 JEM37 JOI37 JYE37 KIA37 KRW37 LBS37 LLO37 LVK37 MFG37 MPC37 MYY37 NIU37 NSQ37 OCM37 OMI37 OWE37 PGA37 PPW37 PZS37 QJO37 QTK37 RDG37 RNC37 RWY37 SGU37 SQQ37 TAM37 TKI37 TUE37 UEA37 UNW37 UXS37 VHO37 VRK37 WBG37 WLC37 WUY37 F65573 IM65573 SI65573 ACE65573 AMA65573 AVW65573 BFS65573 BPO65573 BZK65573 CJG65573 CTC65573 DCY65573 DMU65573 DWQ65573 EGM65573 EQI65573 FAE65573 FKA65573 FTW65573 GDS65573 GNO65573 GXK65573 HHG65573 HRC65573 IAY65573 IKU65573 IUQ65573 JEM65573 JOI65573 JYE65573 KIA65573 KRW65573 LBS65573 LLO65573 LVK65573 MFG65573 MPC65573 MYY65573 NIU65573 NSQ65573 OCM65573 OMI65573 OWE65573 PGA65573 PPW65573 PZS65573 QJO65573 QTK65573 RDG65573 RNC65573 RWY65573 SGU65573 SQQ65573 TAM65573 TKI65573 TUE65573 UEA65573 UNW65573 UXS65573 VHO65573 VRK65573 WBG65573 WLC65573 WUY65573 F131109 IM131109 SI131109 ACE131109 AMA131109 AVW131109 BFS131109 BPO131109 BZK131109 CJG131109 CTC131109 DCY131109 DMU131109 DWQ131109 EGM131109 EQI131109 FAE131109 FKA131109 FTW131109 GDS131109 GNO131109 GXK131109 HHG131109 HRC131109 IAY131109 IKU131109 IUQ131109 JEM131109 JOI131109 JYE131109 KIA131109 KRW131109 LBS131109 LLO131109 LVK131109 MFG131109 MPC131109 MYY131109 NIU131109 NSQ131109 OCM131109 OMI131109 OWE131109 PGA131109 PPW131109 PZS131109 QJO131109 QTK131109 RDG131109 RNC131109 RWY131109 SGU131109 SQQ131109 TAM131109 TKI131109 TUE131109 UEA131109 UNW131109 UXS131109 VHO131109 VRK131109 WBG131109 WLC131109 WUY131109 F196645 IM196645 SI196645 ACE196645 AMA196645 AVW196645 BFS196645 BPO196645 BZK196645 CJG196645 CTC196645 DCY196645 DMU196645 DWQ196645 EGM196645 EQI196645 FAE196645 FKA196645 FTW196645 GDS196645 GNO196645 GXK196645 HHG196645 HRC196645 IAY196645 IKU196645 IUQ196645 JEM196645 JOI196645 JYE196645 KIA196645 KRW196645 LBS196645 LLO196645 LVK196645 MFG196645 MPC196645 MYY196645 NIU196645 NSQ196645 OCM196645 OMI196645 OWE196645 PGA196645 PPW196645 PZS196645 QJO196645 QTK196645 RDG196645 RNC196645 RWY196645 SGU196645 SQQ196645 TAM196645 TKI196645 TUE196645 UEA196645 UNW196645 UXS196645 VHO196645 VRK196645 WBG196645 WLC196645 WUY196645 F262181 IM262181 SI262181 ACE262181 AMA262181 AVW262181 BFS262181 BPO262181 BZK262181 CJG262181 CTC262181 DCY262181 DMU262181 DWQ262181 EGM262181 EQI262181 FAE262181 FKA262181 FTW262181 GDS262181 GNO262181 GXK262181 HHG262181 HRC262181 IAY262181 IKU262181 IUQ262181 JEM262181 JOI262181 JYE262181 KIA262181 KRW262181 LBS262181 LLO262181 LVK262181 MFG262181 MPC262181 MYY262181 NIU262181 NSQ262181 OCM262181 OMI262181 OWE262181 PGA262181 PPW262181 PZS262181 QJO262181 QTK262181 RDG262181 RNC262181 RWY262181 SGU262181 SQQ262181 TAM262181 TKI262181 TUE262181 UEA262181 UNW262181 UXS262181 VHO262181 VRK262181 WBG262181 WLC262181 WUY262181 F327717 IM327717 SI327717 ACE327717 AMA327717 AVW327717 BFS327717 BPO327717 BZK327717 CJG327717 CTC327717 DCY327717 DMU327717 DWQ327717 EGM327717 EQI327717 FAE327717 FKA327717 FTW327717 GDS327717 GNO327717 GXK327717 HHG327717 HRC327717 IAY327717 IKU327717 IUQ327717 JEM327717 JOI327717 JYE327717 KIA327717 KRW327717 LBS327717 LLO327717 LVK327717 MFG327717 MPC327717 MYY327717 NIU327717 NSQ327717 OCM327717 OMI327717 OWE327717 PGA327717 PPW327717 PZS327717 QJO327717 QTK327717 RDG327717 RNC327717 RWY327717 SGU327717 SQQ327717 TAM327717 TKI327717 TUE327717 UEA327717 UNW327717 UXS327717 VHO327717 VRK327717 WBG327717 WLC327717 WUY327717 F393253 IM393253 SI393253 ACE393253 AMA393253 AVW393253 BFS393253 BPO393253 BZK393253 CJG393253 CTC393253 DCY393253 DMU393253 DWQ393253 EGM393253 EQI393253 FAE393253 FKA393253 FTW393253 GDS393253 GNO393253 GXK393253 HHG393253 HRC393253 IAY393253 IKU393253 IUQ393253 JEM393253 JOI393253 JYE393253 KIA393253 KRW393253 LBS393253 LLO393253 LVK393253 MFG393253 MPC393253 MYY393253 NIU393253 NSQ393253 OCM393253 OMI393253 OWE393253 PGA393253 PPW393253 PZS393253 QJO393253 QTK393253 RDG393253 RNC393253 RWY393253 SGU393253 SQQ393253 TAM393253 TKI393253 TUE393253 UEA393253 UNW393253 UXS393253 VHO393253 VRK393253 WBG393253 WLC393253 WUY393253 F458789 IM458789 SI458789 ACE458789 AMA458789 AVW458789 BFS458789 BPO458789 BZK458789 CJG458789 CTC458789 DCY458789 DMU458789 DWQ458789 EGM458789 EQI458789 FAE458789 FKA458789 FTW458789 GDS458789 GNO458789 GXK458789 HHG458789 HRC458789 IAY458789 IKU458789 IUQ458789 JEM458789 JOI458789 JYE458789 KIA458789 KRW458789 LBS458789 LLO458789 LVK458789 MFG458789 MPC458789 MYY458789 NIU458789 NSQ458789 OCM458789 OMI458789 OWE458789 PGA458789 PPW458789 PZS458789 QJO458789 QTK458789 RDG458789 RNC458789 RWY458789 SGU458789 SQQ458789 TAM458789 TKI458789 TUE458789 UEA458789 UNW458789 UXS458789 VHO458789 VRK458789 WBG458789 WLC458789 WUY458789 F524325 IM524325 SI524325 ACE524325 AMA524325 AVW524325 BFS524325 BPO524325 BZK524325 CJG524325 CTC524325 DCY524325 DMU524325 DWQ524325 EGM524325 EQI524325 FAE524325 FKA524325 FTW524325 GDS524325 GNO524325 GXK524325 HHG524325 HRC524325 IAY524325 IKU524325 IUQ524325 JEM524325 JOI524325 JYE524325 KIA524325 KRW524325 LBS524325 LLO524325 LVK524325 MFG524325 MPC524325 MYY524325 NIU524325 NSQ524325 OCM524325 OMI524325 OWE524325 PGA524325 PPW524325 PZS524325 QJO524325 QTK524325 RDG524325 RNC524325 RWY524325 SGU524325 SQQ524325 TAM524325 TKI524325 TUE524325 UEA524325 UNW524325 UXS524325 VHO524325 VRK524325 WBG524325 WLC524325 WUY524325 F589861 IM589861 SI589861 ACE589861 AMA589861 AVW589861 BFS589861 BPO589861 BZK589861 CJG589861 CTC589861 DCY589861 DMU589861 DWQ589861 EGM589861 EQI589861 FAE589861 FKA589861 FTW589861 GDS589861 GNO589861 GXK589861 HHG589861 HRC589861 IAY589861 IKU589861 IUQ589861 JEM589861 JOI589861 JYE589861 KIA589861 KRW589861 LBS589861 LLO589861 LVK589861 MFG589861 MPC589861 MYY589861 NIU589861 NSQ589861 OCM589861 OMI589861 OWE589861 PGA589861 PPW589861 PZS589861 QJO589861 QTK589861 RDG589861 RNC589861 RWY589861 SGU589861 SQQ589861 TAM589861 TKI589861 TUE589861 UEA589861 UNW589861 UXS589861 VHO589861 VRK589861 WBG589861 WLC589861 WUY589861 F655397 IM655397 SI655397 ACE655397 AMA655397 AVW655397 BFS655397 BPO655397 BZK655397 CJG655397 CTC655397 DCY655397 DMU655397 DWQ655397 EGM655397 EQI655397 FAE655397 FKA655397 FTW655397 GDS655397 GNO655397 GXK655397 HHG655397 HRC655397 IAY655397 IKU655397 IUQ655397 JEM655397 JOI655397 JYE655397 KIA655397 KRW655397 LBS655397 LLO655397 LVK655397 MFG655397 MPC655397 MYY655397 NIU655397 NSQ655397 OCM655397 OMI655397 OWE655397 PGA655397 PPW655397 PZS655397 QJO655397 QTK655397 RDG655397 RNC655397 RWY655397 SGU655397 SQQ655397 TAM655397 TKI655397 TUE655397 UEA655397 UNW655397 UXS655397 VHO655397 VRK655397 WBG655397 WLC655397 WUY655397 F720933 IM720933 SI720933 ACE720933 AMA720933 AVW720933 BFS720933 BPO720933 BZK720933 CJG720933 CTC720933 DCY720933 DMU720933 DWQ720933 EGM720933 EQI720933 FAE720933 FKA720933 FTW720933 GDS720933 GNO720933 GXK720933 HHG720933 HRC720933 IAY720933 IKU720933 IUQ720933 JEM720933 JOI720933 JYE720933 KIA720933 KRW720933 LBS720933 LLO720933 LVK720933 MFG720933 MPC720933 MYY720933 NIU720933 NSQ720933 OCM720933 OMI720933 OWE720933 PGA720933 PPW720933 PZS720933 QJO720933 QTK720933 RDG720933 RNC720933 RWY720933 SGU720933 SQQ720933 TAM720933 TKI720933 TUE720933 UEA720933 UNW720933 UXS720933 VHO720933 VRK720933 WBG720933 WLC720933 WUY720933 F786469 IM786469 SI786469 ACE786469 AMA786469 AVW786469 BFS786469 BPO786469 BZK786469 CJG786469 CTC786469 DCY786469 DMU786469 DWQ786469 EGM786469 EQI786469 FAE786469 FKA786469 FTW786469 GDS786469 GNO786469 GXK786469 HHG786469 HRC786469 IAY786469 IKU786469 IUQ786469 JEM786469 JOI786469 JYE786469 KIA786469 KRW786469 LBS786469 LLO786469 LVK786469 MFG786469 MPC786469 MYY786469 NIU786469 NSQ786469 OCM786469 OMI786469 OWE786469 PGA786469 PPW786469 PZS786469 QJO786469 QTK786469 RDG786469 RNC786469 RWY786469 SGU786469 SQQ786469 TAM786469 TKI786469 TUE786469 UEA786469 UNW786469 UXS786469 VHO786469 VRK786469 WBG786469 WLC786469 WUY786469 F852005 IM852005 SI852005 ACE852005 AMA852005 AVW852005 BFS852005 BPO852005 BZK852005 CJG852005 CTC852005 DCY852005 DMU852005 DWQ852005 EGM852005 EQI852005 FAE852005 FKA852005 FTW852005 GDS852005 GNO852005 GXK852005 HHG852005 HRC852005 IAY852005 IKU852005 IUQ852005 JEM852005 JOI852005 JYE852005 KIA852005 KRW852005 LBS852005 LLO852005 LVK852005 MFG852005 MPC852005 MYY852005 NIU852005 NSQ852005 OCM852005 OMI852005 OWE852005 PGA852005 PPW852005 PZS852005 QJO852005 QTK852005 RDG852005 RNC852005 RWY852005 SGU852005 SQQ852005 TAM852005 TKI852005 TUE852005 UEA852005 UNW852005 UXS852005 VHO852005 VRK852005 WBG852005 WLC852005 WUY852005 F917541 IM917541 SI917541 ACE917541 AMA917541 AVW917541 BFS917541 BPO917541 BZK917541 CJG917541 CTC917541 DCY917541 DMU917541 DWQ917541 EGM917541 EQI917541 FAE917541 FKA917541 FTW917541 GDS917541 GNO917541 GXK917541 HHG917541 HRC917541 IAY917541 IKU917541 IUQ917541 JEM917541 JOI917541 JYE917541 KIA917541 KRW917541 LBS917541 LLO917541 LVK917541 MFG917541 MPC917541 MYY917541 NIU917541 NSQ917541 OCM917541 OMI917541 OWE917541 PGA917541 PPW917541 PZS917541 QJO917541 QTK917541 RDG917541 RNC917541 RWY917541 SGU917541 SQQ917541 TAM917541 TKI917541 TUE917541 UEA917541 UNW917541 UXS917541 VHO917541 VRK917541 WBG917541 WLC917541 WUY917541 F983077 IM983077 SI983077 ACE983077 AMA983077 AVW983077 BFS983077 BPO983077 BZK983077 CJG983077 CTC983077 DCY983077 DMU983077 DWQ983077 EGM983077 EQI983077 FAE983077 FKA983077 FTW983077 GDS983077 GNO983077 GXK983077 HHG983077 HRC983077 IAY983077 IKU983077 IUQ983077 JEM983077 JOI983077 JYE983077 KIA983077 KRW983077 LBS983077 LLO983077 LVK983077 MFG983077 MPC983077 MYY983077 NIU983077 NSQ983077 OCM983077 OMI983077 OWE983077 PGA983077 PPW983077 PZS983077 QJO983077 QTK983077 RDG983077 RNC983077 RWY983077 SGU983077 SQQ983077 TAM983077 TKI983077 TUE983077 UEA983077 UNW983077 UXS983077 VHO983077 VRK983077 WBG983077 WLC983077 WUY983077 F39 IM39 SI39 ACE39 AMA39 AVW39 BFS39 BPO39 BZK39 CJG39 CTC39 DCY39 DMU39 DWQ39 EGM39 EQI39 FAE39 FKA39 FTW39 GDS39 GNO39 GXK39 HHG39 HRC39 IAY39 IKU39 IUQ39 JEM39 JOI39 JYE39 KIA39 KRW39 LBS39 LLO39 LVK39 MFG39 MPC39 MYY39 NIU39 NSQ39 OCM39 OMI39 OWE39 PGA39 PPW39 PZS39 QJO39 QTK39 RDG39 RNC39 RWY39 SGU39 SQQ39 TAM39 TKI39 TUE39 UEA39 UNW39 UXS39 VHO39 VRK39 WBG39 WLC39 WUY39 F65575 IM65575 SI65575 ACE65575 AMA65575 AVW65575 BFS65575 BPO65575 BZK65575 CJG65575 CTC65575 DCY65575 DMU65575 DWQ65575 EGM65575 EQI65575 FAE65575 FKA65575 FTW65575 GDS65575 GNO65575 GXK65575 HHG65575 HRC65575 IAY65575 IKU65575 IUQ65575 JEM65575 JOI65575 JYE65575 KIA65575 KRW65575 LBS65575 LLO65575 LVK65575 MFG65575 MPC65575 MYY65575 NIU65575 NSQ65575 OCM65575 OMI65575 OWE65575 PGA65575 PPW65575 PZS65575 QJO65575 QTK65575 RDG65575 RNC65575 RWY65575 SGU65575 SQQ65575 TAM65575 TKI65575 TUE65575 UEA65575 UNW65575 UXS65575 VHO65575 VRK65575 WBG65575 WLC65575 WUY65575 F131111 IM131111 SI131111 ACE131111 AMA131111 AVW131111 BFS131111 BPO131111 BZK131111 CJG131111 CTC131111 DCY131111 DMU131111 DWQ131111 EGM131111 EQI131111 FAE131111 FKA131111 FTW131111 GDS131111 GNO131111 GXK131111 HHG131111 HRC131111 IAY131111 IKU131111 IUQ131111 JEM131111 JOI131111 JYE131111 KIA131111 KRW131111 LBS131111 LLO131111 LVK131111 MFG131111 MPC131111 MYY131111 NIU131111 NSQ131111 OCM131111 OMI131111 OWE131111 PGA131111 PPW131111 PZS131111 QJO131111 QTK131111 RDG131111 RNC131111 RWY131111 SGU131111 SQQ131111 TAM131111 TKI131111 TUE131111 UEA131111 UNW131111 UXS131111 VHO131111 VRK131111 WBG131111 WLC131111 WUY131111 F196647 IM196647 SI196647 ACE196647 AMA196647 AVW196647 BFS196647 BPO196647 BZK196647 CJG196647 CTC196647 DCY196647 DMU196647 DWQ196647 EGM196647 EQI196647 FAE196647 FKA196647 FTW196647 GDS196647 GNO196647 GXK196647 HHG196647 HRC196647 IAY196647 IKU196647 IUQ196647 JEM196647 JOI196647 JYE196647 KIA196647 KRW196647 LBS196647 LLO196647 LVK196647 MFG196647 MPC196647 MYY196647 NIU196647 NSQ196647 OCM196647 OMI196647 OWE196647 PGA196647 PPW196647 PZS196647 QJO196647 QTK196647 RDG196647 RNC196647 RWY196647 SGU196647 SQQ196647 TAM196647 TKI196647 TUE196647 UEA196647 UNW196647 UXS196647 VHO196647 VRK196647 WBG196647 WLC196647 WUY196647 F262183 IM262183 SI262183 ACE262183 AMA262183 AVW262183 BFS262183 BPO262183 BZK262183 CJG262183 CTC262183 DCY262183 DMU262183 DWQ262183 EGM262183 EQI262183 FAE262183 FKA262183 FTW262183 GDS262183 GNO262183 GXK262183 HHG262183 HRC262183 IAY262183 IKU262183 IUQ262183 JEM262183 JOI262183 JYE262183 KIA262183 KRW262183 LBS262183 LLO262183 LVK262183 MFG262183 MPC262183 MYY262183 NIU262183 NSQ262183 OCM262183 OMI262183 OWE262183 PGA262183 PPW262183 PZS262183 QJO262183 QTK262183 RDG262183 RNC262183 RWY262183 SGU262183 SQQ262183 TAM262183 TKI262183 TUE262183 UEA262183 UNW262183 UXS262183 VHO262183 VRK262183 WBG262183 WLC262183 WUY262183 F327719 IM327719 SI327719 ACE327719 AMA327719 AVW327719 BFS327719 BPO327719 BZK327719 CJG327719 CTC327719 DCY327719 DMU327719 DWQ327719 EGM327719 EQI327719 FAE327719 FKA327719 FTW327719 GDS327719 GNO327719 GXK327719 HHG327719 HRC327719 IAY327719 IKU327719 IUQ327719 JEM327719 JOI327719 JYE327719 KIA327719 KRW327719 LBS327719 LLO327719 LVK327719 MFG327719 MPC327719 MYY327719 NIU327719 NSQ327719 OCM327719 OMI327719 OWE327719 PGA327719 PPW327719 PZS327719 QJO327719 QTK327719 RDG327719 RNC327719 RWY327719 SGU327719 SQQ327719 TAM327719 TKI327719 TUE327719 UEA327719 UNW327719 UXS327719 VHO327719 VRK327719 WBG327719 WLC327719 WUY327719 F393255 IM393255 SI393255 ACE393255 AMA393255 AVW393255 BFS393255 BPO393255 BZK393255 CJG393255 CTC393255 DCY393255 DMU393255 DWQ393255 EGM393255 EQI393255 FAE393255 FKA393255 FTW393255 GDS393255 GNO393255 GXK393255 HHG393255 HRC393255 IAY393255 IKU393255 IUQ393255 JEM393255 JOI393255 JYE393255 KIA393255 KRW393255 LBS393255 LLO393255 LVK393255 MFG393255 MPC393255 MYY393255 NIU393255 NSQ393255 OCM393255 OMI393255 OWE393255 PGA393255 PPW393255 PZS393255 QJO393255 QTK393255 RDG393255 RNC393255 RWY393255 SGU393255 SQQ393255 TAM393255 TKI393255 TUE393255 UEA393255 UNW393255 UXS393255 VHO393255 VRK393255 WBG393255 WLC393255 WUY393255 F458791 IM458791 SI458791 ACE458791 AMA458791 AVW458791 BFS458791 BPO458791 BZK458791 CJG458791 CTC458791 DCY458791 DMU458791 DWQ458791 EGM458791 EQI458791 FAE458791 FKA458791 FTW458791 GDS458791 GNO458791 GXK458791 HHG458791 HRC458791 IAY458791 IKU458791 IUQ458791 JEM458791 JOI458791 JYE458791 KIA458791 KRW458791 LBS458791 LLO458791 LVK458791 MFG458791 MPC458791 MYY458791 NIU458791 NSQ458791 OCM458791 OMI458791 OWE458791 PGA458791 PPW458791 PZS458791 QJO458791 QTK458791 RDG458791 RNC458791 RWY458791 SGU458791 SQQ458791 TAM458791 TKI458791 TUE458791 UEA458791 UNW458791 UXS458791 VHO458791 VRK458791 WBG458791 WLC458791 WUY458791 F524327 IM524327 SI524327 ACE524327 AMA524327 AVW524327 BFS524327 BPO524327 BZK524327 CJG524327 CTC524327 DCY524327 DMU524327 DWQ524327 EGM524327 EQI524327 FAE524327 FKA524327 FTW524327 GDS524327 GNO524327 GXK524327 HHG524327 HRC524327 IAY524327 IKU524327 IUQ524327 JEM524327 JOI524327 JYE524327 KIA524327 KRW524327 LBS524327 LLO524327 LVK524327 MFG524327 MPC524327 MYY524327 NIU524327 NSQ524327 OCM524327 OMI524327 OWE524327 PGA524327 PPW524327 PZS524327 QJO524327 QTK524327 RDG524327 RNC524327 RWY524327 SGU524327 SQQ524327 TAM524327 TKI524327 TUE524327 UEA524327 UNW524327 UXS524327 VHO524327 VRK524327 WBG524327 WLC524327 WUY524327 F589863 IM589863 SI589863 ACE589863 AMA589863 AVW589863 BFS589863 BPO589863 BZK589863 CJG589863 CTC589863 DCY589863 DMU589863 DWQ589863 EGM589863 EQI589863 FAE589863 FKA589863 FTW589863 GDS589863 GNO589863 GXK589863 HHG589863 HRC589863 IAY589863 IKU589863 IUQ589863 JEM589863 JOI589863 JYE589863 KIA589863 KRW589863 LBS589863 LLO589863 LVK589863 MFG589863 MPC589863 MYY589863 NIU589863 NSQ589863 OCM589863 OMI589863 OWE589863 PGA589863 PPW589863 PZS589863 QJO589863 QTK589863 RDG589863 RNC589863 RWY589863 SGU589863 SQQ589863 TAM589863 TKI589863 TUE589863 UEA589863 UNW589863 UXS589863 VHO589863 VRK589863 WBG589863 WLC589863 WUY589863 F655399 IM655399 SI655399 ACE655399 AMA655399 AVW655399 BFS655399 BPO655399 BZK655399 CJG655399 CTC655399 DCY655399 DMU655399 DWQ655399 EGM655399 EQI655399 FAE655399 FKA655399 FTW655399 GDS655399 GNO655399 GXK655399 HHG655399 HRC655399 IAY655399 IKU655399 IUQ655399 JEM655399 JOI655399 JYE655399 KIA655399 KRW655399 LBS655399 LLO655399 LVK655399 MFG655399 MPC655399 MYY655399 NIU655399 NSQ655399 OCM655399 OMI655399 OWE655399 PGA655399 PPW655399 PZS655399 QJO655399 QTK655399 RDG655399 RNC655399 RWY655399 SGU655399 SQQ655399 TAM655399 TKI655399 TUE655399 UEA655399 UNW655399 UXS655399 VHO655399 VRK655399 WBG655399 WLC655399 WUY655399 F720935 IM720935 SI720935 ACE720935 AMA720935 AVW720935 BFS720935 BPO720935 BZK720935 CJG720935 CTC720935 DCY720935 DMU720935 DWQ720935 EGM720935 EQI720935 FAE720935 FKA720935 FTW720935 GDS720935 GNO720935 GXK720935 HHG720935 HRC720935 IAY720935 IKU720935 IUQ720935 JEM720935 JOI720935 JYE720935 KIA720935 KRW720935 LBS720935 LLO720935 LVK720935 MFG720935 MPC720935 MYY720935 NIU720935 NSQ720935 OCM720935 OMI720935 OWE720935 PGA720935 PPW720935 PZS720935 QJO720935 QTK720935 RDG720935 RNC720935 RWY720935 SGU720935 SQQ720935 TAM720935 TKI720935 TUE720935 UEA720935 UNW720935 UXS720935 VHO720935 VRK720935 WBG720935 WLC720935 WUY720935 F786471 IM786471 SI786471 ACE786471 AMA786471 AVW786471 BFS786471 BPO786471 BZK786471 CJG786471 CTC786471 DCY786471 DMU786471 DWQ786471 EGM786471 EQI786471 FAE786471 FKA786471 FTW786471 GDS786471 GNO786471 GXK786471 HHG786471 HRC786471 IAY786471 IKU786471 IUQ786471 JEM786471 JOI786471 JYE786471 KIA786471 KRW786471 LBS786471 LLO786471 LVK786471 MFG786471 MPC786471 MYY786471 NIU786471 NSQ786471 OCM786471 OMI786471 OWE786471 PGA786471 PPW786471 PZS786471 QJO786471 QTK786471 RDG786471 RNC786471 RWY786471 SGU786471 SQQ786471 TAM786471 TKI786471 TUE786471 UEA786471 UNW786471 UXS786471 VHO786471 VRK786471 WBG786471 WLC786471 WUY786471 F852007 IM852007 SI852007 ACE852007 AMA852007 AVW852007 BFS852007 BPO852007 BZK852007 CJG852007 CTC852007 DCY852007 DMU852007 DWQ852007 EGM852007 EQI852007 FAE852007 FKA852007 FTW852007 GDS852007 GNO852007 GXK852007 HHG852007 HRC852007 IAY852007 IKU852007 IUQ852007 JEM852007 JOI852007 JYE852007 KIA852007 KRW852007 LBS852007 LLO852007 LVK852007 MFG852007 MPC852007 MYY852007 NIU852007 NSQ852007 OCM852007 OMI852007 OWE852007 PGA852007 PPW852007 PZS852007 QJO852007 QTK852007 RDG852007 RNC852007 RWY852007 SGU852007 SQQ852007 TAM852007 TKI852007 TUE852007 UEA852007 UNW852007 UXS852007 VHO852007 VRK852007 WBG852007 WLC852007 WUY852007 F917543 IM917543 SI917543 ACE917543 AMA917543 AVW917543 BFS917543 BPO917543 BZK917543 CJG917543 CTC917543 DCY917543 DMU917543 DWQ917543 EGM917543 EQI917543 FAE917543 FKA917543 FTW917543 GDS917543 GNO917543 GXK917543 HHG917543 HRC917543 IAY917543 IKU917543 IUQ917543 JEM917543 JOI917543 JYE917543 KIA917543 KRW917543 LBS917543 LLO917543 LVK917543 MFG917543 MPC917543 MYY917543 NIU917543 NSQ917543 OCM917543 OMI917543 OWE917543 PGA917543 PPW917543 PZS917543 QJO917543 QTK917543 RDG917543 RNC917543 RWY917543 SGU917543 SQQ917543 TAM917543 TKI917543 TUE917543 UEA917543 UNW917543 UXS917543 VHO917543 VRK917543 WBG917543 WLC917543 WUY917543 F983079 IM983079 SI983079 ACE983079 AMA983079 AVW983079 BFS983079 BPO983079 BZK983079 CJG983079 CTC983079 DCY983079 DMU983079 DWQ983079 EGM983079 EQI983079 FAE983079 FKA983079 FTW983079 GDS983079 GNO983079 GXK983079 HHG983079 HRC983079 IAY983079 IKU983079 IUQ983079 JEM983079 JOI983079 JYE983079 KIA983079 KRW983079 LBS983079 LLO983079 LVK983079 MFG983079 MPC983079 MYY983079 NIU983079 NSQ983079 OCM983079 OMI983079 OWE983079 PGA983079 PPW983079 PZS983079 QJO983079 QTK983079 RDG983079 RNC983079 RWY983079 SGU983079 SQQ983079 TAM983079 TKI983079 TUE983079 UEA983079 UNW983079 UXS983079 VHO983079 VRK983079 WBG983079 WLC983079 WUY983079 F41 IM41 SI41 ACE41 AMA41 AVW41 BFS41 BPO41 BZK41 CJG41 CTC41 DCY41 DMU41 DWQ41 EGM41 EQI41 FAE41 FKA41 FTW41 GDS41 GNO41 GXK41 HHG41 HRC41 IAY41 IKU41 IUQ41 JEM41 JOI41 JYE41 KIA41 KRW41 LBS41 LLO41 LVK41 MFG41 MPC41 MYY41 NIU41 NSQ41 OCM41 OMI41 OWE41 PGA41 PPW41 PZS41 QJO41 QTK41 RDG41 RNC41 RWY41 SGU41 SQQ41 TAM41 TKI41 TUE41 UEA41 UNW41 UXS41 VHO41 VRK41 WBG41 WLC41 WUY41 F65577 IM65577 SI65577 ACE65577 AMA65577 AVW65577 BFS65577 BPO65577 BZK65577 CJG65577 CTC65577 DCY65577 DMU65577 DWQ65577 EGM65577 EQI65577 FAE65577 FKA65577 FTW65577 GDS65577 GNO65577 GXK65577 HHG65577 HRC65577 IAY65577 IKU65577 IUQ65577 JEM65577 JOI65577 JYE65577 KIA65577 KRW65577 LBS65577 LLO65577 LVK65577 MFG65577 MPC65577 MYY65577 NIU65577 NSQ65577 OCM65577 OMI65577 OWE65577 PGA65577 PPW65577 PZS65577 QJO65577 QTK65577 RDG65577 RNC65577 RWY65577 SGU65577 SQQ65577 TAM65577 TKI65577 TUE65577 UEA65577 UNW65577 UXS65577 VHO65577 VRK65577 WBG65577 WLC65577 WUY65577 F131113 IM131113 SI131113 ACE131113 AMA131113 AVW131113 BFS131113 BPO131113 BZK131113 CJG131113 CTC131113 DCY131113 DMU131113 DWQ131113 EGM131113 EQI131113 FAE131113 FKA131113 FTW131113 GDS131113 GNO131113 GXK131113 HHG131113 HRC131113 IAY131113 IKU131113 IUQ131113 JEM131113 JOI131113 JYE131113 KIA131113 KRW131113 LBS131113 LLO131113 LVK131113 MFG131113 MPC131113 MYY131113 NIU131113 NSQ131113 OCM131113 OMI131113 OWE131113 PGA131113 PPW131113 PZS131113 QJO131113 QTK131113 RDG131113 RNC131113 RWY131113 SGU131113 SQQ131113 TAM131113 TKI131113 TUE131113 UEA131113 UNW131113 UXS131113 VHO131113 VRK131113 WBG131113 WLC131113 WUY131113 F196649 IM196649 SI196649 ACE196649 AMA196649 AVW196649 BFS196649 BPO196649 BZK196649 CJG196649 CTC196649 DCY196649 DMU196649 DWQ196649 EGM196649 EQI196649 FAE196649 FKA196649 FTW196649 GDS196649 GNO196649 GXK196649 HHG196649 HRC196649 IAY196649 IKU196649 IUQ196649 JEM196649 JOI196649 JYE196649 KIA196649 KRW196649 LBS196649 LLO196649 LVK196649 MFG196649 MPC196649 MYY196649 NIU196649 NSQ196649 OCM196649 OMI196649 OWE196649 PGA196649 PPW196649 PZS196649 QJO196649 QTK196649 RDG196649 RNC196649 RWY196649 SGU196649 SQQ196649 TAM196649 TKI196649 TUE196649 UEA196649 UNW196649 UXS196649 VHO196649 VRK196649 WBG196649 WLC196649 WUY196649 F262185 IM262185 SI262185 ACE262185 AMA262185 AVW262185 BFS262185 BPO262185 BZK262185 CJG262185 CTC262185 DCY262185 DMU262185 DWQ262185 EGM262185 EQI262185 FAE262185 FKA262185 FTW262185 GDS262185 GNO262185 GXK262185 HHG262185 HRC262185 IAY262185 IKU262185 IUQ262185 JEM262185 JOI262185 JYE262185 KIA262185 KRW262185 LBS262185 LLO262185 LVK262185 MFG262185 MPC262185 MYY262185 NIU262185 NSQ262185 OCM262185 OMI262185 OWE262185 PGA262185 PPW262185 PZS262185 QJO262185 QTK262185 RDG262185 RNC262185 RWY262185 SGU262185 SQQ262185 TAM262185 TKI262185 TUE262185 UEA262185 UNW262185 UXS262185 VHO262185 VRK262185 WBG262185 WLC262185 WUY262185 F327721 IM327721 SI327721 ACE327721 AMA327721 AVW327721 BFS327721 BPO327721 BZK327721 CJG327721 CTC327721 DCY327721 DMU327721 DWQ327721 EGM327721 EQI327721 FAE327721 FKA327721 FTW327721 GDS327721 GNO327721 GXK327721 HHG327721 HRC327721 IAY327721 IKU327721 IUQ327721 JEM327721 JOI327721 JYE327721 KIA327721 KRW327721 LBS327721 LLO327721 LVK327721 MFG327721 MPC327721 MYY327721 NIU327721 NSQ327721 OCM327721 OMI327721 OWE327721 PGA327721 PPW327721 PZS327721 QJO327721 QTK327721 RDG327721 RNC327721 RWY327721 SGU327721 SQQ327721 TAM327721 TKI327721 TUE327721 UEA327721 UNW327721 UXS327721 VHO327721 VRK327721 WBG327721 WLC327721 WUY327721 F393257 IM393257 SI393257 ACE393257 AMA393257 AVW393257 BFS393257 BPO393257 BZK393257 CJG393257 CTC393257 DCY393257 DMU393257 DWQ393257 EGM393257 EQI393257 FAE393257 FKA393257 FTW393257 GDS393257 GNO393257 GXK393257 HHG393257 HRC393257 IAY393257 IKU393257 IUQ393257 JEM393257 JOI393257 JYE393257 KIA393257 KRW393257 LBS393257 LLO393257 LVK393257 MFG393257 MPC393257 MYY393257 NIU393257 NSQ393257 OCM393257 OMI393257 OWE393257 PGA393257 PPW393257 PZS393257 QJO393257 QTK393257 RDG393257 RNC393257 RWY393257 SGU393257 SQQ393257 TAM393257 TKI393257 TUE393257 UEA393257 UNW393257 UXS393257 VHO393257 VRK393257 WBG393257 WLC393257 WUY393257 F458793 IM458793 SI458793 ACE458793 AMA458793 AVW458793 BFS458793 BPO458793 BZK458793 CJG458793 CTC458793 DCY458793 DMU458793 DWQ458793 EGM458793 EQI458793 FAE458793 FKA458793 FTW458793 GDS458793 GNO458793 GXK458793 HHG458793 HRC458793 IAY458793 IKU458793 IUQ458793 JEM458793 JOI458793 JYE458793 KIA458793 KRW458793 LBS458793 LLO458793 LVK458793 MFG458793 MPC458793 MYY458793 NIU458793 NSQ458793 OCM458793 OMI458793 OWE458793 PGA458793 PPW458793 PZS458793 QJO458793 QTK458793 RDG458793 RNC458793 RWY458793 SGU458793 SQQ458793 TAM458793 TKI458793 TUE458793 UEA458793 UNW458793 UXS458793 VHO458793 VRK458793 WBG458793 WLC458793 WUY458793 F524329 IM524329 SI524329 ACE524329 AMA524329 AVW524329 BFS524329 BPO524329 BZK524329 CJG524329 CTC524329 DCY524329 DMU524329 DWQ524329 EGM524329 EQI524329 FAE524329 FKA524329 FTW524329 GDS524329 GNO524329 GXK524329 HHG524329 HRC524329 IAY524329 IKU524329 IUQ524329 JEM524329 JOI524329 JYE524329 KIA524329 KRW524329 LBS524329 LLO524329 LVK524329 MFG524329 MPC524329 MYY524329 NIU524329 NSQ524329 OCM524329 OMI524329 OWE524329 PGA524329 PPW524329 PZS524329 QJO524329 QTK524329 RDG524329 RNC524329 RWY524329 SGU524329 SQQ524329 TAM524329 TKI524329 TUE524329 UEA524329 UNW524329 UXS524329 VHO524329 VRK524329 WBG524329 WLC524329 WUY524329 F589865 IM589865 SI589865 ACE589865 AMA589865 AVW589865 BFS589865 BPO589865 BZK589865 CJG589865 CTC589865 DCY589865 DMU589865 DWQ589865 EGM589865 EQI589865 FAE589865 FKA589865 FTW589865 GDS589865 GNO589865 GXK589865 HHG589865 HRC589865 IAY589865 IKU589865 IUQ589865 JEM589865 JOI589865 JYE589865 KIA589865 KRW589865 LBS589865 LLO589865 LVK589865 MFG589865 MPC589865 MYY589865 NIU589865 NSQ589865 OCM589865 OMI589865 OWE589865 PGA589865 PPW589865 PZS589865 QJO589865 QTK589865 RDG589865 RNC589865 RWY589865 SGU589865 SQQ589865 TAM589865 TKI589865 TUE589865 UEA589865 UNW589865 UXS589865 VHO589865 VRK589865 WBG589865 WLC589865 WUY589865 F655401 IM655401 SI655401 ACE655401 AMA655401 AVW655401 BFS655401 BPO655401 BZK655401 CJG655401 CTC655401 DCY655401 DMU655401 DWQ655401 EGM655401 EQI655401 FAE655401 FKA655401 FTW655401 GDS655401 GNO655401 GXK655401 HHG655401 HRC655401 IAY655401 IKU655401 IUQ655401 JEM655401 JOI655401 JYE655401 KIA655401 KRW655401 LBS655401 LLO655401 LVK655401 MFG655401 MPC655401 MYY655401 NIU655401 NSQ655401 OCM655401 OMI655401 OWE655401 PGA655401 PPW655401 PZS655401 QJO655401 QTK655401 RDG655401 RNC655401 RWY655401 SGU655401 SQQ655401 TAM655401 TKI655401 TUE655401 UEA655401 UNW655401 UXS655401 VHO655401 VRK655401 WBG655401 WLC655401 WUY655401 F720937 IM720937 SI720937 ACE720937 AMA720937 AVW720937 BFS720937 BPO720937 BZK720937 CJG720937 CTC720937 DCY720937 DMU720937 DWQ720937 EGM720937 EQI720937 FAE720937 FKA720937 FTW720937 GDS720937 GNO720937 GXK720937 HHG720937 HRC720937 IAY720937 IKU720937 IUQ720937 JEM720937 JOI720937 JYE720937 KIA720937 KRW720937 LBS720937 LLO720937 LVK720937 MFG720937 MPC720937 MYY720937 NIU720937 NSQ720937 OCM720937 OMI720937 OWE720937 PGA720937 PPW720937 PZS720937 QJO720937 QTK720937 RDG720937 RNC720937 RWY720937 SGU720937 SQQ720937 TAM720937 TKI720937 TUE720937 UEA720937 UNW720937 UXS720937 VHO720937 VRK720937 WBG720937 WLC720937 WUY720937 F786473 IM786473 SI786473 ACE786473 AMA786473 AVW786473 BFS786473 BPO786473 BZK786473 CJG786473 CTC786473 DCY786473 DMU786473 DWQ786473 EGM786473 EQI786473 FAE786473 FKA786473 FTW786473 GDS786473 GNO786473 GXK786473 HHG786473 HRC786473 IAY786473 IKU786473 IUQ786473 JEM786473 JOI786473 JYE786473 KIA786473 KRW786473 LBS786473 LLO786473 LVK786473 MFG786473 MPC786473 MYY786473 NIU786473 NSQ786473 OCM786473 OMI786473 OWE786473 PGA786473 PPW786473 PZS786473 QJO786473 QTK786473 RDG786473 RNC786473 RWY786473 SGU786473 SQQ786473 TAM786473 TKI786473 TUE786473 UEA786473 UNW786473 UXS786473 VHO786473 VRK786473 WBG786473 WLC786473 WUY786473 F852009 IM852009 SI852009 ACE852009 AMA852009 AVW852009 BFS852009 BPO852009 BZK852009 CJG852009 CTC852009 DCY852009 DMU852009 DWQ852009 EGM852009 EQI852009 FAE852009 FKA852009 FTW852009 GDS852009 GNO852009 GXK852009 HHG852009 HRC852009 IAY852009 IKU852009 IUQ852009 JEM852009 JOI852009 JYE852009 KIA852009 KRW852009 LBS852009 LLO852009 LVK852009 MFG852009 MPC852009 MYY852009 NIU852009 NSQ852009 OCM852009 OMI852009 OWE852009 PGA852009 PPW852009 PZS852009 QJO852009 QTK852009 RDG852009 RNC852009 RWY852009 SGU852009 SQQ852009 TAM852009 TKI852009 TUE852009 UEA852009 UNW852009 UXS852009 VHO852009 VRK852009 WBG852009 WLC852009 WUY852009 F917545 IM917545 SI917545 ACE917545 AMA917545 AVW917545 BFS917545 BPO917545 BZK917545 CJG917545 CTC917545 DCY917545 DMU917545 DWQ917545 EGM917545 EQI917545 FAE917545 FKA917545 FTW917545 GDS917545 GNO917545 GXK917545 HHG917545 HRC917545 IAY917545 IKU917545 IUQ917545 JEM917545 JOI917545 JYE917545 KIA917545 KRW917545 LBS917545 LLO917545 LVK917545 MFG917545 MPC917545 MYY917545 NIU917545 NSQ917545 OCM917545 OMI917545 OWE917545 PGA917545 PPW917545 PZS917545 QJO917545 QTK917545 RDG917545 RNC917545 RWY917545 SGU917545 SQQ917545 TAM917545 TKI917545 TUE917545 UEA917545 UNW917545 UXS917545 VHO917545 VRK917545 WBG917545 WLC917545 WUY917545 F983081 IM983081 SI983081 ACE983081 AMA983081 AVW983081 BFS983081 BPO983081 BZK983081 CJG983081 CTC983081 DCY983081 DMU983081 DWQ983081 EGM983081 EQI983081 FAE983081 FKA983081 FTW983081 GDS983081 GNO983081 GXK983081 HHG983081 HRC983081 IAY983081 IKU983081 IUQ983081 JEM983081 JOI983081 JYE983081 KIA983081 KRW983081 LBS983081 LLO983081 LVK983081 MFG983081 MPC983081 MYY983081 NIU983081 NSQ983081 OCM983081 OMI983081 OWE983081 PGA983081 PPW983081 PZS983081 QJO983081 QTK983081 RDG983081 RNC983081 RWY983081 SGU983081 SQQ983081 TAM983081 TKI983081 TUE983081 UEA983081 UNW983081 UXS983081 VHO983081 VRK983081 WBG983081 WLC983081 WUY983081 F17:F19 IM17:IM19 SI17:SI19 ACE17:ACE19 AMA17:AMA19 AVW17:AVW19 BFS17:BFS19 BPO17:BPO19 BZK17:BZK19 CJG17:CJG19 CTC17:CTC19 DCY17:DCY19 DMU17:DMU19 DWQ17:DWQ19 EGM17:EGM19 EQI17:EQI19 FAE17:FAE19 FKA17:FKA19 FTW17:FTW19 GDS17:GDS19 GNO17:GNO19 GXK17:GXK19 HHG17:HHG19 HRC17:HRC19 IAY17:IAY19 IKU17:IKU19 IUQ17:IUQ19 JEM17:JEM19 JOI17:JOI19 JYE17:JYE19 KIA17:KIA19 KRW17:KRW19 LBS17:LBS19 LLO17:LLO19 LVK17:LVK19 MFG17:MFG19 MPC17:MPC19 MYY17:MYY19 NIU17:NIU19 NSQ17:NSQ19 OCM17:OCM19 OMI17:OMI19 OWE17:OWE19 PGA17:PGA19 PPW17:PPW19 PZS17:PZS19 QJO17:QJO19 QTK17:QTK19 RDG17:RDG19 RNC17:RNC19 RWY17:RWY19 SGU17:SGU19 SQQ17:SQQ19 TAM17:TAM19 TKI17:TKI19 TUE17:TUE19 UEA17:UEA19 UNW17:UNW19 UXS17:UXS19 VHO17:VHO19 VRK17:VRK19 WBG17:WBG19 WLC17:WLC19 WUY17:WUY19 F65553:F65555 IM65553:IM65555 SI65553:SI65555 ACE65553:ACE65555 AMA65553:AMA65555 AVW65553:AVW65555 BFS65553:BFS65555 BPO65553:BPO65555 BZK65553:BZK65555 CJG65553:CJG65555 CTC65553:CTC65555 DCY65553:DCY65555 DMU65553:DMU65555 DWQ65553:DWQ65555 EGM65553:EGM65555 EQI65553:EQI65555 FAE65553:FAE65555 FKA65553:FKA65555 FTW65553:FTW65555 GDS65553:GDS65555 GNO65553:GNO65555 GXK65553:GXK65555 HHG65553:HHG65555 HRC65553:HRC65555 IAY65553:IAY65555 IKU65553:IKU65555 IUQ65553:IUQ65555 JEM65553:JEM65555 JOI65553:JOI65555 JYE65553:JYE65555 KIA65553:KIA65555 KRW65553:KRW65555 LBS65553:LBS65555 LLO65553:LLO65555 LVK65553:LVK65555 MFG65553:MFG65555 MPC65553:MPC65555 MYY65553:MYY65555 NIU65553:NIU65555 NSQ65553:NSQ65555 OCM65553:OCM65555 OMI65553:OMI65555 OWE65553:OWE65555 PGA65553:PGA65555 PPW65553:PPW65555 PZS65553:PZS65555 QJO65553:QJO65555 QTK65553:QTK65555 RDG65553:RDG65555 RNC65553:RNC65555 RWY65553:RWY65555 SGU65553:SGU65555 SQQ65553:SQQ65555 TAM65553:TAM65555 TKI65553:TKI65555 TUE65553:TUE65555 UEA65553:UEA65555 UNW65553:UNW65555 UXS65553:UXS65555 VHO65553:VHO65555 VRK65553:VRK65555 WBG65553:WBG65555 WLC65553:WLC65555 WUY65553:WUY65555 F131089:F131091 IM131089:IM131091 SI131089:SI131091 ACE131089:ACE131091 AMA131089:AMA131091 AVW131089:AVW131091 BFS131089:BFS131091 BPO131089:BPO131091 BZK131089:BZK131091 CJG131089:CJG131091 CTC131089:CTC131091 DCY131089:DCY131091 DMU131089:DMU131091 DWQ131089:DWQ131091 EGM131089:EGM131091 EQI131089:EQI131091 FAE131089:FAE131091 FKA131089:FKA131091 FTW131089:FTW131091 GDS131089:GDS131091 GNO131089:GNO131091 GXK131089:GXK131091 HHG131089:HHG131091 HRC131089:HRC131091 IAY131089:IAY131091 IKU131089:IKU131091 IUQ131089:IUQ131091 JEM131089:JEM131091 JOI131089:JOI131091 JYE131089:JYE131091 KIA131089:KIA131091 KRW131089:KRW131091 LBS131089:LBS131091 LLO131089:LLO131091 LVK131089:LVK131091 MFG131089:MFG131091 MPC131089:MPC131091 MYY131089:MYY131091 NIU131089:NIU131091 NSQ131089:NSQ131091 OCM131089:OCM131091 OMI131089:OMI131091 OWE131089:OWE131091 PGA131089:PGA131091 PPW131089:PPW131091 PZS131089:PZS131091 QJO131089:QJO131091 QTK131089:QTK131091 RDG131089:RDG131091 RNC131089:RNC131091 RWY131089:RWY131091 SGU131089:SGU131091 SQQ131089:SQQ131091 TAM131089:TAM131091 TKI131089:TKI131091 TUE131089:TUE131091 UEA131089:UEA131091 UNW131089:UNW131091 UXS131089:UXS131091 VHO131089:VHO131091 VRK131089:VRK131091 WBG131089:WBG131091 WLC131089:WLC131091 WUY131089:WUY131091 F196625:F196627 IM196625:IM196627 SI196625:SI196627 ACE196625:ACE196627 AMA196625:AMA196627 AVW196625:AVW196627 BFS196625:BFS196627 BPO196625:BPO196627 BZK196625:BZK196627 CJG196625:CJG196627 CTC196625:CTC196627 DCY196625:DCY196627 DMU196625:DMU196627 DWQ196625:DWQ196627 EGM196625:EGM196627 EQI196625:EQI196627 FAE196625:FAE196627 FKA196625:FKA196627 FTW196625:FTW196627 GDS196625:GDS196627 GNO196625:GNO196627 GXK196625:GXK196627 HHG196625:HHG196627 HRC196625:HRC196627 IAY196625:IAY196627 IKU196625:IKU196627 IUQ196625:IUQ196627 JEM196625:JEM196627 JOI196625:JOI196627 JYE196625:JYE196627 KIA196625:KIA196627 KRW196625:KRW196627 LBS196625:LBS196627 LLO196625:LLO196627 LVK196625:LVK196627 MFG196625:MFG196627 MPC196625:MPC196627 MYY196625:MYY196627 NIU196625:NIU196627 NSQ196625:NSQ196627 OCM196625:OCM196627 OMI196625:OMI196627 OWE196625:OWE196627 PGA196625:PGA196627 PPW196625:PPW196627 PZS196625:PZS196627 QJO196625:QJO196627 QTK196625:QTK196627 RDG196625:RDG196627 RNC196625:RNC196627 RWY196625:RWY196627 SGU196625:SGU196627 SQQ196625:SQQ196627 TAM196625:TAM196627 TKI196625:TKI196627 TUE196625:TUE196627 UEA196625:UEA196627 UNW196625:UNW196627 UXS196625:UXS196627 VHO196625:VHO196627 VRK196625:VRK196627 WBG196625:WBG196627 WLC196625:WLC196627 WUY196625:WUY196627 F262161:F262163 IM262161:IM262163 SI262161:SI262163 ACE262161:ACE262163 AMA262161:AMA262163 AVW262161:AVW262163 BFS262161:BFS262163 BPO262161:BPO262163 BZK262161:BZK262163 CJG262161:CJG262163 CTC262161:CTC262163 DCY262161:DCY262163 DMU262161:DMU262163 DWQ262161:DWQ262163 EGM262161:EGM262163 EQI262161:EQI262163 FAE262161:FAE262163 FKA262161:FKA262163 FTW262161:FTW262163 GDS262161:GDS262163 GNO262161:GNO262163 GXK262161:GXK262163 HHG262161:HHG262163 HRC262161:HRC262163 IAY262161:IAY262163 IKU262161:IKU262163 IUQ262161:IUQ262163 JEM262161:JEM262163 JOI262161:JOI262163 JYE262161:JYE262163 KIA262161:KIA262163 KRW262161:KRW262163 LBS262161:LBS262163 LLO262161:LLO262163 LVK262161:LVK262163 MFG262161:MFG262163 MPC262161:MPC262163 MYY262161:MYY262163 NIU262161:NIU262163 NSQ262161:NSQ262163 OCM262161:OCM262163 OMI262161:OMI262163 OWE262161:OWE262163 PGA262161:PGA262163 PPW262161:PPW262163 PZS262161:PZS262163 QJO262161:QJO262163 QTK262161:QTK262163 RDG262161:RDG262163 RNC262161:RNC262163 RWY262161:RWY262163 SGU262161:SGU262163 SQQ262161:SQQ262163 TAM262161:TAM262163 TKI262161:TKI262163 TUE262161:TUE262163 UEA262161:UEA262163 UNW262161:UNW262163 UXS262161:UXS262163 VHO262161:VHO262163 VRK262161:VRK262163 WBG262161:WBG262163 WLC262161:WLC262163 WUY262161:WUY262163 F327697:F327699 IM327697:IM327699 SI327697:SI327699 ACE327697:ACE327699 AMA327697:AMA327699 AVW327697:AVW327699 BFS327697:BFS327699 BPO327697:BPO327699 BZK327697:BZK327699 CJG327697:CJG327699 CTC327697:CTC327699 DCY327697:DCY327699 DMU327697:DMU327699 DWQ327697:DWQ327699 EGM327697:EGM327699 EQI327697:EQI327699 FAE327697:FAE327699 FKA327697:FKA327699 FTW327697:FTW327699 GDS327697:GDS327699 GNO327697:GNO327699 GXK327697:GXK327699 HHG327697:HHG327699 HRC327697:HRC327699 IAY327697:IAY327699 IKU327697:IKU327699 IUQ327697:IUQ327699 JEM327697:JEM327699 JOI327697:JOI327699 JYE327697:JYE327699 KIA327697:KIA327699 KRW327697:KRW327699 LBS327697:LBS327699 LLO327697:LLO327699 LVK327697:LVK327699 MFG327697:MFG327699 MPC327697:MPC327699 MYY327697:MYY327699 NIU327697:NIU327699 NSQ327697:NSQ327699 OCM327697:OCM327699 OMI327697:OMI327699 OWE327697:OWE327699 PGA327697:PGA327699 PPW327697:PPW327699 PZS327697:PZS327699 QJO327697:QJO327699 QTK327697:QTK327699 RDG327697:RDG327699 RNC327697:RNC327699 RWY327697:RWY327699 SGU327697:SGU327699 SQQ327697:SQQ327699 TAM327697:TAM327699 TKI327697:TKI327699 TUE327697:TUE327699 UEA327697:UEA327699 UNW327697:UNW327699 UXS327697:UXS327699 VHO327697:VHO327699 VRK327697:VRK327699 WBG327697:WBG327699 WLC327697:WLC327699 WUY327697:WUY327699 F393233:F393235 IM393233:IM393235 SI393233:SI393235 ACE393233:ACE393235 AMA393233:AMA393235 AVW393233:AVW393235 BFS393233:BFS393235 BPO393233:BPO393235 BZK393233:BZK393235 CJG393233:CJG393235 CTC393233:CTC393235 DCY393233:DCY393235 DMU393233:DMU393235 DWQ393233:DWQ393235 EGM393233:EGM393235 EQI393233:EQI393235 FAE393233:FAE393235 FKA393233:FKA393235 FTW393233:FTW393235 GDS393233:GDS393235 GNO393233:GNO393235 GXK393233:GXK393235 HHG393233:HHG393235 HRC393233:HRC393235 IAY393233:IAY393235 IKU393233:IKU393235 IUQ393233:IUQ393235 JEM393233:JEM393235 JOI393233:JOI393235 JYE393233:JYE393235 KIA393233:KIA393235 KRW393233:KRW393235 LBS393233:LBS393235 LLO393233:LLO393235 LVK393233:LVK393235 MFG393233:MFG393235 MPC393233:MPC393235 MYY393233:MYY393235 NIU393233:NIU393235 NSQ393233:NSQ393235 OCM393233:OCM393235 OMI393233:OMI393235 OWE393233:OWE393235 PGA393233:PGA393235 PPW393233:PPW393235 PZS393233:PZS393235 QJO393233:QJO393235 QTK393233:QTK393235 RDG393233:RDG393235 RNC393233:RNC393235 RWY393233:RWY393235 SGU393233:SGU393235 SQQ393233:SQQ393235 TAM393233:TAM393235 TKI393233:TKI393235 TUE393233:TUE393235 UEA393233:UEA393235 UNW393233:UNW393235 UXS393233:UXS393235 VHO393233:VHO393235 VRK393233:VRK393235 WBG393233:WBG393235 WLC393233:WLC393235 WUY393233:WUY393235 F458769:F458771 IM458769:IM458771 SI458769:SI458771 ACE458769:ACE458771 AMA458769:AMA458771 AVW458769:AVW458771 BFS458769:BFS458771 BPO458769:BPO458771 BZK458769:BZK458771 CJG458769:CJG458771 CTC458769:CTC458771 DCY458769:DCY458771 DMU458769:DMU458771 DWQ458769:DWQ458771 EGM458769:EGM458771 EQI458769:EQI458771 FAE458769:FAE458771 FKA458769:FKA458771 FTW458769:FTW458771 GDS458769:GDS458771 GNO458769:GNO458771 GXK458769:GXK458771 HHG458769:HHG458771 HRC458769:HRC458771 IAY458769:IAY458771 IKU458769:IKU458771 IUQ458769:IUQ458771 JEM458769:JEM458771 JOI458769:JOI458771 JYE458769:JYE458771 KIA458769:KIA458771 KRW458769:KRW458771 LBS458769:LBS458771 LLO458769:LLO458771 LVK458769:LVK458771 MFG458769:MFG458771 MPC458769:MPC458771 MYY458769:MYY458771 NIU458769:NIU458771 NSQ458769:NSQ458771 OCM458769:OCM458771 OMI458769:OMI458771 OWE458769:OWE458771 PGA458769:PGA458771 PPW458769:PPW458771 PZS458769:PZS458771 QJO458769:QJO458771 QTK458769:QTK458771 RDG458769:RDG458771 RNC458769:RNC458771 RWY458769:RWY458771 SGU458769:SGU458771 SQQ458769:SQQ458771 TAM458769:TAM458771 TKI458769:TKI458771 TUE458769:TUE458771 UEA458769:UEA458771 UNW458769:UNW458771 UXS458769:UXS458771 VHO458769:VHO458771 VRK458769:VRK458771 WBG458769:WBG458771 WLC458769:WLC458771 WUY458769:WUY458771 F524305:F524307 IM524305:IM524307 SI524305:SI524307 ACE524305:ACE524307 AMA524305:AMA524307 AVW524305:AVW524307 BFS524305:BFS524307 BPO524305:BPO524307 BZK524305:BZK524307 CJG524305:CJG524307 CTC524305:CTC524307 DCY524305:DCY524307 DMU524305:DMU524307 DWQ524305:DWQ524307 EGM524305:EGM524307 EQI524305:EQI524307 FAE524305:FAE524307 FKA524305:FKA524307 FTW524305:FTW524307 GDS524305:GDS524307 GNO524305:GNO524307 GXK524305:GXK524307 HHG524305:HHG524307 HRC524305:HRC524307 IAY524305:IAY524307 IKU524305:IKU524307 IUQ524305:IUQ524307 JEM524305:JEM524307 JOI524305:JOI524307 JYE524305:JYE524307 KIA524305:KIA524307 KRW524305:KRW524307 LBS524305:LBS524307 LLO524305:LLO524307 LVK524305:LVK524307 MFG524305:MFG524307 MPC524305:MPC524307 MYY524305:MYY524307 NIU524305:NIU524307 NSQ524305:NSQ524307 OCM524305:OCM524307 OMI524305:OMI524307 OWE524305:OWE524307 PGA524305:PGA524307 PPW524305:PPW524307 PZS524305:PZS524307 QJO524305:QJO524307 QTK524305:QTK524307 RDG524305:RDG524307 RNC524305:RNC524307 RWY524305:RWY524307 SGU524305:SGU524307 SQQ524305:SQQ524307 TAM524305:TAM524307 TKI524305:TKI524307 TUE524305:TUE524307 UEA524305:UEA524307 UNW524305:UNW524307 UXS524305:UXS524307 VHO524305:VHO524307 VRK524305:VRK524307 WBG524305:WBG524307 WLC524305:WLC524307 WUY524305:WUY524307 F589841:F589843 IM589841:IM589843 SI589841:SI589843 ACE589841:ACE589843 AMA589841:AMA589843 AVW589841:AVW589843 BFS589841:BFS589843 BPO589841:BPO589843 BZK589841:BZK589843 CJG589841:CJG589843 CTC589841:CTC589843 DCY589841:DCY589843 DMU589841:DMU589843 DWQ589841:DWQ589843 EGM589841:EGM589843 EQI589841:EQI589843 FAE589841:FAE589843 FKA589841:FKA589843 FTW589841:FTW589843 GDS589841:GDS589843 GNO589841:GNO589843 GXK589841:GXK589843 HHG589841:HHG589843 HRC589841:HRC589843 IAY589841:IAY589843 IKU589841:IKU589843 IUQ589841:IUQ589843 JEM589841:JEM589843 JOI589841:JOI589843 JYE589841:JYE589843 KIA589841:KIA589843 KRW589841:KRW589843 LBS589841:LBS589843 LLO589841:LLO589843 LVK589841:LVK589843 MFG589841:MFG589843 MPC589841:MPC589843 MYY589841:MYY589843 NIU589841:NIU589843 NSQ589841:NSQ589843 OCM589841:OCM589843 OMI589841:OMI589843 OWE589841:OWE589843 PGA589841:PGA589843 PPW589841:PPW589843 PZS589841:PZS589843 QJO589841:QJO589843 QTK589841:QTK589843 RDG589841:RDG589843 RNC589841:RNC589843 RWY589841:RWY589843 SGU589841:SGU589843 SQQ589841:SQQ589843 TAM589841:TAM589843 TKI589841:TKI589843 TUE589841:TUE589843 UEA589841:UEA589843 UNW589841:UNW589843 UXS589841:UXS589843 VHO589841:VHO589843 VRK589841:VRK589843 WBG589841:WBG589843 WLC589841:WLC589843 WUY589841:WUY589843 F655377:F655379 IM655377:IM655379 SI655377:SI655379 ACE655377:ACE655379 AMA655377:AMA655379 AVW655377:AVW655379 BFS655377:BFS655379 BPO655377:BPO655379 BZK655377:BZK655379 CJG655377:CJG655379 CTC655377:CTC655379 DCY655377:DCY655379 DMU655377:DMU655379 DWQ655377:DWQ655379 EGM655377:EGM655379 EQI655377:EQI655379 FAE655377:FAE655379 FKA655377:FKA655379 FTW655377:FTW655379 GDS655377:GDS655379 GNO655377:GNO655379 GXK655377:GXK655379 HHG655377:HHG655379 HRC655377:HRC655379 IAY655377:IAY655379 IKU655377:IKU655379 IUQ655377:IUQ655379 JEM655377:JEM655379 JOI655377:JOI655379 JYE655377:JYE655379 KIA655377:KIA655379 KRW655377:KRW655379 LBS655377:LBS655379 LLO655377:LLO655379 LVK655377:LVK655379 MFG655377:MFG655379 MPC655377:MPC655379 MYY655377:MYY655379 NIU655377:NIU655379 NSQ655377:NSQ655379 OCM655377:OCM655379 OMI655377:OMI655379 OWE655377:OWE655379 PGA655377:PGA655379 PPW655377:PPW655379 PZS655377:PZS655379 QJO655377:QJO655379 QTK655377:QTK655379 RDG655377:RDG655379 RNC655377:RNC655379 RWY655377:RWY655379 SGU655377:SGU655379 SQQ655377:SQQ655379 TAM655377:TAM655379 TKI655377:TKI655379 TUE655377:TUE655379 UEA655377:UEA655379 UNW655377:UNW655379 UXS655377:UXS655379 VHO655377:VHO655379 VRK655377:VRK655379 WBG655377:WBG655379 WLC655377:WLC655379 WUY655377:WUY655379 F720913:F720915 IM720913:IM720915 SI720913:SI720915 ACE720913:ACE720915 AMA720913:AMA720915 AVW720913:AVW720915 BFS720913:BFS720915 BPO720913:BPO720915 BZK720913:BZK720915 CJG720913:CJG720915 CTC720913:CTC720915 DCY720913:DCY720915 DMU720913:DMU720915 DWQ720913:DWQ720915 EGM720913:EGM720915 EQI720913:EQI720915 FAE720913:FAE720915 FKA720913:FKA720915 FTW720913:FTW720915 GDS720913:GDS720915 GNO720913:GNO720915 GXK720913:GXK720915 HHG720913:HHG720915 HRC720913:HRC720915 IAY720913:IAY720915 IKU720913:IKU720915 IUQ720913:IUQ720915 JEM720913:JEM720915 JOI720913:JOI720915 JYE720913:JYE720915 KIA720913:KIA720915 KRW720913:KRW720915 LBS720913:LBS720915 LLO720913:LLO720915 LVK720913:LVK720915 MFG720913:MFG720915 MPC720913:MPC720915 MYY720913:MYY720915 NIU720913:NIU720915 NSQ720913:NSQ720915 OCM720913:OCM720915 OMI720913:OMI720915 OWE720913:OWE720915 PGA720913:PGA720915 PPW720913:PPW720915 PZS720913:PZS720915 QJO720913:QJO720915 QTK720913:QTK720915 RDG720913:RDG720915 RNC720913:RNC720915 RWY720913:RWY720915 SGU720913:SGU720915 SQQ720913:SQQ720915 TAM720913:TAM720915 TKI720913:TKI720915 TUE720913:TUE720915 UEA720913:UEA720915 UNW720913:UNW720915 UXS720913:UXS720915 VHO720913:VHO720915 VRK720913:VRK720915 WBG720913:WBG720915 WLC720913:WLC720915 WUY720913:WUY720915 F786449:F786451 IM786449:IM786451 SI786449:SI786451 ACE786449:ACE786451 AMA786449:AMA786451 AVW786449:AVW786451 BFS786449:BFS786451 BPO786449:BPO786451 BZK786449:BZK786451 CJG786449:CJG786451 CTC786449:CTC786451 DCY786449:DCY786451 DMU786449:DMU786451 DWQ786449:DWQ786451 EGM786449:EGM786451 EQI786449:EQI786451 FAE786449:FAE786451 FKA786449:FKA786451 FTW786449:FTW786451 GDS786449:GDS786451 GNO786449:GNO786451 GXK786449:GXK786451 HHG786449:HHG786451 HRC786449:HRC786451 IAY786449:IAY786451 IKU786449:IKU786451 IUQ786449:IUQ786451 JEM786449:JEM786451 JOI786449:JOI786451 JYE786449:JYE786451 KIA786449:KIA786451 KRW786449:KRW786451 LBS786449:LBS786451 LLO786449:LLO786451 LVK786449:LVK786451 MFG786449:MFG786451 MPC786449:MPC786451 MYY786449:MYY786451 NIU786449:NIU786451 NSQ786449:NSQ786451 OCM786449:OCM786451 OMI786449:OMI786451 OWE786449:OWE786451 PGA786449:PGA786451 PPW786449:PPW786451 PZS786449:PZS786451 QJO786449:QJO786451 QTK786449:QTK786451 RDG786449:RDG786451 RNC786449:RNC786451 RWY786449:RWY786451 SGU786449:SGU786451 SQQ786449:SQQ786451 TAM786449:TAM786451 TKI786449:TKI786451 TUE786449:TUE786451 UEA786449:UEA786451 UNW786449:UNW786451 UXS786449:UXS786451 VHO786449:VHO786451 VRK786449:VRK786451 WBG786449:WBG786451 WLC786449:WLC786451 WUY786449:WUY786451 F851985:F851987 IM851985:IM851987 SI851985:SI851987 ACE851985:ACE851987 AMA851985:AMA851987 AVW851985:AVW851987 BFS851985:BFS851987 BPO851985:BPO851987 BZK851985:BZK851987 CJG851985:CJG851987 CTC851985:CTC851987 DCY851985:DCY851987 DMU851985:DMU851987 DWQ851985:DWQ851987 EGM851985:EGM851987 EQI851985:EQI851987 FAE851985:FAE851987 FKA851985:FKA851987 FTW851985:FTW851987 GDS851985:GDS851987 GNO851985:GNO851987 GXK851985:GXK851987 HHG851985:HHG851987 HRC851985:HRC851987 IAY851985:IAY851987 IKU851985:IKU851987 IUQ851985:IUQ851987 JEM851985:JEM851987 JOI851985:JOI851987 JYE851985:JYE851987 KIA851985:KIA851987 KRW851985:KRW851987 LBS851985:LBS851987 LLO851985:LLO851987 LVK851985:LVK851987 MFG851985:MFG851987 MPC851985:MPC851987 MYY851985:MYY851987 NIU851985:NIU851987 NSQ851985:NSQ851987 OCM851985:OCM851987 OMI851985:OMI851987 OWE851985:OWE851987 PGA851985:PGA851987 PPW851985:PPW851987 PZS851985:PZS851987 QJO851985:QJO851987 QTK851985:QTK851987 RDG851985:RDG851987 RNC851985:RNC851987 RWY851985:RWY851987 SGU851985:SGU851987 SQQ851985:SQQ851987 TAM851985:TAM851987 TKI851985:TKI851987 TUE851985:TUE851987 UEA851985:UEA851987 UNW851985:UNW851987 UXS851985:UXS851987 VHO851985:VHO851987 VRK851985:VRK851987 WBG851985:WBG851987 WLC851985:WLC851987 WUY851985:WUY851987 F917521:F917523 IM917521:IM917523 SI917521:SI917523 ACE917521:ACE917523 AMA917521:AMA917523 AVW917521:AVW917523 BFS917521:BFS917523 BPO917521:BPO917523 BZK917521:BZK917523 CJG917521:CJG917523 CTC917521:CTC917523 DCY917521:DCY917523 DMU917521:DMU917523 DWQ917521:DWQ917523 EGM917521:EGM917523 EQI917521:EQI917523 FAE917521:FAE917523 FKA917521:FKA917523 FTW917521:FTW917523 GDS917521:GDS917523 GNO917521:GNO917523 GXK917521:GXK917523 HHG917521:HHG917523 HRC917521:HRC917523 IAY917521:IAY917523 IKU917521:IKU917523 IUQ917521:IUQ917523 JEM917521:JEM917523 JOI917521:JOI917523 JYE917521:JYE917523 KIA917521:KIA917523 KRW917521:KRW917523 LBS917521:LBS917523 LLO917521:LLO917523 LVK917521:LVK917523 MFG917521:MFG917523 MPC917521:MPC917523 MYY917521:MYY917523 NIU917521:NIU917523 NSQ917521:NSQ917523 OCM917521:OCM917523 OMI917521:OMI917523 OWE917521:OWE917523 PGA917521:PGA917523 PPW917521:PPW917523 PZS917521:PZS917523 QJO917521:QJO917523 QTK917521:QTK917523 RDG917521:RDG917523 RNC917521:RNC917523 RWY917521:RWY917523 SGU917521:SGU917523 SQQ917521:SQQ917523 TAM917521:TAM917523 TKI917521:TKI917523 TUE917521:TUE917523 UEA917521:UEA917523 UNW917521:UNW917523 UXS917521:UXS917523 VHO917521:VHO917523 VRK917521:VRK917523 WBG917521:WBG917523 WLC917521:WLC917523 WUY917521:WUY917523 F983057:F983059 IM983057:IM983059 SI983057:SI983059 ACE983057:ACE983059 AMA983057:AMA983059 AVW983057:AVW983059 BFS983057:BFS983059 BPO983057:BPO983059 BZK983057:BZK983059 CJG983057:CJG983059 CTC983057:CTC983059 DCY983057:DCY983059 DMU983057:DMU983059 DWQ983057:DWQ983059 EGM983057:EGM983059 EQI983057:EQI983059 FAE983057:FAE983059 FKA983057:FKA983059 FTW983057:FTW983059 GDS983057:GDS983059 GNO983057:GNO983059 GXK983057:GXK983059 HHG983057:HHG983059 HRC983057:HRC983059 IAY983057:IAY983059 IKU983057:IKU983059 IUQ983057:IUQ983059 JEM983057:JEM983059 JOI983057:JOI983059 JYE983057:JYE983059 KIA983057:KIA983059 KRW983057:KRW983059 LBS983057:LBS983059 LLO983057:LLO983059 LVK983057:LVK983059 MFG983057:MFG983059 MPC983057:MPC983059 MYY983057:MYY983059 NIU983057:NIU983059 NSQ983057:NSQ983059 OCM983057:OCM983059 OMI983057:OMI983059 OWE983057:OWE983059 PGA983057:PGA983059 PPW983057:PPW983059 PZS983057:PZS983059 QJO983057:QJO983059 QTK983057:QTK983059 RDG983057:RDG983059 RNC983057:RNC983059 RWY983057:RWY983059 SGU983057:SGU983059 SQQ983057:SQQ983059 TAM983057:TAM983059 TKI983057:TKI983059 TUE983057:TUE983059 UEA983057:UEA983059 UNW983057:UNW983059 UXS983057:UXS983059 VHO983057:VHO983059 VRK983057:VRK983059 WBG983057:WBG983059 WLC983057:WLC983059 WUY983057:WUY983059 F33 IM33 SI33 ACE33 AMA33 AVW33 BFS33 BPO33 BZK33 CJG33 CTC33 DCY33 DMU33 DWQ33 EGM33 EQI33 FAE33 FKA33 FTW33 GDS33 GNO33 GXK33 HHG33 HRC33 IAY33 IKU33 IUQ33 JEM33 JOI33 JYE33 KIA33 KRW33 LBS33 LLO33 LVK33 MFG33 MPC33 MYY33 NIU33 NSQ33 OCM33 OMI33 OWE33 PGA33 PPW33 PZS33 QJO33 QTK33 RDG33 RNC33 RWY33 SGU33 SQQ33 TAM33 TKI33 TUE33 UEA33 UNW33 UXS33 VHO33 VRK33 WBG33 WLC33 WUY33 F65569 IM65569 SI65569 ACE65569 AMA65569 AVW65569 BFS65569 BPO65569 BZK65569 CJG65569 CTC65569 DCY65569 DMU65569 DWQ65569 EGM65569 EQI65569 FAE65569 FKA65569 FTW65569 GDS65569 GNO65569 GXK65569 HHG65569 HRC65569 IAY65569 IKU65569 IUQ65569 JEM65569 JOI65569 JYE65569 KIA65569 KRW65569 LBS65569 LLO65569 LVK65569 MFG65569 MPC65569 MYY65569 NIU65569 NSQ65569 OCM65569 OMI65569 OWE65569 PGA65569 PPW65569 PZS65569 QJO65569 QTK65569 RDG65569 RNC65569 RWY65569 SGU65569 SQQ65569 TAM65569 TKI65569 TUE65569 UEA65569 UNW65569 UXS65569 VHO65569 VRK65569 WBG65569 WLC65569 WUY65569 F131105 IM131105 SI131105 ACE131105 AMA131105 AVW131105 BFS131105 BPO131105 BZK131105 CJG131105 CTC131105 DCY131105 DMU131105 DWQ131105 EGM131105 EQI131105 FAE131105 FKA131105 FTW131105 GDS131105 GNO131105 GXK131105 HHG131105 HRC131105 IAY131105 IKU131105 IUQ131105 JEM131105 JOI131105 JYE131105 KIA131105 KRW131105 LBS131105 LLO131105 LVK131105 MFG131105 MPC131105 MYY131105 NIU131105 NSQ131105 OCM131105 OMI131105 OWE131105 PGA131105 PPW131105 PZS131105 QJO131105 QTK131105 RDG131105 RNC131105 RWY131105 SGU131105 SQQ131105 TAM131105 TKI131105 TUE131105 UEA131105 UNW131105 UXS131105 VHO131105 VRK131105 WBG131105 WLC131105 WUY131105 F196641 IM196641 SI196641 ACE196641 AMA196641 AVW196641 BFS196641 BPO196641 BZK196641 CJG196641 CTC196641 DCY196641 DMU196641 DWQ196641 EGM196641 EQI196641 FAE196641 FKA196641 FTW196641 GDS196641 GNO196641 GXK196641 HHG196641 HRC196641 IAY196641 IKU196641 IUQ196641 JEM196641 JOI196641 JYE196641 KIA196641 KRW196641 LBS196641 LLO196641 LVK196641 MFG196641 MPC196641 MYY196641 NIU196641 NSQ196641 OCM196641 OMI196641 OWE196641 PGA196641 PPW196641 PZS196641 QJO196641 QTK196641 RDG196641 RNC196641 RWY196641 SGU196641 SQQ196641 TAM196641 TKI196641 TUE196641 UEA196641 UNW196641 UXS196641 VHO196641 VRK196641 WBG196641 WLC196641 WUY196641 F262177 IM262177 SI262177 ACE262177 AMA262177 AVW262177 BFS262177 BPO262177 BZK262177 CJG262177 CTC262177 DCY262177 DMU262177 DWQ262177 EGM262177 EQI262177 FAE262177 FKA262177 FTW262177 GDS262177 GNO262177 GXK262177 HHG262177 HRC262177 IAY262177 IKU262177 IUQ262177 JEM262177 JOI262177 JYE262177 KIA262177 KRW262177 LBS262177 LLO262177 LVK262177 MFG262177 MPC262177 MYY262177 NIU262177 NSQ262177 OCM262177 OMI262177 OWE262177 PGA262177 PPW262177 PZS262177 QJO262177 QTK262177 RDG262177 RNC262177 RWY262177 SGU262177 SQQ262177 TAM262177 TKI262177 TUE262177 UEA262177 UNW262177 UXS262177 VHO262177 VRK262177 WBG262177 WLC262177 WUY262177 F327713 IM327713 SI327713 ACE327713 AMA327713 AVW327713 BFS327713 BPO327713 BZK327713 CJG327713 CTC327713 DCY327713 DMU327713 DWQ327713 EGM327713 EQI327713 FAE327713 FKA327713 FTW327713 GDS327713 GNO327713 GXK327713 HHG327713 HRC327713 IAY327713 IKU327713 IUQ327713 JEM327713 JOI327713 JYE327713 KIA327713 KRW327713 LBS327713 LLO327713 LVK327713 MFG327713 MPC327713 MYY327713 NIU327713 NSQ327713 OCM327713 OMI327713 OWE327713 PGA327713 PPW327713 PZS327713 QJO327713 QTK327713 RDG327713 RNC327713 RWY327713 SGU327713 SQQ327713 TAM327713 TKI327713 TUE327713 UEA327713 UNW327713 UXS327713 VHO327713 VRK327713 WBG327713 WLC327713 WUY327713 F393249 IM393249 SI393249 ACE393249 AMA393249 AVW393249 BFS393249 BPO393249 BZK393249 CJG393249 CTC393249 DCY393249 DMU393249 DWQ393249 EGM393249 EQI393249 FAE393249 FKA393249 FTW393249 GDS393249 GNO393249 GXK393249 HHG393249 HRC393249 IAY393249 IKU393249 IUQ393249 JEM393249 JOI393249 JYE393249 KIA393249 KRW393249 LBS393249 LLO393249 LVK393249 MFG393249 MPC393249 MYY393249 NIU393249 NSQ393249 OCM393249 OMI393249 OWE393249 PGA393249 PPW393249 PZS393249 QJO393249 QTK393249 RDG393249 RNC393249 RWY393249 SGU393249 SQQ393249 TAM393249 TKI393249 TUE393249 UEA393249 UNW393249 UXS393249 VHO393249 VRK393249 WBG393249 WLC393249 WUY393249 F458785 IM458785 SI458785 ACE458785 AMA458785 AVW458785 BFS458785 BPO458785 BZK458785 CJG458785 CTC458785 DCY458785 DMU458785 DWQ458785 EGM458785 EQI458785 FAE458785 FKA458785 FTW458785 GDS458785 GNO458785 GXK458785 HHG458785 HRC458785 IAY458785 IKU458785 IUQ458785 JEM458785 JOI458785 JYE458785 KIA458785 KRW458785 LBS458785 LLO458785 LVK458785 MFG458785 MPC458785 MYY458785 NIU458785 NSQ458785 OCM458785 OMI458785 OWE458785 PGA458785 PPW458785 PZS458785 QJO458785 QTK458785 RDG458785 RNC458785 RWY458785 SGU458785 SQQ458785 TAM458785 TKI458785 TUE458785 UEA458785 UNW458785 UXS458785 VHO458785 VRK458785 WBG458785 WLC458785 WUY458785 F524321 IM524321 SI524321 ACE524321 AMA524321 AVW524321 BFS524321 BPO524321 BZK524321 CJG524321 CTC524321 DCY524321 DMU524321 DWQ524321 EGM524321 EQI524321 FAE524321 FKA524321 FTW524321 GDS524321 GNO524321 GXK524321 HHG524321 HRC524321 IAY524321 IKU524321 IUQ524321 JEM524321 JOI524321 JYE524321 KIA524321 KRW524321 LBS524321 LLO524321 LVK524321 MFG524321 MPC524321 MYY524321 NIU524321 NSQ524321 OCM524321 OMI524321 OWE524321 PGA524321 PPW524321 PZS524321 QJO524321 QTK524321 RDG524321 RNC524321 RWY524321 SGU524321 SQQ524321 TAM524321 TKI524321 TUE524321 UEA524321 UNW524321 UXS524321 VHO524321 VRK524321 WBG524321 WLC524321 WUY524321 F589857 IM589857 SI589857 ACE589857 AMA589857 AVW589857 BFS589857 BPO589857 BZK589857 CJG589857 CTC589857 DCY589857 DMU589857 DWQ589857 EGM589857 EQI589857 FAE589857 FKA589857 FTW589857 GDS589857 GNO589857 GXK589857 HHG589857 HRC589857 IAY589857 IKU589857 IUQ589857 JEM589857 JOI589857 JYE589857 KIA589857 KRW589857 LBS589857 LLO589857 LVK589857 MFG589857 MPC589857 MYY589857 NIU589857 NSQ589857 OCM589857 OMI589857 OWE589857 PGA589857 PPW589857 PZS589857 QJO589857 QTK589857 RDG589857 RNC589857 RWY589857 SGU589857 SQQ589857 TAM589857 TKI589857 TUE589857 UEA589857 UNW589857 UXS589857 VHO589857 VRK589857 WBG589857 WLC589857 WUY589857 F655393 IM655393 SI655393 ACE655393 AMA655393 AVW655393 BFS655393 BPO655393 BZK655393 CJG655393 CTC655393 DCY655393 DMU655393 DWQ655393 EGM655393 EQI655393 FAE655393 FKA655393 FTW655393 GDS655393 GNO655393 GXK655393 HHG655393 HRC655393 IAY655393 IKU655393 IUQ655393 JEM655393 JOI655393 JYE655393 KIA655393 KRW655393 LBS655393 LLO655393 LVK655393 MFG655393 MPC655393 MYY655393 NIU655393 NSQ655393 OCM655393 OMI655393 OWE655393 PGA655393 PPW655393 PZS655393 QJO655393 QTK655393 RDG655393 RNC655393 RWY655393 SGU655393 SQQ655393 TAM655393 TKI655393 TUE655393 UEA655393 UNW655393 UXS655393 VHO655393 VRK655393 WBG655393 WLC655393 WUY655393 F720929 IM720929 SI720929 ACE720929 AMA720929 AVW720929 BFS720929 BPO720929 BZK720929 CJG720929 CTC720929 DCY720929 DMU720929 DWQ720929 EGM720929 EQI720929 FAE720929 FKA720929 FTW720929 GDS720929 GNO720929 GXK720929 HHG720929 HRC720929 IAY720929 IKU720929 IUQ720929 JEM720929 JOI720929 JYE720929 KIA720929 KRW720929 LBS720929 LLO720929 LVK720929 MFG720929 MPC720929 MYY720929 NIU720929 NSQ720929 OCM720929 OMI720929 OWE720929 PGA720929 PPW720929 PZS720929 QJO720929 QTK720929 RDG720929 RNC720929 RWY720929 SGU720929 SQQ720929 TAM720929 TKI720929 TUE720929 UEA720929 UNW720929 UXS720929 VHO720929 VRK720929 WBG720929 WLC720929 WUY720929 F786465 IM786465 SI786465 ACE786465 AMA786465 AVW786465 BFS786465 BPO786465 BZK786465 CJG786465 CTC786465 DCY786465 DMU786465 DWQ786465 EGM786465 EQI786465 FAE786465 FKA786465 FTW786465 GDS786465 GNO786465 GXK786465 HHG786465 HRC786465 IAY786465 IKU786465 IUQ786465 JEM786465 JOI786465 JYE786465 KIA786465 KRW786465 LBS786465 LLO786465 LVK786465 MFG786465 MPC786465 MYY786465 NIU786465 NSQ786465 OCM786465 OMI786465 OWE786465 PGA786465 PPW786465 PZS786465 QJO786465 QTK786465 RDG786465 RNC786465 RWY786465 SGU786465 SQQ786465 TAM786465 TKI786465 TUE786465 UEA786465 UNW786465 UXS786465 VHO786465 VRK786465 WBG786465 WLC786465 WUY786465 F852001 IM852001 SI852001 ACE852001 AMA852001 AVW852001 BFS852001 BPO852001 BZK852001 CJG852001 CTC852001 DCY852001 DMU852001 DWQ852001 EGM852001 EQI852001 FAE852001 FKA852001 FTW852001 GDS852001 GNO852001 GXK852001 HHG852001 HRC852001 IAY852001 IKU852001 IUQ852001 JEM852001 JOI852001 JYE852001 KIA852001 KRW852001 LBS852001 LLO852001 LVK852001 MFG852001 MPC852001 MYY852001 NIU852001 NSQ852001 OCM852001 OMI852001 OWE852001 PGA852001 PPW852001 PZS852001 QJO852001 QTK852001 RDG852001 RNC852001 RWY852001 SGU852001 SQQ852001 TAM852001 TKI852001 TUE852001 UEA852001 UNW852001 UXS852001 VHO852001 VRK852001 WBG852001 WLC852001 WUY852001 F917537 IM917537 SI917537 ACE917537 AMA917537 AVW917537 BFS917537 BPO917537 BZK917537 CJG917537 CTC917537 DCY917537 DMU917537 DWQ917537 EGM917537 EQI917537 FAE917537 FKA917537 FTW917537 GDS917537 GNO917537 GXK917537 HHG917537 HRC917537 IAY917537 IKU917537 IUQ917537 JEM917537 JOI917537 JYE917537 KIA917537 KRW917537 LBS917537 LLO917537 LVK917537 MFG917537 MPC917537 MYY917537 NIU917537 NSQ917537 OCM917537 OMI917537 OWE917537 PGA917537 PPW917537 PZS917537 QJO917537 QTK917537 RDG917537 RNC917537 RWY917537 SGU917537 SQQ917537 TAM917537 TKI917537 TUE917537 UEA917537 UNW917537 UXS917537 VHO917537 VRK917537 WBG917537 WLC917537 WUY917537 F983073 IM983073 SI983073 ACE983073 AMA983073 AVW983073 BFS983073 BPO983073 BZK983073 CJG983073 CTC983073 DCY983073 DMU983073 DWQ983073 EGM983073 EQI983073 FAE983073 FKA983073 FTW983073 GDS983073 GNO983073 GXK983073 HHG983073 HRC983073 IAY983073 IKU983073 IUQ983073 JEM983073 JOI983073 JYE983073 KIA983073 KRW983073 LBS983073 LLO983073 LVK983073 MFG983073 MPC983073 MYY983073 NIU983073 NSQ983073 OCM983073 OMI983073 OWE983073 PGA983073 PPW983073 PZS983073 QJO983073 QTK983073 RDG983073 RNC983073 RWY983073 SGU983073 SQQ983073 TAM983073 TKI983073 TUE983073 UEA983073 UNW983073 UXS983073 VHO983073 VRK983073 WBG983073 WLC983073 WUY983073 F43 IM43 SI43 ACE43 AMA43 AVW43 BFS43 BPO43 BZK43 CJG43 CTC43 DCY43 DMU43 DWQ43 EGM43 EQI43 FAE43 FKA43 FTW43 GDS43 GNO43 GXK43 HHG43 HRC43 IAY43 IKU43 IUQ43 JEM43 JOI43 JYE43 KIA43 KRW43 LBS43 LLO43 LVK43 MFG43 MPC43 MYY43 NIU43 NSQ43 OCM43 OMI43 OWE43 PGA43 PPW43 PZS43 QJO43 QTK43 RDG43 RNC43 RWY43 SGU43 SQQ43 TAM43 TKI43 TUE43 UEA43 UNW43 UXS43 VHO43 VRK43 WBG43 WLC43 WUY43 F65579 IM65579 SI65579 ACE65579 AMA65579 AVW65579 BFS65579 BPO65579 BZK65579 CJG65579 CTC65579 DCY65579 DMU65579 DWQ65579 EGM65579 EQI65579 FAE65579 FKA65579 FTW65579 GDS65579 GNO65579 GXK65579 HHG65579 HRC65579 IAY65579 IKU65579 IUQ65579 JEM65579 JOI65579 JYE65579 KIA65579 KRW65579 LBS65579 LLO65579 LVK65579 MFG65579 MPC65579 MYY65579 NIU65579 NSQ65579 OCM65579 OMI65579 OWE65579 PGA65579 PPW65579 PZS65579 QJO65579 QTK65579 RDG65579 RNC65579 RWY65579 SGU65579 SQQ65579 TAM65579 TKI65579 TUE65579 UEA65579 UNW65579 UXS65579 VHO65579 VRK65579 WBG65579 WLC65579 WUY65579 F131115 IM131115 SI131115 ACE131115 AMA131115 AVW131115 BFS131115 BPO131115 BZK131115 CJG131115 CTC131115 DCY131115 DMU131115 DWQ131115 EGM131115 EQI131115 FAE131115 FKA131115 FTW131115 GDS131115 GNO131115 GXK131115 HHG131115 HRC131115 IAY131115 IKU131115 IUQ131115 JEM131115 JOI131115 JYE131115 KIA131115 KRW131115 LBS131115 LLO131115 LVK131115 MFG131115 MPC131115 MYY131115 NIU131115 NSQ131115 OCM131115 OMI131115 OWE131115 PGA131115 PPW131115 PZS131115 QJO131115 QTK131115 RDG131115 RNC131115 RWY131115 SGU131115 SQQ131115 TAM131115 TKI131115 TUE131115 UEA131115 UNW131115 UXS131115 VHO131115 VRK131115 WBG131115 WLC131115 WUY131115 F196651 IM196651 SI196651 ACE196651 AMA196651 AVW196651 BFS196651 BPO196651 BZK196651 CJG196651 CTC196651 DCY196651 DMU196651 DWQ196651 EGM196651 EQI196651 FAE196651 FKA196651 FTW196651 GDS196651 GNO196651 GXK196651 HHG196651 HRC196651 IAY196651 IKU196651 IUQ196651 JEM196651 JOI196651 JYE196651 KIA196651 KRW196651 LBS196651 LLO196651 LVK196651 MFG196651 MPC196651 MYY196651 NIU196651 NSQ196651 OCM196651 OMI196651 OWE196651 PGA196651 PPW196651 PZS196651 QJO196651 QTK196651 RDG196651 RNC196651 RWY196651 SGU196651 SQQ196651 TAM196651 TKI196651 TUE196651 UEA196651 UNW196651 UXS196651 VHO196651 VRK196651 WBG196651 WLC196651 WUY196651 F262187 IM262187 SI262187 ACE262187 AMA262187 AVW262187 BFS262187 BPO262187 BZK262187 CJG262187 CTC262187 DCY262187 DMU262187 DWQ262187 EGM262187 EQI262187 FAE262187 FKA262187 FTW262187 GDS262187 GNO262187 GXK262187 HHG262187 HRC262187 IAY262187 IKU262187 IUQ262187 JEM262187 JOI262187 JYE262187 KIA262187 KRW262187 LBS262187 LLO262187 LVK262187 MFG262187 MPC262187 MYY262187 NIU262187 NSQ262187 OCM262187 OMI262187 OWE262187 PGA262187 PPW262187 PZS262187 QJO262187 QTK262187 RDG262187 RNC262187 RWY262187 SGU262187 SQQ262187 TAM262187 TKI262187 TUE262187 UEA262187 UNW262187 UXS262187 VHO262187 VRK262187 WBG262187 WLC262187 WUY262187 F327723 IM327723 SI327723 ACE327723 AMA327723 AVW327723 BFS327723 BPO327723 BZK327723 CJG327723 CTC327723 DCY327723 DMU327723 DWQ327723 EGM327723 EQI327723 FAE327723 FKA327723 FTW327723 GDS327723 GNO327723 GXK327723 HHG327723 HRC327723 IAY327723 IKU327723 IUQ327723 JEM327723 JOI327723 JYE327723 KIA327723 KRW327723 LBS327723 LLO327723 LVK327723 MFG327723 MPC327723 MYY327723 NIU327723 NSQ327723 OCM327723 OMI327723 OWE327723 PGA327723 PPW327723 PZS327723 QJO327723 QTK327723 RDG327723 RNC327723 RWY327723 SGU327723 SQQ327723 TAM327723 TKI327723 TUE327723 UEA327723 UNW327723 UXS327723 VHO327723 VRK327723 WBG327723 WLC327723 WUY327723 F393259 IM393259 SI393259 ACE393259 AMA393259 AVW393259 BFS393259 BPO393259 BZK393259 CJG393259 CTC393259 DCY393259 DMU393259 DWQ393259 EGM393259 EQI393259 FAE393259 FKA393259 FTW393259 GDS393259 GNO393259 GXK393259 HHG393259 HRC393259 IAY393259 IKU393259 IUQ393259 JEM393259 JOI393259 JYE393259 KIA393259 KRW393259 LBS393259 LLO393259 LVK393259 MFG393259 MPC393259 MYY393259 NIU393259 NSQ393259 OCM393259 OMI393259 OWE393259 PGA393259 PPW393259 PZS393259 QJO393259 QTK393259 RDG393259 RNC393259 RWY393259 SGU393259 SQQ393259 TAM393259 TKI393259 TUE393259 UEA393259 UNW393259 UXS393259 VHO393259 VRK393259 WBG393259 WLC393259 WUY393259 F458795 IM458795 SI458795 ACE458795 AMA458795 AVW458795 BFS458795 BPO458795 BZK458795 CJG458795 CTC458795 DCY458795 DMU458795 DWQ458795 EGM458795 EQI458795 FAE458795 FKA458795 FTW458795 GDS458795 GNO458795 GXK458795 HHG458795 HRC458795 IAY458795 IKU458795 IUQ458795 JEM458795 JOI458795 JYE458795 KIA458795 KRW458795 LBS458795 LLO458795 LVK458795 MFG458795 MPC458795 MYY458795 NIU458795 NSQ458795 OCM458795 OMI458795 OWE458795 PGA458795 PPW458795 PZS458795 QJO458795 QTK458795 RDG458795 RNC458795 RWY458795 SGU458795 SQQ458795 TAM458795 TKI458795 TUE458795 UEA458795 UNW458795 UXS458795 VHO458795 VRK458795 WBG458795 WLC458795 WUY458795 F524331 IM524331 SI524331 ACE524331 AMA524331 AVW524331 BFS524331 BPO524331 BZK524331 CJG524331 CTC524331 DCY524331 DMU524331 DWQ524331 EGM524331 EQI524331 FAE524331 FKA524331 FTW524331 GDS524331 GNO524331 GXK524331 HHG524331 HRC524331 IAY524331 IKU524331 IUQ524331 JEM524331 JOI524331 JYE524331 KIA524331 KRW524331 LBS524331 LLO524331 LVK524331 MFG524331 MPC524331 MYY524331 NIU524331 NSQ524331 OCM524331 OMI524331 OWE524331 PGA524331 PPW524331 PZS524331 QJO524331 QTK524331 RDG524331 RNC524331 RWY524331 SGU524331 SQQ524331 TAM524331 TKI524331 TUE524331 UEA524331 UNW524331 UXS524331 VHO524331 VRK524331 WBG524331 WLC524331 WUY524331 F589867 IM589867 SI589867 ACE589867 AMA589867 AVW589867 BFS589867 BPO589867 BZK589867 CJG589867 CTC589867 DCY589867 DMU589867 DWQ589867 EGM589867 EQI589867 FAE589867 FKA589867 FTW589867 GDS589867 GNO589867 GXK589867 HHG589867 HRC589867 IAY589867 IKU589867 IUQ589867 JEM589867 JOI589867 JYE589867 KIA589867 KRW589867 LBS589867 LLO589867 LVK589867 MFG589867 MPC589867 MYY589867 NIU589867 NSQ589867 OCM589867 OMI589867 OWE589867 PGA589867 PPW589867 PZS589867 QJO589867 QTK589867 RDG589867 RNC589867 RWY589867 SGU589867 SQQ589867 TAM589867 TKI589867 TUE589867 UEA589867 UNW589867 UXS589867 VHO589867 VRK589867 WBG589867 WLC589867 WUY589867 F655403 IM655403 SI655403 ACE655403 AMA655403 AVW655403 BFS655403 BPO655403 BZK655403 CJG655403 CTC655403 DCY655403 DMU655403 DWQ655403 EGM655403 EQI655403 FAE655403 FKA655403 FTW655403 GDS655403 GNO655403 GXK655403 HHG655403 HRC655403 IAY655403 IKU655403 IUQ655403 JEM655403 JOI655403 JYE655403 KIA655403 KRW655403 LBS655403 LLO655403 LVK655403 MFG655403 MPC655403 MYY655403 NIU655403 NSQ655403 OCM655403 OMI655403 OWE655403 PGA655403 PPW655403 PZS655403 QJO655403 QTK655403 RDG655403 RNC655403 RWY655403 SGU655403 SQQ655403 TAM655403 TKI655403 TUE655403 UEA655403 UNW655403 UXS655403 VHO655403 VRK655403 WBG655403 WLC655403 WUY655403 F720939 IM720939 SI720939 ACE720939 AMA720939 AVW720939 BFS720939 BPO720939 BZK720939 CJG720939 CTC720939 DCY720939 DMU720939 DWQ720939 EGM720939 EQI720939 FAE720939 FKA720939 FTW720939 GDS720939 GNO720939 GXK720939 HHG720939 HRC720939 IAY720939 IKU720939 IUQ720939 JEM720939 JOI720939 JYE720939 KIA720939 KRW720939 LBS720939 LLO720939 LVK720939 MFG720939 MPC720939 MYY720939 NIU720939 NSQ720939 OCM720939 OMI720939 OWE720939 PGA720939 PPW720939 PZS720939 QJO720939 QTK720939 RDG720939 RNC720939 RWY720939 SGU720939 SQQ720939 TAM720939 TKI720939 TUE720939 UEA720939 UNW720939 UXS720939 VHO720939 VRK720939 WBG720939 WLC720939 WUY720939 F786475 IM786475 SI786475 ACE786475 AMA786475 AVW786475 BFS786475 BPO786475 BZK786475 CJG786475 CTC786475 DCY786475 DMU786475 DWQ786475 EGM786475 EQI786475 FAE786475 FKA786475 FTW786475 GDS786475 GNO786475 GXK786475 HHG786475 HRC786475 IAY786475 IKU786475 IUQ786475 JEM786475 JOI786475 JYE786475 KIA786475 KRW786475 LBS786475 LLO786475 LVK786475 MFG786475 MPC786475 MYY786475 NIU786475 NSQ786475 OCM786475 OMI786475 OWE786475 PGA786475 PPW786475 PZS786475 QJO786475 QTK786475 RDG786475 RNC786475 RWY786475 SGU786475 SQQ786475 TAM786475 TKI786475 TUE786475 UEA786475 UNW786475 UXS786475 VHO786475 VRK786475 WBG786475 WLC786475 WUY786475 F852011 IM852011 SI852011 ACE852011 AMA852011 AVW852011 BFS852011 BPO852011 BZK852011 CJG852011 CTC852011 DCY852011 DMU852011 DWQ852011 EGM852011 EQI852011 FAE852011 FKA852011 FTW852011 GDS852011 GNO852011 GXK852011 HHG852011 HRC852011 IAY852011 IKU852011 IUQ852011 JEM852011 JOI852011 JYE852011 KIA852011 KRW852011 LBS852011 LLO852011 LVK852011 MFG852011 MPC852011 MYY852011 NIU852011 NSQ852011 OCM852011 OMI852011 OWE852011 PGA852011 PPW852011 PZS852011 QJO852011 QTK852011 RDG852011 RNC852011 RWY852011 SGU852011 SQQ852011 TAM852011 TKI852011 TUE852011 UEA852011 UNW852011 UXS852011 VHO852011 VRK852011 WBG852011 WLC852011 WUY852011 F917547 IM917547 SI917547 ACE917547 AMA917547 AVW917547 BFS917547 BPO917547 BZK917547 CJG917547 CTC917547 DCY917547 DMU917547 DWQ917547 EGM917547 EQI917547 FAE917547 FKA917547 FTW917547 GDS917547 GNO917547 GXK917547 HHG917547 HRC917547 IAY917547 IKU917547 IUQ917547 JEM917547 JOI917547 JYE917547 KIA917547 KRW917547 LBS917547 LLO917547 LVK917547 MFG917547 MPC917547 MYY917547 NIU917547 NSQ917547 OCM917547 OMI917547 OWE917547 PGA917547 PPW917547 PZS917547 QJO917547 QTK917547 RDG917547 RNC917547 RWY917547 SGU917547 SQQ917547 TAM917547 TKI917547 TUE917547 UEA917547 UNW917547 UXS917547 VHO917547 VRK917547 WBG917547 WLC917547 WUY917547 F983083 IM983083 SI983083 ACE983083 AMA983083 AVW983083 BFS983083 BPO983083 BZK983083 CJG983083 CTC983083 DCY983083 DMU983083 DWQ983083 EGM983083 EQI983083 FAE983083 FKA983083 FTW983083 GDS983083 GNO983083 GXK983083 HHG983083 HRC983083 IAY983083 IKU983083 IUQ983083 JEM983083 JOI983083 JYE983083 KIA983083 KRW983083 LBS983083 LLO983083 LVK983083 MFG983083 MPC983083 MYY983083 NIU983083 NSQ983083 OCM983083 OMI983083 OWE983083 PGA983083 PPW983083 PZS983083 QJO983083 QTK983083 RDG983083 RNC983083 RWY983083 SGU983083 SQQ983083 TAM983083 TKI983083 TUE983083 UEA983083 UNW983083 UXS983083 VHO983083 VRK983083 WBG983083 WLC983083 WUY983083 F107:F124 IM107:IM124 SI107:SI124 ACE107:ACE124 AMA107:AMA124 AVW107:AVW124 BFS107:BFS124 BPO107:BPO124 BZK107:BZK124 CJG107:CJG124 CTC107:CTC124 DCY107:DCY124 DMU107:DMU124 DWQ107:DWQ124 EGM107:EGM124 EQI107:EQI124 FAE107:FAE124 FKA107:FKA124 FTW107:FTW124 GDS107:GDS124 GNO107:GNO124 GXK107:GXK124 HHG107:HHG124 HRC107:HRC124 IAY107:IAY124 IKU107:IKU124 IUQ107:IUQ124 JEM107:JEM124 JOI107:JOI124 JYE107:JYE124 KIA107:KIA124 KRW107:KRW124 LBS107:LBS124 LLO107:LLO124 LVK107:LVK124 MFG107:MFG124 MPC107:MPC124 MYY107:MYY124 NIU107:NIU124 NSQ107:NSQ124 OCM107:OCM124 OMI107:OMI124 OWE107:OWE124 PGA107:PGA124 PPW107:PPW124 PZS107:PZS124 QJO107:QJO124 QTK107:QTK124 RDG107:RDG124 RNC107:RNC124 RWY107:RWY124 SGU107:SGU124 SQQ107:SQQ124 TAM107:TAM124 TKI107:TKI124 TUE107:TUE124 UEA107:UEA124 UNW107:UNW124 UXS107:UXS124 VHO107:VHO124 VRK107:VRK124 WBG107:WBG124 WLC107:WLC124 WUY107:WUY124 F65643:F65660 IM65643:IM65660 SI65643:SI65660 ACE65643:ACE65660 AMA65643:AMA65660 AVW65643:AVW65660 BFS65643:BFS65660 BPO65643:BPO65660 BZK65643:BZK65660 CJG65643:CJG65660 CTC65643:CTC65660 DCY65643:DCY65660 DMU65643:DMU65660 DWQ65643:DWQ65660 EGM65643:EGM65660 EQI65643:EQI65660 FAE65643:FAE65660 FKA65643:FKA65660 FTW65643:FTW65660 GDS65643:GDS65660 GNO65643:GNO65660 GXK65643:GXK65660 HHG65643:HHG65660 HRC65643:HRC65660 IAY65643:IAY65660 IKU65643:IKU65660 IUQ65643:IUQ65660 JEM65643:JEM65660 JOI65643:JOI65660 JYE65643:JYE65660 KIA65643:KIA65660 KRW65643:KRW65660 LBS65643:LBS65660 LLO65643:LLO65660 LVK65643:LVK65660 MFG65643:MFG65660 MPC65643:MPC65660 MYY65643:MYY65660 NIU65643:NIU65660 NSQ65643:NSQ65660 OCM65643:OCM65660 OMI65643:OMI65660 OWE65643:OWE65660 PGA65643:PGA65660 PPW65643:PPW65660 PZS65643:PZS65660 QJO65643:QJO65660 QTK65643:QTK65660 RDG65643:RDG65660 RNC65643:RNC65660 RWY65643:RWY65660 SGU65643:SGU65660 SQQ65643:SQQ65660 TAM65643:TAM65660 TKI65643:TKI65660 TUE65643:TUE65660 UEA65643:UEA65660 UNW65643:UNW65660 UXS65643:UXS65660 VHO65643:VHO65660 VRK65643:VRK65660 WBG65643:WBG65660 WLC65643:WLC65660 WUY65643:WUY65660 F131179:F131196 IM131179:IM131196 SI131179:SI131196 ACE131179:ACE131196 AMA131179:AMA131196 AVW131179:AVW131196 BFS131179:BFS131196 BPO131179:BPO131196 BZK131179:BZK131196 CJG131179:CJG131196 CTC131179:CTC131196 DCY131179:DCY131196 DMU131179:DMU131196 DWQ131179:DWQ131196 EGM131179:EGM131196 EQI131179:EQI131196 FAE131179:FAE131196 FKA131179:FKA131196 FTW131179:FTW131196 GDS131179:GDS131196 GNO131179:GNO131196 GXK131179:GXK131196 HHG131179:HHG131196 HRC131179:HRC131196 IAY131179:IAY131196 IKU131179:IKU131196 IUQ131179:IUQ131196 JEM131179:JEM131196 JOI131179:JOI131196 JYE131179:JYE131196 KIA131179:KIA131196 KRW131179:KRW131196 LBS131179:LBS131196 LLO131179:LLO131196 LVK131179:LVK131196 MFG131179:MFG131196 MPC131179:MPC131196 MYY131179:MYY131196 NIU131179:NIU131196 NSQ131179:NSQ131196 OCM131179:OCM131196 OMI131179:OMI131196 OWE131179:OWE131196 PGA131179:PGA131196 PPW131179:PPW131196 PZS131179:PZS131196 QJO131179:QJO131196 QTK131179:QTK131196 RDG131179:RDG131196 RNC131179:RNC131196 RWY131179:RWY131196 SGU131179:SGU131196 SQQ131179:SQQ131196 TAM131179:TAM131196 TKI131179:TKI131196 TUE131179:TUE131196 UEA131179:UEA131196 UNW131179:UNW131196 UXS131179:UXS131196 VHO131179:VHO131196 VRK131179:VRK131196 WBG131179:WBG131196 WLC131179:WLC131196 WUY131179:WUY131196 F196715:F196732 IM196715:IM196732 SI196715:SI196732 ACE196715:ACE196732 AMA196715:AMA196732 AVW196715:AVW196732 BFS196715:BFS196732 BPO196715:BPO196732 BZK196715:BZK196732 CJG196715:CJG196732 CTC196715:CTC196732 DCY196715:DCY196732 DMU196715:DMU196732 DWQ196715:DWQ196732 EGM196715:EGM196732 EQI196715:EQI196732 FAE196715:FAE196732 FKA196715:FKA196732 FTW196715:FTW196732 GDS196715:GDS196732 GNO196715:GNO196732 GXK196715:GXK196732 HHG196715:HHG196732 HRC196715:HRC196732 IAY196715:IAY196732 IKU196715:IKU196732 IUQ196715:IUQ196732 JEM196715:JEM196732 JOI196715:JOI196732 JYE196715:JYE196732 KIA196715:KIA196732 KRW196715:KRW196732 LBS196715:LBS196732 LLO196715:LLO196732 LVK196715:LVK196732 MFG196715:MFG196732 MPC196715:MPC196732 MYY196715:MYY196732 NIU196715:NIU196732 NSQ196715:NSQ196732 OCM196715:OCM196732 OMI196715:OMI196732 OWE196715:OWE196732 PGA196715:PGA196732 PPW196715:PPW196732 PZS196715:PZS196732 QJO196715:QJO196732 QTK196715:QTK196732 RDG196715:RDG196732 RNC196715:RNC196732 RWY196715:RWY196732 SGU196715:SGU196732 SQQ196715:SQQ196732 TAM196715:TAM196732 TKI196715:TKI196732 TUE196715:TUE196732 UEA196715:UEA196732 UNW196715:UNW196732 UXS196715:UXS196732 VHO196715:VHO196732 VRK196715:VRK196732 WBG196715:WBG196732 WLC196715:WLC196732 WUY196715:WUY196732 F262251:F262268 IM262251:IM262268 SI262251:SI262268 ACE262251:ACE262268 AMA262251:AMA262268 AVW262251:AVW262268 BFS262251:BFS262268 BPO262251:BPO262268 BZK262251:BZK262268 CJG262251:CJG262268 CTC262251:CTC262268 DCY262251:DCY262268 DMU262251:DMU262268 DWQ262251:DWQ262268 EGM262251:EGM262268 EQI262251:EQI262268 FAE262251:FAE262268 FKA262251:FKA262268 FTW262251:FTW262268 GDS262251:GDS262268 GNO262251:GNO262268 GXK262251:GXK262268 HHG262251:HHG262268 HRC262251:HRC262268 IAY262251:IAY262268 IKU262251:IKU262268 IUQ262251:IUQ262268 JEM262251:JEM262268 JOI262251:JOI262268 JYE262251:JYE262268 KIA262251:KIA262268 KRW262251:KRW262268 LBS262251:LBS262268 LLO262251:LLO262268 LVK262251:LVK262268 MFG262251:MFG262268 MPC262251:MPC262268 MYY262251:MYY262268 NIU262251:NIU262268 NSQ262251:NSQ262268 OCM262251:OCM262268 OMI262251:OMI262268 OWE262251:OWE262268 PGA262251:PGA262268 PPW262251:PPW262268 PZS262251:PZS262268 QJO262251:QJO262268 QTK262251:QTK262268 RDG262251:RDG262268 RNC262251:RNC262268 RWY262251:RWY262268 SGU262251:SGU262268 SQQ262251:SQQ262268 TAM262251:TAM262268 TKI262251:TKI262268 TUE262251:TUE262268 UEA262251:UEA262268 UNW262251:UNW262268 UXS262251:UXS262268 VHO262251:VHO262268 VRK262251:VRK262268 WBG262251:WBG262268 WLC262251:WLC262268 WUY262251:WUY262268 F327787:F327804 IM327787:IM327804 SI327787:SI327804 ACE327787:ACE327804 AMA327787:AMA327804 AVW327787:AVW327804 BFS327787:BFS327804 BPO327787:BPO327804 BZK327787:BZK327804 CJG327787:CJG327804 CTC327787:CTC327804 DCY327787:DCY327804 DMU327787:DMU327804 DWQ327787:DWQ327804 EGM327787:EGM327804 EQI327787:EQI327804 FAE327787:FAE327804 FKA327787:FKA327804 FTW327787:FTW327804 GDS327787:GDS327804 GNO327787:GNO327804 GXK327787:GXK327804 HHG327787:HHG327804 HRC327787:HRC327804 IAY327787:IAY327804 IKU327787:IKU327804 IUQ327787:IUQ327804 JEM327787:JEM327804 JOI327787:JOI327804 JYE327787:JYE327804 KIA327787:KIA327804 KRW327787:KRW327804 LBS327787:LBS327804 LLO327787:LLO327804 LVK327787:LVK327804 MFG327787:MFG327804 MPC327787:MPC327804 MYY327787:MYY327804 NIU327787:NIU327804 NSQ327787:NSQ327804 OCM327787:OCM327804 OMI327787:OMI327804 OWE327787:OWE327804 PGA327787:PGA327804 PPW327787:PPW327804 PZS327787:PZS327804 QJO327787:QJO327804 QTK327787:QTK327804 RDG327787:RDG327804 RNC327787:RNC327804 RWY327787:RWY327804 SGU327787:SGU327804 SQQ327787:SQQ327804 TAM327787:TAM327804 TKI327787:TKI327804 TUE327787:TUE327804 UEA327787:UEA327804 UNW327787:UNW327804 UXS327787:UXS327804 VHO327787:VHO327804 VRK327787:VRK327804 WBG327787:WBG327804 WLC327787:WLC327804 WUY327787:WUY327804 F393323:F393340 IM393323:IM393340 SI393323:SI393340 ACE393323:ACE393340 AMA393323:AMA393340 AVW393323:AVW393340 BFS393323:BFS393340 BPO393323:BPO393340 BZK393323:BZK393340 CJG393323:CJG393340 CTC393323:CTC393340 DCY393323:DCY393340 DMU393323:DMU393340 DWQ393323:DWQ393340 EGM393323:EGM393340 EQI393323:EQI393340 FAE393323:FAE393340 FKA393323:FKA393340 FTW393323:FTW393340 GDS393323:GDS393340 GNO393323:GNO393340 GXK393323:GXK393340 HHG393323:HHG393340 HRC393323:HRC393340 IAY393323:IAY393340 IKU393323:IKU393340 IUQ393323:IUQ393340 JEM393323:JEM393340 JOI393323:JOI393340 JYE393323:JYE393340 KIA393323:KIA393340 KRW393323:KRW393340 LBS393323:LBS393340 LLO393323:LLO393340 LVK393323:LVK393340 MFG393323:MFG393340 MPC393323:MPC393340 MYY393323:MYY393340 NIU393323:NIU393340 NSQ393323:NSQ393340 OCM393323:OCM393340 OMI393323:OMI393340 OWE393323:OWE393340 PGA393323:PGA393340 PPW393323:PPW393340 PZS393323:PZS393340 QJO393323:QJO393340 QTK393323:QTK393340 RDG393323:RDG393340 RNC393323:RNC393340 RWY393323:RWY393340 SGU393323:SGU393340 SQQ393323:SQQ393340 TAM393323:TAM393340 TKI393323:TKI393340 TUE393323:TUE393340 UEA393323:UEA393340 UNW393323:UNW393340 UXS393323:UXS393340 VHO393323:VHO393340 VRK393323:VRK393340 WBG393323:WBG393340 WLC393323:WLC393340 WUY393323:WUY393340 F458859:F458876 IM458859:IM458876 SI458859:SI458876 ACE458859:ACE458876 AMA458859:AMA458876 AVW458859:AVW458876 BFS458859:BFS458876 BPO458859:BPO458876 BZK458859:BZK458876 CJG458859:CJG458876 CTC458859:CTC458876 DCY458859:DCY458876 DMU458859:DMU458876 DWQ458859:DWQ458876 EGM458859:EGM458876 EQI458859:EQI458876 FAE458859:FAE458876 FKA458859:FKA458876 FTW458859:FTW458876 GDS458859:GDS458876 GNO458859:GNO458876 GXK458859:GXK458876 HHG458859:HHG458876 HRC458859:HRC458876 IAY458859:IAY458876 IKU458859:IKU458876 IUQ458859:IUQ458876 JEM458859:JEM458876 JOI458859:JOI458876 JYE458859:JYE458876 KIA458859:KIA458876 KRW458859:KRW458876 LBS458859:LBS458876 LLO458859:LLO458876 LVK458859:LVK458876 MFG458859:MFG458876 MPC458859:MPC458876 MYY458859:MYY458876 NIU458859:NIU458876 NSQ458859:NSQ458876 OCM458859:OCM458876 OMI458859:OMI458876 OWE458859:OWE458876 PGA458859:PGA458876 PPW458859:PPW458876 PZS458859:PZS458876 QJO458859:QJO458876 QTK458859:QTK458876 RDG458859:RDG458876 RNC458859:RNC458876 RWY458859:RWY458876 SGU458859:SGU458876 SQQ458859:SQQ458876 TAM458859:TAM458876 TKI458859:TKI458876 TUE458859:TUE458876 UEA458859:UEA458876 UNW458859:UNW458876 UXS458859:UXS458876 VHO458859:VHO458876 VRK458859:VRK458876 WBG458859:WBG458876 WLC458859:WLC458876 WUY458859:WUY458876 F524395:F524412 IM524395:IM524412 SI524395:SI524412 ACE524395:ACE524412 AMA524395:AMA524412 AVW524395:AVW524412 BFS524395:BFS524412 BPO524395:BPO524412 BZK524395:BZK524412 CJG524395:CJG524412 CTC524395:CTC524412 DCY524395:DCY524412 DMU524395:DMU524412 DWQ524395:DWQ524412 EGM524395:EGM524412 EQI524395:EQI524412 FAE524395:FAE524412 FKA524395:FKA524412 FTW524395:FTW524412 GDS524395:GDS524412 GNO524395:GNO524412 GXK524395:GXK524412 HHG524395:HHG524412 HRC524395:HRC524412 IAY524395:IAY524412 IKU524395:IKU524412 IUQ524395:IUQ524412 JEM524395:JEM524412 JOI524395:JOI524412 JYE524395:JYE524412 KIA524395:KIA524412 KRW524395:KRW524412 LBS524395:LBS524412 LLO524395:LLO524412 LVK524395:LVK524412 MFG524395:MFG524412 MPC524395:MPC524412 MYY524395:MYY524412 NIU524395:NIU524412 NSQ524395:NSQ524412 OCM524395:OCM524412 OMI524395:OMI524412 OWE524395:OWE524412 PGA524395:PGA524412 PPW524395:PPW524412 PZS524395:PZS524412 QJO524395:QJO524412 QTK524395:QTK524412 RDG524395:RDG524412 RNC524395:RNC524412 RWY524395:RWY524412 SGU524395:SGU524412 SQQ524395:SQQ524412 TAM524395:TAM524412 TKI524395:TKI524412 TUE524395:TUE524412 UEA524395:UEA524412 UNW524395:UNW524412 UXS524395:UXS524412 VHO524395:VHO524412 VRK524395:VRK524412 WBG524395:WBG524412 WLC524395:WLC524412 WUY524395:WUY524412 F589931:F589948 IM589931:IM589948 SI589931:SI589948 ACE589931:ACE589948 AMA589931:AMA589948 AVW589931:AVW589948 BFS589931:BFS589948 BPO589931:BPO589948 BZK589931:BZK589948 CJG589931:CJG589948 CTC589931:CTC589948 DCY589931:DCY589948 DMU589931:DMU589948 DWQ589931:DWQ589948 EGM589931:EGM589948 EQI589931:EQI589948 FAE589931:FAE589948 FKA589931:FKA589948 FTW589931:FTW589948 GDS589931:GDS589948 GNO589931:GNO589948 GXK589931:GXK589948 HHG589931:HHG589948 HRC589931:HRC589948 IAY589931:IAY589948 IKU589931:IKU589948 IUQ589931:IUQ589948 JEM589931:JEM589948 JOI589931:JOI589948 JYE589931:JYE589948 KIA589931:KIA589948 KRW589931:KRW589948 LBS589931:LBS589948 LLO589931:LLO589948 LVK589931:LVK589948 MFG589931:MFG589948 MPC589931:MPC589948 MYY589931:MYY589948 NIU589931:NIU589948 NSQ589931:NSQ589948 OCM589931:OCM589948 OMI589931:OMI589948 OWE589931:OWE589948 PGA589931:PGA589948 PPW589931:PPW589948 PZS589931:PZS589948 QJO589931:QJO589948 QTK589931:QTK589948 RDG589931:RDG589948 RNC589931:RNC589948 RWY589931:RWY589948 SGU589931:SGU589948 SQQ589931:SQQ589948 TAM589931:TAM589948 TKI589931:TKI589948 TUE589931:TUE589948 UEA589931:UEA589948 UNW589931:UNW589948 UXS589931:UXS589948 VHO589931:VHO589948 VRK589931:VRK589948 WBG589931:WBG589948 WLC589931:WLC589948 WUY589931:WUY589948 F655467:F655484 IM655467:IM655484 SI655467:SI655484 ACE655467:ACE655484 AMA655467:AMA655484 AVW655467:AVW655484 BFS655467:BFS655484 BPO655467:BPO655484 BZK655467:BZK655484 CJG655467:CJG655484 CTC655467:CTC655484 DCY655467:DCY655484 DMU655467:DMU655484 DWQ655467:DWQ655484 EGM655467:EGM655484 EQI655467:EQI655484 FAE655467:FAE655484 FKA655467:FKA655484 FTW655467:FTW655484 GDS655467:GDS655484 GNO655467:GNO655484 GXK655467:GXK655484 HHG655467:HHG655484 HRC655467:HRC655484 IAY655467:IAY655484 IKU655467:IKU655484 IUQ655467:IUQ655484 JEM655467:JEM655484 JOI655467:JOI655484 JYE655467:JYE655484 KIA655467:KIA655484 KRW655467:KRW655484 LBS655467:LBS655484 LLO655467:LLO655484 LVK655467:LVK655484 MFG655467:MFG655484 MPC655467:MPC655484 MYY655467:MYY655484 NIU655467:NIU655484 NSQ655467:NSQ655484 OCM655467:OCM655484 OMI655467:OMI655484 OWE655467:OWE655484 PGA655467:PGA655484 PPW655467:PPW655484 PZS655467:PZS655484 QJO655467:QJO655484 QTK655467:QTK655484 RDG655467:RDG655484 RNC655467:RNC655484 RWY655467:RWY655484 SGU655467:SGU655484 SQQ655467:SQQ655484 TAM655467:TAM655484 TKI655467:TKI655484 TUE655467:TUE655484 UEA655467:UEA655484 UNW655467:UNW655484 UXS655467:UXS655484 VHO655467:VHO655484 VRK655467:VRK655484 WBG655467:WBG655484 WLC655467:WLC655484 WUY655467:WUY655484 F721003:F721020 IM721003:IM721020 SI721003:SI721020 ACE721003:ACE721020 AMA721003:AMA721020 AVW721003:AVW721020 BFS721003:BFS721020 BPO721003:BPO721020 BZK721003:BZK721020 CJG721003:CJG721020 CTC721003:CTC721020 DCY721003:DCY721020 DMU721003:DMU721020 DWQ721003:DWQ721020 EGM721003:EGM721020 EQI721003:EQI721020 FAE721003:FAE721020 FKA721003:FKA721020 FTW721003:FTW721020 GDS721003:GDS721020 GNO721003:GNO721020 GXK721003:GXK721020 HHG721003:HHG721020 HRC721003:HRC721020 IAY721003:IAY721020 IKU721003:IKU721020 IUQ721003:IUQ721020 JEM721003:JEM721020 JOI721003:JOI721020 JYE721003:JYE721020 KIA721003:KIA721020 KRW721003:KRW721020 LBS721003:LBS721020 LLO721003:LLO721020 LVK721003:LVK721020 MFG721003:MFG721020 MPC721003:MPC721020 MYY721003:MYY721020 NIU721003:NIU721020 NSQ721003:NSQ721020 OCM721003:OCM721020 OMI721003:OMI721020 OWE721003:OWE721020 PGA721003:PGA721020 PPW721003:PPW721020 PZS721003:PZS721020 QJO721003:QJO721020 QTK721003:QTK721020 RDG721003:RDG721020 RNC721003:RNC721020 RWY721003:RWY721020 SGU721003:SGU721020 SQQ721003:SQQ721020 TAM721003:TAM721020 TKI721003:TKI721020 TUE721003:TUE721020 UEA721003:UEA721020 UNW721003:UNW721020 UXS721003:UXS721020 VHO721003:VHO721020 VRK721003:VRK721020 WBG721003:WBG721020 WLC721003:WLC721020 WUY721003:WUY721020 F786539:F786556 IM786539:IM786556 SI786539:SI786556 ACE786539:ACE786556 AMA786539:AMA786556 AVW786539:AVW786556 BFS786539:BFS786556 BPO786539:BPO786556 BZK786539:BZK786556 CJG786539:CJG786556 CTC786539:CTC786556 DCY786539:DCY786556 DMU786539:DMU786556 DWQ786539:DWQ786556 EGM786539:EGM786556 EQI786539:EQI786556 FAE786539:FAE786556 FKA786539:FKA786556 FTW786539:FTW786556 GDS786539:GDS786556 GNO786539:GNO786556 GXK786539:GXK786556 HHG786539:HHG786556 HRC786539:HRC786556 IAY786539:IAY786556 IKU786539:IKU786556 IUQ786539:IUQ786556 JEM786539:JEM786556 JOI786539:JOI786556 JYE786539:JYE786556 KIA786539:KIA786556 KRW786539:KRW786556 LBS786539:LBS786556 LLO786539:LLO786556 LVK786539:LVK786556 MFG786539:MFG786556 MPC786539:MPC786556 MYY786539:MYY786556 NIU786539:NIU786556 NSQ786539:NSQ786556 OCM786539:OCM786556 OMI786539:OMI786556 OWE786539:OWE786556 PGA786539:PGA786556 PPW786539:PPW786556 PZS786539:PZS786556 QJO786539:QJO786556 QTK786539:QTK786556 RDG786539:RDG786556 RNC786539:RNC786556 RWY786539:RWY786556 SGU786539:SGU786556 SQQ786539:SQQ786556 TAM786539:TAM786556 TKI786539:TKI786556 TUE786539:TUE786556 UEA786539:UEA786556 UNW786539:UNW786556 UXS786539:UXS786556 VHO786539:VHO786556 VRK786539:VRK786556 WBG786539:WBG786556 WLC786539:WLC786556 WUY786539:WUY786556 F852075:F852092 IM852075:IM852092 SI852075:SI852092 ACE852075:ACE852092 AMA852075:AMA852092 AVW852075:AVW852092 BFS852075:BFS852092 BPO852075:BPO852092 BZK852075:BZK852092 CJG852075:CJG852092 CTC852075:CTC852092 DCY852075:DCY852092 DMU852075:DMU852092 DWQ852075:DWQ852092 EGM852075:EGM852092 EQI852075:EQI852092 FAE852075:FAE852092 FKA852075:FKA852092 FTW852075:FTW852092 GDS852075:GDS852092 GNO852075:GNO852092 GXK852075:GXK852092 HHG852075:HHG852092 HRC852075:HRC852092 IAY852075:IAY852092 IKU852075:IKU852092 IUQ852075:IUQ852092 JEM852075:JEM852092 JOI852075:JOI852092 JYE852075:JYE852092 KIA852075:KIA852092 KRW852075:KRW852092 LBS852075:LBS852092 LLO852075:LLO852092 LVK852075:LVK852092 MFG852075:MFG852092 MPC852075:MPC852092 MYY852075:MYY852092 NIU852075:NIU852092 NSQ852075:NSQ852092 OCM852075:OCM852092 OMI852075:OMI852092 OWE852075:OWE852092 PGA852075:PGA852092 PPW852075:PPW852092 PZS852075:PZS852092 QJO852075:QJO852092 QTK852075:QTK852092 RDG852075:RDG852092 RNC852075:RNC852092 RWY852075:RWY852092 SGU852075:SGU852092 SQQ852075:SQQ852092 TAM852075:TAM852092 TKI852075:TKI852092 TUE852075:TUE852092 UEA852075:UEA852092 UNW852075:UNW852092 UXS852075:UXS852092 VHO852075:VHO852092 VRK852075:VRK852092 WBG852075:WBG852092 WLC852075:WLC852092 WUY852075:WUY852092 F917611:F917628 IM917611:IM917628 SI917611:SI917628 ACE917611:ACE917628 AMA917611:AMA917628 AVW917611:AVW917628 BFS917611:BFS917628 BPO917611:BPO917628 BZK917611:BZK917628 CJG917611:CJG917628 CTC917611:CTC917628 DCY917611:DCY917628 DMU917611:DMU917628 DWQ917611:DWQ917628 EGM917611:EGM917628 EQI917611:EQI917628 FAE917611:FAE917628 FKA917611:FKA917628 FTW917611:FTW917628 GDS917611:GDS917628 GNO917611:GNO917628 GXK917611:GXK917628 HHG917611:HHG917628 HRC917611:HRC917628 IAY917611:IAY917628 IKU917611:IKU917628 IUQ917611:IUQ917628 JEM917611:JEM917628 JOI917611:JOI917628 JYE917611:JYE917628 KIA917611:KIA917628 KRW917611:KRW917628 LBS917611:LBS917628 LLO917611:LLO917628 LVK917611:LVK917628 MFG917611:MFG917628 MPC917611:MPC917628 MYY917611:MYY917628 NIU917611:NIU917628 NSQ917611:NSQ917628 OCM917611:OCM917628 OMI917611:OMI917628 OWE917611:OWE917628 PGA917611:PGA917628 PPW917611:PPW917628 PZS917611:PZS917628 QJO917611:QJO917628 QTK917611:QTK917628 RDG917611:RDG917628 RNC917611:RNC917628 RWY917611:RWY917628 SGU917611:SGU917628 SQQ917611:SQQ917628 TAM917611:TAM917628 TKI917611:TKI917628 TUE917611:TUE917628 UEA917611:UEA917628 UNW917611:UNW917628 UXS917611:UXS917628 VHO917611:VHO917628 VRK917611:VRK917628 WBG917611:WBG917628 WLC917611:WLC917628 WUY917611:WUY917628 F983147:F983164 IM983147:IM983164 SI983147:SI983164 ACE983147:ACE983164 AMA983147:AMA983164 AVW983147:AVW983164 BFS983147:BFS983164 BPO983147:BPO983164 BZK983147:BZK983164 CJG983147:CJG983164 CTC983147:CTC983164 DCY983147:DCY983164 DMU983147:DMU983164 DWQ983147:DWQ983164 EGM983147:EGM983164 EQI983147:EQI983164 FAE983147:FAE983164 FKA983147:FKA983164 FTW983147:FTW983164 GDS983147:GDS983164 GNO983147:GNO983164 GXK983147:GXK983164 HHG983147:HHG983164 HRC983147:HRC983164 IAY983147:IAY983164 IKU983147:IKU983164 IUQ983147:IUQ983164 JEM983147:JEM983164 JOI983147:JOI983164 JYE983147:JYE983164 KIA983147:KIA983164 KRW983147:KRW983164 LBS983147:LBS983164 LLO983147:LLO983164 LVK983147:LVK983164 MFG983147:MFG983164 MPC983147:MPC983164 MYY983147:MYY983164 NIU983147:NIU983164 NSQ983147:NSQ983164 OCM983147:OCM983164 OMI983147:OMI983164 OWE983147:OWE983164 PGA983147:PGA983164 PPW983147:PPW983164 PZS983147:PZS983164 QJO983147:QJO983164 QTK983147:QTK983164 RDG983147:RDG983164 RNC983147:RNC983164 RWY983147:RWY983164 SGU983147:SGU983164 SQQ983147:SQQ983164 TAM983147:TAM983164 TKI983147:TKI983164 TUE983147:TUE983164 UEA983147:UEA983164 UNW983147:UNW983164 UXS983147:UXS983164 VHO983147:VHO983164 VRK983147:VRK983164 WBG983147:WBG983164 WLC983147:WLC983164 WUY983147:WUY983164 F135:F136 IM135:IM136 SI135:SI136 ACE135:ACE136 AMA135:AMA136 AVW135:AVW136 BFS135:BFS136 BPO135:BPO136 BZK135:BZK136 CJG135:CJG136 CTC135:CTC136 DCY135:DCY136 DMU135:DMU136 DWQ135:DWQ136 EGM135:EGM136 EQI135:EQI136 FAE135:FAE136 FKA135:FKA136 FTW135:FTW136 GDS135:GDS136 GNO135:GNO136 GXK135:GXK136 HHG135:HHG136 HRC135:HRC136 IAY135:IAY136 IKU135:IKU136 IUQ135:IUQ136 JEM135:JEM136 JOI135:JOI136 JYE135:JYE136 KIA135:KIA136 KRW135:KRW136 LBS135:LBS136 LLO135:LLO136 LVK135:LVK136 MFG135:MFG136 MPC135:MPC136 MYY135:MYY136 NIU135:NIU136 NSQ135:NSQ136 OCM135:OCM136 OMI135:OMI136 OWE135:OWE136 PGA135:PGA136 PPW135:PPW136 PZS135:PZS136 QJO135:QJO136 QTK135:QTK136 RDG135:RDG136 RNC135:RNC136 RWY135:RWY136 SGU135:SGU136 SQQ135:SQQ136 TAM135:TAM136 TKI135:TKI136 TUE135:TUE136 UEA135:UEA136 UNW135:UNW136 UXS135:UXS136 VHO135:VHO136 VRK135:VRK136 WBG135:WBG136 WLC135:WLC136 WUY135:WUY136 F65671:F65672 IM65671:IM65672 SI65671:SI65672 ACE65671:ACE65672 AMA65671:AMA65672 AVW65671:AVW65672 BFS65671:BFS65672 BPO65671:BPO65672 BZK65671:BZK65672 CJG65671:CJG65672 CTC65671:CTC65672 DCY65671:DCY65672 DMU65671:DMU65672 DWQ65671:DWQ65672 EGM65671:EGM65672 EQI65671:EQI65672 FAE65671:FAE65672 FKA65671:FKA65672 FTW65671:FTW65672 GDS65671:GDS65672 GNO65671:GNO65672 GXK65671:GXK65672 HHG65671:HHG65672 HRC65671:HRC65672 IAY65671:IAY65672 IKU65671:IKU65672 IUQ65671:IUQ65672 JEM65671:JEM65672 JOI65671:JOI65672 JYE65671:JYE65672 KIA65671:KIA65672 KRW65671:KRW65672 LBS65671:LBS65672 LLO65671:LLO65672 LVK65671:LVK65672 MFG65671:MFG65672 MPC65671:MPC65672 MYY65671:MYY65672 NIU65671:NIU65672 NSQ65671:NSQ65672 OCM65671:OCM65672 OMI65671:OMI65672 OWE65671:OWE65672 PGA65671:PGA65672 PPW65671:PPW65672 PZS65671:PZS65672 QJO65671:QJO65672 QTK65671:QTK65672 RDG65671:RDG65672 RNC65671:RNC65672 RWY65671:RWY65672 SGU65671:SGU65672 SQQ65671:SQQ65672 TAM65671:TAM65672 TKI65671:TKI65672 TUE65671:TUE65672 UEA65671:UEA65672 UNW65671:UNW65672 UXS65671:UXS65672 VHO65671:VHO65672 VRK65671:VRK65672 WBG65671:WBG65672 WLC65671:WLC65672 WUY65671:WUY65672 F131207:F131208 IM131207:IM131208 SI131207:SI131208 ACE131207:ACE131208 AMA131207:AMA131208 AVW131207:AVW131208 BFS131207:BFS131208 BPO131207:BPO131208 BZK131207:BZK131208 CJG131207:CJG131208 CTC131207:CTC131208 DCY131207:DCY131208 DMU131207:DMU131208 DWQ131207:DWQ131208 EGM131207:EGM131208 EQI131207:EQI131208 FAE131207:FAE131208 FKA131207:FKA131208 FTW131207:FTW131208 GDS131207:GDS131208 GNO131207:GNO131208 GXK131207:GXK131208 HHG131207:HHG131208 HRC131207:HRC131208 IAY131207:IAY131208 IKU131207:IKU131208 IUQ131207:IUQ131208 JEM131207:JEM131208 JOI131207:JOI131208 JYE131207:JYE131208 KIA131207:KIA131208 KRW131207:KRW131208 LBS131207:LBS131208 LLO131207:LLO131208 LVK131207:LVK131208 MFG131207:MFG131208 MPC131207:MPC131208 MYY131207:MYY131208 NIU131207:NIU131208 NSQ131207:NSQ131208 OCM131207:OCM131208 OMI131207:OMI131208 OWE131207:OWE131208 PGA131207:PGA131208 PPW131207:PPW131208 PZS131207:PZS131208 QJO131207:QJO131208 QTK131207:QTK131208 RDG131207:RDG131208 RNC131207:RNC131208 RWY131207:RWY131208 SGU131207:SGU131208 SQQ131207:SQQ131208 TAM131207:TAM131208 TKI131207:TKI131208 TUE131207:TUE131208 UEA131207:UEA131208 UNW131207:UNW131208 UXS131207:UXS131208 VHO131207:VHO131208 VRK131207:VRK131208 WBG131207:WBG131208 WLC131207:WLC131208 WUY131207:WUY131208 F196743:F196744 IM196743:IM196744 SI196743:SI196744 ACE196743:ACE196744 AMA196743:AMA196744 AVW196743:AVW196744 BFS196743:BFS196744 BPO196743:BPO196744 BZK196743:BZK196744 CJG196743:CJG196744 CTC196743:CTC196744 DCY196743:DCY196744 DMU196743:DMU196744 DWQ196743:DWQ196744 EGM196743:EGM196744 EQI196743:EQI196744 FAE196743:FAE196744 FKA196743:FKA196744 FTW196743:FTW196744 GDS196743:GDS196744 GNO196743:GNO196744 GXK196743:GXK196744 HHG196743:HHG196744 HRC196743:HRC196744 IAY196743:IAY196744 IKU196743:IKU196744 IUQ196743:IUQ196744 JEM196743:JEM196744 JOI196743:JOI196744 JYE196743:JYE196744 KIA196743:KIA196744 KRW196743:KRW196744 LBS196743:LBS196744 LLO196743:LLO196744 LVK196743:LVK196744 MFG196743:MFG196744 MPC196743:MPC196744 MYY196743:MYY196744 NIU196743:NIU196744 NSQ196743:NSQ196744 OCM196743:OCM196744 OMI196743:OMI196744 OWE196743:OWE196744 PGA196743:PGA196744 PPW196743:PPW196744 PZS196743:PZS196744 QJO196743:QJO196744 QTK196743:QTK196744 RDG196743:RDG196744 RNC196743:RNC196744 RWY196743:RWY196744 SGU196743:SGU196744 SQQ196743:SQQ196744 TAM196743:TAM196744 TKI196743:TKI196744 TUE196743:TUE196744 UEA196743:UEA196744 UNW196743:UNW196744 UXS196743:UXS196744 VHO196743:VHO196744 VRK196743:VRK196744 WBG196743:WBG196744 WLC196743:WLC196744 WUY196743:WUY196744 F262279:F262280 IM262279:IM262280 SI262279:SI262280 ACE262279:ACE262280 AMA262279:AMA262280 AVW262279:AVW262280 BFS262279:BFS262280 BPO262279:BPO262280 BZK262279:BZK262280 CJG262279:CJG262280 CTC262279:CTC262280 DCY262279:DCY262280 DMU262279:DMU262280 DWQ262279:DWQ262280 EGM262279:EGM262280 EQI262279:EQI262280 FAE262279:FAE262280 FKA262279:FKA262280 FTW262279:FTW262280 GDS262279:GDS262280 GNO262279:GNO262280 GXK262279:GXK262280 HHG262279:HHG262280 HRC262279:HRC262280 IAY262279:IAY262280 IKU262279:IKU262280 IUQ262279:IUQ262280 JEM262279:JEM262280 JOI262279:JOI262280 JYE262279:JYE262280 KIA262279:KIA262280 KRW262279:KRW262280 LBS262279:LBS262280 LLO262279:LLO262280 LVK262279:LVK262280 MFG262279:MFG262280 MPC262279:MPC262280 MYY262279:MYY262280 NIU262279:NIU262280 NSQ262279:NSQ262280 OCM262279:OCM262280 OMI262279:OMI262280 OWE262279:OWE262280 PGA262279:PGA262280 PPW262279:PPW262280 PZS262279:PZS262280 QJO262279:QJO262280 QTK262279:QTK262280 RDG262279:RDG262280 RNC262279:RNC262280 RWY262279:RWY262280 SGU262279:SGU262280 SQQ262279:SQQ262280 TAM262279:TAM262280 TKI262279:TKI262280 TUE262279:TUE262280 UEA262279:UEA262280 UNW262279:UNW262280 UXS262279:UXS262280 VHO262279:VHO262280 VRK262279:VRK262280 WBG262279:WBG262280 WLC262279:WLC262280 WUY262279:WUY262280 F327815:F327816 IM327815:IM327816 SI327815:SI327816 ACE327815:ACE327816 AMA327815:AMA327816 AVW327815:AVW327816 BFS327815:BFS327816 BPO327815:BPO327816 BZK327815:BZK327816 CJG327815:CJG327816 CTC327815:CTC327816 DCY327815:DCY327816 DMU327815:DMU327816 DWQ327815:DWQ327816 EGM327815:EGM327816 EQI327815:EQI327816 FAE327815:FAE327816 FKA327815:FKA327816 FTW327815:FTW327816 GDS327815:GDS327816 GNO327815:GNO327816 GXK327815:GXK327816 HHG327815:HHG327816 HRC327815:HRC327816 IAY327815:IAY327816 IKU327815:IKU327816 IUQ327815:IUQ327816 JEM327815:JEM327816 JOI327815:JOI327816 JYE327815:JYE327816 KIA327815:KIA327816 KRW327815:KRW327816 LBS327815:LBS327816 LLO327815:LLO327816 LVK327815:LVK327816 MFG327815:MFG327816 MPC327815:MPC327816 MYY327815:MYY327816 NIU327815:NIU327816 NSQ327815:NSQ327816 OCM327815:OCM327816 OMI327815:OMI327816 OWE327815:OWE327816 PGA327815:PGA327816 PPW327815:PPW327816 PZS327815:PZS327816 QJO327815:QJO327816 QTK327815:QTK327816 RDG327815:RDG327816 RNC327815:RNC327816 RWY327815:RWY327816 SGU327815:SGU327816 SQQ327815:SQQ327816 TAM327815:TAM327816 TKI327815:TKI327816 TUE327815:TUE327816 UEA327815:UEA327816 UNW327815:UNW327816 UXS327815:UXS327816 VHO327815:VHO327816 VRK327815:VRK327816 WBG327815:WBG327816 WLC327815:WLC327816 WUY327815:WUY327816 F393351:F393352 IM393351:IM393352 SI393351:SI393352 ACE393351:ACE393352 AMA393351:AMA393352 AVW393351:AVW393352 BFS393351:BFS393352 BPO393351:BPO393352 BZK393351:BZK393352 CJG393351:CJG393352 CTC393351:CTC393352 DCY393351:DCY393352 DMU393351:DMU393352 DWQ393351:DWQ393352 EGM393351:EGM393352 EQI393351:EQI393352 FAE393351:FAE393352 FKA393351:FKA393352 FTW393351:FTW393352 GDS393351:GDS393352 GNO393351:GNO393352 GXK393351:GXK393352 HHG393351:HHG393352 HRC393351:HRC393352 IAY393351:IAY393352 IKU393351:IKU393352 IUQ393351:IUQ393352 JEM393351:JEM393352 JOI393351:JOI393352 JYE393351:JYE393352 KIA393351:KIA393352 KRW393351:KRW393352 LBS393351:LBS393352 LLO393351:LLO393352 LVK393351:LVK393352 MFG393351:MFG393352 MPC393351:MPC393352 MYY393351:MYY393352 NIU393351:NIU393352 NSQ393351:NSQ393352 OCM393351:OCM393352 OMI393351:OMI393352 OWE393351:OWE393352 PGA393351:PGA393352 PPW393351:PPW393352 PZS393351:PZS393352 QJO393351:QJO393352 QTK393351:QTK393352 RDG393351:RDG393352 RNC393351:RNC393352 RWY393351:RWY393352 SGU393351:SGU393352 SQQ393351:SQQ393352 TAM393351:TAM393352 TKI393351:TKI393352 TUE393351:TUE393352 UEA393351:UEA393352 UNW393351:UNW393352 UXS393351:UXS393352 VHO393351:VHO393352 VRK393351:VRK393352 WBG393351:WBG393352 WLC393351:WLC393352 WUY393351:WUY393352 F458887:F458888 IM458887:IM458888 SI458887:SI458888 ACE458887:ACE458888 AMA458887:AMA458888 AVW458887:AVW458888 BFS458887:BFS458888 BPO458887:BPO458888 BZK458887:BZK458888 CJG458887:CJG458888 CTC458887:CTC458888 DCY458887:DCY458888 DMU458887:DMU458888 DWQ458887:DWQ458888 EGM458887:EGM458888 EQI458887:EQI458888 FAE458887:FAE458888 FKA458887:FKA458888 FTW458887:FTW458888 GDS458887:GDS458888 GNO458887:GNO458888 GXK458887:GXK458888 HHG458887:HHG458888 HRC458887:HRC458888 IAY458887:IAY458888 IKU458887:IKU458888 IUQ458887:IUQ458888 JEM458887:JEM458888 JOI458887:JOI458888 JYE458887:JYE458888 KIA458887:KIA458888 KRW458887:KRW458888 LBS458887:LBS458888 LLO458887:LLO458888 LVK458887:LVK458888 MFG458887:MFG458888 MPC458887:MPC458888 MYY458887:MYY458888 NIU458887:NIU458888 NSQ458887:NSQ458888 OCM458887:OCM458888 OMI458887:OMI458888 OWE458887:OWE458888 PGA458887:PGA458888 PPW458887:PPW458888 PZS458887:PZS458888 QJO458887:QJO458888 QTK458887:QTK458888 RDG458887:RDG458888 RNC458887:RNC458888 RWY458887:RWY458888 SGU458887:SGU458888 SQQ458887:SQQ458888 TAM458887:TAM458888 TKI458887:TKI458888 TUE458887:TUE458888 UEA458887:UEA458888 UNW458887:UNW458888 UXS458887:UXS458888 VHO458887:VHO458888 VRK458887:VRK458888 WBG458887:WBG458888 WLC458887:WLC458888 WUY458887:WUY458888 F524423:F524424 IM524423:IM524424 SI524423:SI524424 ACE524423:ACE524424 AMA524423:AMA524424 AVW524423:AVW524424 BFS524423:BFS524424 BPO524423:BPO524424 BZK524423:BZK524424 CJG524423:CJG524424 CTC524423:CTC524424 DCY524423:DCY524424 DMU524423:DMU524424 DWQ524423:DWQ524424 EGM524423:EGM524424 EQI524423:EQI524424 FAE524423:FAE524424 FKA524423:FKA524424 FTW524423:FTW524424 GDS524423:GDS524424 GNO524423:GNO524424 GXK524423:GXK524424 HHG524423:HHG524424 HRC524423:HRC524424 IAY524423:IAY524424 IKU524423:IKU524424 IUQ524423:IUQ524424 JEM524423:JEM524424 JOI524423:JOI524424 JYE524423:JYE524424 KIA524423:KIA524424 KRW524423:KRW524424 LBS524423:LBS524424 LLO524423:LLO524424 LVK524423:LVK524424 MFG524423:MFG524424 MPC524423:MPC524424 MYY524423:MYY524424 NIU524423:NIU524424 NSQ524423:NSQ524424 OCM524423:OCM524424 OMI524423:OMI524424 OWE524423:OWE524424 PGA524423:PGA524424 PPW524423:PPW524424 PZS524423:PZS524424 QJO524423:QJO524424 QTK524423:QTK524424 RDG524423:RDG524424 RNC524423:RNC524424 RWY524423:RWY524424 SGU524423:SGU524424 SQQ524423:SQQ524424 TAM524423:TAM524424 TKI524423:TKI524424 TUE524423:TUE524424 UEA524423:UEA524424 UNW524423:UNW524424 UXS524423:UXS524424 VHO524423:VHO524424 VRK524423:VRK524424 WBG524423:WBG524424 WLC524423:WLC524424 WUY524423:WUY524424 F589959:F589960 IM589959:IM589960 SI589959:SI589960 ACE589959:ACE589960 AMA589959:AMA589960 AVW589959:AVW589960 BFS589959:BFS589960 BPO589959:BPO589960 BZK589959:BZK589960 CJG589959:CJG589960 CTC589959:CTC589960 DCY589959:DCY589960 DMU589959:DMU589960 DWQ589959:DWQ589960 EGM589959:EGM589960 EQI589959:EQI589960 FAE589959:FAE589960 FKA589959:FKA589960 FTW589959:FTW589960 GDS589959:GDS589960 GNO589959:GNO589960 GXK589959:GXK589960 HHG589959:HHG589960 HRC589959:HRC589960 IAY589959:IAY589960 IKU589959:IKU589960 IUQ589959:IUQ589960 JEM589959:JEM589960 JOI589959:JOI589960 JYE589959:JYE589960 KIA589959:KIA589960 KRW589959:KRW589960 LBS589959:LBS589960 LLO589959:LLO589960 LVK589959:LVK589960 MFG589959:MFG589960 MPC589959:MPC589960 MYY589959:MYY589960 NIU589959:NIU589960 NSQ589959:NSQ589960 OCM589959:OCM589960 OMI589959:OMI589960 OWE589959:OWE589960 PGA589959:PGA589960 PPW589959:PPW589960 PZS589959:PZS589960 QJO589959:QJO589960 QTK589959:QTK589960 RDG589959:RDG589960 RNC589959:RNC589960 RWY589959:RWY589960 SGU589959:SGU589960 SQQ589959:SQQ589960 TAM589959:TAM589960 TKI589959:TKI589960 TUE589959:TUE589960 UEA589959:UEA589960 UNW589959:UNW589960 UXS589959:UXS589960 VHO589959:VHO589960 VRK589959:VRK589960 WBG589959:WBG589960 WLC589959:WLC589960 WUY589959:WUY589960 F655495:F655496 IM655495:IM655496 SI655495:SI655496 ACE655495:ACE655496 AMA655495:AMA655496 AVW655495:AVW655496 BFS655495:BFS655496 BPO655495:BPO655496 BZK655495:BZK655496 CJG655495:CJG655496 CTC655495:CTC655496 DCY655495:DCY655496 DMU655495:DMU655496 DWQ655495:DWQ655496 EGM655495:EGM655496 EQI655495:EQI655496 FAE655495:FAE655496 FKA655495:FKA655496 FTW655495:FTW655496 GDS655495:GDS655496 GNO655495:GNO655496 GXK655495:GXK655496 HHG655495:HHG655496 HRC655495:HRC655496 IAY655495:IAY655496 IKU655495:IKU655496 IUQ655495:IUQ655496 JEM655495:JEM655496 JOI655495:JOI655496 JYE655495:JYE655496 KIA655495:KIA655496 KRW655495:KRW655496 LBS655495:LBS655496 LLO655495:LLO655496 LVK655495:LVK655496 MFG655495:MFG655496 MPC655495:MPC655496 MYY655495:MYY655496 NIU655495:NIU655496 NSQ655495:NSQ655496 OCM655495:OCM655496 OMI655495:OMI655496 OWE655495:OWE655496 PGA655495:PGA655496 PPW655495:PPW655496 PZS655495:PZS655496 QJO655495:QJO655496 QTK655495:QTK655496 RDG655495:RDG655496 RNC655495:RNC655496 RWY655495:RWY655496 SGU655495:SGU655496 SQQ655495:SQQ655496 TAM655495:TAM655496 TKI655495:TKI655496 TUE655495:TUE655496 UEA655495:UEA655496 UNW655495:UNW655496 UXS655495:UXS655496 VHO655495:VHO655496 VRK655495:VRK655496 WBG655495:WBG655496 WLC655495:WLC655496 WUY655495:WUY655496 F721031:F721032 IM721031:IM721032 SI721031:SI721032 ACE721031:ACE721032 AMA721031:AMA721032 AVW721031:AVW721032 BFS721031:BFS721032 BPO721031:BPO721032 BZK721031:BZK721032 CJG721031:CJG721032 CTC721031:CTC721032 DCY721031:DCY721032 DMU721031:DMU721032 DWQ721031:DWQ721032 EGM721031:EGM721032 EQI721031:EQI721032 FAE721031:FAE721032 FKA721031:FKA721032 FTW721031:FTW721032 GDS721031:GDS721032 GNO721031:GNO721032 GXK721031:GXK721032 HHG721031:HHG721032 HRC721031:HRC721032 IAY721031:IAY721032 IKU721031:IKU721032 IUQ721031:IUQ721032 JEM721031:JEM721032 JOI721031:JOI721032 JYE721031:JYE721032 KIA721031:KIA721032 KRW721031:KRW721032 LBS721031:LBS721032 LLO721031:LLO721032 LVK721031:LVK721032 MFG721031:MFG721032 MPC721031:MPC721032 MYY721031:MYY721032 NIU721031:NIU721032 NSQ721031:NSQ721032 OCM721031:OCM721032 OMI721031:OMI721032 OWE721031:OWE721032 PGA721031:PGA721032 PPW721031:PPW721032 PZS721031:PZS721032 QJO721031:QJO721032 QTK721031:QTK721032 RDG721031:RDG721032 RNC721031:RNC721032 RWY721031:RWY721032 SGU721031:SGU721032 SQQ721031:SQQ721032 TAM721031:TAM721032 TKI721031:TKI721032 TUE721031:TUE721032 UEA721031:UEA721032 UNW721031:UNW721032 UXS721031:UXS721032 VHO721031:VHO721032 VRK721031:VRK721032 WBG721031:WBG721032 WLC721031:WLC721032 WUY721031:WUY721032 F786567:F786568 IM786567:IM786568 SI786567:SI786568 ACE786567:ACE786568 AMA786567:AMA786568 AVW786567:AVW786568 BFS786567:BFS786568 BPO786567:BPO786568 BZK786567:BZK786568 CJG786567:CJG786568 CTC786567:CTC786568 DCY786567:DCY786568 DMU786567:DMU786568 DWQ786567:DWQ786568 EGM786567:EGM786568 EQI786567:EQI786568 FAE786567:FAE786568 FKA786567:FKA786568 FTW786567:FTW786568 GDS786567:GDS786568 GNO786567:GNO786568 GXK786567:GXK786568 HHG786567:HHG786568 HRC786567:HRC786568 IAY786567:IAY786568 IKU786567:IKU786568 IUQ786567:IUQ786568 JEM786567:JEM786568 JOI786567:JOI786568 JYE786567:JYE786568 KIA786567:KIA786568 KRW786567:KRW786568 LBS786567:LBS786568 LLO786567:LLO786568 LVK786567:LVK786568 MFG786567:MFG786568 MPC786567:MPC786568 MYY786567:MYY786568 NIU786567:NIU786568 NSQ786567:NSQ786568 OCM786567:OCM786568 OMI786567:OMI786568 OWE786567:OWE786568 PGA786567:PGA786568 PPW786567:PPW786568 PZS786567:PZS786568 QJO786567:QJO786568 QTK786567:QTK786568 RDG786567:RDG786568 RNC786567:RNC786568 RWY786567:RWY786568 SGU786567:SGU786568 SQQ786567:SQQ786568 TAM786567:TAM786568 TKI786567:TKI786568 TUE786567:TUE786568 UEA786567:UEA786568 UNW786567:UNW786568 UXS786567:UXS786568 VHO786567:VHO786568 VRK786567:VRK786568 WBG786567:WBG786568 WLC786567:WLC786568 WUY786567:WUY786568 F852103:F852104 IM852103:IM852104 SI852103:SI852104 ACE852103:ACE852104 AMA852103:AMA852104 AVW852103:AVW852104 BFS852103:BFS852104 BPO852103:BPO852104 BZK852103:BZK852104 CJG852103:CJG852104 CTC852103:CTC852104 DCY852103:DCY852104 DMU852103:DMU852104 DWQ852103:DWQ852104 EGM852103:EGM852104 EQI852103:EQI852104 FAE852103:FAE852104 FKA852103:FKA852104 FTW852103:FTW852104 GDS852103:GDS852104 GNO852103:GNO852104 GXK852103:GXK852104 HHG852103:HHG852104 HRC852103:HRC852104 IAY852103:IAY852104 IKU852103:IKU852104 IUQ852103:IUQ852104 JEM852103:JEM852104 JOI852103:JOI852104 JYE852103:JYE852104 KIA852103:KIA852104 KRW852103:KRW852104 LBS852103:LBS852104 LLO852103:LLO852104 LVK852103:LVK852104 MFG852103:MFG852104 MPC852103:MPC852104 MYY852103:MYY852104 NIU852103:NIU852104 NSQ852103:NSQ852104 OCM852103:OCM852104 OMI852103:OMI852104 OWE852103:OWE852104 PGA852103:PGA852104 PPW852103:PPW852104 PZS852103:PZS852104 QJO852103:QJO852104 QTK852103:QTK852104 RDG852103:RDG852104 RNC852103:RNC852104 RWY852103:RWY852104 SGU852103:SGU852104 SQQ852103:SQQ852104 TAM852103:TAM852104 TKI852103:TKI852104 TUE852103:TUE852104 UEA852103:UEA852104 UNW852103:UNW852104 UXS852103:UXS852104 VHO852103:VHO852104 VRK852103:VRK852104 WBG852103:WBG852104 WLC852103:WLC852104 WUY852103:WUY852104 F917639:F917640 IM917639:IM917640 SI917639:SI917640 ACE917639:ACE917640 AMA917639:AMA917640 AVW917639:AVW917640 BFS917639:BFS917640 BPO917639:BPO917640 BZK917639:BZK917640 CJG917639:CJG917640 CTC917639:CTC917640 DCY917639:DCY917640 DMU917639:DMU917640 DWQ917639:DWQ917640 EGM917639:EGM917640 EQI917639:EQI917640 FAE917639:FAE917640 FKA917639:FKA917640 FTW917639:FTW917640 GDS917639:GDS917640 GNO917639:GNO917640 GXK917639:GXK917640 HHG917639:HHG917640 HRC917639:HRC917640 IAY917639:IAY917640 IKU917639:IKU917640 IUQ917639:IUQ917640 JEM917639:JEM917640 JOI917639:JOI917640 JYE917639:JYE917640 KIA917639:KIA917640 KRW917639:KRW917640 LBS917639:LBS917640 LLO917639:LLO917640 LVK917639:LVK917640 MFG917639:MFG917640 MPC917639:MPC917640 MYY917639:MYY917640 NIU917639:NIU917640 NSQ917639:NSQ917640 OCM917639:OCM917640 OMI917639:OMI917640 OWE917639:OWE917640 PGA917639:PGA917640 PPW917639:PPW917640 PZS917639:PZS917640 QJO917639:QJO917640 QTK917639:QTK917640 RDG917639:RDG917640 RNC917639:RNC917640 RWY917639:RWY917640 SGU917639:SGU917640 SQQ917639:SQQ917640 TAM917639:TAM917640 TKI917639:TKI917640 TUE917639:TUE917640 UEA917639:UEA917640 UNW917639:UNW917640 UXS917639:UXS917640 VHO917639:VHO917640 VRK917639:VRK917640 WBG917639:WBG917640 WLC917639:WLC917640 WUY917639:WUY917640 F983175:F983176 IM983175:IM983176 SI983175:SI983176 ACE983175:ACE983176 AMA983175:AMA983176 AVW983175:AVW983176 BFS983175:BFS983176 BPO983175:BPO983176 BZK983175:BZK983176 CJG983175:CJG983176 CTC983175:CTC983176 DCY983175:DCY983176 DMU983175:DMU983176 DWQ983175:DWQ983176 EGM983175:EGM983176 EQI983175:EQI983176 FAE983175:FAE983176 FKA983175:FKA983176 FTW983175:FTW983176 GDS983175:GDS983176 GNO983175:GNO983176 GXK983175:GXK983176 HHG983175:HHG983176 HRC983175:HRC983176 IAY983175:IAY983176 IKU983175:IKU983176 IUQ983175:IUQ983176 JEM983175:JEM983176 JOI983175:JOI983176 JYE983175:JYE983176 KIA983175:KIA983176 KRW983175:KRW983176 LBS983175:LBS983176 LLO983175:LLO983176 LVK983175:LVK983176 MFG983175:MFG983176 MPC983175:MPC983176 MYY983175:MYY983176 NIU983175:NIU983176 NSQ983175:NSQ983176 OCM983175:OCM983176 OMI983175:OMI983176 OWE983175:OWE983176 PGA983175:PGA983176 PPW983175:PPW983176 PZS983175:PZS983176 QJO983175:QJO983176 QTK983175:QTK983176 RDG983175:RDG983176 RNC983175:RNC983176 RWY983175:RWY983176 SGU983175:SGU983176 SQQ983175:SQQ983176 TAM983175:TAM983176 TKI983175:TKI983176 TUE983175:TUE983176 UEA983175:UEA983176 UNW983175:UNW983176 UXS983175:UXS983176 VHO983175:VHO983176 VRK983175:VRK983176 WBG983175:WBG983176 WLC983175:WLC983176 WUY983175:WUY983176 F131 IM131 SI131 ACE131 AMA131 AVW131 BFS131 BPO131 BZK131 CJG131 CTC131 DCY131 DMU131 DWQ131 EGM131 EQI131 FAE131 FKA131 FTW131 GDS131 GNO131 GXK131 HHG131 HRC131 IAY131 IKU131 IUQ131 JEM131 JOI131 JYE131 KIA131 KRW131 LBS131 LLO131 LVK131 MFG131 MPC131 MYY131 NIU131 NSQ131 OCM131 OMI131 OWE131 PGA131 PPW131 PZS131 QJO131 QTK131 RDG131 RNC131 RWY131 SGU131 SQQ131 TAM131 TKI131 TUE131 UEA131 UNW131 UXS131 VHO131 VRK131 WBG131 WLC131 WUY131 F65667 IM65667 SI65667 ACE65667 AMA65667 AVW65667 BFS65667 BPO65667 BZK65667 CJG65667 CTC65667 DCY65667 DMU65667 DWQ65667 EGM65667 EQI65667 FAE65667 FKA65667 FTW65667 GDS65667 GNO65667 GXK65667 HHG65667 HRC65667 IAY65667 IKU65667 IUQ65667 JEM65667 JOI65667 JYE65667 KIA65667 KRW65667 LBS65667 LLO65667 LVK65667 MFG65667 MPC65667 MYY65667 NIU65667 NSQ65667 OCM65667 OMI65667 OWE65667 PGA65667 PPW65667 PZS65667 QJO65667 QTK65667 RDG65667 RNC65667 RWY65667 SGU65667 SQQ65667 TAM65667 TKI65667 TUE65667 UEA65667 UNW65667 UXS65667 VHO65667 VRK65667 WBG65667 WLC65667 WUY65667 F131203 IM131203 SI131203 ACE131203 AMA131203 AVW131203 BFS131203 BPO131203 BZK131203 CJG131203 CTC131203 DCY131203 DMU131203 DWQ131203 EGM131203 EQI131203 FAE131203 FKA131203 FTW131203 GDS131203 GNO131203 GXK131203 HHG131203 HRC131203 IAY131203 IKU131203 IUQ131203 JEM131203 JOI131203 JYE131203 KIA131203 KRW131203 LBS131203 LLO131203 LVK131203 MFG131203 MPC131203 MYY131203 NIU131203 NSQ131203 OCM131203 OMI131203 OWE131203 PGA131203 PPW131203 PZS131203 QJO131203 QTK131203 RDG131203 RNC131203 RWY131203 SGU131203 SQQ131203 TAM131203 TKI131203 TUE131203 UEA131203 UNW131203 UXS131203 VHO131203 VRK131203 WBG131203 WLC131203 WUY131203 F196739 IM196739 SI196739 ACE196739 AMA196739 AVW196739 BFS196739 BPO196739 BZK196739 CJG196739 CTC196739 DCY196739 DMU196739 DWQ196739 EGM196739 EQI196739 FAE196739 FKA196739 FTW196739 GDS196739 GNO196739 GXK196739 HHG196739 HRC196739 IAY196739 IKU196739 IUQ196739 JEM196739 JOI196739 JYE196739 KIA196739 KRW196739 LBS196739 LLO196739 LVK196739 MFG196739 MPC196739 MYY196739 NIU196739 NSQ196739 OCM196739 OMI196739 OWE196739 PGA196739 PPW196739 PZS196739 QJO196739 QTK196739 RDG196739 RNC196739 RWY196739 SGU196739 SQQ196739 TAM196739 TKI196739 TUE196739 UEA196739 UNW196739 UXS196739 VHO196739 VRK196739 WBG196739 WLC196739 WUY196739 F262275 IM262275 SI262275 ACE262275 AMA262275 AVW262275 BFS262275 BPO262275 BZK262275 CJG262275 CTC262275 DCY262275 DMU262275 DWQ262275 EGM262275 EQI262275 FAE262275 FKA262275 FTW262275 GDS262275 GNO262275 GXK262275 HHG262275 HRC262275 IAY262275 IKU262275 IUQ262275 JEM262275 JOI262275 JYE262275 KIA262275 KRW262275 LBS262275 LLO262275 LVK262275 MFG262275 MPC262275 MYY262275 NIU262275 NSQ262275 OCM262275 OMI262275 OWE262275 PGA262275 PPW262275 PZS262275 QJO262275 QTK262275 RDG262275 RNC262275 RWY262275 SGU262275 SQQ262275 TAM262275 TKI262275 TUE262275 UEA262275 UNW262275 UXS262275 VHO262275 VRK262275 WBG262275 WLC262275 WUY262275 F327811 IM327811 SI327811 ACE327811 AMA327811 AVW327811 BFS327811 BPO327811 BZK327811 CJG327811 CTC327811 DCY327811 DMU327811 DWQ327811 EGM327811 EQI327811 FAE327811 FKA327811 FTW327811 GDS327811 GNO327811 GXK327811 HHG327811 HRC327811 IAY327811 IKU327811 IUQ327811 JEM327811 JOI327811 JYE327811 KIA327811 KRW327811 LBS327811 LLO327811 LVK327811 MFG327811 MPC327811 MYY327811 NIU327811 NSQ327811 OCM327811 OMI327811 OWE327811 PGA327811 PPW327811 PZS327811 QJO327811 QTK327811 RDG327811 RNC327811 RWY327811 SGU327811 SQQ327811 TAM327811 TKI327811 TUE327811 UEA327811 UNW327811 UXS327811 VHO327811 VRK327811 WBG327811 WLC327811 WUY327811 F393347 IM393347 SI393347 ACE393347 AMA393347 AVW393347 BFS393347 BPO393347 BZK393347 CJG393347 CTC393347 DCY393347 DMU393347 DWQ393347 EGM393347 EQI393347 FAE393347 FKA393347 FTW393347 GDS393347 GNO393347 GXK393347 HHG393347 HRC393347 IAY393347 IKU393347 IUQ393347 JEM393347 JOI393347 JYE393347 KIA393347 KRW393347 LBS393347 LLO393347 LVK393347 MFG393347 MPC393347 MYY393347 NIU393347 NSQ393347 OCM393347 OMI393347 OWE393347 PGA393347 PPW393347 PZS393347 QJO393347 QTK393347 RDG393347 RNC393347 RWY393347 SGU393347 SQQ393347 TAM393347 TKI393347 TUE393347 UEA393347 UNW393347 UXS393347 VHO393347 VRK393347 WBG393347 WLC393347 WUY393347 F458883 IM458883 SI458883 ACE458883 AMA458883 AVW458883 BFS458883 BPO458883 BZK458883 CJG458883 CTC458883 DCY458883 DMU458883 DWQ458883 EGM458883 EQI458883 FAE458883 FKA458883 FTW458883 GDS458883 GNO458883 GXK458883 HHG458883 HRC458883 IAY458883 IKU458883 IUQ458883 JEM458883 JOI458883 JYE458883 KIA458883 KRW458883 LBS458883 LLO458883 LVK458883 MFG458883 MPC458883 MYY458883 NIU458883 NSQ458883 OCM458883 OMI458883 OWE458883 PGA458883 PPW458883 PZS458883 QJO458883 QTK458883 RDG458883 RNC458883 RWY458883 SGU458883 SQQ458883 TAM458883 TKI458883 TUE458883 UEA458883 UNW458883 UXS458883 VHO458883 VRK458883 WBG458883 WLC458883 WUY458883 F524419 IM524419 SI524419 ACE524419 AMA524419 AVW524419 BFS524419 BPO524419 BZK524419 CJG524419 CTC524419 DCY524419 DMU524419 DWQ524419 EGM524419 EQI524419 FAE524419 FKA524419 FTW524419 GDS524419 GNO524419 GXK524419 HHG524419 HRC524419 IAY524419 IKU524419 IUQ524419 JEM524419 JOI524419 JYE524419 KIA524419 KRW524419 LBS524419 LLO524419 LVK524419 MFG524419 MPC524419 MYY524419 NIU524419 NSQ524419 OCM524419 OMI524419 OWE524419 PGA524419 PPW524419 PZS524419 QJO524419 QTK524419 RDG524419 RNC524419 RWY524419 SGU524419 SQQ524419 TAM524419 TKI524419 TUE524419 UEA524419 UNW524419 UXS524419 VHO524419 VRK524419 WBG524419 WLC524419 WUY524419 F589955 IM589955 SI589955 ACE589955 AMA589955 AVW589955 BFS589955 BPO589955 BZK589955 CJG589955 CTC589955 DCY589955 DMU589955 DWQ589955 EGM589955 EQI589955 FAE589955 FKA589955 FTW589955 GDS589955 GNO589955 GXK589955 HHG589955 HRC589955 IAY589955 IKU589955 IUQ589955 JEM589955 JOI589955 JYE589955 KIA589955 KRW589955 LBS589955 LLO589955 LVK589955 MFG589955 MPC589955 MYY589955 NIU589955 NSQ589955 OCM589955 OMI589955 OWE589955 PGA589955 PPW589955 PZS589955 QJO589955 QTK589955 RDG589955 RNC589955 RWY589955 SGU589955 SQQ589955 TAM589955 TKI589955 TUE589955 UEA589955 UNW589955 UXS589955 VHO589955 VRK589955 WBG589955 WLC589955 WUY589955 F655491 IM655491 SI655491 ACE655491 AMA655491 AVW655491 BFS655491 BPO655491 BZK655491 CJG655491 CTC655491 DCY655491 DMU655491 DWQ655491 EGM655491 EQI655491 FAE655491 FKA655491 FTW655491 GDS655491 GNO655491 GXK655491 HHG655491 HRC655491 IAY655491 IKU655491 IUQ655491 JEM655491 JOI655491 JYE655491 KIA655491 KRW655491 LBS655491 LLO655491 LVK655491 MFG655491 MPC655491 MYY655491 NIU655491 NSQ655491 OCM655491 OMI655491 OWE655491 PGA655491 PPW655491 PZS655491 QJO655491 QTK655491 RDG655491 RNC655491 RWY655491 SGU655491 SQQ655491 TAM655491 TKI655491 TUE655491 UEA655491 UNW655491 UXS655491 VHO655491 VRK655491 WBG655491 WLC655491 WUY655491 F721027 IM721027 SI721027 ACE721027 AMA721027 AVW721027 BFS721027 BPO721027 BZK721027 CJG721027 CTC721027 DCY721027 DMU721027 DWQ721027 EGM721027 EQI721027 FAE721027 FKA721027 FTW721027 GDS721027 GNO721027 GXK721027 HHG721027 HRC721027 IAY721027 IKU721027 IUQ721027 JEM721027 JOI721027 JYE721027 KIA721027 KRW721027 LBS721027 LLO721027 LVK721027 MFG721027 MPC721027 MYY721027 NIU721027 NSQ721027 OCM721027 OMI721027 OWE721027 PGA721027 PPW721027 PZS721027 QJO721027 QTK721027 RDG721027 RNC721027 RWY721027 SGU721027 SQQ721027 TAM721027 TKI721027 TUE721027 UEA721027 UNW721027 UXS721027 VHO721027 VRK721027 WBG721027 WLC721027 WUY721027 F786563 IM786563 SI786563 ACE786563 AMA786563 AVW786563 BFS786563 BPO786563 BZK786563 CJG786563 CTC786563 DCY786563 DMU786563 DWQ786563 EGM786563 EQI786563 FAE786563 FKA786563 FTW786563 GDS786563 GNO786563 GXK786563 HHG786563 HRC786563 IAY786563 IKU786563 IUQ786563 JEM786563 JOI786563 JYE786563 KIA786563 KRW786563 LBS786563 LLO786563 LVK786563 MFG786563 MPC786563 MYY786563 NIU786563 NSQ786563 OCM786563 OMI786563 OWE786563 PGA786563 PPW786563 PZS786563 QJO786563 QTK786563 RDG786563 RNC786563 RWY786563 SGU786563 SQQ786563 TAM786563 TKI786563 TUE786563 UEA786563 UNW786563 UXS786563 VHO786563 VRK786563 WBG786563 WLC786563 WUY786563 F852099 IM852099 SI852099 ACE852099 AMA852099 AVW852099 BFS852099 BPO852099 BZK852099 CJG852099 CTC852099 DCY852099 DMU852099 DWQ852099 EGM852099 EQI852099 FAE852099 FKA852099 FTW852099 GDS852099 GNO852099 GXK852099 HHG852099 HRC852099 IAY852099 IKU852099 IUQ852099 JEM852099 JOI852099 JYE852099 KIA852099 KRW852099 LBS852099 LLO852099 LVK852099 MFG852099 MPC852099 MYY852099 NIU852099 NSQ852099 OCM852099 OMI852099 OWE852099 PGA852099 PPW852099 PZS852099 QJO852099 QTK852099 RDG852099 RNC852099 RWY852099 SGU852099 SQQ852099 TAM852099 TKI852099 TUE852099 UEA852099 UNW852099 UXS852099 VHO852099 VRK852099 WBG852099 WLC852099 WUY852099 F917635 IM917635 SI917635 ACE917635 AMA917635 AVW917635 BFS917635 BPO917635 BZK917635 CJG917635 CTC917635 DCY917635 DMU917635 DWQ917635 EGM917635 EQI917635 FAE917635 FKA917635 FTW917635 GDS917635 GNO917635 GXK917635 HHG917635 HRC917635 IAY917635 IKU917635 IUQ917635 JEM917635 JOI917635 JYE917635 KIA917635 KRW917635 LBS917635 LLO917635 LVK917635 MFG917635 MPC917635 MYY917635 NIU917635 NSQ917635 OCM917635 OMI917635 OWE917635 PGA917635 PPW917635 PZS917635 QJO917635 QTK917635 RDG917635 RNC917635 RWY917635 SGU917635 SQQ917635 TAM917635 TKI917635 TUE917635 UEA917635 UNW917635 UXS917635 VHO917635 VRK917635 WBG917635 WLC917635 WUY917635 F983171 IM983171 SI983171 ACE983171 AMA983171 AVW983171 BFS983171 BPO983171 BZK983171 CJG983171 CTC983171 DCY983171 DMU983171 DWQ983171 EGM983171 EQI983171 FAE983171 FKA983171 FTW983171 GDS983171 GNO983171 GXK983171 HHG983171 HRC983171 IAY983171 IKU983171 IUQ983171 JEM983171 JOI983171 JYE983171 KIA983171 KRW983171 LBS983171 LLO983171 LVK983171 MFG983171 MPC983171 MYY983171 NIU983171 NSQ983171 OCM983171 OMI983171 OWE983171 PGA983171 PPW983171 PZS983171 QJO983171 QTK983171 RDG983171 RNC983171 RWY983171 SGU983171 SQQ983171 TAM983171 TKI983171 TUE983171 UEA983171 UNW983171 UXS983171 VHO983171 VRK983171 WBG983171 WLC983171 WUY983171</xm:sqref>
        </x14:dataValidation>
        <x14:dataValidation type="list" allowBlank="1" showInputMessage="1" showErrorMessage="1" xr:uid="{3EF51FA2-19C2-4EAB-BBF7-148CE227F940}">
          <x14:formula1>
            <xm:f>$G$6:$G$14</xm:f>
          </x14:formula1>
          <xm:sqref>G91 IN91 SJ91 ACF91 AMB91 AVX91 BFT91 BPP91 BZL91 CJH91 CTD91 DCZ91 DMV91 DWR91 EGN91 EQJ91 FAF91 FKB91 FTX91 GDT91 GNP91 GXL91 HHH91 HRD91 IAZ91 IKV91 IUR91 JEN91 JOJ91 JYF91 KIB91 KRX91 LBT91 LLP91 LVL91 MFH91 MPD91 MYZ91 NIV91 NSR91 OCN91 OMJ91 OWF91 PGB91 PPX91 PZT91 QJP91 QTL91 RDH91 RND91 RWZ91 SGV91 SQR91 TAN91 TKJ91 TUF91 UEB91 UNX91 UXT91 VHP91 VRL91 WBH91 WLD91 WUZ91 G65627 IN65627 SJ65627 ACF65627 AMB65627 AVX65627 BFT65627 BPP65627 BZL65627 CJH65627 CTD65627 DCZ65627 DMV65627 DWR65627 EGN65627 EQJ65627 FAF65627 FKB65627 FTX65627 GDT65627 GNP65627 GXL65627 HHH65627 HRD65627 IAZ65627 IKV65627 IUR65627 JEN65627 JOJ65627 JYF65627 KIB65627 KRX65627 LBT65627 LLP65627 LVL65627 MFH65627 MPD65627 MYZ65627 NIV65627 NSR65627 OCN65627 OMJ65627 OWF65627 PGB65627 PPX65627 PZT65627 QJP65627 QTL65627 RDH65627 RND65627 RWZ65627 SGV65627 SQR65627 TAN65627 TKJ65627 TUF65627 UEB65627 UNX65627 UXT65627 VHP65627 VRL65627 WBH65627 WLD65627 WUZ65627 G131163 IN131163 SJ131163 ACF131163 AMB131163 AVX131163 BFT131163 BPP131163 BZL131163 CJH131163 CTD131163 DCZ131163 DMV131163 DWR131163 EGN131163 EQJ131163 FAF131163 FKB131163 FTX131163 GDT131163 GNP131163 GXL131163 HHH131163 HRD131163 IAZ131163 IKV131163 IUR131163 JEN131163 JOJ131163 JYF131163 KIB131163 KRX131163 LBT131163 LLP131163 LVL131163 MFH131163 MPD131163 MYZ131163 NIV131163 NSR131163 OCN131163 OMJ131163 OWF131163 PGB131163 PPX131163 PZT131163 QJP131163 QTL131163 RDH131163 RND131163 RWZ131163 SGV131163 SQR131163 TAN131163 TKJ131163 TUF131163 UEB131163 UNX131163 UXT131163 VHP131163 VRL131163 WBH131163 WLD131163 WUZ131163 G196699 IN196699 SJ196699 ACF196699 AMB196699 AVX196699 BFT196699 BPP196699 BZL196699 CJH196699 CTD196699 DCZ196699 DMV196699 DWR196699 EGN196699 EQJ196699 FAF196699 FKB196699 FTX196699 GDT196699 GNP196699 GXL196699 HHH196699 HRD196699 IAZ196699 IKV196699 IUR196699 JEN196699 JOJ196699 JYF196699 KIB196699 KRX196699 LBT196699 LLP196699 LVL196699 MFH196699 MPD196699 MYZ196699 NIV196699 NSR196699 OCN196699 OMJ196699 OWF196699 PGB196699 PPX196699 PZT196699 QJP196699 QTL196699 RDH196699 RND196699 RWZ196699 SGV196699 SQR196699 TAN196699 TKJ196699 TUF196699 UEB196699 UNX196699 UXT196699 VHP196699 VRL196699 WBH196699 WLD196699 WUZ196699 G262235 IN262235 SJ262235 ACF262235 AMB262235 AVX262235 BFT262235 BPP262235 BZL262235 CJH262235 CTD262235 DCZ262235 DMV262235 DWR262235 EGN262235 EQJ262235 FAF262235 FKB262235 FTX262235 GDT262235 GNP262235 GXL262235 HHH262235 HRD262235 IAZ262235 IKV262235 IUR262235 JEN262235 JOJ262235 JYF262235 KIB262235 KRX262235 LBT262235 LLP262235 LVL262235 MFH262235 MPD262235 MYZ262235 NIV262235 NSR262235 OCN262235 OMJ262235 OWF262235 PGB262235 PPX262235 PZT262235 QJP262235 QTL262235 RDH262235 RND262235 RWZ262235 SGV262235 SQR262235 TAN262235 TKJ262235 TUF262235 UEB262235 UNX262235 UXT262235 VHP262235 VRL262235 WBH262235 WLD262235 WUZ262235 G327771 IN327771 SJ327771 ACF327771 AMB327771 AVX327771 BFT327771 BPP327771 BZL327771 CJH327771 CTD327771 DCZ327771 DMV327771 DWR327771 EGN327771 EQJ327771 FAF327771 FKB327771 FTX327771 GDT327771 GNP327771 GXL327771 HHH327771 HRD327771 IAZ327771 IKV327771 IUR327771 JEN327771 JOJ327771 JYF327771 KIB327771 KRX327771 LBT327771 LLP327771 LVL327771 MFH327771 MPD327771 MYZ327771 NIV327771 NSR327771 OCN327771 OMJ327771 OWF327771 PGB327771 PPX327771 PZT327771 QJP327771 QTL327771 RDH327771 RND327771 RWZ327771 SGV327771 SQR327771 TAN327771 TKJ327771 TUF327771 UEB327771 UNX327771 UXT327771 VHP327771 VRL327771 WBH327771 WLD327771 WUZ327771 G393307 IN393307 SJ393307 ACF393307 AMB393307 AVX393307 BFT393307 BPP393307 BZL393307 CJH393307 CTD393307 DCZ393307 DMV393307 DWR393307 EGN393307 EQJ393307 FAF393307 FKB393307 FTX393307 GDT393307 GNP393307 GXL393307 HHH393307 HRD393307 IAZ393307 IKV393307 IUR393307 JEN393307 JOJ393307 JYF393307 KIB393307 KRX393307 LBT393307 LLP393307 LVL393307 MFH393307 MPD393307 MYZ393307 NIV393307 NSR393307 OCN393307 OMJ393307 OWF393307 PGB393307 PPX393307 PZT393307 QJP393307 QTL393307 RDH393307 RND393307 RWZ393307 SGV393307 SQR393307 TAN393307 TKJ393307 TUF393307 UEB393307 UNX393307 UXT393307 VHP393307 VRL393307 WBH393307 WLD393307 WUZ393307 G458843 IN458843 SJ458843 ACF458843 AMB458843 AVX458843 BFT458843 BPP458843 BZL458843 CJH458843 CTD458843 DCZ458843 DMV458843 DWR458843 EGN458843 EQJ458843 FAF458843 FKB458843 FTX458843 GDT458843 GNP458843 GXL458843 HHH458843 HRD458843 IAZ458843 IKV458843 IUR458843 JEN458843 JOJ458843 JYF458843 KIB458843 KRX458843 LBT458843 LLP458843 LVL458843 MFH458843 MPD458843 MYZ458843 NIV458843 NSR458843 OCN458843 OMJ458843 OWF458843 PGB458843 PPX458843 PZT458843 QJP458843 QTL458843 RDH458843 RND458843 RWZ458843 SGV458843 SQR458843 TAN458843 TKJ458843 TUF458843 UEB458843 UNX458843 UXT458843 VHP458843 VRL458843 WBH458843 WLD458843 WUZ458843 G524379 IN524379 SJ524379 ACF524379 AMB524379 AVX524379 BFT524379 BPP524379 BZL524379 CJH524379 CTD524379 DCZ524379 DMV524379 DWR524379 EGN524379 EQJ524379 FAF524379 FKB524379 FTX524379 GDT524379 GNP524379 GXL524379 HHH524379 HRD524379 IAZ524379 IKV524379 IUR524379 JEN524379 JOJ524379 JYF524379 KIB524379 KRX524379 LBT524379 LLP524379 LVL524379 MFH524379 MPD524379 MYZ524379 NIV524379 NSR524379 OCN524379 OMJ524379 OWF524379 PGB524379 PPX524379 PZT524379 QJP524379 QTL524379 RDH524379 RND524379 RWZ524379 SGV524379 SQR524379 TAN524379 TKJ524379 TUF524379 UEB524379 UNX524379 UXT524379 VHP524379 VRL524379 WBH524379 WLD524379 WUZ524379 G589915 IN589915 SJ589915 ACF589915 AMB589915 AVX589915 BFT589915 BPP589915 BZL589915 CJH589915 CTD589915 DCZ589915 DMV589915 DWR589915 EGN589915 EQJ589915 FAF589915 FKB589915 FTX589915 GDT589915 GNP589915 GXL589915 HHH589915 HRD589915 IAZ589915 IKV589915 IUR589915 JEN589915 JOJ589915 JYF589915 KIB589915 KRX589915 LBT589915 LLP589915 LVL589915 MFH589915 MPD589915 MYZ589915 NIV589915 NSR589915 OCN589915 OMJ589915 OWF589915 PGB589915 PPX589915 PZT589915 QJP589915 QTL589915 RDH589915 RND589915 RWZ589915 SGV589915 SQR589915 TAN589915 TKJ589915 TUF589915 UEB589915 UNX589915 UXT589915 VHP589915 VRL589915 WBH589915 WLD589915 WUZ589915 G655451 IN655451 SJ655451 ACF655451 AMB655451 AVX655451 BFT655451 BPP655451 BZL655451 CJH655451 CTD655451 DCZ655451 DMV655451 DWR655451 EGN655451 EQJ655451 FAF655451 FKB655451 FTX655451 GDT655451 GNP655451 GXL655451 HHH655451 HRD655451 IAZ655451 IKV655451 IUR655451 JEN655451 JOJ655451 JYF655451 KIB655451 KRX655451 LBT655451 LLP655451 LVL655451 MFH655451 MPD655451 MYZ655451 NIV655451 NSR655451 OCN655451 OMJ655451 OWF655451 PGB655451 PPX655451 PZT655451 QJP655451 QTL655451 RDH655451 RND655451 RWZ655451 SGV655451 SQR655451 TAN655451 TKJ655451 TUF655451 UEB655451 UNX655451 UXT655451 VHP655451 VRL655451 WBH655451 WLD655451 WUZ655451 G720987 IN720987 SJ720987 ACF720987 AMB720987 AVX720987 BFT720987 BPP720987 BZL720987 CJH720987 CTD720987 DCZ720987 DMV720987 DWR720987 EGN720987 EQJ720987 FAF720987 FKB720987 FTX720987 GDT720987 GNP720987 GXL720987 HHH720987 HRD720987 IAZ720987 IKV720987 IUR720987 JEN720987 JOJ720987 JYF720987 KIB720987 KRX720987 LBT720987 LLP720987 LVL720987 MFH720987 MPD720987 MYZ720987 NIV720987 NSR720987 OCN720987 OMJ720987 OWF720987 PGB720987 PPX720987 PZT720987 QJP720987 QTL720987 RDH720987 RND720987 RWZ720987 SGV720987 SQR720987 TAN720987 TKJ720987 TUF720987 UEB720987 UNX720987 UXT720987 VHP720987 VRL720987 WBH720987 WLD720987 WUZ720987 G786523 IN786523 SJ786523 ACF786523 AMB786523 AVX786523 BFT786523 BPP786523 BZL786523 CJH786523 CTD786523 DCZ786523 DMV786523 DWR786523 EGN786523 EQJ786523 FAF786523 FKB786523 FTX786523 GDT786523 GNP786523 GXL786523 HHH786523 HRD786523 IAZ786523 IKV786523 IUR786523 JEN786523 JOJ786523 JYF786523 KIB786523 KRX786523 LBT786523 LLP786523 LVL786523 MFH786523 MPD786523 MYZ786523 NIV786523 NSR786523 OCN786523 OMJ786523 OWF786523 PGB786523 PPX786523 PZT786523 QJP786523 QTL786523 RDH786523 RND786523 RWZ786523 SGV786523 SQR786523 TAN786523 TKJ786523 TUF786523 UEB786523 UNX786523 UXT786523 VHP786523 VRL786523 WBH786523 WLD786523 WUZ786523 G852059 IN852059 SJ852059 ACF852059 AMB852059 AVX852059 BFT852059 BPP852059 BZL852059 CJH852059 CTD852059 DCZ852059 DMV852059 DWR852059 EGN852059 EQJ852059 FAF852059 FKB852059 FTX852059 GDT852059 GNP852059 GXL852059 HHH852059 HRD852059 IAZ852059 IKV852059 IUR852059 JEN852059 JOJ852059 JYF852059 KIB852059 KRX852059 LBT852059 LLP852059 LVL852059 MFH852059 MPD852059 MYZ852059 NIV852059 NSR852059 OCN852059 OMJ852059 OWF852059 PGB852059 PPX852059 PZT852059 QJP852059 QTL852059 RDH852059 RND852059 RWZ852059 SGV852059 SQR852059 TAN852059 TKJ852059 TUF852059 UEB852059 UNX852059 UXT852059 VHP852059 VRL852059 WBH852059 WLD852059 WUZ852059 G917595 IN917595 SJ917595 ACF917595 AMB917595 AVX917595 BFT917595 BPP917595 BZL917595 CJH917595 CTD917595 DCZ917595 DMV917595 DWR917595 EGN917595 EQJ917595 FAF917595 FKB917595 FTX917595 GDT917595 GNP917595 GXL917595 HHH917595 HRD917595 IAZ917595 IKV917595 IUR917595 JEN917595 JOJ917595 JYF917595 KIB917595 KRX917595 LBT917595 LLP917595 LVL917595 MFH917595 MPD917595 MYZ917595 NIV917595 NSR917595 OCN917595 OMJ917595 OWF917595 PGB917595 PPX917595 PZT917595 QJP917595 QTL917595 RDH917595 RND917595 RWZ917595 SGV917595 SQR917595 TAN917595 TKJ917595 TUF917595 UEB917595 UNX917595 UXT917595 VHP917595 VRL917595 WBH917595 WLD917595 WUZ917595 G983131 IN983131 SJ983131 ACF983131 AMB983131 AVX983131 BFT983131 BPP983131 BZL983131 CJH983131 CTD983131 DCZ983131 DMV983131 DWR983131 EGN983131 EQJ983131 FAF983131 FKB983131 FTX983131 GDT983131 GNP983131 GXL983131 HHH983131 HRD983131 IAZ983131 IKV983131 IUR983131 JEN983131 JOJ983131 JYF983131 KIB983131 KRX983131 LBT983131 LLP983131 LVL983131 MFH983131 MPD983131 MYZ983131 NIV983131 NSR983131 OCN983131 OMJ983131 OWF983131 PGB983131 PPX983131 PZT983131 QJP983131 QTL983131 RDH983131 RND983131 RWZ983131 SGV983131 SQR983131 TAN983131 TKJ983131 TUF983131 UEB983131 UNX983131 UXT983131 VHP983131 VRL983131 WBH983131 WLD983131 WUZ983131 G95:G99 IN95:IN99 SJ95:SJ99 ACF95:ACF99 AMB95:AMB99 AVX95:AVX99 BFT95:BFT99 BPP95:BPP99 BZL95:BZL99 CJH95:CJH99 CTD95:CTD99 DCZ95:DCZ99 DMV95:DMV99 DWR95:DWR99 EGN95:EGN99 EQJ95:EQJ99 FAF95:FAF99 FKB95:FKB99 FTX95:FTX99 GDT95:GDT99 GNP95:GNP99 GXL95:GXL99 HHH95:HHH99 HRD95:HRD99 IAZ95:IAZ99 IKV95:IKV99 IUR95:IUR99 JEN95:JEN99 JOJ95:JOJ99 JYF95:JYF99 KIB95:KIB99 KRX95:KRX99 LBT95:LBT99 LLP95:LLP99 LVL95:LVL99 MFH95:MFH99 MPD95:MPD99 MYZ95:MYZ99 NIV95:NIV99 NSR95:NSR99 OCN95:OCN99 OMJ95:OMJ99 OWF95:OWF99 PGB95:PGB99 PPX95:PPX99 PZT95:PZT99 QJP95:QJP99 QTL95:QTL99 RDH95:RDH99 RND95:RND99 RWZ95:RWZ99 SGV95:SGV99 SQR95:SQR99 TAN95:TAN99 TKJ95:TKJ99 TUF95:TUF99 UEB95:UEB99 UNX95:UNX99 UXT95:UXT99 VHP95:VHP99 VRL95:VRL99 WBH95:WBH99 WLD95:WLD99 WUZ95:WUZ99 G65631:G65635 IN65631:IN65635 SJ65631:SJ65635 ACF65631:ACF65635 AMB65631:AMB65635 AVX65631:AVX65635 BFT65631:BFT65635 BPP65631:BPP65635 BZL65631:BZL65635 CJH65631:CJH65635 CTD65631:CTD65635 DCZ65631:DCZ65635 DMV65631:DMV65635 DWR65631:DWR65635 EGN65631:EGN65635 EQJ65631:EQJ65635 FAF65631:FAF65635 FKB65631:FKB65635 FTX65631:FTX65635 GDT65631:GDT65635 GNP65631:GNP65635 GXL65631:GXL65635 HHH65631:HHH65635 HRD65631:HRD65635 IAZ65631:IAZ65635 IKV65631:IKV65635 IUR65631:IUR65635 JEN65631:JEN65635 JOJ65631:JOJ65635 JYF65631:JYF65635 KIB65631:KIB65635 KRX65631:KRX65635 LBT65631:LBT65635 LLP65631:LLP65635 LVL65631:LVL65635 MFH65631:MFH65635 MPD65631:MPD65635 MYZ65631:MYZ65635 NIV65631:NIV65635 NSR65631:NSR65635 OCN65631:OCN65635 OMJ65631:OMJ65635 OWF65631:OWF65635 PGB65631:PGB65635 PPX65631:PPX65635 PZT65631:PZT65635 QJP65631:QJP65635 QTL65631:QTL65635 RDH65631:RDH65635 RND65631:RND65635 RWZ65631:RWZ65635 SGV65631:SGV65635 SQR65631:SQR65635 TAN65631:TAN65635 TKJ65631:TKJ65635 TUF65631:TUF65635 UEB65631:UEB65635 UNX65631:UNX65635 UXT65631:UXT65635 VHP65631:VHP65635 VRL65631:VRL65635 WBH65631:WBH65635 WLD65631:WLD65635 WUZ65631:WUZ65635 G131167:G131171 IN131167:IN131171 SJ131167:SJ131171 ACF131167:ACF131171 AMB131167:AMB131171 AVX131167:AVX131171 BFT131167:BFT131171 BPP131167:BPP131171 BZL131167:BZL131171 CJH131167:CJH131171 CTD131167:CTD131171 DCZ131167:DCZ131171 DMV131167:DMV131171 DWR131167:DWR131171 EGN131167:EGN131171 EQJ131167:EQJ131171 FAF131167:FAF131171 FKB131167:FKB131171 FTX131167:FTX131171 GDT131167:GDT131171 GNP131167:GNP131171 GXL131167:GXL131171 HHH131167:HHH131171 HRD131167:HRD131171 IAZ131167:IAZ131171 IKV131167:IKV131171 IUR131167:IUR131171 JEN131167:JEN131171 JOJ131167:JOJ131171 JYF131167:JYF131171 KIB131167:KIB131171 KRX131167:KRX131171 LBT131167:LBT131171 LLP131167:LLP131171 LVL131167:LVL131171 MFH131167:MFH131171 MPD131167:MPD131171 MYZ131167:MYZ131171 NIV131167:NIV131171 NSR131167:NSR131171 OCN131167:OCN131171 OMJ131167:OMJ131171 OWF131167:OWF131171 PGB131167:PGB131171 PPX131167:PPX131171 PZT131167:PZT131171 QJP131167:QJP131171 QTL131167:QTL131171 RDH131167:RDH131171 RND131167:RND131171 RWZ131167:RWZ131171 SGV131167:SGV131171 SQR131167:SQR131171 TAN131167:TAN131171 TKJ131167:TKJ131171 TUF131167:TUF131171 UEB131167:UEB131171 UNX131167:UNX131171 UXT131167:UXT131171 VHP131167:VHP131171 VRL131167:VRL131171 WBH131167:WBH131171 WLD131167:WLD131171 WUZ131167:WUZ131171 G196703:G196707 IN196703:IN196707 SJ196703:SJ196707 ACF196703:ACF196707 AMB196703:AMB196707 AVX196703:AVX196707 BFT196703:BFT196707 BPP196703:BPP196707 BZL196703:BZL196707 CJH196703:CJH196707 CTD196703:CTD196707 DCZ196703:DCZ196707 DMV196703:DMV196707 DWR196703:DWR196707 EGN196703:EGN196707 EQJ196703:EQJ196707 FAF196703:FAF196707 FKB196703:FKB196707 FTX196703:FTX196707 GDT196703:GDT196707 GNP196703:GNP196707 GXL196703:GXL196707 HHH196703:HHH196707 HRD196703:HRD196707 IAZ196703:IAZ196707 IKV196703:IKV196707 IUR196703:IUR196707 JEN196703:JEN196707 JOJ196703:JOJ196707 JYF196703:JYF196707 KIB196703:KIB196707 KRX196703:KRX196707 LBT196703:LBT196707 LLP196703:LLP196707 LVL196703:LVL196707 MFH196703:MFH196707 MPD196703:MPD196707 MYZ196703:MYZ196707 NIV196703:NIV196707 NSR196703:NSR196707 OCN196703:OCN196707 OMJ196703:OMJ196707 OWF196703:OWF196707 PGB196703:PGB196707 PPX196703:PPX196707 PZT196703:PZT196707 QJP196703:QJP196707 QTL196703:QTL196707 RDH196703:RDH196707 RND196703:RND196707 RWZ196703:RWZ196707 SGV196703:SGV196707 SQR196703:SQR196707 TAN196703:TAN196707 TKJ196703:TKJ196707 TUF196703:TUF196707 UEB196703:UEB196707 UNX196703:UNX196707 UXT196703:UXT196707 VHP196703:VHP196707 VRL196703:VRL196707 WBH196703:WBH196707 WLD196703:WLD196707 WUZ196703:WUZ196707 G262239:G262243 IN262239:IN262243 SJ262239:SJ262243 ACF262239:ACF262243 AMB262239:AMB262243 AVX262239:AVX262243 BFT262239:BFT262243 BPP262239:BPP262243 BZL262239:BZL262243 CJH262239:CJH262243 CTD262239:CTD262243 DCZ262239:DCZ262243 DMV262239:DMV262243 DWR262239:DWR262243 EGN262239:EGN262243 EQJ262239:EQJ262243 FAF262239:FAF262243 FKB262239:FKB262243 FTX262239:FTX262243 GDT262239:GDT262243 GNP262239:GNP262243 GXL262239:GXL262243 HHH262239:HHH262243 HRD262239:HRD262243 IAZ262239:IAZ262243 IKV262239:IKV262243 IUR262239:IUR262243 JEN262239:JEN262243 JOJ262239:JOJ262243 JYF262239:JYF262243 KIB262239:KIB262243 KRX262239:KRX262243 LBT262239:LBT262243 LLP262239:LLP262243 LVL262239:LVL262243 MFH262239:MFH262243 MPD262239:MPD262243 MYZ262239:MYZ262243 NIV262239:NIV262243 NSR262239:NSR262243 OCN262239:OCN262243 OMJ262239:OMJ262243 OWF262239:OWF262243 PGB262239:PGB262243 PPX262239:PPX262243 PZT262239:PZT262243 QJP262239:QJP262243 QTL262239:QTL262243 RDH262239:RDH262243 RND262239:RND262243 RWZ262239:RWZ262243 SGV262239:SGV262243 SQR262239:SQR262243 TAN262239:TAN262243 TKJ262239:TKJ262243 TUF262239:TUF262243 UEB262239:UEB262243 UNX262239:UNX262243 UXT262239:UXT262243 VHP262239:VHP262243 VRL262239:VRL262243 WBH262239:WBH262243 WLD262239:WLD262243 WUZ262239:WUZ262243 G327775:G327779 IN327775:IN327779 SJ327775:SJ327779 ACF327775:ACF327779 AMB327775:AMB327779 AVX327775:AVX327779 BFT327775:BFT327779 BPP327775:BPP327779 BZL327775:BZL327779 CJH327775:CJH327779 CTD327775:CTD327779 DCZ327775:DCZ327779 DMV327775:DMV327779 DWR327775:DWR327779 EGN327775:EGN327779 EQJ327775:EQJ327779 FAF327775:FAF327779 FKB327775:FKB327779 FTX327775:FTX327779 GDT327775:GDT327779 GNP327775:GNP327779 GXL327775:GXL327779 HHH327775:HHH327779 HRD327775:HRD327779 IAZ327775:IAZ327779 IKV327775:IKV327779 IUR327775:IUR327779 JEN327775:JEN327779 JOJ327775:JOJ327779 JYF327775:JYF327779 KIB327775:KIB327779 KRX327775:KRX327779 LBT327775:LBT327779 LLP327775:LLP327779 LVL327775:LVL327779 MFH327775:MFH327779 MPD327775:MPD327779 MYZ327775:MYZ327779 NIV327775:NIV327779 NSR327775:NSR327779 OCN327775:OCN327779 OMJ327775:OMJ327779 OWF327775:OWF327779 PGB327775:PGB327779 PPX327775:PPX327779 PZT327775:PZT327779 QJP327775:QJP327779 QTL327775:QTL327779 RDH327775:RDH327779 RND327775:RND327779 RWZ327775:RWZ327779 SGV327775:SGV327779 SQR327775:SQR327779 TAN327775:TAN327779 TKJ327775:TKJ327779 TUF327775:TUF327779 UEB327775:UEB327779 UNX327775:UNX327779 UXT327775:UXT327779 VHP327775:VHP327779 VRL327775:VRL327779 WBH327775:WBH327779 WLD327775:WLD327779 WUZ327775:WUZ327779 G393311:G393315 IN393311:IN393315 SJ393311:SJ393315 ACF393311:ACF393315 AMB393311:AMB393315 AVX393311:AVX393315 BFT393311:BFT393315 BPP393311:BPP393315 BZL393311:BZL393315 CJH393311:CJH393315 CTD393311:CTD393315 DCZ393311:DCZ393315 DMV393311:DMV393315 DWR393311:DWR393315 EGN393311:EGN393315 EQJ393311:EQJ393315 FAF393311:FAF393315 FKB393311:FKB393315 FTX393311:FTX393315 GDT393311:GDT393315 GNP393311:GNP393315 GXL393311:GXL393315 HHH393311:HHH393315 HRD393311:HRD393315 IAZ393311:IAZ393315 IKV393311:IKV393315 IUR393311:IUR393315 JEN393311:JEN393315 JOJ393311:JOJ393315 JYF393311:JYF393315 KIB393311:KIB393315 KRX393311:KRX393315 LBT393311:LBT393315 LLP393311:LLP393315 LVL393311:LVL393315 MFH393311:MFH393315 MPD393311:MPD393315 MYZ393311:MYZ393315 NIV393311:NIV393315 NSR393311:NSR393315 OCN393311:OCN393315 OMJ393311:OMJ393315 OWF393311:OWF393315 PGB393311:PGB393315 PPX393311:PPX393315 PZT393311:PZT393315 QJP393311:QJP393315 QTL393311:QTL393315 RDH393311:RDH393315 RND393311:RND393315 RWZ393311:RWZ393315 SGV393311:SGV393315 SQR393311:SQR393315 TAN393311:TAN393315 TKJ393311:TKJ393315 TUF393311:TUF393315 UEB393311:UEB393315 UNX393311:UNX393315 UXT393311:UXT393315 VHP393311:VHP393315 VRL393311:VRL393315 WBH393311:WBH393315 WLD393311:WLD393315 WUZ393311:WUZ393315 G458847:G458851 IN458847:IN458851 SJ458847:SJ458851 ACF458847:ACF458851 AMB458847:AMB458851 AVX458847:AVX458851 BFT458847:BFT458851 BPP458847:BPP458851 BZL458847:BZL458851 CJH458847:CJH458851 CTD458847:CTD458851 DCZ458847:DCZ458851 DMV458847:DMV458851 DWR458847:DWR458851 EGN458847:EGN458851 EQJ458847:EQJ458851 FAF458847:FAF458851 FKB458847:FKB458851 FTX458847:FTX458851 GDT458847:GDT458851 GNP458847:GNP458851 GXL458847:GXL458851 HHH458847:HHH458851 HRD458847:HRD458851 IAZ458847:IAZ458851 IKV458847:IKV458851 IUR458847:IUR458851 JEN458847:JEN458851 JOJ458847:JOJ458851 JYF458847:JYF458851 KIB458847:KIB458851 KRX458847:KRX458851 LBT458847:LBT458851 LLP458847:LLP458851 LVL458847:LVL458851 MFH458847:MFH458851 MPD458847:MPD458851 MYZ458847:MYZ458851 NIV458847:NIV458851 NSR458847:NSR458851 OCN458847:OCN458851 OMJ458847:OMJ458851 OWF458847:OWF458851 PGB458847:PGB458851 PPX458847:PPX458851 PZT458847:PZT458851 QJP458847:QJP458851 QTL458847:QTL458851 RDH458847:RDH458851 RND458847:RND458851 RWZ458847:RWZ458851 SGV458847:SGV458851 SQR458847:SQR458851 TAN458847:TAN458851 TKJ458847:TKJ458851 TUF458847:TUF458851 UEB458847:UEB458851 UNX458847:UNX458851 UXT458847:UXT458851 VHP458847:VHP458851 VRL458847:VRL458851 WBH458847:WBH458851 WLD458847:WLD458851 WUZ458847:WUZ458851 G524383:G524387 IN524383:IN524387 SJ524383:SJ524387 ACF524383:ACF524387 AMB524383:AMB524387 AVX524383:AVX524387 BFT524383:BFT524387 BPP524383:BPP524387 BZL524383:BZL524387 CJH524383:CJH524387 CTD524383:CTD524387 DCZ524383:DCZ524387 DMV524383:DMV524387 DWR524383:DWR524387 EGN524383:EGN524387 EQJ524383:EQJ524387 FAF524383:FAF524387 FKB524383:FKB524387 FTX524383:FTX524387 GDT524383:GDT524387 GNP524383:GNP524387 GXL524383:GXL524387 HHH524383:HHH524387 HRD524383:HRD524387 IAZ524383:IAZ524387 IKV524383:IKV524387 IUR524383:IUR524387 JEN524383:JEN524387 JOJ524383:JOJ524387 JYF524383:JYF524387 KIB524383:KIB524387 KRX524383:KRX524387 LBT524383:LBT524387 LLP524383:LLP524387 LVL524383:LVL524387 MFH524383:MFH524387 MPD524383:MPD524387 MYZ524383:MYZ524387 NIV524383:NIV524387 NSR524383:NSR524387 OCN524383:OCN524387 OMJ524383:OMJ524387 OWF524383:OWF524387 PGB524383:PGB524387 PPX524383:PPX524387 PZT524383:PZT524387 QJP524383:QJP524387 QTL524383:QTL524387 RDH524383:RDH524387 RND524383:RND524387 RWZ524383:RWZ524387 SGV524383:SGV524387 SQR524383:SQR524387 TAN524383:TAN524387 TKJ524383:TKJ524387 TUF524383:TUF524387 UEB524383:UEB524387 UNX524383:UNX524387 UXT524383:UXT524387 VHP524383:VHP524387 VRL524383:VRL524387 WBH524383:WBH524387 WLD524383:WLD524387 WUZ524383:WUZ524387 G589919:G589923 IN589919:IN589923 SJ589919:SJ589923 ACF589919:ACF589923 AMB589919:AMB589923 AVX589919:AVX589923 BFT589919:BFT589923 BPP589919:BPP589923 BZL589919:BZL589923 CJH589919:CJH589923 CTD589919:CTD589923 DCZ589919:DCZ589923 DMV589919:DMV589923 DWR589919:DWR589923 EGN589919:EGN589923 EQJ589919:EQJ589923 FAF589919:FAF589923 FKB589919:FKB589923 FTX589919:FTX589923 GDT589919:GDT589923 GNP589919:GNP589923 GXL589919:GXL589923 HHH589919:HHH589923 HRD589919:HRD589923 IAZ589919:IAZ589923 IKV589919:IKV589923 IUR589919:IUR589923 JEN589919:JEN589923 JOJ589919:JOJ589923 JYF589919:JYF589923 KIB589919:KIB589923 KRX589919:KRX589923 LBT589919:LBT589923 LLP589919:LLP589923 LVL589919:LVL589923 MFH589919:MFH589923 MPD589919:MPD589923 MYZ589919:MYZ589923 NIV589919:NIV589923 NSR589919:NSR589923 OCN589919:OCN589923 OMJ589919:OMJ589923 OWF589919:OWF589923 PGB589919:PGB589923 PPX589919:PPX589923 PZT589919:PZT589923 QJP589919:QJP589923 QTL589919:QTL589923 RDH589919:RDH589923 RND589919:RND589923 RWZ589919:RWZ589923 SGV589919:SGV589923 SQR589919:SQR589923 TAN589919:TAN589923 TKJ589919:TKJ589923 TUF589919:TUF589923 UEB589919:UEB589923 UNX589919:UNX589923 UXT589919:UXT589923 VHP589919:VHP589923 VRL589919:VRL589923 WBH589919:WBH589923 WLD589919:WLD589923 WUZ589919:WUZ589923 G655455:G655459 IN655455:IN655459 SJ655455:SJ655459 ACF655455:ACF655459 AMB655455:AMB655459 AVX655455:AVX655459 BFT655455:BFT655459 BPP655455:BPP655459 BZL655455:BZL655459 CJH655455:CJH655459 CTD655455:CTD655459 DCZ655455:DCZ655459 DMV655455:DMV655459 DWR655455:DWR655459 EGN655455:EGN655459 EQJ655455:EQJ655459 FAF655455:FAF655459 FKB655455:FKB655459 FTX655455:FTX655459 GDT655455:GDT655459 GNP655455:GNP655459 GXL655455:GXL655459 HHH655455:HHH655459 HRD655455:HRD655459 IAZ655455:IAZ655459 IKV655455:IKV655459 IUR655455:IUR655459 JEN655455:JEN655459 JOJ655455:JOJ655459 JYF655455:JYF655459 KIB655455:KIB655459 KRX655455:KRX655459 LBT655455:LBT655459 LLP655455:LLP655459 LVL655455:LVL655459 MFH655455:MFH655459 MPD655455:MPD655459 MYZ655455:MYZ655459 NIV655455:NIV655459 NSR655455:NSR655459 OCN655455:OCN655459 OMJ655455:OMJ655459 OWF655455:OWF655459 PGB655455:PGB655459 PPX655455:PPX655459 PZT655455:PZT655459 QJP655455:QJP655459 QTL655455:QTL655459 RDH655455:RDH655459 RND655455:RND655459 RWZ655455:RWZ655459 SGV655455:SGV655459 SQR655455:SQR655459 TAN655455:TAN655459 TKJ655455:TKJ655459 TUF655455:TUF655459 UEB655455:UEB655459 UNX655455:UNX655459 UXT655455:UXT655459 VHP655455:VHP655459 VRL655455:VRL655459 WBH655455:WBH655459 WLD655455:WLD655459 WUZ655455:WUZ655459 G720991:G720995 IN720991:IN720995 SJ720991:SJ720995 ACF720991:ACF720995 AMB720991:AMB720995 AVX720991:AVX720995 BFT720991:BFT720995 BPP720991:BPP720995 BZL720991:BZL720995 CJH720991:CJH720995 CTD720991:CTD720995 DCZ720991:DCZ720995 DMV720991:DMV720995 DWR720991:DWR720995 EGN720991:EGN720995 EQJ720991:EQJ720995 FAF720991:FAF720995 FKB720991:FKB720995 FTX720991:FTX720995 GDT720991:GDT720995 GNP720991:GNP720995 GXL720991:GXL720995 HHH720991:HHH720995 HRD720991:HRD720995 IAZ720991:IAZ720995 IKV720991:IKV720995 IUR720991:IUR720995 JEN720991:JEN720995 JOJ720991:JOJ720995 JYF720991:JYF720995 KIB720991:KIB720995 KRX720991:KRX720995 LBT720991:LBT720995 LLP720991:LLP720995 LVL720991:LVL720995 MFH720991:MFH720995 MPD720991:MPD720995 MYZ720991:MYZ720995 NIV720991:NIV720995 NSR720991:NSR720995 OCN720991:OCN720995 OMJ720991:OMJ720995 OWF720991:OWF720995 PGB720991:PGB720995 PPX720991:PPX720995 PZT720991:PZT720995 QJP720991:QJP720995 QTL720991:QTL720995 RDH720991:RDH720995 RND720991:RND720995 RWZ720991:RWZ720995 SGV720991:SGV720995 SQR720991:SQR720995 TAN720991:TAN720995 TKJ720991:TKJ720995 TUF720991:TUF720995 UEB720991:UEB720995 UNX720991:UNX720995 UXT720991:UXT720995 VHP720991:VHP720995 VRL720991:VRL720995 WBH720991:WBH720995 WLD720991:WLD720995 WUZ720991:WUZ720995 G786527:G786531 IN786527:IN786531 SJ786527:SJ786531 ACF786527:ACF786531 AMB786527:AMB786531 AVX786527:AVX786531 BFT786527:BFT786531 BPP786527:BPP786531 BZL786527:BZL786531 CJH786527:CJH786531 CTD786527:CTD786531 DCZ786527:DCZ786531 DMV786527:DMV786531 DWR786527:DWR786531 EGN786527:EGN786531 EQJ786527:EQJ786531 FAF786527:FAF786531 FKB786527:FKB786531 FTX786527:FTX786531 GDT786527:GDT786531 GNP786527:GNP786531 GXL786527:GXL786531 HHH786527:HHH786531 HRD786527:HRD786531 IAZ786527:IAZ786531 IKV786527:IKV786531 IUR786527:IUR786531 JEN786527:JEN786531 JOJ786527:JOJ786531 JYF786527:JYF786531 KIB786527:KIB786531 KRX786527:KRX786531 LBT786527:LBT786531 LLP786527:LLP786531 LVL786527:LVL786531 MFH786527:MFH786531 MPD786527:MPD786531 MYZ786527:MYZ786531 NIV786527:NIV786531 NSR786527:NSR786531 OCN786527:OCN786531 OMJ786527:OMJ786531 OWF786527:OWF786531 PGB786527:PGB786531 PPX786527:PPX786531 PZT786527:PZT786531 QJP786527:QJP786531 QTL786527:QTL786531 RDH786527:RDH786531 RND786527:RND786531 RWZ786527:RWZ786531 SGV786527:SGV786531 SQR786527:SQR786531 TAN786527:TAN786531 TKJ786527:TKJ786531 TUF786527:TUF786531 UEB786527:UEB786531 UNX786527:UNX786531 UXT786527:UXT786531 VHP786527:VHP786531 VRL786527:VRL786531 WBH786527:WBH786531 WLD786527:WLD786531 WUZ786527:WUZ786531 G852063:G852067 IN852063:IN852067 SJ852063:SJ852067 ACF852063:ACF852067 AMB852063:AMB852067 AVX852063:AVX852067 BFT852063:BFT852067 BPP852063:BPP852067 BZL852063:BZL852067 CJH852063:CJH852067 CTD852063:CTD852067 DCZ852063:DCZ852067 DMV852063:DMV852067 DWR852063:DWR852067 EGN852063:EGN852067 EQJ852063:EQJ852067 FAF852063:FAF852067 FKB852063:FKB852067 FTX852063:FTX852067 GDT852063:GDT852067 GNP852063:GNP852067 GXL852063:GXL852067 HHH852063:HHH852067 HRD852063:HRD852067 IAZ852063:IAZ852067 IKV852063:IKV852067 IUR852063:IUR852067 JEN852063:JEN852067 JOJ852063:JOJ852067 JYF852063:JYF852067 KIB852063:KIB852067 KRX852063:KRX852067 LBT852063:LBT852067 LLP852063:LLP852067 LVL852063:LVL852067 MFH852063:MFH852067 MPD852063:MPD852067 MYZ852063:MYZ852067 NIV852063:NIV852067 NSR852063:NSR852067 OCN852063:OCN852067 OMJ852063:OMJ852067 OWF852063:OWF852067 PGB852063:PGB852067 PPX852063:PPX852067 PZT852063:PZT852067 QJP852063:QJP852067 QTL852063:QTL852067 RDH852063:RDH852067 RND852063:RND852067 RWZ852063:RWZ852067 SGV852063:SGV852067 SQR852063:SQR852067 TAN852063:TAN852067 TKJ852063:TKJ852067 TUF852063:TUF852067 UEB852063:UEB852067 UNX852063:UNX852067 UXT852063:UXT852067 VHP852063:VHP852067 VRL852063:VRL852067 WBH852063:WBH852067 WLD852063:WLD852067 WUZ852063:WUZ852067 G917599:G917603 IN917599:IN917603 SJ917599:SJ917603 ACF917599:ACF917603 AMB917599:AMB917603 AVX917599:AVX917603 BFT917599:BFT917603 BPP917599:BPP917603 BZL917599:BZL917603 CJH917599:CJH917603 CTD917599:CTD917603 DCZ917599:DCZ917603 DMV917599:DMV917603 DWR917599:DWR917603 EGN917599:EGN917603 EQJ917599:EQJ917603 FAF917599:FAF917603 FKB917599:FKB917603 FTX917599:FTX917603 GDT917599:GDT917603 GNP917599:GNP917603 GXL917599:GXL917603 HHH917599:HHH917603 HRD917599:HRD917603 IAZ917599:IAZ917603 IKV917599:IKV917603 IUR917599:IUR917603 JEN917599:JEN917603 JOJ917599:JOJ917603 JYF917599:JYF917603 KIB917599:KIB917603 KRX917599:KRX917603 LBT917599:LBT917603 LLP917599:LLP917603 LVL917599:LVL917603 MFH917599:MFH917603 MPD917599:MPD917603 MYZ917599:MYZ917603 NIV917599:NIV917603 NSR917599:NSR917603 OCN917599:OCN917603 OMJ917599:OMJ917603 OWF917599:OWF917603 PGB917599:PGB917603 PPX917599:PPX917603 PZT917599:PZT917603 QJP917599:QJP917603 QTL917599:QTL917603 RDH917599:RDH917603 RND917599:RND917603 RWZ917599:RWZ917603 SGV917599:SGV917603 SQR917599:SQR917603 TAN917599:TAN917603 TKJ917599:TKJ917603 TUF917599:TUF917603 UEB917599:UEB917603 UNX917599:UNX917603 UXT917599:UXT917603 VHP917599:VHP917603 VRL917599:VRL917603 WBH917599:WBH917603 WLD917599:WLD917603 WUZ917599:WUZ917603 G983135:G983139 IN983135:IN983139 SJ983135:SJ983139 ACF983135:ACF983139 AMB983135:AMB983139 AVX983135:AVX983139 BFT983135:BFT983139 BPP983135:BPP983139 BZL983135:BZL983139 CJH983135:CJH983139 CTD983135:CTD983139 DCZ983135:DCZ983139 DMV983135:DMV983139 DWR983135:DWR983139 EGN983135:EGN983139 EQJ983135:EQJ983139 FAF983135:FAF983139 FKB983135:FKB983139 FTX983135:FTX983139 GDT983135:GDT983139 GNP983135:GNP983139 GXL983135:GXL983139 HHH983135:HHH983139 HRD983135:HRD983139 IAZ983135:IAZ983139 IKV983135:IKV983139 IUR983135:IUR983139 JEN983135:JEN983139 JOJ983135:JOJ983139 JYF983135:JYF983139 KIB983135:KIB983139 KRX983135:KRX983139 LBT983135:LBT983139 LLP983135:LLP983139 LVL983135:LVL983139 MFH983135:MFH983139 MPD983135:MPD983139 MYZ983135:MYZ983139 NIV983135:NIV983139 NSR983135:NSR983139 OCN983135:OCN983139 OMJ983135:OMJ983139 OWF983135:OWF983139 PGB983135:PGB983139 PPX983135:PPX983139 PZT983135:PZT983139 QJP983135:QJP983139 QTL983135:QTL983139 RDH983135:RDH983139 RND983135:RND983139 RWZ983135:RWZ983139 SGV983135:SGV983139 SQR983135:SQR983139 TAN983135:TAN983139 TKJ983135:TKJ983139 TUF983135:TUF983139 UEB983135:UEB983139 UNX983135:UNX983139 UXT983135:UXT983139 VHP983135:VHP983139 VRL983135:VRL983139 WBH983135:WBH983139 WLD983135:WLD983139 WUZ983135:WUZ983139 G103 IN103 SJ103 ACF103 AMB103 AVX103 BFT103 BPP103 BZL103 CJH103 CTD103 DCZ103 DMV103 DWR103 EGN103 EQJ103 FAF103 FKB103 FTX103 GDT103 GNP103 GXL103 HHH103 HRD103 IAZ103 IKV103 IUR103 JEN103 JOJ103 JYF103 KIB103 KRX103 LBT103 LLP103 LVL103 MFH103 MPD103 MYZ103 NIV103 NSR103 OCN103 OMJ103 OWF103 PGB103 PPX103 PZT103 QJP103 QTL103 RDH103 RND103 RWZ103 SGV103 SQR103 TAN103 TKJ103 TUF103 UEB103 UNX103 UXT103 VHP103 VRL103 WBH103 WLD103 WUZ103 G65639 IN65639 SJ65639 ACF65639 AMB65639 AVX65639 BFT65639 BPP65639 BZL65639 CJH65639 CTD65639 DCZ65639 DMV65639 DWR65639 EGN65639 EQJ65639 FAF65639 FKB65639 FTX65639 GDT65639 GNP65639 GXL65639 HHH65639 HRD65639 IAZ65639 IKV65639 IUR65639 JEN65639 JOJ65639 JYF65639 KIB65639 KRX65639 LBT65639 LLP65639 LVL65639 MFH65639 MPD65639 MYZ65639 NIV65639 NSR65639 OCN65639 OMJ65639 OWF65639 PGB65639 PPX65639 PZT65639 QJP65639 QTL65639 RDH65639 RND65639 RWZ65639 SGV65639 SQR65639 TAN65639 TKJ65639 TUF65639 UEB65639 UNX65639 UXT65639 VHP65639 VRL65639 WBH65639 WLD65639 WUZ65639 G131175 IN131175 SJ131175 ACF131175 AMB131175 AVX131175 BFT131175 BPP131175 BZL131175 CJH131175 CTD131175 DCZ131175 DMV131175 DWR131175 EGN131175 EQJ131175 FAF131175 FKB131175 FTX131175 GDT131175 GNP131175 GXL131175 HHH131175 HRD131175 IAZ131175 IKV131175 IUR131175 JEN131175 JOJ131175 JYF131175 KIB131175 KRX131175 LBT131175 LLP131175 LVL131175 MFH131175 MPD131175 MYZ131175 NIV131175 NSR131175 OCN131175 OMJ131175 OWF131175 PGB131175 PPX131175 PZT131175 QJP131175 QTL131175 RDH131175 RND131175 RWZ131175 SGV131175 SQR131175 TAN131175 TKJ131175 TUF131175 UEB131175 UNX131175 UXT131175 VHP131175 VRL131175 WBH131175 WLD131175 WUZ131175 G196711 IN196711 SJ196711 ACF196711 AMB196711 AVX196711 BFT196711 BPP196711 BZL196711 CJH196711 CTD196711 DCZ196711 DMV196711 DWR196711 EGN196711 EQJ196711 FAF196711 FKB196711 FTX196711 GDT196711 GNP196711 GXL196711 HHH196711 HRD196711 IAZ196711 IKV196711 IUR196711 JEN196711 JOJ196711 JYF196711 KIB196711 KRX196711 LBT196711 LLP196711 LVL196711 MFH196711 MPD196711 MYZ196711 NIV196711 NSR196711 OCN196711 OMJ196711 OWF196711 PGB196711 PPX196711 PZT196711 QJP196711 QTL196711 RDH196711 RND196711 RWZ196711 SGV196711 SQR196711 TAN196711 TKJ196711 TUF196711 UEB196711 UNX196711 UXT196711 VHP196711 VRL196711 WBH196711 WLD196711 WUZ196711 G262247 IN262247 SJ262247 ACF262247 AMB262247 AVX262247 BFT262247 BPP262247 BZL262247 CJH262247 CTD262247 DCZ262247 DMV262247 DWR262247 EGN262247 EQJ262247 FAF262247 FKB262247 FTX262247 GDT262247 GNP262247 GXL262247 HHH262247 HRD262247 IAZ262247 IKV262247 IUR262247 JEN262247 JOJ262247 JYF262247 KIB262247 KRX262247 LBT262247 LLP262247 LVL262247 MFH262247 MPD262247 MYZ262247 NIV262247 NSR262247 OCN262247 OMJ262247 OWF262247 PGB262247 PPX262247 PZT262247 QJP262247 QTL262247 RDH262247 RND262247 RWZ262247 SGV262247 SQR262247 TAN262247 TKJ262247 TUF262247 UEB262247 UNX262247 UXT262247 VHP262247 VRL262247 WBH262247 WLD262247 WUZ262247 G327783 IN327783 SJ327783 ACF327783 AMB327783 AVX327783 BFT327783 BPP327783 BZL327783 CJH327783 CTD327783 DCZ327783 DMV327783 DWR327783 EGN327783 EQJ327783 FAF327783 FKB327783 FTX327783 GDT327783 GNP327783 GXL327783 HHH327783 HRD327783 IAZ327783 IKV327783 IUR327783 JEN327783 JOJ327783 JYF327783 KIB327783 KRX327783 LBT327783 LLP327783 LVL327783 MFH327783 MPD327783 MYZ327783 NIV327783 NSR327783 OCN327783 OMJ327783 OWF327783 PGB327783 PPX327783 PZT327783 QJP327783 QTL327783 RDH327783 RND327783 RWZ327783 SGV327783 SQR327783 TAN327783 TKJ327783 TUF327783 UEB327783 UNX327783 UXT327783 VHP327783 VRL327783 WBH327783 WLD327783 WUZ327783 G393319 IN393319 SJ393319 ACF393319 AMB393319 AVX393319 BFT393319 BPP393319 BZL393319 CJH393319 CTD393319 DCZ393319 DMV393319 DWR393319 EGN393319 EQJ393319 FAF393319 FKB393319 FTX393319 GDT393319 GNP393319 GXL393319 HHH393319 HRD393319 IAZ393319 IKV393319 IUR393319 JEN393319 JOJ393319 JYF393319 KIB393319 KRX393319 LBT393319 LLP393319 LVL393319 MFH393319 MPD393319 MYZ393319 NIV393319 NSR393319 OCN393319 OMJ393319 OWF393319 PGB393319 PPX393319 PZT393319 QJP393319 QTL393319 RDH393319 RND393319 RWZ393319 SGV393319 SQR393319 TAN393319 TKJ393319 TUF393319 UEB393319 UNX393319 UXT393319 VHP393319 VRL393319 WBH393319 WLD393319 WUZ393319 G458855 IN458855 SJ458855 ACF458855 AMB458855 AVX458855 BFT458855 BPP458855 BZL458855 CJH458855 CTD458855 DCZ458855 DMV458855 DWR458855 EGN458855 EQJ458855 FAF458855 FKB458855 FTX458855 GDT458855 GNP458855 GXL458855 HHH458855 HRD458855 IAZ458855 IKV458855 IUR458855 JEN458855 JOJ458855 JYF458855 KIB458855 KRX458855 LBT458855 LLP458855 LVL458855 MFH458855 MPD458855 MYZ458855 NIV458855 NSR458855 OCN458855 OMJ458855 OWF458855 PGB458855 PPX458855 PZT458855 QJP458855 QTL458855 RDH458855 RND458855 RWZ458855 SGV458855 SQR458855 TAN458855 TKJ458855 TUF458855 UEB458855 UNX458855 UXT458855 VHP458855 VRL458855 WBH458855 WLD458855 WUZ458855 G524391 IN524391 SJ524391 ACF524391 AMB524391 AVX524391 BFT524391 BPP524391 BZL524391 CJH524391 CTD524391 DCZ524391 DMV524391 DWR524391 EGN524391 EQJ524391 FAF524391 FKB524391 FTX524391 GDT524391 GNP524391 GXL524391 HHH524391 HRD524391 IAZ524391 IKV524391 IUR524391 JEN524391 JOJ524391 JYF524391 KIB524391 KRX524391 LBT524391 LLP524391 LVL524391 MFH524391 MPD524391 MYZ524391 NIV524391 NSR524391 OCN524391 OMJ524391 OWF524391 PGB524391 PPX524391 PZT524391 QJP524391 QTL524391 RDH524391 RND524391 RWZ524391 SGV524391 SQR524391 TAN524391 TKJ524391 TUF524391 UEB524391 UNX524391 UXT524391 VHP524391 VRL524391 WBH524391 WLD524391 WUZ524391 G589927 IN589927 SJ589927 ACF589927 AMB589927 AVX589927 BFT589927 BPP589927 BZL589927 CJH589927 CTD589927 DCZ589927 DMV589927 DWR589927 EGN589927 EQJ589927 FAF589927 FKB589927 FTX589927 GDT589927 GNP589927 GXL589927 HHH589927 HRD589927 IAZ589927 IKV589927 IUR589927 JEN589927 JOJ589927 JYF589927 KIB589927 KRX589927 LBT589927 LLP589927 LVL589927 MFH589927 MPD589927 MYZ589927 NIV589927 NSR589927 OCN589927 OMJ589927 OWF589927 PGB589927 PPX589927 PZT589927 QJP589927 QTL589927 RDH589927 RND589927 RWZ589927 SGV589927 SQR589927 TAN589927 TKJ589927 TUF589927 UEB589927 UNX589927 UXT589927 VHP589927 VRL589927 WBH589927 WLD589927 WUZ589927 G655463 IN655463 SJ655463 ACF655463 AMB655463 AVX655463 BFT655463 BPP655463 BZL655463 CJH655463 CTD655463 DCZ655463 DMV655463 DWR655463 EGN655463 EQJ655463 FAF655463 FKB655463 FTX655463 GDT655463 GNP655463 GXL655463 HHH655463 HRD655463 IAZ655463 IKV655463 IUR655463 JEN655463 JOJ655463 JYF655463 KIB655463 KRX655463 LBT655463 LLP655463 LVL655463 MFH655463 MPD655463 MYZ655463 NIV655463 NSR655463 OCN655463 OMJ655463 OWF655463 PGB655463 PPX655463 PZT655463 QJP655463 QTL655463 RDH655463 RND655463 RWZ655463 SGV655463 SQR655463 TAN655463 TKJ655463 TUF655463 UEB655463 UNX655463 UXT655463 VHP655463 VRL655463 WBH655463 WLD655463 WUZ655463 G720999 IN720999 SJ720999 ACF720999 AMB720999 AVX720999 BFT720999 BPP720999 BZL720999 CJH720999 CTD720999 DCZ720999 DMV720999 DWR720999 EGN720999 EQJ720999 FAF720999 FKB720999 FTX720999 GDT720999 GNP720999 GXL720999 HHH720999 HRD720999 IAZ720999 IKV720999 IUR720999 JEN720999 JOJ720999 JYF720999 KIB720999 KRX720999 LBT720999 LLP720999 LVL720999 MFH720999 MPD720999 MYZ720999 NIV720999 NSR720999 OCN720999 OMJ720999 OWF720999 PGB720999 PPX720999 PZT720999 QJP720999 QTL720999 RDH720999 RND720999 RWZ720999 SGV720999 SQR720999 TAN720999 TKJ720999 TUF720999 UEB720999 UNX720999 UXT720999 VHP720999 VRL720999 WBH720999 WLD720999 WUZ720999 G786535 IN786535 SJ786535 ACF786535 AMB786535 AVX786535 BFT786535 BPP786535 BZL786535 CJH786535 CTD786535 DCZ786535 DMV786535 DWR786535 EGN786535 EQJ786535 FAF786535 FKB786535 FTX786535 GDT786535 GNP786535 GXL786535 HHH786535 HRD786535 IAZ786535 IKV786535 IUR786535 JEN786535 JOJ786535 JYF786535 KIB786535 KRX786535 LBT786535 LLP786535 LVL786535 MFH786535 MPD786535 MYZ786535 NIV786535 NSR786535 OCN786535 OMJ786535 OWF786535 PGB786535 PPX786535 PZT786535 QJP786535 QTL786535 RDH786535 RND786535 RWZ786535 SGV786535 SQR786535 TAN786535 TKJ786535 TUF786535 UEB786535 UNX786535 UXT786535 VHP786535 VRL786535 WBH786535 WLD786535 WUZ786535 G852071 IN852071 SJ852071 ACF852071 AMB852071 AVX852071 BFT852071 BPP852071 BZL852071 CJH852071 CTD852071 DCZ852071 DMV852071 DWR852071 EGN852071 EQJ852071 FAF852071 FKB852071 FTX852071 GDT852071 GNP852071 GXL852071 HHH852071 HRD852071 IAZ852071 IKV852071 IUR852071 JEN852071 JOJ852071 JYF852071 KIB852071 KRX852071 LBT852071 LLP852071 LVL852071 MFH852071 MPD852071 MYZ852071 NIV852071 NSR852071 OCN852071 OMJ852071 OWF852071 PGB852071 PPX852071 PZT852071 QJP852071 QTL852071 RDH852071 RND852071 RWZ852071 SGV852071 SQR852071 TAN852071 TKJ852071 TUF852071 UEB852071 UNX852071 UXT852071 VHP852071 VRL852071 WBH852071 WLD852071 WUZ852071 G917607 IN917607 SJ917607 ACF917607 AMB917607 AVX917607 BFT917607 BPP917607 BZL917607 CJH917607 CTD917607 DCZ917607 DMV917607 DWR917607 EGN917607 EQJ917607 FAF917607 FKB917607 FTX917607 GDT917607 GNP917607 GXL917607 HHH917607 HRD917607 IAZ917607 IKV917607 IUR917607 JEN917607 JOJ917607 JYF917607 KIB917607 KRX917607 LBT917607 LLP917607 LVL917607 MFH917607 MPD917607 MYZ917607 NIV917607 NSR917607 OCN917607 OMJ917607 OWF917607 PGB917607 PPX917607 PZT917607 QJP917607 QTL917607 RDH917607 RND917607 RWZ917607 SGV917607 SQR917607 TAN917607 TKJ917607 TUF917607 UEB917607 UNX917607 UXT917607 VHP917607 VRL917607 WBH917607 WLD917607 WUZ917607 G983143 IN983143 SJ983143 ACF983143 AMB983143 AVX983143 BFT983143 BPP983143 BZL983143 CJH983143 CTD983143 DCZ983143 DMV983143 DWR983143 EGN983143 EQJ983143 FAF983143 FKB983143 FTX983143 GDT983143 GNP983143 GXL983143 HHH983143 HRD983143 IAZ983143 IKV983143 IUR983143 JEN983143 JOJ983143 JYF983143 KIB983143 KRX983143 LBT983143 LLP983143 LVL983143 MFH983143 MPD983143 MYZ983143 NIV983143 NSR983143 OCN983143 OMJ983143 OWF983143 PGB983143 PPX983143 PZT983143 QJP983143 QTL983143 RDH983143 RND983143 RWZ983143 SGV983143 SQR983143 TAN983143 TKJ983143 TUF983143 UEB983143 UNX983143 UXT983143 VHP983143 VRL983143 WBH983143 WLD983143 WUZ983143 G105 IN105 SJ105 ACF105 AMB105 AVX105 BFT105 BPP105 BZL105 CJH105 CTD105 DCZ105 DMV105 DWR105 EGN105 EQJ105 FAF105 FKB105 FTX105 GDT105 GNP105 GXL105 HHH105 HRD105 IAZ105 IKV105 IUR105 JEN105 JOJ105 JYF105 KIB105 KRX105 LBT105 LLP105 LVL105 MFH105 MPD105 MYZ105 NIV105 NSR105 OCN105 OMJ105 OWF105 PGB105 PPX105 PZT105 QJP105 QTL105 RDH105 RND105 RWZ105 SGV105 SQR105 TAN105 TKJ105 TUF105 UEB105 UNX105 UXT105 VHP105 VRL105 WBH105 WLD105 WUZ105 G65641 IN65641 SJ65641 ACF65641 AMB65641 AVX65641 BFT65641 BPP65641 BZL65641 CJH65641 CTD65641 DCZ65641 DMV65641 DWR65641 EGN65641 EQJ65641 FAF65641 FKB65641 FTX65641 GDT65641 GNP65641 GXL65641 HHH65641 HRD65641 IAZ65641 IKV65641 IUR65641 JEN65641 JOJ65641 JYF65641 KIB65641 KRX65641 LBT65641 LLP65641 LVL65641 MFH65641 MPD65641 MYZ65641 NIV65641 NSR65641 OCN65641 OMJ65641 OWF65641 PGB65641 PPX65641 PZT65641 QJP65641 QTL65641 RDH65641 RND65641 RWZ65641 SGV65641 SQR65641 TAN65641 TKJ65641 TUF65641 UEB65641 UNX65641 UXT65641 VHP65641 VRL65641 WBH65641 WLD65641 WUZ65641 G131177 IN131177 SJ131177 ACF131177 AMB131177 AVX131177 BFT131177 BPP131177 BZL131177 CJH131177 CTD131177 DCZ131177 DMV131177 DWR131177 EGN131177 EQJ131177 FAF131177 FKB131177 FTX131177 GDT131177 GNP131177 GXL131177 HHH131177 HRD131177 IAZ131177 IKV131177 IUR131177 JEN131177 JOJ131177 JYF131177 KIB131177 KRX131177 LBT131177 LLP131177 LVL131177 MFH131177 MPD131177 MYZ131177 NIV131177 NSR131177 OCN131177 OMJ131177 OWF131177 PGB131177 PPX131177 PZT131177 QJP131177 QTL131177 RDH131177 RND131177 RWZ131177 SGV131177 SQR131177 TAN131177 TKJ131177 TUF131177 UEB131177 UNX131177 UXT131177 VHP131177 VRL131177 WBH131177 WLD131177 WUZ131177 G196713 IN196713 SJ196713 ACF196713 AMB196713 AVX196713 BFT196713 BPP196713 BZL196713 CJH196713 CTD196713 DCZ196713 DMV196713 DWR196713 EGN196713 EQJ196713 FAF196713 FKB196713 FTX196713 GDT196713 GNP196713 GXL196713 HHH196713 HRD196713 IAZ196713 IKV196713 IUR196713 JEN196713 JOJ196713 JYF196713 KIB196713 KRX196713 LBT196713 LLP196713 LVL196713 MFH196713 MPD196713 MYZ196713 NIV196713 NSR196713 OCN196713 OMJ196713 OWF196713 PGB196713 PPX196713 PZT196713 QJP196713 QTL196713 RDH196713 RND196713 RWZ196713 SGV196713 SQR196713 TAN196713 TKJ196713 TUF196713 UEB196713 UNX196713 UXT196713 VHP196713 VRL196713 WBH196713 WLD196713 WUZ196713 G262249 IN262249 SJ262249 ACF262249 AMB262249 AVX262249 BFT262249 BPP262249 BZL262249 CJH262249 CTD262249 DCZ262249 DMV262249 DWR262249 EGN262249 EQJ262249 FAF262249 FKB262249 FTX262249 GDT262249 GNP262249 GXL262249 HHH262249 HRD262249 IAZ262249 IKV262249 IUR262249 JEN262249 JOJ262249 JYF262249 KIB262249 KRX262249 LBT262249 LLP262249 LVL262249 MFH262249 MPD262249 MYZ262249 NIV262249 NSR262249 OCN262249 OMJ262249 OWF262249 PGB262249 PPX262249 PZT262249 QJP262249 QTL262249 RDH262249 RND262249 RWZ262249 SGV262249 SQR262249 TAN262249 TKJ262249 TUF262249 UEB262249 UNX262249 UXT262249 VHP262249 VRL262249 WBH262249 WLD262249 WUZ262249 G327785 IN327785 SJ327785 ACF327785 AMB327785 AVX327785 BFT327785 BPP327785 BZL327785 CJH327785 CTD327785 DCZ327785 DMV327785 DWR327785 EGN327785 EQJ327785 FAF327785 FKB327785 FTX327785 GDT327785 GNP327785 GXL327785 HHH327785 HRD327785 IAZ327785 IKV327785 IUR327785 JEN327785 JOJ327785 JYF327785 KIB327785 KRX327785 LBT327785 LLP327785 LVL327785 MFH327785 MPD327785 MYZ327785 NIV327785 NSR327785 OCN327785 OMJ327785 OWF327785 PGB327785 PPX327785 PZT327785 QJP327785 QTL327785 RDH327785 RND327785 RWZ327785 SGV327785 SQR327785 TAN327785 TKJ327785 TUF327785 UEB327785 UNX327785 UXT327785 VHP327785 VRL327785 WBH327785 WLD327785 WUZ327785 G393321 IN393321 SJ393321 ACF393321 AMB393321 AVX393321 BFT393321 BPP393321 BZL393321 CJH393321 CTD393321 DCZ393321 DMV393321 DWR393321 EGN393321 EQJ393321 FAF393321 FKB393321 FTX393321 GDT393321 GNP393321 GXL393321 HHH393321 HRD393321 IAZ393321 IKV393321 IUR393321 JEN393321 JOJ393321 JYF393321 KIB393321 KRX393321 LBT393321 LLP393321 LVL393321 MFH393321 MPD393321 MYZ393321 NIV393321 NSR393321 OCN393321 OMJ393321 OWF393321 PGB393321 PPX393321 PZT393321 QJP393321 QTL393321 RDH393321 RND393321 RWZ393321 SGV393321 SQR393321 TAN393321 TKJ393321 TUF393321 UEB393321 UNX393321 UXT393321 VHP393321 VRL393321 WBH393321 WLD393321 WUZ393321 G458857 IN458857 SJ458857 ACF458857 AMB458857 AVX458857 BFT458857 BPP458857 BZL458857 CJH458857 CTD458857 DCZ458857 DMV458857 DWR458857 EGN458857 EQJ458857 FAF458857 FKB458857 FTX458857 GDT458857 GNP458857 GXL458857 HHH458857 HRD458857 IAZ458857 IKV458857 IUR458857 JEN458857 JOJ458857 JYF458857 KIB458857 KRX458857 LBT458857 LLP458857 LVL458857 MFH458857 MPD458857 MYZ458857 NIV458857 NSR458857 OCN458857 OMJ458857 OWF458857 PGB458857 PPX458857 PZT458857 QJP458857 QTL458857 RDH458857 RND458857 RWZ458857 SGV458857 SQR458857 TAN458857 TKJ458857 TUF458857 UEB458857 UNX458857 UXT458857 VHP458857 VRL458857 WBH458857 WLD458857 WUZ458857 G524393 IN524393 SJ524393 ACF524393 AMB524393 AVX524393 BFT524393 BPP524393 BZL524393 CJH524393 CTD524393 DCZ524393 DMV524393 DWR524393 EGN524393 EQJ524393 FAF524393 FKB524393 FTX524393 GDT524393 GNP524393 GXL524393 HHH524393 HRD524393 IAZ524393 IKV524393 IUR524393 JEN524393 JOJ524393 JYF524393 KIB524393 KRX524393 LBT524393 LLP524393 LVL524393 MFH524393 MPD524393 MYZ524393 NIV524393 NSR524393 OCN524393 OMJ524393 OWF524393 PGB524393 PPX524393 PZT524393 QJP524393 QTL524393 RDH524393 RND524393 RWZ524393 SGV524393 SQR524393 TAN524393 TKJ524393 TUF524393 UEB524393 UNX524393 UXT524393 VHP524393 VRL524393 WBH524393 WLD524393 WUZ524393 G589929 IN589929 SJ589929 ACF589929 AMB589929 AVX589929 BFT589929 BPP589929 BZL589929 CJH589929 CTD589929 DCZ589929 DMV589929 DWR589929 EGN589929 EQJ589929 FAF589929 FKB589929 FTX589929 GDT589929 GNP589929 GXL589929 HHH589929 HRD589929 IAZ589929 IKV589929 IUR589929 JEN589929 JOJ589929 JYF589929 KIB589929 KRX589929 LBT589929 LLP589929 LVL589929 MFH589929 MPD589929 MYZ589929 NIV589929 NSR589929 OCN589929 OMJ589929 OWF589929 PGB589929 PPX589929 PZT589929 QJP589929 QTL589929 RDH589929 RND589929 RWZ589929 SGV589929 SQR589929 TAN589929 TKJ589929 TUF589929 UEB589929 UNX589929 UXT589929 VHP589929 VRL589929 WBH589929 WLD589929 WUZ589929 G655465 IN655465 SJ655465 ACF655465 AMB655465 AVX655465 BFT655465 BPP655465 BZL655465 CJH655465 CTD655465 DCZ655465 DMV655465 DWR655465 EGN655465 EQJ655465 FAF655465 FKB655465 FTX655465 GDT655465 GNP655465 GXL655465 HHH655465 HRD655465 IAZ655465 IKV655465 IUR655465 JEN655465 JOJ655465 JYF655465 KIB655465 KRX655465 LBT655465 LLP655465 LVL655465 MFH655465 MPD655465 MYZ655465 NIV655465 NSR655465 OCN655465 OMJ655465 OWF655465 PGB655465 PPX655465 PZT655465 QJP655465 QTL655465 RDH655465 RND655465 RWZ655465 SGV655465 SQR655465 TAN655465 TKJ655465 TUF655465 UEB655465 UNX655465 UXT655465 VHP655465 VRL655465 WBH655465 WLD655465 WUZ655465 G721001 IN721001 SJ721001 ACF721001 AMB721001 AVX721001 BFT721001 BPP721001 BZL721001 CJH721001 CTD721001 DCZ721001 DMV721001 DWR721001 EGN721001 EQJ721001 FAF721001 FKB721001 FTX721001 GDT721001 GNP721001 GXL721001 HHH721001 HRD721001 IAZ721001 IKV721001 IUR721001 JEN721001 JOJ721001 JYF721001 KIB721001 KRX721001 LBT721001 LLP721001 LVL721001 MFH721001 MPD721001 MYZ721001 NIV721001 NSR721001 OCN721001 OMJ721001 OWF721001 PGB721001 PPX721001 PZT721001 QJP721001 QTL721001 RDH721001 RND721001 RWZ721001 SGV721001 SQR721001 TAN721001 TKJ721001 TUF721001 UEB721001 UNX721001 UXT721001 VHP721001 VRL721001 WBH721001 WLD721001 WUZ721001 G786537 IN786537 SJ786537 ACF786537 AMB786537 AVX786537 BFT786537 BPP786537 BZL786537 CJH786537 CTD786537 DCZ786537 DMV786537 DWR786537 EGN786537 EQJ786537 FAF786537 FKB786537 FTX786537 GDT786537 GNP786537 GXL786537 HHH786537 HRD786537 IAZ786537 IKV786537 IUR786537 JEN786537 JOJ786537 JYF786537 KIB786537 KRX786537 LBT786537 LLP786537 LVL786537 MFH786537 MPD786537 MYZ786537 NIV786537 NSR786537 OCN786537 OMJ786537 OWF786537 PGB786537 PPX786537 PZT786537 QJP786537 QTL786537 RDH786537 RND786537 RWZ786537 SGV786537 SQR786537 TAN786537 TKJ786537 TUF786537 UEB786537 UNX786537 UXT786537 VHP786537 VRL786537 WBH786537 WLD786537 WUZ786537 G852073 IN852073 SJ852073 ACF852073 AMB852073 AVX852073 BFT852073 BPP852073 BZL852073 CJH852073 CTD852073 DCZ852073 DMV852073 DWR852073 EGN852073 EQJ852073 FAF852073 FKB852073 FTX852073 GDT852073 GNP852073 GXL852073 HHH852073 HRD852073 IAZ852073 IKV852073 IUR852073 JEN852073 JOJ852073 JYF852073 KIB852073 KRX852073 LBT852073 LLP852073 LVL852073 MFH852073 MPD852073 MYZ852073 NIV852073 NSR852073 OCN852073 OMJ852073 OWF852073 PGB852073 PPX852073 PZT852073 QJP852073 QTL852073 RDH852073 RND852073 RWZ852073 SGV852073 SQR852073 TAN852073 TKJ852073 TUF852073 UEB852073 UNX852073 UXT852073 VHP852073 VRL852073 WBH852073 WLD852073 WUZ852073 G917609 IN917609 SJ917609 ACF917609 AMB917609 AVX917609 BFT917609 BPP917609 BZL917609 CJH917609 CTD917609 DCZ917609 DMV917609 DWR917609 EGN917609 EQJ917609 FAF917609 FKB917609 FTX917609 GDT917609 GNP917609 GXL917609 HHH917609 HRD917609 IAZ917609 IKV917609 IUR917609 JEN917609 JOJ917609 JYF917609 KIB917609 KRX917609 LBT917609 LLP917609 LVL917609 MFH917609 MPD917609 MYZ917609 NIV917609 NSR917609 OCN917609 OMJ917609 OWF917609 PGB917609 PPX917609 PZT917609 QJP917609 QTL917609 RDH917609 RND917609 RWZ917609 SGV917609 SQR917609 TAN917609 TKJ917609 TUF917609 UEB917609 UNX917609 UXT917609 VHP917609 VRL917609 WBH917609 WLD917609 WUZ917609 G983145 IN983145 SJ983145 ACF983145 AMB983145 AVX983145 BFT983145 BPP983145 BZL983145 CJH983145 CTD983145 DCZ983145 DMV983145 DWR983145 EGN983145 EQJ983145 FAF983145 FKB983145 FTX983145 GDT983145 GNP983145 GXL983145 HHH983145 HRD983145 IAZ983145 IKV983145 IUR983145 JEN983145 JOJ983145 JYF983145 KIB983145 KRX983145 LBT983145 LLP983145 LVL983145 MFH983145 MPD983145 MYZ983145 NIV983145 NSR983145 OCN983145 OMJ983145 OWF983145 PGB983145 PPX983145 PZT983145 QJP983145 QTL983145 RDH983145 RND983145 RWZ983145 SGV983145 SQR983145 TAN983145 TKJ983145 TUF983145 UEB983145 UNX983145 UXT983145 VHP983145 VRL983145 WBH983145 WLD983145 WUZ983145 G107 IN107 SJ107 ACF107 AMB107 AVX107 BFT107 BPP107 BZL107 CJH107 CTD107 DCZ107 DMV107 DWR107 EGN107 EQJ107 FAF107 FKB107 FTX107 GDT107 GNP107 GXL107 HHH107 HRD107 IAZ107 IKV107 IUR107 JEN107 JOJ107 JYF107 KIB107 KRX107 LBT107 LLP107 LVL107 MFH107 MPD107 MYZ107 NIV107 NSR107 OCN107 OMJ107 OWF107 PGB107 PPX107 PZT107 QJP107 QTL107 RDH107 RND107 RWZ107 SGV107 SQR107 TAN107 TKJ107 TUF107 UEB107 UNX107 UXT107 VHP107 VRL107 WBH107 WLD107 WUZ107 G65643 IN65643 SJ65643 ACF65643 AMB65643 AVX65643 BFT65643 BPP65643 BZL65643 CJH65643 CTD65643 DCZ65643 DMV65643 DWR65643 EGN65643 EQJ65643 FAF65643 FKB65643 FTX65643 GDT65643 GNP65643 GXL65643 HHH65643 HRD65643 IAZ65643 IKV65643 IUR65643 JEN65643 JOJ65643 JYF65643 KIB65643 KRX65643 LBT65643 LLP65643 LVL65643 MFH65643 MPD65643 MYZ65643 NIV65643 NSR65643 OCN65643 OMJ65643 OWF65643 PGB65643 PPX65643 PZT65643 QJP65643 QTL65643 RDH65643 RND65643 RWZ65643 SGV65643 SQR65643 TAN65643 TKJ65643 TUF65643 UEB65643 UNX65643 UXT65643 VHP65643 VRL65643 WBH65643 WLD65643 WUZ65643 G131179 IN131179 SJ131179 ACF131179 AMB131179 AVX131179 BFT131179 BPP131179 BZL131179 CJH131179 CTD131179 DCZ131179 DMV131179 DWR131179 EGN131179 EQJ131179 FAF131179 FKB131179 FTX131179 GDT131179 GNP131179 GXL131179 HHH131179 HRD131179 IAZ131179 IKV131179 IUR131179 JEN131179 JOJ131179 JYF131179 KIB131179 KRX131179 LBT131179 LLP131179 LVL131179 MFH131179 MPD131179 MYZ131179 NIV131179 NSR131179 OCN131179 OMJ131179 OWF131179 PGB131179 PPX131179 PZT131179 QJP131179 QTL131179 RDH131179 RND131179 RWZ131179 SGV131179 SQR131179 TAN131179 TKJ131179 TUF131179 UEB131179 UNX131179 UXT131179 VHP131179 VRL131179 WBH131179 WLD131179 WUZ131179 G196715 IN196715 SJ196715 ACF196715 AMB196715 AVX196715 BFT196715 BPP196715 BZL196715 CJH196715 CTD196715 DCZ196715 DMV196715 DWR196715 EGN196715 EQJ196715 FAF196715 FKB196715 FTX196715 GDT196715 GNP196715 GXL196715 HHH196715 HRD196715 IAZ196715 IKV196715 IUR196715 JEN196715 JOJ196715 JYF196715 KIB196715 KRX196715 LBT196715 LLP196715 LVL196715 MFH196715 MPD196715 MYZ196715 NIV196715 NSR196715 OCN196715 OMJ196715 OWF196715 PGB196715 PPX196715 PZT196715 QJP196715 QTL196715 RDH196715 RND196715 RWZ196715 SGV196715 SQR196715 TAN196715 TKJ196715 TUF196715 UEB196715 UNX196715 UXT196715 VHP196715 VRL196715 WBH196715 WLD196715 WUZ196715 G262251 IN262251 SJ262251 ACF262251 AMB262251 AVX262251 BFT262251 BPP262251 BZL262251 CJH262251 CTD262251 DCZ262251 DMV262251 DWR262251 EGN262251 EQJ262251 FAF262251 FKB262251 FTX262251 GDT262251 GNP262251 GXL262251 HHH262251 HRD262251 IAZ262251 IKV262251 IUR262251 JEN262251 JOJ262251 JYF262251 KIB262251 KRX262251 LBT262251 LLP262251 LVL262251 MFH262251 MPD262251 MYZ262251 NIV262251 NSR262251 OCN262251 OMJ262251 OWF262251 PGB262251 PPX262251 PZT262251 QJP262251 QTL262251 RDH262251 RND262251 RWZ262251 SGV262251 SQR262251 TAN262251 TKJ262251 TUF262251 UEB262251 UNX262251 UXT262251 VHP262251 VRL262251 WBH262251 WLD262251 WUZ262251 G327787 IN327787 SJ327787 ACF327787 AMB327787 AVX327787 BFT327787 BPP327787 BZL327787 CJH327787 CTD327787 DCZ327787 DMV327787 DWR327787 EGN327787 EQJ327787 FAF327787 FKB327787 FTX327787 GDT327787 GNP327787 GXL327787 HHH327787 HRD327787 IAZ327787 IKV327787 IUR327787 JEN327787 JOJ327787 JYF327787 KIB327787 KRX327787 LBT327787 LLP327787 LVL327787 MFH327787 MPD327787 MYZ327787 NIV327787 NSR327787 OCN327787 OMJ327787 OWF327787 PGB327787 PPX327787 PZT327787 QJP327787 QTL327787 RDH327787 RND327787 RWZ327787 SGV327787 SQR327787 TAN327787 TKJ327787 TUF327787 UEB327787 UNX327787 UXT327787 VHP327787 VRL327787 WBH327787 WLD327787 WUZ327787 G393323 IN393323 SJ393323 ACF393323 AMB393323 AVX393323 BFT393323 BPP393323 BZL393323 CJH393323 CTD393323 DCZ393323 DMV393323 DWR393323 EGN393323 EQJ393323 FAF393323 FKB393323 FTX393323 GDT393323 GNP393323 GXL393323 HHH393323 HRD393323 IAZ393323 IKV393323 IUR393323 JEN393323 JOJ393323 JYF393323 KIB393323 KRX393323 LBT393323 LLP393323 LVL393323 MFH393323 MPD393323 MYZ393323 NIV393323 NSR393323 OCN393323 OMJ393323 OWF393323 PGB393323 PPX393323 PZT393323 QJP393323 QTL393323 RDH393323 RND393323 RWZ393323 SGV393323 SQR393323 TAN393323 TKJ393323 TUF393323 UEB393323 UNX393323 UXT393323 VHP393323 VRL393323 WBH393323 WLD393323 WUZ393323 G458859 IN458859 SJ458859 ACF458859 AMB458859 AVX458859 BFT458859 BPP458859 BZL458859 CJH458859 CTD458859 DCZ458859 DMV458859 DWR458859 EGN458859 EQJ458859 FAF458859 FKB458859 FTX458859 GDT458859 GNP458859 GXL458859 HHH458859 HRD458859 IAZ458859 IKV458859 IUR458859 JEN458859 JOJ458859 JYF458859 KIB458859 KRX458859 LBT458859 LLP458859 LVL458859 MFH458859 MPD458859 MYZ458859 NIV458859 NSR458859 OCN458859 OMJ458859 OWF458859 PGB458859 PPX458859 PZT458859 QJP458859 QTL458859 RDH458859 RND458859 RWZ458859 SGV458859 SQR458859 TAN458859 TKJ458859 TUF458859 UEB458859 UNX458859 UXT458859 VHP458859 VRL458859 WBH458859 WLD458859 WUZ458859 G524395 IN524395 SJ524395 ACF524395 AMB524395 AVX524395 BFT524395 BPP524395 BZL524395 CJH524395 CTD524395 DCZ524395 DMV524395 DWR524395 EGN524395 EQJ524395 FAF524395 FKB524395 FTX524395 GDT524395 GNP524395 GXL524395 HHH524395 HRD524395 IAZ524395 IKV524395 IUR524395 JEN524395 JOJ524395 JYF524395 KIB524395 KRX524395 LBT524395 LLP524395 LVL524395 MFH524395 MPD524395 MYZ524395 NIV524395 NSR524395 OCN524395 OMJ524395 OWF524395 PGB524395 PPX524395 PZT524395 QJP524395 QTL524395 RDH524395 RND524395 RWZ524395 SGV524395 SQR524395 TAN524395 TKJ524395 TUF524395 UEB524395 UNX524395 UXT524395 VHP524395 VRL524395 WBH524395 WLD524395 WUZ524395 G589931 IN589931 SJ589931 ACF589931 AMB589931 AVX589931 BFT589931 BPP589931 BZL589931 CJH589931 CTD589931 DCZ589931 DMV589931 DWR589931 EGN589931 EQJ589931 FAF589931 FKB589931 FTX589931 GDT589931 GNP589931 GXL589931 HHH589931 HRD589931 IAZ589931 IKV589931 IUR589931 JEN589931 JOJ589931 JYF589931 KIB589931 KRX589931 LBT589931 LLP589931 LVL589931 MFH589931 MPD589931 MYZ589931 NIV589931 NSR589931 OCN589931 OMJ589931 OWF589931 PGB589931 PPX589931 PZT589931 QJP589931 QTL589931 RDH589931 RND589931 RWZ589931 SGV589931 SQR589931 TAN589931 TKJ589931 TUF589931 UEB589931 UNX589931 UXT589931 VHP589931 VRL589931 WBH589931 WLD589931 WUZ589931 G655467 IN655467 SJ655467 ACF655467 AMB655467 AVX655467 BFT655467 BPP655467 BZL655467 CJH655467 CTD655467 DCZ655467 DMV655467 DWR655467 EGN655467 EQJ655467 FAF655467 FKB655467 FTX655467 GDT655467 GNP655467 GXL655467 HHH655467 HRD655467 IAZ655467 IKV655467 IUR655467 JEN655467 JOJ655467 JYF655467 KIB655467 KRX655467 LBT655467 LLP655467 LVL655467 MFH655467 MPD655467 MYZ655467 NIV655467 NSR655467 OCN655467 OMJ655467 OWF655467 PGB655467 PPX655467 PZT655467 QJP655467 QTL655467 RDH655467 RND655467 RWZ655467 SGV655467 SQR655467 TAN655467 TKJ655467 TUF655467 UEB655467 UNX655467 UXT655467 VHP655467 VRL655467 WBH655467 WLD655467 WUZ655467 G721003 IN721003 SJ721003 ACF721003 AMB721003 AVX721003 BFT721003 BPP721003 BZL721003 CJH721003 CTD721003 DCZ721003 DMV721003 DWR721003 EGN721003 EQJ721003 FAF721003 FKB721003 FTX721003 GDT721003 GNP721003 GXL721003 HHH721003 HRD721003 IAZ721003 IKV721003 IUR721003 JEN721003 JOJ721003 JYF721003 KIB721003 KRX721003 LBT721003 LLP721003 LVL721003 MFH721003 MPD721003 MYZ721003 NIV721003 NSR721003 OCN721003 OMJ721003 OWF721003 PGB721003 PPX721003 PZT721003 QJP721003 QTL721003 RDH721003 RND721003 RWZ721003 SGV721003 SQR721003 TAN721003 TKJ721003 TUF721003 UEB721003 UNX721003 UXT721003 VHP721003 VRL721003 WBH721003 WLD721003 WUZ721003 G786539 IN786539 SJ786539 ACF786539 AMB786539 AVX786539 BFT786539 BPP786539 BZL786539 CJH786539 CTD786539 DCZ786539 DMV786539 DWR786539 EGN786539 EQJ786539 FAF786539 FKB786539 FTX786539 GDT786539 GNP786539 GXL786539 HHH786539 HRD786539 IAZ786539 IKV786539 IUR786539 JEN786539 JOJ786539 JYF786539 KIB786539 KRX786539 LBT786539 LLP786539 LVL786539 MFH786539 MPD786539 MYZ786539 NIV786539 NSR786539 OCN786539 OMJ786539 OWF786539 PGB786539 PPX786539 PZT786539 QJP786539 QTL786539 RDH786539 RND786539 RWZ786539 SGV786539 SQR786539 TAN786539 TKJ786539 TUF786539 UEB786539 UNX786539 UXT786539 VHP786539 VRL786539 WBH786539 WLD786539 WUZ786539 G852075 IN852075 SJ852075 ACF852075 AMB852075 AVX852075 BFT852075 BPP852075 BZL852075 CJH852075 CTD852075 DCZ852075 DMV852075 DWR852075 EGN852075 EQJ852075 FAF852075 FKB852075 FTX852075 GDT852075 GNP852075 GXL852075 HHH852075 HRD852075 IAZ852075 IKV852075 IUR852075 JEN852075 JOJ852075 JYF852075 KIB852075 KRX852075 LBT852075 LLP852075 LVL852075 MFH852075 MPD852075 MYZ852075 NIV852075 NSR852075 OCN852075 OMJ852075 OWF852075 PGB852075 PPX852075 PZT852075 QJP852075 QTL852075 RDH852075 RND852075 RWZ852075 SGV852075 SQR852075 TAN852075 TKJ852075 TUF852075 UEB852075 UNX852075 UXT852075 VHP852075 VRL852075 WBH852075 WLD852075 WUZ852075 G917611 IN917611 SJ917611 ACF917611 AMB917611 AVX917611 BFT917611 BPP917611 BZL917611 CJH917611 CTD917611 DCZ917611 DMV917611 DWR917611 EGN917611 EQJ917611 FAF917611 FKB917611 FTX917611 GDT917611 GNP917611 GXL917611 HHH917611 HRD917611 IAZ917611 IKV917611 IUR917611 JEN917611 JOJ917611 JYF917611 KIB917611 KRX917611 LBT917611 LLP917611 LVL917611 MFH917611 MPD917611 MYZ917611 NIV917611 NSR917611 OCN917611 OMJ917611 OWF917611 PGB917611 PPX917611 PZT917611 QJP917611 QTL917611 RDH917611 RND917611 RWZ917611 SGV917611 SQR917611 TAN917611 TKJ917611 TUF917611 UEB917611 UNX917611 UXT917611 VHP917611 VRL917611 WBH917611 WLD917611 WUZ917611 G983147 IN983147 SJ983147 ACF983147 AMB983147 AVX983147 BFT983147 BPP983147 BZL983147 CJH983147 CTD983147 DCZ983147 DMV983147 DWR983147 EGN983147 EQJ983147 FAF983147 FKB983147 FTX983147 GDT983147 GNP983147 GXL983147 HHH983147 HRD983147 IAZ983147 IKV983147 IUR983147 JEN983147 JOJ983147 JYF983147 KIB983147 KRX983147 LBT983147 LLP983147 LVL983147 MFH983147 MPD983147 MYZ983147 NIV983147 NSR983147 OCN983147 OMJ983147 OWF983147 PGB983147 PPX983147 PZT983147 QJP983147 QTL983147 RDH983147 RND983147 RWZ983147 SGV983147 SQR983147 TAN983147 TKJ983147 TUF983147 UEB983147 UNX983147 UXT983147 VHP983147 VRL983147 WBH983147 WLD983147 WUZ983147 G111 IN111 SJ111 ACF111 AMB111 AVX111 BFT111 BPP111 BZL111 CJH111 CTD111 DCZ111 DMV111 DWR111 EGN111 EQJ111 FAF111 FKB111 FTX111 GDT111 GNP111 GXL111 HHH111 HRD111 IAZ111 IKV111 IUR111 JEN111 JOJ111 JYF111 KIB111 KRX111 LBT111 LLP111 LVL111 MFH111 MPD111 MYZ111 NIV111 NSR111 OCN111 OMJ111 OWF111 PGB111 PPX111 PZT111 QJP111 QTL111 RDH111 RND111 RWZ111 SGV111 SQR111 TAN111 TKJ111 TUF111 UEB111 UNX111 UXT111 VHP111 VRL111 WBH111 WLD111 WUZ111 G65647 IN65647 SJ65647 ACF65647 AMB65647 AVX65647 BFT65647 BPP65647 BZL65647 CJH65647 CTD65647 DCZ65647 DMV65647 DWR65647 EGN65647 EQJ65647 FAF65647 FKB65647 FTX65647 GDT65647 GNP65647 GXL65647 HHH65647 HRD65647 IAZ65647 IKV65647 IUR65647 JEN65647 JOJ65647 JYF65647 KIB65647 KRX65647 LBT65647 LLP65647 LVL65647 MFH65647 MPD65647 MYZ65647 NIV65647 NSR65647 OCN65647 OMJ65647 OWF65647 PGB65647 PPX65647 PZT65647 QJP65647 QTL65647 RDH65647 RND65647 RWZ65647 SGV65647 SQR65647 TAN65647 TKJ65647 TUF65647 UEB65647 UNX65647 UXT65647 VHP65647 VRL65647 WBH65647 WLD65647 WUZ65647 G131183 IN131183 SJ131183 ACF131183 AMB131183 AVX131183 BFT131183 BPP131183 BZL131183 CJH131183 CTD131183 DCZ131183 DMV131183 DWR131183 EGN131183 EQJ131183 FAF131183 FKB131183 FTX131183 GDT131183 GNP131183 GXL131183 HHH131183 HRD131183 IAZ131183 IKV131183 IUR131183 JEN131183 JOJ131183 JYF131183 KIB131183 KRX131183 LBT131183 LLP131183 LVL131183 MFH131183 MPD131183 MYZ131183 NIV131183 NSR131183 OCN131183 OMJ131183 OWF131183 PGB131183 PPX131183 PZT131183 QJP131183 QTL131183 RDH131183 RND131183 RWZ131183 SGV131183 SQR131183 TAN131183 TKJ131183 TUF131183 UEB131183 UNX131183 UXT131183 VHP131183 VRL131183 WBH131183 WLD131183 WUZ131183 G196719 IN196719 SJ196719 ACF196719 AMB196719 AVX196719 BFT196719 BPP196719 BZL196719 CJH196719 CTD196719 DCZ196719 DMV196719 DWR196719 EGN196719 EQJ196719 FAF196719 FKB196719 FTX196719 GDT196719 GNP196719 GXL196719 HHH196719 HRD196719 IAZ196719 IKV196719 IUR196719 JEN196719 JOJ196719 JYF196719 KIB196719 KRX196719 LBT196719 LLP196719 LVL196719 MFH196719 MPD196719 MYZ196719 NIV196719 NSR196719 OCN196719 OMJ196719 OWF196719 PGB196719 PPX196719 PZT196719 QJP196719 QTL196719 RDH196719 RND196719 RWZ196719 SGV196719 SQR196719 TAN196719 TKJ196719 TUF196719 UEB196719 UNX196719 UXT196719 VHP196719 VRL196719 WBH196719 WLD196719 WUZ196719 G262255 IN262255 SJ262255 ACF262255 AMB262255 AVX262255 BFT262255 BPP262255 BZL262255 CJH262255 CTD262255 DCZ262255 DMV262255 DWR262255 EGN262255 EQJ262255 FAF262255 FKB262255 FTX262255 GDT262255 GNP262255 GXL262255 HHH262255 HRD262255 IAZ262255 IKV262255 IUR262255 JEN262255 JOJ262255 JYF262255 KIB262255 KRX262255 LBT262255 LLP262255 LVL262255 MFH262255 MPD262255 MYZ262255 NIV262255 NSR262255 OCN262255 OMJ262255 OWF262255 PGB262255 PPX262255 PZT262255 QJP262255 QTL262255 RDH262255 RND262255 RWZ262255 SGV262255 SQR262255 TAN262255 TKJ262255 TUF262255 UEB262255 UNX262255 UXT262255 VHP262255 VRL262255 WBH262255 WLD262255 WUZ262255 G327791 IN327791 SJ327791 ACF327791 AMB327791 AVX327791 BFT327791 BPP327791 BZL327791 CJH327791 CTD327791 DCZ327791 DMV327791 DWR327791 EGN327791 EQJ327791 FAF327791 FKB327791 FTX327791 GDT327791 GNP327791 GXL327791 HHH327791 HRD327791 IAZ327791 IKV327791 IUR327791 JEN327791 JOJ327791 JYF327791 KIB327791 KRX327791 LBT327791 LLP327791 LVL327791 MFH327791 MPD327791 MYZ327791 NIV327791 NSR327791 OCN327791 OMJ327791 OWF327791 PGB327791 PPX327791 PZT327791 QJP327791 QTL327791 RDH327791 RND327791 RWZ327791 SGV327791 SQR327791 TAN327791 TKJ327791 TUF327791 UEB327791 UNX327791 UXT327791 VHP327791 VRL327791 WBH327791 WLD327791 WUZ327791 G393327 IN393327 SJ393327 ACF393327 AMB393327 AVX393327 BFT393327 BPP393327 BZL393327 CJH393327 CTD393327 DCZ393327 DMV393327 DWR393327 EGN393327 EQJ393327 FAF393327 FKB393327 FTX393327 GDT393327 GNP393327 GXL393327 HHH393327 HRD393327 IAZ393327 IKV393327 IUR393327 JEN393327 JOJ393327 JYF393327 KIB393327 KRX393327 LBT393327 LLP393327 LVL393327 MFH393327 MPD393327 MYZ393327 NIV393327 NSR393327 OCN393327 OMJ393327 OWF393327 PGB393327 PPX393327 PZT393327 QJP393327 QTL393327 RDH393327 RND393327 RWZ393327 SGV393327 SQR393327 TAN393327 TKJ393327 TUF393327 UEB393327 UNX393327 UXT393327 VHP393327 VRL393327 WBH393327 WLD393327 WUZ393327 G458863 IN458863 SJ458863 ACF458863 AMB458863 AVX458863 BFT458863 BPP458863 BZL458863 CJH458863 CTD458863 DCZ458863 DMV458863 DWR458863 EGN458863 EQJ458863 FAF458863 FKB458863 FTX458863 GDT458863 GNP458863 GXL458863 HHH458863 HRD458863 IAZ458863 IKV458863 IUR458863 JEN458863 JOJ458863 JYF458863 KIB458863 KRX458863 LBT458863 LLP458863 LVL458863 MFH458863 MPD458863 MYZ458863 NIV458863 NSR458863 OCN458863 OMJ458863 OWF458863 PGB458863 PPX458863 PZT458863 QJP458863 QTL458863 RDH458863 RND458863 RWZ458863 SGV458863 SQR458863 TAN458863 TKJ458863 TUF458863 UEB458863 UNX458863 UXT458863 VHP458863 VRL458863 WBH458863 WLD458863 WUZ458863 G524399 IN524399 SJ524399 ACF524399 AMB524399 AVX524399 BFT524399 BPP524399 BZL524399 CJH524399 CTD524399 DCZ524399 DMV524399 DWR524399 EGN524399 EQJ524399 FAF524399 FKB524399 FTX524399 GDT524399 GNP524399 GXL524399 HHH524399 HRD524399 IAZ524399 IKV524399 IUR524399 JEN524399 JOJ524399 JYF524399 KIB524399 KRX524399 LBT524399 LLP524399 LVL524399 MFH524399 MPD524399 MYZ524399 NIV524399 NSR524399 OCN524399 OMJ524399 OWF524399 PGB524399 PPX524399 PZT524399 QJP524399 QTL524399 RDH524399 RND524399 RWZ524399 SGV524399 SQR524399 TAN524399 TKJ524399 TUF524399 UEB524399 UNX524399 UXT524399 VHP524399 VRL524399 WBH524399 WLD524399 WUZ524399 G589935 IN589935 SJ589935 ACF589935 AMB589935 AVX589935 BFT589935 BPP589935 BZL589935 CJH589935 CTD589935 DCZ589935 DMV589935 DWR589935 EGN589935 EQJ589935 FAF589935 FKB589935 FTX589935 GDT589935 GNP589935 GXL589935 HHH589935 HRD589935 IAZ589935 IKV589935 IUR589935 JEN589935 JOJ589935 JYF589935 KIB589935 KRX589935 LBT589935 LLP589935 LVL589935 MFH589935 MPD589935 MYZ589935 NIV589935 NSR589935 OCN589935 OMJ589935 OWF589935 PGB589935 PPX589935 PZT589935 QJP589935 QTL589935 RDH589935 RND589935 RWZ589935 SGV589935 SQR589935 TAN589935 TKJ589935 TUF589935 UEB589935 UNX589935 UXT589935 VHP589935 VRL589935 WBH589935 WLD589935 WUZ589935 G655471 IN655471 SJ655471 ACF655471 AMB655471 AVX655471 BFT655471 BPP655471 BZL655471 CJH655471 CTD655471 DCZ655471 DMV655471 DWR655471 EGN655471 EQJ655471 FAF655471 FKB655471 FTX655471 GDT655471 GNP655471 GXL655471 HHH655471 HRD655471 IAZ655471 IKV655471 IUR655471 JEN655471 JOJ655471 JYF655471 KIB655471 KRX655471 LBT655471 LLP655471 LVL655471 MFH655471 MPD655471 MYZ655471 NIV655471 NSR655471 OCN655471 OMJ655471 OWF655471 PGB655471 PPX655471 PZT655471 QJP655471 QTL655471 RDH655471 RND655471 RWZ655471 SGV655471 SQR655471 TAN655471 TKJ655471 TUF655471 UEB655471 UNX655471 UXT655471 VHP655471 VRL655471 WBH655471 WLD655471 WUZ655471 G721007 IN721007 SJ721007 ACF721007 AMB721007 AVX721007 BFT721007 BPP721007 BZL721007 CJH721007 CTD721007 DCZ721007 DMV721007 DWR721007 EGN721007 EQJ721007 FAF721007 FKB721007 FTX721007 GDT721007 GNP721007 GXL721007 HHH721007 HRD721007 IAZ721007 IKV721007 IUR721007 JEN721007 JOJ721007 JYF721007 KIB721007 KRX721007 LBT721007 LLP721007 LVL721007 MFH721007 MPD721007 MYZ721007 NIV721007 NSR721007 OCN721007 OMJ721007 OWF721007 PGB721007 PPX721007 PZT721007 QJP721007 QTL721007 RDH721007 RND721007 RWZ721007 SGV721007 SQR721007 TAN721007 TKJ721007 TUF721007 UEB721007 UNX721007 UXT721007 VHP721007 VRL721007 WBH721007 WLD721007 WUZ721007 G786543 IN786543 SJ786543 ACF786543 AMB786543 AVX786543 BFT786543 BPP786543 BZL786543 CJH786543 CTD786543 DCZ786543 DMV786543 DWR786543 EGN786543 EQJ786543 FAF786543 FKB786543 FTX786543 GDT786543 GNP786543 GXL786543 HHH786543 HRD786543 IAZ786543 IKV786543 IUR786543 JEN786543 JOJ786543 JYF786543 KIB786543 KRX786543 LBT786543 LLP786543 LVL786543 MFH786543 MPD786543 MYZ786543 NIV786543 NSR786543 OCN786543 OMJ786543 OWF786543 PGB786543 PPX786543 PZT786543 QJP786543 QTL786543 RDH786543 RND786543 RWZ786543 SGV786543 SQR786543 TAN786543 TKJ786543 TUF786543 UEB786543 UNX786543 UXT786543 VHP786543 VRL786543 WBH786543 WLD786543 WUZ786543 G852079 IN852079 SJ852079 ACF852079 AMB852079 AVX852079 BFT852079 BPP852079 BZL852079 CJH852079 CTD852079 DCZ852079 DMV852079 DWR852079 EGN852079 EQJ852079 FAF852079 FKB852079 FTX852079 GDT852079 GNP852079 GXL852079 HHH852079 HRD852079 IAZ852079 IKV852079 IUR852079 JEN852079 JOJ852079 JYF852079 KIB852079 KRX852079 LBT852079 LLP852079 LVL852079 MFH852079 MPD852079 MYZ852079 NIV852079 NSR852079 OCN852079 OMJ852079 OWF852079 PGB852079 PPX852079 PZT852079 QJP852079 QTL852079 RDH852079 RND852079 RWZ852079 SGV852079 SQR852079 TAN852079 TKJ852079 TUF852079 UEB852079 UNX852079 UXT852079 VHP852079 VRL852079 WBH852079 WLD852079 WUZ852079 G917615 IN917615 SJ917615 ACF917615 AMB917615 AVX917615 BFT917615 BPP917615 BZL917615 CJH917615 CTD917615 DCZ917615 DMV917615 DWR917615 EGN917615 EQJ917615 FAF917615 FKB917615 FTX917615 GDT917615 GNP917615 GXL917615 HHH917615 HRD917615 IAZ917615 IKV917615 IUR917615 JEN917615 JOJ917615 JYF917615 KIB917615 KRX917615 LBT917615 LLP917615 LVL917615 MFH917615 MPD917615 MYZ917615 NIV917615 NSR917615 OCN917615 OMJ917615 OWF917615 PGB917615 PPX917615 PZT917615 QJP917615 QTL917615 RDH917615 RND917615 RWZ917615 SGV917615 SQR917615 TAN917615 TKJ917615 TUF917615 UEB917615 UNX917615 UXT917615 VHP917615 VRL917615 WBH917615 WLD917615 WUZ917615 G983151 IN983151 SJ983151 ACF983151 AMB983151 AVX983151 BFT983151 BPP983151 BZL983151 CJH983151 CTD983151 DCZ983151 DMV983151 DWR983151 EGN983151 EQJ983151 FAF983151 FKB983151 FTX983151 GDT983151 GNP983151 GXL983151 HHH983151 HRD983151 IAZ983151 IKV983151 IUR983151 JEN983151 JOJ983151 JYF983151 KIB983151 KRX983151 LBT983151 LLP983151 LVL983151 MFH983151 MPD983151 MYZ983151 NIV983151 NSR983151 OCN983151 OMJ983151 OWF983151 PGB983151 PPX983151 PZT983151 QJP983151 QTL983151 RDH983151 RND983151 RWZ983151 SGV983151 SQR983151 TAN983151 TKJ983151 TUF983151 UEB983151 UNX983151 UXT983151 VHP983151 VRL983151 WBH983151 WLD983151 WUZ983151 G109 IN109 SJ109 ACF109 AMB109 AVX109 BFT109 BPP109 BZL109 CJH109 CTD109 DCZ109 DMV109 DWR109 EGN109 EQJ109 FAF109 FKB109 FTX109 GDT109 GNP109 GXL109 HHH109 HRD109 IAZ109 IKV109 IUR109 JEN109 JOJ109 JYF109 KIB109 KRX109 LBT109 LLP109 LVL109 MFH109 MPD109 MYZ109 NIV109 NSR109 OCN109 OMJ109 OWF109 PGB109 PPX109 PZT109 QJP109 QTL109 RDH109 RND109 RWZ109 SGV109 SQR109 TAN109 TKJ109 TUF109 UEB109 UNX109 UXT109 VHP109 VRL109 WBH109 WLD109 WUZ109 G65645 IN65645 SJ65645 ACF65645 AMB65645 AVX65645 BFT65645 BPP65645 BZL65645 CJH65645 CTD65645 DCZ65645 DMV65645 DWR65645 EGN65645 EQJ65645 FAF65645 FKB65645 FTX65645 GDT65645 GNP65645 GXL65645 HHH65645 HRD65645 IAZ65645 IKV65645 IUR65645 JEN65645 JOJ65645 JYF65645 KIB65645 KRX65645 LBT65645 LLP65645 LVL65645 MFH65645 MPD65645 MYZ65645 NIV65645 NSR65645 OCN65645 OMJ65645 OWF65645 PGB65645 PPX65645 PZT65645 QJP65645 QTL65645 RDH65645 RND65645 RWZ65645 SGV65645 SQR65645 TAN65645 TKJ65645 TUF65645 UEB65645 UNX65645 UXT65645 VHP65645 VRL65645 WBH65645 WLD65645 WUZ65645 G131181 IN131181 SJ131181 ACF131181 AMB131181 AVX131181 BFT131181 BPP131181 BZL131181 CJH131181 CTD131181 DCZ131181 DMV131181 DWR131181 EGN131181 EQJ131181 FAF131181 FKB131181 FTX131181 GDT131181 GNP131181 GXL131181 HHH131181 HRD131181 IAZ131181 IKV131181 IUR131181 JEN131181 JOJ131181 JYF131181 KIB131181 KRX131181 LBT131181 LLP131181 LVL131181 MFH131181 MPD131181 MYZ131181 NIV131181 NSR131181 OCN131181 OMJ131181 OWF131181 PGB131181 PPX131181 PZT131181 QJP131181 QTL131181 RDH131181 RND131181 RWZ131181 SGV131181 SQR131181 TAN131181 TKJ131181 TUF131181 UEB131181 UNX131181 UXT131181 VHP131181 VRL131181 WBH131181 WLD131181 WUZ131181 G196717 IN196717 SJ196717 ACF196717 AMB196717 AVX196717 BFT196717 BPP196717 BZL196717 CJH196717 CTD196717 DCZ196717 DMV196717 DWR196717 EGN196717 EQJ196717 FAF196717 FKB196717 FTX196717 GDT196717 GNP196717 GXL196717 HHH196717 HRD196717 IAZ196717 IKV196717 IUR196717 JEN196717 JOJ196717 JYF196717 KIB196717 KRX196717 LBT196717 LLP196717 LVL196717 MFH196717 MPD196717 MYZ196717 NIV196717 NSR196717 OCN196717 OMJ196717 OWF196717 PGB196717 PPX196717 PZT196717 QJP196717 QTL196717 RDH196717 RND196717 RWZ196717 SGV196717 SQR196717 TAN196717 TKJ196717 TUF196717 UEB196717 UNX196717 UXT196717 VHP196717 VRL196717 WBH196717 WLD196717 WUZ196717 G262253 IN262253 SJ262253 ACF262253 AMB262253 AVX262253 BFT262253 BPP262253 BZL262253 CJH262253 CTD262253 DCZ262253 DMV262253 DWR262253 EGN262253 EQJ262253 FAF262253 FKB262253 FTX262253 GDT262253 GNP262253 GXL262253 HHH262253 HRD262253 IAZ262253 IKV262253 IUR262253 JEN262253 JOJ262253 JYF262253 KIB262253 KRX262253 LBT262253 LLP262253 LVL262253 MFH262253 MPD262253 MYZ262253 NIV262253 NSR262253 OCN262253 OMJ262253 OWF262253 PGB262253 PPX262253 PZT262253 QJP262253 QTL262253 RDH262253 RND262253 RWZ262253 SGV262253 SQR262253 TAN262253 TKJ262253 TUF262253 UEB262253 UNX262253 UXT262253 VHP262253 VRL262253 WBH262253 WLD262253 WUZ262253 G327789 IN327789 SJ327789 ACF327789 AMB327789 AVX327789 BFT327789 BPP327789 BZL327789 CJH327789 CTD327789 DCZ327789 DMV327789 DWR327789 EGN327789 EQJ327789 FAF327789 FKB327789 FTX327789 GDT327789 GNP327789 GXL327789 HHH327789 HRD327789 IAZ327789 IKV327789 IUR327789 JEN327789 JOJ327789 JYF327789 KIB327789 KRX327789 LBT327789 LLP327789 LVL327789 MFH327789 MPD327789 MYZ327789 NIV327789 NSR327789 OCN327789 OMJ327789 OWF327789 PGB327789 PPX327789 PZT327789 QJP327789 QTL327789 RDH327789 RND327789 RWZ327789 SGV327789 SQR327789 TAN327789 TKJ327789 TUF327789 UEB327789 UNX327789 UXT327789 VHP327789 VRL327789 WBH327789 WLD327789 WUZ327789 G393325 IN393325 SJ393325 ACF393325 AMB393325 AVX393325 BFT393325 BPP393325 BZL393325 CJH393325 CTD393325 DCZ393325 DMV393325 DWR393325 EGN393325 EQJ393325 FAF393325 FKB393325 FTX393325 GDT393325 GNP393325 GXL393325 HHH393325 HRD393325 IAZ393325 IKV393325 IUR393325 JEN393325 JOJ393325 JYF393325 KIB393325 KRX393325 LBT393325 LLP393325 LVL393325 MFH393325 MPD393325 MYZ393325 NIV393325 NSR393325 OCN393325 OMJ393325 OWF393325 PGB393325 PPX393325 PZT393325 QJP393325 QTL393325 RDH393325 RND393325 RWZ393325 SGV393325 SQR393325 TAN393325 TKJ393325 TUF393325 UEB393325 UNX393325 UXT393325 VHP393325 VRL393325 WBH393325 WLD393325 WUZ393325 G458861 IN458861 SJ458861 ACF458861 AMB458861 AVX458861 BFT458861 BPP458861 BZL458861 CJH458861 CTD458861 DCZ458861 DMV458861 DWR458861 EGN458861 EQJ458861 FAF458861 FKB458861 FTX458861 GDT458861 GNP458861 GXL458861 HHH458861 HRD458861 IAZ458861 IKV458861 IUR458861 JEN458861 JOJ458861 JYF458861 KIB458861 KRX458861 LBT458861 LLP458861 LVL458861 MFH458861 MPD458861 MYZ458861 NIV458861 NSR458861 OCN458861 OMJ458861 OWF458861 PGB458861 PPX458861 PZT458861 QJP458861 QTL458861 RDH458861 RND458861 RWZ458861 SGV458861 SQR458861 TAN458861 TKJ458861 TUF458861 UEB458861 UNX458861 UXT458861 VHP458861 VRL458861 WBH458861 WLD458861 WUZ458861 G524397 IN524397 SJ524397 ACF524397 AMB524397 AVX524397 BFT524397 BPP524397 BZL524397 CJH524397 CTD524397 DCZ524397 DMV524397 DWR524397 EGN524397 EQJ524397 FAF524397 FKB524397 FTX524397 GDT524397 GNP524397 GXL524397 HHH524397 HRD524397 IAZ524397 IKV524397 IUR524397 JEN524397 JOJ524397 JYF524397 KIB524397 KRX524397 LBT524397 LLP524397 LVL524397 MFH524397 MPD524397 MYZ524397 NIV524397 NSR524397 OCN524397 OMJ524397 OWF524397 PGB524397 PPX524397 PZT524397 QJP524397 QTL524397 RDH524397 RND524397 RWZ524397 SGV524397 SQR524397 TAN524397 TKJ524397 TUF524397 UEB524397 UNX524397 UXT524397 VHP524397 VRL524397 WBH524397 WLD524397 WUZ524397 G589933 IN589933 SJ589933 ACF589933 AMB589933 AVX589933 BFT589933 BPP589933 BZL589933 CJH589933 CTD589933 DCZ589933 DMV589933 DWR589933 EGN589933 EQJ589933 FAF589933 FKB589933 FTX589933 GDT589933 GNP589933 GXL589933 HHH589933 HRD589933 IAZ589933 IKV589933 IUR589933 JEN589933 JOJ589933 JYF589933 KIB589933 KRX589933 LBT589933 LLP589933 LVL589933 MFH589933 MPD589933 MYZ589933 NIV589933 NSR589933 OCN589933 OMJ589933 OWF589933 PGB589933 PPX589933 PZT589933 QJP589933 QTL589933 RDH589933 RND589933 RWZ589933 SGV589933 SQR589933 TAN589933 TKJ589933 TUF589933 UEB589933 UNX589933 UXT589933 VHP589933 VRL589933 WBH589933 WLD589933 WUZ589933 G655469 IN655469 SJ655469 ACF655469 AMB655469 AVX655469 BFT655469 BPP655469 BZL655469 CJH655469 CTD655469 DCZ655469 DMV655469 DWR655469 EGN655469 EQJ655469 FAF655469 FKB655469 FTX655469 GDT655469 GNP655469 GXL655469 HHH655469 HRD655469 IAZ655469 IKV655469 IUR655469 JEN655469 JOJ655469 JYF655469 KIB655469 KRX655469 LBT655469 LLP655469 LVL655469 MFH655469 MPD655469 MYZ655469 NIV655469 NSR655469 OCN655469 OMJ655469 OWF655469 PGB655469 PPX655469 PZT655469 QJP655469 QTL655469 RDH655469 RND655469 RWZ655469 SGV655469 SQR655469 TAN655469 TKJ655469 TUF655469 UEB655469 UNX655469 UXT655469 VHP655469 VRL655469 WBH655469 WLD655469 WUZ655469 G721005 IN721005 SJ721005 ACF721005 AMB721005 AVX721005 BFT721005 BPP721005 BZL721005 CJH721005 CTD721005 DCZ721005 DMV721005 DWR721005 EGN721005 EQJ721005 FAF721005 FKB721005 FTX721005 GDT721005 GNP721005 GXL721005 HHH721005 HRD721005 IAZ721005 IKV721005 IUR721005 JEN721005 JOJ721005 JYF721005 KIB721005 KRX721005 LBT721005 LLP721005 LVL721005 MFH721005 MPD721005 MYZ721005 NIV721005 NSR721005 OCN721005 OMJ721005 OWF721005 PGB721005 PPX721005 PZT721005 QJP721005 QTL721005 RDH721005 RND721005 RWZ721005 SGV721005 SQR721005 TAN721005 TKJ721005 TUF721005 UEB721005 UNX721005 UXT721005 VHP721005 VRL721005 WBH721005 WLD721005 WUZ721005 G786541 IN786541 SJ786541 ACF786541 AMB786541 AVX786541 BFT786541 BPP786541 BZL786541 CJH786541 CTD786541 DCZ786541 DMV786541 DWR786541 EGN786541 EQJ786541 FAF786541 FKB786541 FTX786541 GDT786541 GNP786541 GXL786541 HHH786541 HRD786541 IAZ786541 IKV786541 IUR786541 JEN786541 JOJ786541 JYF786541 KIB786541 KRX786541 LBT786541 LLP786541 LVL786541 MFH786541 MPD786541 MYZ786541 NIV786541 NSR786541 OCN786541 OMJ786541 OWF786541 PGB786541 PPX786541 PZT786541 QJP786541 QTL786541 RDH786541 RND786541 RWZ786541 SGV786541 SQR786541 TAN786541 TKJ786541 TUF786541 UEB786541 UNX786541 UXT786541 VHP786541 VRL786541 WBH786541 WLD786541 WUZ786541 G852077 IN852077 SJ852077 ACF852077 AMB852077 AVX852077 BFT852077 BPP852077 BZL852077 CJH852077 CTD852077 DCZ852077 DMV852077 DWR852077 EGN852077 EQJ852077 FAF852077 FKB852077 FTX852077 GDT852077 GNP852077 GXL852077 HHH852077 HRD852077 IAZ852077 IKV852077 IUR852077 JEN852077 JOJ852077 JYF852077 KIB852077 KRX852077 LBT852077 LLP852077 LVL852077 MFH852077 MPD852077 MYZ852077 NIV852077 NSR852077 OCN852077 OMJ852077 OWF852077 PGB852077 PPX852077 PZT852077 QJP852077 QTL852077 RDH852077 RND852077 RWZ852077 SGV852077 SQR852077 TAN852077 TKJ852077 TUF852077 UEB852077 UNX852077 UXT852077 VHP852077 VRL852077 WBH852077 WLD852077 WUZ852077 G917613 IN917613 SJ917613 ACF917613 AMB917613 AVX917613 BFT917613 BPP917613 BZL917613 CJH917613 CTD917613 DCZ917613 DMV917613 DWR917613 EGN917613 EQJ917613 FAF917613 FKB917613 FTX917613 GDT917613 GNP917613 GXL917613 HHH917613 HRD917613 IAZ917613 IKV917613 IUR917613 JEN917613 JOJ917613 JYF917613 KIB917613 KRX917613 LBT917613 LLP917613 LVL917613 MFH917613 MPD917613 MYZ917613 NIV917613 NSR917613 OCN917613 OMJ917613 OWF917613 PGB917613 PPX917613 PZT917613 QJP917613 QTL917613 RDH917613 RND917613 RWZ917613 SGV917613 SQR917613 TAN917613 TKJ917613 TUF917613 UEB917613 UNX917613 UXT917613 VHP917613 VRL917613 WBH917613 WLD917613 WUZ917613 G983149 IN983149 SJ983149 ACF983149 AMB983149 AVX983149 BFT983149 BPP983149 BZL983149 CJH983149 CTD983149 DCZ983149 DMV983149 DWR983149 EGN983149 EQJ983149 FAF983149 FKB983149 FTX983149 GDT983149 GNP983149 GXL983149 HHH983149 HRD983149 IAZ983149 IKV983149 IUR983149 JEN983149 JOJ983149 JYF983149 KIB983149 KRX983149 LBT983149 LLP983149 LVL983149 MFH983149 MPD983149 MYZ983149 NIV983149 NSR983149 OCN983149 OMJ983149 OWF983149 PGB983149 PPX983149 PZT983149 QJP983149 QTL983149 RDH983149 RND983149 RWZ983149 SGV983149 SQR983149 TAN983149 TKJ983149 TUF983149 UEB983149 UNX983149 UXT983149 VHP983149 VRL983149 WBH983149 WLD983149 WUZ983149 G115 IN115 SJ115 ACF115 AMB115 AVX115 BFT115 BPP115 BZL115 CJH115 CTD115 DCZ115 DMV115 DWR115 EGN115 EQJ115 FAF115 FKB115 FTX115 GDT115 GNP115 GXL115 HHH115 HRD115 IAZ115 IKV115 IUR115 JEN115 JOJ115 JYF115 KIB115 KRX115 LBT115 LLP115 LVL115 MFH115 MPD115 MYZ115 NIV115 NSR115 OCN115 OMJ115 OWF115 PGB115 PPX115 PZT115 QJP115 QTL115 RDH115 RND115 RWZ115 SGV115 SQR115 TAN115 TKJ115 TUF115 UEB115 UNX115 UXT115 VHP115 VRL115 WBH115 WLD115 WUZ115 G65651 IN65651 SJ65651 ACF65651 AMB65651 AVX65651 BFT65651 BPP65651 BZL65651 CJH65651 CTD65651 DCZ65651 DMV65651 DWR65651 EGN65651 EQJ65651 FAF65651 FKB65651 FTX65651 GDT65651 GNP65651 GXL65651 HHH65651 HRD65651 IAZ65651 IKV65651 IUR65651 JEN65651 JOJ65651 JYF65651 KIB65651 KRX65651 LBT65651 LLP65651 LVL65651 MFH65651 MPD65651 MYZ65651 NIV65651 NSR65651 OCN65651 OMJ65651 OWF65651 PGB65651 PPX65651 PZT65651 QJP65651 QTL65651 RDH65651 RND65651 RWZ65651 SGV65651 SQR65651 TAN65651 TKJ65651 TUF65651 UEB65651 UNX65651 UXT65651 VHP65651 VRL65651 WBH65651 WLD65651 WUZ65651 G131187 IN131187 SJ131187 ACF131187 AMB131187 AVX131187 BFT131187 BPP131187 BZL131187 CJH131187 CTD131187 DCZ131187 DMV131187 DWR131187 EGN131187 EQJ131187 FAF131187 FKB131187 FTX131187 GDT131187 GNP131187 GXL131187 HHH131187 HRD131187 IAZ131187 IKV131187 IUR131187 JEN131187 JOJ131187 JYF131187 KIB131187 KRX131187 LBT131187 LLP131187 LVL131187 MFH131187 MPD131187 MYZ131187 NIV131187 NSR131187 OCN131187 OMJ131187 OWF131187 PGB131187 PPX131187 PZT131187 QJP131187 QTL131187 RDH131187 RND131187 RWZ131187 SGV131187 SQR131187 TAN131187 TKJ131187 TUF131187 UEB131187 UNX131187 UXT131187 VHP131187 VRL131187 WBH131187 WLD131187 WUZ131187 G196723 IN196723 SJ196723 ACF196723 AMB196723 AVX196723 BFT196723 BPP196723 BZL196723 CJH196723 CTD196723 DCZ196723 DMV196723 DWR196723 EGN196723 EQJ196723 FAF196723 FKB196723 FTX196723 GDT196723 GNP196723 GXL196723 HHH196723 HRD196723 IAZ196723 IKV196723 IUR196723 JEN196723 JOJ196723 JYF196723 KIB196723 KRX196723 LBT196723 LLP196723 LVL196723 MFH196723 MPD196723 MYZ196723 NIV196723 NSR196723 OCN196723 OMJ196723 OWF196723 PGB196723 PPX196723 PZT196723 QJP196723 QTL196723 RDH196723 RND196723 RWZ196723 SGV196723 SQR196723 TAN196723 TKJ196723 TUF196723 UEB196723 UNX196723 UXT196723 VHP196723 VRL196723 WBH196723 WLD196723 WUZ196723 G262259 IN262259 SJ262259 ACF262259 AMB262259 AVX262259 BFT262259 BPP262259 BZL262259 CJH262259 CTD262259 DCZ262259 DMV262259 DWR262259 EGN262259 EQJ262259 FAF262259 FKB262259 FTX262259 GDT262259 GNP262259 GXL262259 HHH262259 HRD262259 IAZ262259 IKV262259 IUR262259 JEN262259 JOJ262259 JYF262259 KIB262259 KRX262259 LBT262259 LLP262259 LVL262259 MFH262259 MPD262259 MYZ262259 NIV262259 NSR262259 OCN262259 OMJ262259 OWF262259 PGB262259 PPX262259 PZT262259 QJP262259 QTL262259 RDH262259 RND262259 RWZ262259 SGV262259 SQR262259 TAN262259 TKJ262259 TUF262259 UEB262259 UNX262259 UXT262259 VHP262259 VRL262259 WBH262259 WLD262259 WUZ262259 G327795 IN327795 SJ327795 ACF327795 AMB327795 AVX327795 BFT327795 BPP327795 BZL327795 CJH327795 CTD327795 DCZ327795 DMV327795 DWR327795 EGN327795 EQJ327795 FAF327795 FKB327795 FTX327795 GDT327795 GNP327795 GXL327795 HHH327795 HRD327795 IAZ327795 IKV327795 IUR327795 JEN327795 JOJ327795 JYF327795 KIB327795 KRX327795 LBT327795 LLP327795 LVL327795 MFH327795 MPD327795 MYZ327795 NIV327795 NSR327795 OCN327795 OMJ327795 OWF327795 PGB327795 PPX327795 PZT327795 QJP327795 QTL327795 RDH327795 RND327795 RWZ327795 SGV327795 SQR327795 TAN327795 TKJ327795 TUF327795 UEB327795 UNX327795 UXT327795 VHP327795 VRL327795 WBH327795 WLD327795 WUZ327795 G393331 IN393331 SJ393331 ACF393331 AMB393331 AVX393331 BFT393331 BPP393331 BZL393331 CJH393331 CTD393331 DCZ393331 DMV393331 DWR393331 EGN393331 EQJ393331 FAF393331 FKB393331 FTX393331 GDT393331 GNP393331 GXL393331 HHH393331 HRD393331 IAZ393331 IKV393331 IUR393331 JEN393331 JOJ393331 JYF393331 KIB393331 KRX393331 LBT393331 LLP393331 LVL393331 MFH393331 MPD393331 MYZ393331 NIV393331 NSR393331 OCN393331 OMJ393331 OWF393331 PGB393331 PPX393331 PZT393331 QJP393331 QTL393331 RDH393331 RND393331 RWZ393331 SGV393331 SQR393331 TAN393331 TKJ393331 TUF393331 UEB393331 UNX393331 UXT393331 VHP393331 VRL393331 WBH393331 WLD393331 WUZ393331 G458867 IN458867 SJ458867 ACF458867 AMB458867 AVX458867 BFT458867 BPP458867 BZL458867 CJH458867 CTD458867 DCZ458867 DMV458867 DWR458867 EGN458867 EQJ458867 FAF458867 FKB458867 FTX458867 GDT458867 GNP458867 GXL458867 HHH458867 HRD458867 IAZ458867 IKV458867 IUR458867 JEN458867 JOJ458867 JYF458867 KIB458867 KRX458867 LBT458867 LLP458867 LVL458867 MFH458867 MPD458867 MYZ458867 NIV458867 NSR458867 OCN458867 OMJ458867 OWF458867 PGB458867 PPX458867 PZT458867 QJP458867 QTL458867 RDH458867 RND458867 RWZ458867 SGV458867 SQR458867 TAN458867 TKJ458867 TUF458867 UEB458867 UNX458867 UXT458867 VHP458867 VRL458867 WBH458867 WLD458867 WUZ458867 G524403 IN524403 SJ524403 ACF524403 AMB524403 AVX524403 BFT524403 BPP524403 BZL524403 CJH524403 CTD524403 DCZ524403 DMV524403 DWR524403 EGN524403 EQJ524403 FAF524403 FKB524403 FTX524403 GDT524403 GNP524403 GXL524403 HHH524403 HRD524403 IAZ524403 IKV524403 IUR524403 JEN524403 JOJ524403 JYF524403 KIB524403 KRX524403 LBT524403 LLP524403 LVL524403 MFH524403 MPD524403 MYZ524403 NIV524403 NSR524403 OCN524403 OMJ524403 OWF524403 PGB524403 PPX524403 PZT524403 QJP524403 QTL524403 RDH524403 RND524403 RWZ524403 SGV524403 SQR524403 TAN524403 TKJ524403 TUF524403 UEB524403 UNX524403 UXT524403 VHP524403 VRL524403 WBH524403 WLD524403 WUZ524403 G589939 IN589939 SJ589939 ACF589939 AMB589939 AVX589939 BFT589939 BPP589939 BZL589939 CJH589939 CTD589939 DCZ589939 DMV589939 DWR589939 EGN589939 EQJ589939 FAF589939 FKB589939 FTX589939 GDT589939 GNP589939 GXL589939 HHH589939 HRD589939 IAZ589939 IKV589939 IUR589939 JEN589939 JOJ589939 JYF589939 KIB589939 KRX589939 LBT589939 LLP589939 LVL589939 MFH589939 MPD589939 MYZ589939 NIV589939 NSR589939 OCN589939 OMJ589939 OWF589939 PGB589939 PPX589939 PZT589939 QJP589939 QTL589939 RDH589939 RND589939 RWZ589939 SGV589939 SQR589939 TAN589939 TKJ589939 TUF589939 UEB589939 UNX589939 UXT589939 VHP589939 VRL589939 WBH589939 WLD589939 WUZ589939 G655475 IN655475 SJ655475 ACF655475 AMB655475 AVX655475 BFT655475 BPP655475 BZL655475 CJH655475 CTD655475 DCZ655475 DMV655475 DWR655475 EGN655475 EQJ655475 FAF655475 FKB655475 FTX655475 GDT655475 GNP655475 GXL655475 HHH655475 HRD655475 IAZ655475 IKV655475 IUR655475 JEN655475 JOJ655475 JYF655475 KIB655475 KRX655475 LBT655475 LLP655475 LVL655475 MFH655475 MPD655475 MYZ655475 NIV655475 NSR655475 OCN655475 OMJ655475 OWF655475 PGB655475 PPX655475 PZT655475 QJP655475 QTL655475 RDH655475 RND655475 RWZ655475 SGV655475 SQR655475 TAN655475 TKJ655475 TUF655475 UEB655475 UNX655475 UXT655475 VHP655475 VRL655475 WBH655475 WLD655475 WUZ655475 G721011 IN721011 SJ721011 ACF721011 AMB721011 AVX721011 BFT721011 BPP721011 BZL721011 CJH721011 CTD721011 DCZ721011 DMV721011 DWR721011 EGN721011 EQJ721011 FAF721011 FKB721011 FTX721011 GDT721011 GNP721011 GXL721011 HHH721011 HRD721011 IAZ721011 IKV721011 IUR721011 JEN721011 JOJ721011 JYF721011 KIB721011 KRX721011 LBT721011 LLP721011 LVL721011 MFH721011 MPD721011 MYZ721011 NIV721011 NSR721011 OCN721011 OMJ721011 OWF721011 PGB721011 PPX721011 PZT721011 QJP721011 QTL721011 RDH721011 RND721011 RWZ721011 SGV721011 SQR721011 TAN721011 TKJ721011 TUF721011 UEB721011 UNX721011 UXT721011 VHP721011 VRL721011 WBH721011 WLD721011 WUZ721011 G786547 IN786547 SJ786547 ACF786547 AMB786547 AVX786547 BFT786547 BPP786547 BZL786547 CJH786547 CTD786547 DCZ786547 DMV786547 DWR786547 EGN786547 EQJ786547 FAF786547 FKB786547 FTX786547 GDT786547 GNP786547 GXL786547 HHH786547 HRD786547 IAZ786547 IKV786547 IUR786547 JEN786547 JOJ786547 JYF786547 KIB786547 KRX786547 LBT786547 LLP786547 LVL786547 MFH786547 MPD786547 MYZ786547 NIV786547 NSR786547 OCN786547 OMJ786547 OWF786547 PGB786547 PPX786547 PZT786547 QJP786547 QTL786547 RDH786547 RND786547 RWZ786547 SGV786547 SQR786547 TAN786547 TKJ786547 TUF786547 UEB786547 UNX786547 UXT786547 VHP786547 VRL786547 WBH786547 WLD786547 WUZ786547 G852083 IN852083 SJ852083 ACF852083 AMB852083 AVX852083 BFT852083 BPP852083 BZL852083 CJH852083 CTD852083 DCZ852083 DMV852083 DWR852083 EGN852083 EQJ852083 FAF852083 FKB852083 FTX852083 GDT852083 GNP852083 GXL852083 HHH852083 HRD852083 IAZ852083 IKV852083 IUR852083 JEN852083 JOJ852083 JYF852083 KIB852083 KRX852083 LBT852083 LLP852083 LVL852083 MFH852083 MPD852083 MYZ852083 NIV852083 NSR852083 OCN852083 OMJ852083 OWF852083 PGB852083 PPX852083 PZT852083 QJP852083 QTL852083 RDH852083 RND852083 RWZ852083 SGV852083 SQR852083 TAN852083 TKJ852083 TUF852083 UEB852083 UNX852083 UXT852083 VHP852083 VRL852083 WBH852083 WLD852083 WUZ852083 G917619 IN917619 SJ917619 ACF917619 AMB917619 AVX917619 BFT917619 BPP917619 BZL917619 CJH917619 CTD917619 DCZ917619 DMV917619 DWR917619 EGN917619 EQJ917619 FAF917619 FKB917619 FTX917619 GDT917619 GNP917619 GXL917619 HHH917619 HRD917619 IAZ917619 IKV917619 IUR917619 JEN917619 JOJ917619 JYF917619 KIB917619 KRX917619 LBT917619 LLP917619 LVL917619 MFH917619 MPD917619 MYZ917619 NIV917619 NSR917619 OCN917619 OMJ917619 OWF917619 PGB917619 PPX917619 PZT917619 QJP917619 QTL917619 RDH917619 RND917619 RWZ917619 SGV917619 SQR917619 TAN917619 TKJ917619 TUF917619 UEB917619 UNX917619 UXT917619 VHP917619 VRL917619 WBH917619 WLD917619 WUZ917619 G983155 IN983155 SJ983155 ACF983155 AMB983155 AVX983155 BFT983155 BPP983155 BZL983155 CJH983155 CTD983155 DCZ983155 DMV983155 DWR983155 EGN983155 EQJ983155 FAF983155 FKB983155 FTX983155 GDT983155 GNP983155 GXL983155 HHH983155 HRD983155 IAZ983155 IKV983155 IUR983155 JEN983155 JOJ983155 JYF983155 KIB983155 KRX983155 LBT983155 LLP983155 LVL983155 MFH983155 MPD983155 MYZ983155 NIV983155 NSR983155 OCN983155 OMJ983155 OWF983155 PGB983155 PPX983155 PZT983155 QJP983155 QTL983155 RDH983155 RND983155 RWZ983155 SGV983155 SQR983155 TAN983155 TKJ983155 TUF983155 UEB983155 UNX983155 UXT983155 VHP983155 VRL983155 WBH983155 WLD983155 WUZ983155 G113 IN113 SJ113 ACF113 AMB113 AVX113 BFT113 BPP113 BZL113 CJH113 CTD113 DCZ113 DMV113 DWR113 EGN113 EQJ113 FAF113 FKB113 FTX113 GDT113 GNP113 GXL113 HHH113 HRD113 IAZ113 IKV113 IUR113 JEN113 JOJ113 JYF113 KIB113 KRX113 LBT113 LLP113 LVL113 MFH113 MPD113 MYZ113 NIV113 NSR113 OCN113 OMJ113 OWF113 PGB113 PPX113 PZT113 QJP113 QTL113 RDH113 RND113 RWZ113 SGV113 SQR113 TAN113 TKJ113 TUF113 UEB113 UNX113 UXT113 VHP113 VRL113 WBH113 WLD113 WUZ113 G65649 IN65649 SJ65649 ACF65649 AMB65649 AVX65649 BFT65649 BPP65649 BZL65649 CJH65649 CTD65649 DCZ65649 DMV65649 DWR65649 EGN65649 EQJ65649 FAF65649 FKB65649 FTX65649 GDT65649 GNP65649 GXL65649 HHH65649 HRD65649 IAZ65649 IKV65649 IUR65649 JEN65649 JOJ65649 JYF65649 KIB65649 KRX65649 LBT65649 LLP65649 LVL65649 MFH65649 MPD65649 MYZ65649 NIV65649 NSR65649 OCN65649 OMJ65649 OWF65649 PGB65649 PPX65649 PZT65649 QJP65649 QTL65649 RDH65649 RND65649 RWZ65649 SGV65649 SQR65649 TAN65649 TKJ65649 TUF65649 UEB65649 UNX65649 UXT65649 VHP65649 VRL65649 WBH65649 WLD65649 WUZ65649 G131185 IN131185 SJ131185 ACF131185 AMB131185 AVX131185 BFT131185 BPP131185 BZL131185 CJH131185 CTD131185 DCZ131185 DMV131185 DWR131185 EGN131185 EQJ131185 FAF131185 FKB131185 FTX131185 GDT131185 GNP131185 GXL131185 HHH131185 HRD131185 IAZ131185 IKV131185 IUR131185 JEN131185 JOJ131185 JYF131185 KIB131185 KRX131185 LBT131185 LLP131185 LVL131185 MFH131185 MPD131185 MYZ131185 NIV131185 NSR131185 OCN131185 OMJ131185 OWF131185 PGB131185 PPX131185 PZT131185 QJP131185 QTL131185 RDH131185 RND131185 RWZ131185 SGV131185 SQR131185 TAN131185 TKJ131185 TUF131185 UEB131185 UNX131185 UXT131185 VHP131185 VRL131185 WBH131185 WLD131185 WUZ131185 G196721 IN196721 SJ196721 ACF196721 AMB196721 AVX196721 BFT196721 BPP196721 BZL196721 CJH196721 CTD196721 DCZ196721 DMV196721 DWR196721 EGN196721 EQJ196721 FAF196721 FKB196721 FTX196721 GDT196721 GNP196721 GXL196721 HHH196721 HRD196721 IAZ196721 IKV196721 IUR196721 JEN196721 JOJ196721 JYF196721 KIB196721 KRX196721 LBT196721 LLP196721 LVL196721 MFH196721 MPD196721 MYZ196721 NIV196721 NSR196721 OCN196721 OMJ196721 OWF196721 PGB196721 PPX196721 PZT196721 QJP196721 QTL196721 RDH196721 RND196721 RWZ196721 SGV196721 SQR196721 TAN196721 TKJ196721 TUF196721 UEB196721 UNX196721 UXT196721 VHP196721 VRL196721 WBH196721 WLD196721 WUZ196721 G262257 IN262257 SJ262257 ACF262257 AMB262257 AVX262257 BFT262257 BPP262257 BZL262257 CJH262257 CTD262257 DCZ262257 DMV262257 DWR262257 EGN262257 EQJ262257 FAF262257 FKB262257 FTX262257 GDT262257 GNP262257 GXL262257 HHH262257 HRD262257 IAZ262257 IKV262257 IUR262257 JEN262257 JOJ262257 JYF262257 KIB262257 KRX262257 LBT262257 LLP262257 LVL262257 MFH262257 MPD262257 MYZ262257 NIV262257 NSR262257 OCN262257 OMJ262257 OWF262257 PGB262257 PPX262257 PZT262257 QJP262257 QTL262257 RDH262257 RND262257 RWZ262257 SGV262257 SQR262257 TAN262257 TKJ262257 TUF262257 UEB262257 UNX262257 UXT262257 VHP262257 VRL262257 WBH262257 WLD262257 WUZ262257 G327793 IN327793 SJ327793 ACF327793 AMB327793 AVX327793 BFT327793 BPP327793 BZL327793 CJH327793 CTD327793 DCZ327793 DMV327793 DWR327793 EGN327793 EQJ327793 FAF327793 FKB327793 FTX327793 GDT327793 GNP327793 GXL327793 HHH327793 HRD327793 IAZ327793 IKV327793 IUR327793 JEN327793 JOJ327793 JYF327793 KIB327793 KRX327793 LBT327793 LLP327793 LVL327793 MFH327793 MPD327793 MYZ327793 NIV327793 NSR327793 OCN327793 OMJ327793 OWF327793 PGB327793 PPX327793 PZT327793 QJP327793 QTL327793 RDH327793 RND327793 RWZ327793 SGV327793 SQR327793 TAN327793 TKJ327793 TUF327793 UEB327793 UNX327793 UXT327793 VHP327793 VRL327793 WBH327793 WLD327793 WUZ327793 G393329 IN393329 SJ393329 ACF393329 AMB393329 AVX393329 BFT393329 BPP393329 BZL393329 CJH393329 CTD393329 DCZ393329 DMV393329 DWR393329 EGN393329 EQJ393329 FAF393329 FKB393329 FTX393329 GDT393329 GNP393329 GXL393329 HHH393329 HRD393329 IAZ393329 IKV393329 IUR393329 JEN393329 JOJ393329 JYF393329 KIB393329 KRX393329 LBT393329 LLP393329 LVL393329 MFH393329 MPD393329 MYZ393329 NIV393329 NSR393329 OCN393329 OMJ393329 OWF393329 PGB393329 PPX393329 PZT393329 QJP393329 QTL393329 RDH393329 RND393329 RWZ393329 SGV393329 SQR393329 TAN393329 TKJ393329 TUF393329 UEB393329 UNX393329 UXT393329 VHP393329 VRL393329 WBH393329 WLD393329 WUZ393329 G458865 IN458865 SJ458865 ACF458865 AMB458865 AVX458865 BFT458865 BPP458865 BZL458865 CJH458865 CTD458865 DCZ458865 DMV458865 DWR458865 EGN458865 EQJ458865 FAF458865 FKB458865 FTX458865 GDT458865 GNP458865 GXL458865 HHH458865 HRD458865 IAZ458865 IKV458865 IUR458865 JEN458865 JOJ458865 JYF458865 KIB458865 KRX458865 LBT458865 LLP458865 LVL458865 MFH458865 MPD458865 MYZ458865 NIV458865 NSR458865 OCN458865 OMJ458865 OWF458865 PGB458865 PPX458865 PZT458865 QJP458865 QTL458865 RDH458865 RND458865 RWZ458865 SGV458865 SQR458865 TAN458865 TKJ458865 TUF458865 UEB458865 UNX458865 UXT458865 VHP458865 VRL458865 WBH458865 WLD458865 WUZ458865 G524401 IN524401 SJ524401 ACF524401 AMB524401 AVX524401 BFT524401 BPP524401 BZL524401 CJH524401 CTD524401 DCZ524401 DMV524401 DWR524401 EGN524401 EQJ524401 FAF524401 FKB524401 FTX524401 GDT524401 GNP524401 GXL524401 HHH524401 HRD524401 IAZ524401 IKV524401 IUR524401 JEN524401 JOJ524401 JYF524401 KIB524401 KRX524401 LBT524401 LLP524401 LVL524401 MFH524401 MPD524401 MYZ524401 NIV524401 NSR524401 OCN524401 OMJ524401 OWF524401 PGB524401 PPX524401 PZT524401 QJP524401 QTL524401 RDH524401 RND524401 RWZ524401 SGV524401 SQR524401 TAN524401 TKJ524401 TUF524401 UEB524401 UNX524401 UXT524401 VHP524401 VRL524401 WBH524401 WLD524401 WUZ524401 G589937 IN589937 SJ589937 ACF589937 AMB589937 AVX589937 BFT589937 BPP589937 BZL589937 CJH589937 CTD589937 DCZ589937 DMV589937 DWR589937 EGN589937 EQJ589937 FAF589937 FKB589937 FTX589937 GDT589937 GNP589937 GXL589937 HHH589937 HRD589937 IAZ589937 IKV589937 IUR589937 JEN589937 JOJ589937 JYF589937 KIB589937 KRX589937 LBT589937 LLP589937 LVL589937 MFH589937 MPD589937 MYZ589937 NIV589937 NSR589937 OCN589937 OMJ589937 OWF589937 PGB589937 PPX589937 PZT589937 QJP589937 QTL589937 RDH589937 RND589937 RWZ589937 SGV589937 SQR589937 TAN589937 TKJ589937 TUF589937 UEB589937 UNX589937 UXT589937 VHP589937 VRL589937 WBH589937 WLD589937 WUZ589937 G655473 IN655473 SJ655473 ACF655473 AMB655473 AVX655473 BFT655473 BPP655473 BZL655473 CJH655473 CTD655473 DCZ655473 DMV655473 DWR655473 EGN655473 EQJ655473 FAF655473 FKB655473 FTX655473 GDT655473 GNP655473 GXL655473 HHH655473 HRD655473 IAZ655473 IKV655473 IUR655473 JEN655473 JOJ655473 JYF655473 KIB655473 KRX655473 LBT655473 LLP655473 LVL655473 MFH655473 MPD655473 MYZ655473 NIV655473 NSR655473 OCN655473 OMJ655473 OWF655473 PGB655473 PPX655473 PZT655473 QJP655473 QTL655473 RDH655473 RND655473 RWZ655473 SGV655473 SQR655473 TAN655473 TKJ655473 TUF655473 UEB655473 UNX655473 UXT655473 VHP655473 VRL655473 WBH655473 WLD655473 WUZ655473 G721009 IN721009 SJ721009 ACF721009 AMB721009 AVX721009 BFT721009 BPP721009 BZL721009 CJH721009 CTD721009 DCZ721009 DMV721009 DWR721009 EGN721009 EQJ721009 FAF721009 FKB721009 FTX721009 GDT721009 GNP721009 GXL721009 HHH721009 HRD721009 IAZ721009 IKV721009 IUR721009 JEN721009 JOJ721009 JYF721009 KIB721009 KRX721009 LBT721009 LLP721009 LVL721009 MFH721009 MPD721009 MYZ721009 NIV721009 NSR721009 OCN721009 OMJ721009 OWF721009 PGB721009 PPX721009 PZT721009 QJP721009 QTL721009 RDH721009 RND721009 RWZ721009 SGV721009 SQR721009 TAN721009 TKJ721009 TUF721009 UEB721009 UNX721009 UXT721009 VHP721009 VRL721009 WBH721009 WLD721009 WUZ721009 G786545 IN786545 SJ786545 ACF786545 AMB786545 AVX786545 BFT786545 BPP786545 BZL786545 CJH786545 CTD786545 DCZ786545 DMV786545 DWR786545 EGN786545 EQJ786545 FAF786545 FKB786545 FTX786545 GDT786545 GNP786545 GXL786545 HHH786545 HRD786545 IAZ786545 IKV786545 IUR786545 JEN786545 JOJ786545 JYF786545 KIB786545 KRX786545 LBT786545 LLP786545 LVL786545 MFH786545 MPD786545 MYZ786545 NIV786545 NSR786545 OCN786545 OMJ786545 OWF786545 PGB786545 PPX786545 PZT786545 QJP786545 QTL786545 RDH786545 RND786545 RWZ786545 SGV786545 SQR786545 TAN786545 TKJ786545 TUF786545 UEB786545 UNX786545 UXT786545 VHP786545 VRL786545 WBH786545 WLD786545 WUZ786545 G852081 IN852081 SJ852081 ACF852081 AMB852081 AVX852081 BFT852081 BPP852081 BZL852081 CJH852081 CTD852081 DCZ852081 DMV852081 DWR852081 EGN852081 EQJ852081 FAF852081 FKB852081 FTX852081 GDT852081 GNP852081 GXL852081 HHH852081 HRD852081 IAZ852081 IKV852081 IUR852081 JEN852081 JOJ852081 JYF852081 KIB852081 KRX852081 LBT852081 LLP852081 LVL852081 MFH852081 MPD852081 MYZ852081 NIV852081 NSR852081 OCN852081 OMJ852081 OWF852081 PGB852081 PPX852081 PZT852081 QJP852081 QTL852081 RDH852081 RND852081 RWZ852081 SGV852081 SQR852081 TAN852081 TKJ852081 TUF852081 UEB852081 UNX852081 UXT852081 VHP852081 VRL852081 WBH852081 WLD852081 WUZ852081 G917617 IN917617 SJ917617 ACF917617 AMB917617 AVX917617 BFT917617 BPP917617 BZL917617 CJH917617 CTD917617 DCZ917617 DMV917617 DWR917617 EGN917617 EQJ917617 FAF917617 FKB917617 FTX917617 GDT917617 GNP917617 GXL917617 HHH917617 HRD917617 IAZ917617 IKV917617 IUR917617 JEN917617 JOJ917617 JYF917617 KIB917617 KRX917617 LBT917617 LLP917617 LVL917617 MFH917617 MPD917617 MYZ917617 NIV917617 NSR917617 OCN917617 OMJ917617 OWF917617 PGB917617 PPX917617 PZT917617 QJP917617 QTL917617 RDH917617 RND917617 RWZ917617 SGV917617 SQR917617 TAN917617 TKJ917617 TUF917617 UEB917617 UNX917617 UXT917617 VHP917617 VRL917617 WBH917617 WLD917617 WUZ917617 G983153 IN983153 SJ983153 ACF983153 AMB983153 AVX983153 BFT983153 BPP983153 BZL983153 CJH983153 CTD983153 DCZ983153 DMV983153 DWR983153 EGN983153 EQJ983153 FAF983153 FKB983153 FTX983153 GDT983153 GNP983153 GXL983153 HHH983153 HRD983153 IAZ983153 IKV983153 IUR983153 JEN983153 JOJ983153 JYF983153 KIB983153 KRX983153 LBT983153 LLP983153 LVL983153 MFH983153 MPD983153 MYZ983153 NIV983153 NSR983153 OCN983153 OMJ983153 OWF983153 PGB983153 PPX983153 PZT983153 QJP983153 QTL983153 RDH983153 RND983153 RWZ983153 SGV983153 SQR983153 TAN983153 TKJ983153 TUF983153 UEB983153 UNX983153 UXT983153 VHP983153 VRL983153 WBH983153 WLD983153 WUZ983153 G117 IN117 SJ117 ACF117 AMB117 AVX117 BFT117 BPP117 BZL117 CJH117 CTD117 DCZ117 DMV117 DWR117 EGN117 EQJ117 FAF117 FKB117 FTX117 GDT117 GNP117 GXL117 HHH117 HRD117 IAZ117 IKV117 IUR117 JEN117 JOJ117 JYF117 KIB117 KRX117 LBT117 LLP117 LVL117 MFH117 MPD117 MYZ117 NIV117 NSR117 OCN117 OMJ117 OWF117 PGB117 PPX117 PZT117 QJP117 QTL117 RDH117 RND117 RWZ117 SGV117 SQR117 TAN117 TKJ117 TUF117 UEB117 UNX117 UXT117 VHP117 VRL117 WBH117 WLD117 WUZ117 G65653 IN65653 SJ65653 ACF65653 AMB65653 AVX65653 BFT65653 BPP65653 BZL65653 CJH65653 CTD65653 DCZ65653 DMV65653 DWR65653 EGN65653 EQJ65653 FAF65653 FKB65653 FTX65653 GDT65653 GNP65653 GXL65653 HHH65653 HRD65653 IAZ65653 IKV65653 IUR65653 JEN65653 JOJ65653 JYF65653 KIB65653 KRX65653 LBT65653 LLP65653 LVL65653 MFH65653 MPD65653 MYZ65653 NIV65653 NSR65653 OCN65653 OMJ65653 OWF65653 PGB65653 PPX65653 PZT65653 QJP65653 QTL65653 RDH65653 RND65653 RWZ65653 SGV65653 SQR65653 TAN65653 TKJ65653 TUF65653 UEB65653 UNX65653 UXT65653 VHP65653 VRL65653 WBH65653 WLD65653 WUZ65653 G131189 IN131189 SJ131189 ACF131189 AMB131189 AVX131189 BFT131189 BPP131189 BZL131189 CJH131189 CTD131189 DCZ131189 DMV131189 DWR131189 EGN131189 EQJ131189 FAF131189 FKB131189 FTX131189 GDT131189 GNP131189 GXL131189 HHH131189 HRD131189 IAZ131189 IKV131189 IUR131189 JEN131189 JOJ131189 JYF131189 KIB131189 KRX131189 LBT131189 LLP131189 LVL131189 MFH131189 MPD131189 MYZ131189 NIV131189 NSR131189 OCN131189 OMJ131189 OWF131189 PGB131189 PPX131189 PZT131189 QJP131189 QTL131189 RDH131189 RND131189 RWZ131189 SGV131189 SQR131189 TAN131189 TKJ131189 TUF131189 UEB131189 UNX131189 UXT131189 VHP131189 VRL131189 WBH131189 WLD131189 WUZ131189 G196725 IN196725 SJ196725 ACF196725 AMB196725 AVX196725 BFT196725 BPP196725 BZL196725 CJH196725 CTD196725 DCZ196725 DMV196725 DWR196725 EGN196725 EQJ196725 FAF196725 FKB196725 FTX196725 GDT196725 GNP196725 GXL196725 HHH196725 HRD196725 IAZ196725 IKV196725 IUR196725 JEN196725 JOJ196725 JYF196725 KIB196725 KRX196725 LBT196725 LLP196725 LVL196725 MFH196725 MPD196725 MYZ196725 NIV196725 NSR196725 OCN196725 OMJ196725 OWF196725 PGB196725 PPX196725 PZT196725 QJP196725 QTL196725 RDH196725 RND196725 RWZ196725 SGV196725 SQR196725 TAN196725 TKJ196725 TUF196725 UEB196725 UNX196725 UXT196725 VHP196725 VRL196725 WBH196725 WLD196725 WUZ196725 G262261 IN262261 SJ262261 ACF262261 AMB262261 AVX262261 BFT262261 BPP262261 BZL262261 CJH262261 CTD262261 DCZ262261 DMV262261 DWR262261 EGN262261 EQJ262261 FAF262261 FKB262261 FTX262261 GDT262261 GNP262261 GXL262261 HHH262261 HRD262261 IAZ262261 IKV262261 IUR262261 JEN262261 JOJ262261 JYF262261 KIB262261 KRX262261 LBT262261 LLP262261 LVL262261 MFH262261 MPD262261 MYZ262261 NIV262261 NSR262261 OCN262261 OMJ262261 OWF262261 PGB262261 PPX262261 PZT262261 QJP262261 QTL262261 RDH262261 RND262261 RWZ262261 SGV262261 SQR262261 TAN262261 TKJ262261 TUF262261 UEB262261 UNX262261 UXT262261 VHP262261 VRL262261 WBH262261 WLD262261 WUZ262261 G327797 IN327797 SJ327797 ACF327797 AMB327797 AVX327797 BFT327797 BPP327797 BZL327797 CJH327797 CTD327797 DCZ327797 DMV327797 DWR327797 EGN327797 EQJ327797 FAF327797 FKB327797 FTX327797 GDT327797 GNP327797 GXL327797 HHH327797 HRD327797 IAZ327797 IKV327797 IUR327797 JEN327797 JOJ327797 JYF327797 KIB327797 KRX327797 LBT327797 LLP327797 LVL327797 MFH327797 MPD327797 MYZ327797 NIV327797 NSR327797 OCN327797 OMJ327797 OWF327797 PGB327797 PPX327797 PZT327797 QJP327797 QTL327797 RDH327797 RND327797 RWZ327797 SGV327797 SQR327797 TAN327797 TKJ327797 TUF327797 UEB327797 UNX327797 UXT327797 VHP327797 VRL327797 WBH327797 WLD327797 WUZ327797 G393333 IN393333 SJ393333 ACF393333 AMB393333 AVX393333 BFT393333 BPP393333 BZL393333 CJH393333 CTD393333 DCZ393333 DMV393333 DWR393333 EGN393333 EQJ393333 FAF393333 FKB393333 FTX393333 GDT393333 GNP393333 GXL393333 HHH393333 HRD393333 IAZ393333 IKV393333 IUR393333 JEN393333 JOJ393333 JYF393333 KIB393333 KRX393333 LBT393333 LLP393333 LVL393333 MFH393333 MPD393333 MYZ393333 NIV393333 NSR393333 OCN393333 OMJ393333 OWF393333 PGB393333 PPX393333 PZT393333 QJP393333 QTL393333 RDH393333 RND393333 RWZ393333 SGV393333 SQR393333 TAN393333 TKJ393333 TUF393333 UEB393333 UNX393333 UXT393333 VHP393333 VRL393333 WBH393333 WLD393333 WUZ393333 G458869 IN458869 SJ458869 ACF458869 AMB458869 AVX458869 BFT458869 BPP458869 BZL458869 CJH458869 CTD458869 DCZ458869 DMV458869 DWR458869 EGN458869 EQJ458869 FAF458869 FKB458869 FTX458869 GDT458869 GNP458869 GXL458869 HHH458869 HRD458869 IAZ458869 IKV458869 IUR458869 JEN458869 JOJ458869 JYF458869 KIB458869 KRX458869 LBT458869 LLP458869 LVL458869 MFH458869 MPD458869 MYZ458869 NIV458869 NSR458869 OCN458869 OMJ458869 OWF458869 PGB458869 PPX458869 PZT458869 QJP458869 QTL458869 RDH458869 RND458869 RWZ458869 SGV458869 SQR458869 TAN458869 TKJ458869 TUF458869 UEB458869 UNX458869 UXT458869 VHP458869 VRL458869 WBH458869 WLD458869 WUZ458869 G524405 IN524405 SJ524405 ACF524405 AMB524405 AVX524405 BFT524405 BPP524405 BZL524405 CJH524405 CTD524405 DCZ524405 DMV524405 DWR524405 EGN524405 EQJ524405 FAF524405 FKB524405 FTX524405 GDT524405 GNP524405 GXL524405 HHH524405 HRD524405 IAZ524405 IKV524405 IUR524405 JEN524405 JOJ524405 JYF524405 KIB524405 KRX524405 LBT524405 LLP524405 LVL524405 MFH524405 MPD524405 MYZ524405 NIV524405 NSR524405 OCN524405 OMJ524405 OWF524405 PGB524405 PPX524405 PZT524405 QJP524405 QTL524405 RDH524405 RND524405 RWZ524405 SGV524405 SQR524405 TAN524405 TKJ524405 TUF524405 UEB524405 UNX524405 UXT524405 VHP524405 VRL524405 WBH524405 WLD524405 WUZ524405 G589941 IN589941 SJ589941 ACF589941 AMB589941 AVX589941 BFT589941 BPP589941 BZL589941 CJH589941 CTD589941 DCZ589941 DMV589941 DWR589941 EGN589941 EQJ589941 FAF589941 FKB589941 FTX589941 GDT589941 GNP589941 GXL589941 HHH589941 HRD589941 IAZ589941 IKV589941 IUR589941 JEN589941 JOJ589941 JYF589941 KIB589941 KRX589941 LBT589941 LLP589941 LVL589941 MFH589941 MPD589941 MYZ589941 NIV589941 NSR589941 OCN589941 OMJ589941 OWF589941 PGB589941 PPX589941 PZT589941 QJP589941 QTL589941 RDH589941 RND589941 RWZ589941 SGV589941 SQR589941 TAN589941 TKJ589941 TUF589941 UEB589941 UNX589941 UXT589941 VHP589941 VRL589941 WBH589941 WLD589941 WUZ589941 G655477 IN655477 SJ655477 ACF655477 AMB655477 AVX655477 BFT655477 BPP655477 BZL655477 CJH655477 CTD655477 DCZ655477 DMV655477 DWR655477 EGN655477 EQJ655477 FAF655477 FKB655477 FTX655477 GDT655477 GNP655477 GXL655477 HHH655477 HRD655477 IAZ655477 IKV655477 IUR655477 JEN655477 JOJ655477 JYF655477 KIB655477 KRX655477 LBT655477 LLP655477 LVL655477 MFH655477 MPD655477 MYZ655477 NIV655477 NSR655477 OCN655477 OMJ655477 OWF655477 PGB655477 PPX655477 PZT655477 QJP655477 QTL655477 RDH655477 RND655477 RWZ655477 SGV655477 SQR655477 TAN655477 TKJ655477 TUF655477 UEB655477 UNX655477 UXT655477 VHP655477 VRL655477 WBH655477 WLD655477 WUZ655477 G721013 IN721013 SJ721013 ACF721013 AMB721013 AVX721013 BFT721013 BPP721013 BZL721013 CJH721013 CTD721013 DCZ721013 DMV721013 DWR721013 EGN721013 EQJ721013 FAF721013 FKB721013 FTX721013 GDT721013 GNP721013 GXL721013 HHH721013 HRD721013 IAZ721013 IKV721013 IUR721013 JEN721013 JOJ721013 JYF721013 KIB721013 KRX721013 LBT721013 LLP721013 LVL721013 MFH721013 MPD721013 MYZ721013 NIV721013 NSR721013 OCN721013 OMJ721013 OWF721013 PGB721013 PPX721013 PZT721013 QJP721013 QTL721013 RDH721013 RND721013 RWZ721013 SGV721013 SQR721013 TAN721013 TKJ721013 TUF721013 UEB721013 UNX721013 UXT721013 VHP721013 VRL721013 WBH721013 WLD721013 WUZ721013 G786549 IN786549 SJ786549 ACF786549 AMB786549 AVX786549 BFT786549 BPP786549 BZL786549 CJH786549 CTD786549 DCZ786549 DMV786549 DWR786549 EGN786549 EQJ786549 FAF786549 FKB786549 FTX786549 GDT786549 GNP786549 GXL786549 HHH786549 HRD786549 IAZ786549 IKV786549 IUR786549 JEN786549 JOJ786549 JYF786549 KIB786549 KRX786549 LBT786549 LLP786549 LVL786549 MFH786549 MPD786549 MYZ786549 NIV786549 NSR786549 OCN786549 OMJ786549 OWF786549 PGB786549 PPX786549 PZT786549 QJP786549 QTL786549 RDH786549 RND786549 RWZ786549 SGV786549 SQR786549 TAN786549 TKJ786549 TUF786549 UEB786549 UNX786549 UXT786549 VHP786549 VRL786549 WBH786549 WLD786549 WUZ786549 G852085 IN852085 SJ852085 ACF852085 AMB852085 AVX852085 BFT852085 BPP852085 BZL852085 CJH852085 CTD852085 DCZ852085 DMV852085 DWR852085 EGN852085 EQJ852085 FAF852085 FKB852085 FTX852085 GDT852085 GNP852085 GXL852085 HHH852085 HRD852085 IAZ852085 IKV852085 IUR852085 JEN852085 JOJ852085 JYF852085 KIB852085 KRX852085 LBT852085 LLP852085 LVL852085 MFH852085 MPD852085 MYZ852085 NIV852085 NSR852085 OCN852085 OMJ852085 OWF852085 PGB852085 PPX852085 PZT852085 QJP852085 QTL852085 RDH852085 RND852085 RWZ852085 SGV852085 SQR852085 TAN852085 TKJ852085 TUF852085 UEB852085 UNX852085 UXT852085 VHP852085 VRL852085 WBH852085 WLD852085 WUZ852085 G917621 IN917621 SJ917621 ACF917621 AMB917621 AVX917621 BFT917621 BPP917621 BZL917621 CJH917621 CTD917621 DCZ917621 DMV917621 DWR917621 EGN917621 EQJ917621 FAF917621 FKB917621 FTX917621 GDT917621 GNP917621 GXL917621 HHH917621 HRD917621 IAZ917621 IKV917621 IUR917621 JEN917621 JOJ917621 JYF917621 KIB917621 KRX917621 LBT917621 LLP917621 LVL917621 MFH917621 MPD917621 MYZ917621 NIV917621 NSR917621 OCN917621 OMJ917621 OWF917621 PGB917621 PPX917621 PZT917621 QJP917621 QTL917621 RDH917621 RND917621 RWZ917621 SGV917621 SQR917621 TAN917621 TKJ917621 TUF917621 UEB917621 UNX917621 UXT917621 VHP917621 VRL917621 WBH917621 WLD917621 WUZ917621 G983157 IN983157 SJ983157 ACF983157 AMB983157 AVX983157 BFT983157 BPP983157 BZL983157 CJH983157 CTD983157 DCZ983157 DMV983157 DWR983157 EGN983157 EQJ983157 FAF983157 FKB983157 FTX983157 GDT983157 GNP983157 GXL983157 HHH983157 HRD983157 IAZ983157 IKV983157 IUR983157 JEN983157 JOJ983157 JYF983157 KIB983157 KRX983157 LBT983157 LLP983157 LVL983157 MFH983157 MPD983157 MYZ983157 NIV983157 NSR983157 OCN983157 OMJ983157 OWF983157 PGB983157 PPX983157 PZT983157 QJP983157 QTL983157 RDH983157 RND983157 RWZ983157 SGV983157 SQR983157 TAN983157 TKJ983157 TUF983157 UEB983157 UNX983157 UXT983157 VHP983157 VRL983157 WBH983157 WLD983157 WUZ983157 G119 IN119 SJ119 ACF119 AMB119 AVX119 BFT119 BPP119 BZL119 CJH119 CTD119 DCZ119 DMV119 DWR119 EGN119 EQJ119 FAF119 FKB119 FTX119 GDT119 GNP119 GXL119 HHH119 HRD119 IAZ119 IKV119 IUR119 JEN119 JOJ119 JYF119 KIB119 KRX119 LBT119 LLP119 LVL119 MFH119 MPD119 MYZ119 NIV119 NSR119 OCN119 OMJ119 OWF119 PGB119 PPX119 PZT119 QJP119 QTL119 RDH119 RND119 RWZ119 SGV119 SQR119 TAN119 TKJ119 TUF119 UEB119 UNX119 UXT119 VHP119 VRL119 WBH119 WLD119 WUZ119 G65655 IN65655 SJ65655 ACF65655 AMB65655 AVX65655 BFT65655 BPP65655 BZL65655 CJH65655 CTD65655 DCZ65655 DMV65655 DWR65655 EGN65655 EQJ65655 FAF65655 FKB65655 FTX65655 GDT65655 GNP65655 GXL65655 HHH65655 HRD65655 IAZ65655 IKV65655 IUR65655 JEN65655 JOJ65655 JYF65655 KIB65655 KRX65655 LBT65655 LLP65655 LVL65655 MFH65655 MPD65655 MYZ65655 NIV65655 NSR65655 OCN65655 OMJ65655 OWF65655 PGB65655 PPX65655 PZT65655 QJP65655 QTL65655 RDH65655 RND65655 RWZ65655 SGV65655 SQR65655 TAN65655 TKJ65655 TUF65655 UEB65655 UNX65655 UXT65655 VHP65655 VRL65655 WBH65655 WLD65655 WUZ65655 G131191 IN131191 SJ131191 ACF131191 AMB131191 AVX131191 BFT131191 BPP131191 BZL131191 CJH131191 CTD131191 DCZ131191 DMV131191 DWR131191 EGN131191 EQJ131191 FAF131191 FKB131191 FTX131191 GDT131191 GNP131191 GXL131191 HHH131191 HRD131191 IAZ131191 IKV131191 IUR131191 JEN131191 JOJ131191 JYF131191 KIB131191 KRX131191 LBT131191 LLP131191 LVL131191 MFH131191 MPD131191 MYZ131191 NIV131191 NSR131191 OCN131191 OMJ131191 OWF131191 PGB131191 PPX131191 PZT131191 QJP131191 QTL131191 RDH131191 RND131191 RWZ131191 SGV131191 SQR131191 TAN131191 TKJ131191 TUF131191 UEB131191 UNX131191 UXT131191 VHP131191 VRL131191 WBH131191 WLD131191 WUZ131191 G196727 IN196727 SJ196727 ACF196727 AMB196727 AVX196727 BFT196727 BPP196727 BZL196727 CJH196727 CTD196727 DCZ196727 DMV196727 DWR196727 EGN196727 EQJ196727 FAF196727 FKB196727 FTX196727 GDT196727 GNP196727 GXL196727 HHH196727 HRD196727 IAZ196727 IKV196727 IUR196727 JEN196727 JOJ196727 JYF196727 KIB196727 KRX196727 LBT196727 LLP196727 LVL196727 MFH196727 MPD196727 MYZ196727 NIV196727 NSR196727 OCN196727 OMJ196727 OWF196727 PGB196727 PPX196727 PZT196727 QJP196727 QTL196727 RDH196727 RND196727 RWZ196727 SGV196727 SQR196727 TAN196727 TKJ196727 TUF196727 UEB196727 UNX196727 UXT196727 VHP196727 VRL196727 WBH196727 WLD196727 WUZ196727 G262263 IN262263 SJ262263 ACF262263 AMB262263 AVX262263 BFT262263 BPP262263 BZL262263 CJH262263 CTD262263 DCZ262263 DMV262263 DWR262263 EGN262263 EQJ262263 FAF262263 FKB262263 FTX262263 GDT262263 GNP262263 GXL262263 HHH262263 HRD262263 IAZ262263 IKV262263 IUR262263 JEN262263 JOJ262263 JYF262263 KIB262263 KRX262263 LBT262263 LLP262263 LVL262263 MFH262263 MPD262263 MYZ262263 NIV262263 NSR262263 OCN262263 OMJ262263 OWF262263 PGB262263 PPX262263 PZT262263 QJP262263 QTL262263 RDH262263 RND262263 RWZ262263 SGV262263 SQR262263 TAN262263 TKJ262263 TUF262263 UEB262263 UNX262263 UXT262263 VHP262263 VRL262263 WBH262263 WLD262263 WUZ262263 G327799 IN327799 SJ327799 ACF327799 AMB327799 AVX327799 BFT327799 BPP327799 BZL327799 CJH327799 CTD327799 DCZ327799 DMV327799 DWR327799 EGN327799 EQJ327799 FAF327799 FKB327799 FTX327799 GDT327799 GNP327799 GXL327799 HHH327799 HRD327799 IAZ327799 IKV327799 IUR327799 JEN327799 JOJ327799 JYF327799 KIB327799 KRX327799 LBT327799 LLP327799 LVL327799 MFH327799 MPD327799 MYZ327799 NIV327799 NSR327799 OCN327799 OMJ327799 OWF327799 PGB327799 PPX327799 PZT327799 QJP327799 QTL327799 RDH327799 RND327799 RWZ327799 SGV327799 SQR327799 TAN327799 TKJ327799 TUF327799 UEB327799 UNX327799 UXT327799 VHP327799 VRL327799 WBH327799 WLD327799 WUZ327799 G393335 IN393335 SJ393335 ACF393335 AMB393335 AVX393335 BFT393335 BPP393335 BZL393335 CJH393335 CTD393335 DCZ393335 DMV393335 DWR393335 EGN393335 EQJ393335 FAF393335 FKB393335 FTX393335 GDT393335 GNP393335 GXL393335 HHH393335 HRD393335 IAZ393335 IKV393335 IUR393335 JEN393335 JOJ393335 JYF393335 KIB393335 KRX393335 LBT393335 LLP393335 LVL393335 MFH393335 MPD393335 MYZ393335 NIV393335 NSR393335 OCN393335 OMJ393335 OWF393335 PGB393335 PPX393335 PZT393335 QJP393335 QTL393335 RDH393335 RND393335 RWZ393335 SGV393335 SQR393335 TAN393335 TKJ393335 TUF393335 UEB393335 UNX393335 UXT393335 VHP393335 VRL393335 WBH393335 WLD393335 WUZ393335 G458871 IN458871 SJ458871 ACF458871 AMB458871 AVX458871 BFT458871 BPP458871 BZL458871 CJH458871 CTD458871 DCZ458871 DMV458871 DWR458871 EGN458871 EQJ458871 FAF458871 FKB458871 FTX458871 GDT458871 GNP458871 GXL458871 HHH458871 HRD458871 IAZ458871 IKV458871 IUR458871 JEN458871 JOJ458871 JYF458871 KIB458871 KRX458871 LBT458871 LLP458871 LVL458871 MFH458871 MPD458871 MYZ458871 NIV458871 NSR458871 OCN458871 OMJ458871 OWF458871 PGB458871 PPX458871 PZT458871 QJP458871 QTL458871 RDH458871 RND458871 RWZ458871 SGV458871 SQR458871 TAN458871 TKJ458871 TUF458871 UEB458871 UNX458871 UXT458871 VHP458871 VRL458871 WBH458871 WLD458871 WUZ458871 G524407 IN524407 SJ524407 ACF524407 AMB524407 AVX524407 BFT524407 BPP524407 BZL524407 CJH524407 CTD524407 DCZ524407 DMV524407 DWR524407 EGN524407 EQJ524407 FAF524407 FKB524407 FTX524407 GDT524407 GNP524407 GXL524407 HHH524407 HRD524407 IAZ524407 IKV524407 IUR524407 JEN524407 JOJ524407 JYF524407 KIB524407 KRX524407 LBT524407 LLP524407 LVL524407 MFH524407 MPD524407 MYZ524407 NIV524407 NSR524407 OCN524407 OMJ524407 OWF524407 PGB524407 PPX524407 PZT524407 QJP524407 QTL524407 RDH524407 RND524407 RWZ524407 SGV524407 SQR524407 TAN524407 TKJ524407 TUF524407 UEB524407 UNX524407 UXT524407 VHP524407 VRL524407 WBH524407 WLD524407 WUZ524407 G589943 IN589943 SJ589943 ACF589943 AMB589943 AVX589943 BFT589943 BPP589943 BZL589943 CJH589943 CTD589943 DCZ589943 DMV589943 DWR589943 EGN589943 EQJ589943 FAF589943 FKB589943 FTX589943 GDT589943 GNP589943 GXL589943 HHH589943 HRD589943 IAZ589943 IKV589943 IUR589943 JEN589943 JOJ589943 JYF589943 KIB589943 KRX589943 LBT589943 LLP589943 LVL589943 MFH589943 MPD589943 MYZ589943 NIV589943 NSR589943 OCN589943 OMJ589943 OWF589943 PGB589943 PPX589943 PZT589943 QJP589943 QTL589943 RDH589943 RND589943 RWZ589943 SGV589943 SQR589943 TAN589943 TKJ589943 TUF589943 UEB589943 UNX589943 UXT589943 VHP589943 VRL589943 WBH589943 WLD589943 WUZ589943 G655479 IN655479 SJ655479 ACF655479 AMB655479 AVX655479 BFT655479 BPP655479 BZL655479 CJH655479 CTD655479 DCZ655479 DMV655479 DWR655479 EGN655479 EQJ655479 FAF655479 FKB655479 FTX655479 GDT655479 GNP655479 GXL655479 HHH655479 HRD655479 IAZ655479 IKV655479 IUR655479 JEN655479 JOJ655479 JYF655479 KIB655479 KRX655479 LBT655479 LLP655479 LVL655479 MFH655479 MPD655479 MYZ655479 NIV655479 NSR655479 OCN655479 OMJ655479 OWF655479 PGB655479 PPX655479 PZT655479 QJP655479 QTL655479 RDH655479 RND655479 RWZ655479 SGV655479 SQR655479 TAN655479 TKJ655479 TUF655479 UEB655479 UNX655479 UXT655479 VHP655479 VRL655479 WBH655479 WLD655479 WUZ655479 G721015 IN721015 SJ721015 ACF721015 AMB721015 AVX721015 BFT721015 BPP721015 BZL721015 CJH721015 CTD721015 DCZ721015 DMV721015 DWR721015 EGN721015 EQJ721015 FAF721015 FKB721015 FTX721015 GDT721015 GNP721015 GXL721015 HHH721015 HRD721015 IAZ721015 IKV721015 IUR721015 JEN721015 JOJ721015 JYF721015 KIB721015 KRX721015 LBT721015 LLP721015 LVL721015 MFH721015 MPD721015 MYZ721015 NIV721015 NSR721015 OCN721015 OMJ721015 OWF721015 PGB721015 PPX721015 PZT721015 QJP721015 QTL721015 RDH721015 RND721015 RWZ721015 SGV721015 SQR721015 TAN721015 TKJ721015 TUF721015 UEB721015 UNX721015 UXT721015 VHP721015 VRL721015 WBH721015 WLD721015 WUZ721015 G786551 IN786551 SJ786551 ACF786551 AMB786551 AVX786551 BFT786551 BPP786551 BZL786551 CJH786551 CTD786551 DCZ786551 DMV786551 DWR786551 EGN786551 EQJ786551 FAF786551 FKB786551 FTX786551 GDT786551 GNP786551 GXL786551 HHH786551 HRD786551 IAZ786551 IKV786551 IUR786551 JEN786551 JOJ786551 JYF786551 KIB786551 KRX786551 LBT786551 LLP786551 LVL786551 MFH786551 MPD786551 MYZ786551 NIV786551 NSR786551 OCN786551 OMJ786551 OWF786551 PGB786551 PPX786551 PZT786551 QJP786551 QTL786551 RDH786551 RND786551 RWZ786551 SGV786551 SQR786551 TAN786551 TKJ786551 TUF786551 UEB786551 UNX786551 UXT786551 VHP786551 VRL786551 WBH786551 WLD786551 WUZ786551 G852087 IN852087 SJ852087 ACF852087 AMB852087 AVX852087 BFT852087 BPP852087 BZL852087 CJH852087 CTD852087 DCZ852087 DMV852087 DWR852087 EGN852087 EQJ852087 FAF852087 FKB852087 FTX852087 GDT852087 GNP852087 GXL852087 HHH852087 HRD852087 IAZ852087 IKV852087 IUR852087 JEN852087 JOJ852087 JYF852087 KIB852087 KRX852087 LBT852087 LLP852087 LVL852087 MFH852087 MPD852087 MYZ852087 NIV852087 NSR852087 OCN852087 OMJ852087 OWF852087 PGB852087 PPX852087 PZT852087 QJP852087 QTL852087 RDH852087 RND852087 RWZ852087 SGV852087 SQR852087 TAN852087 TKJ852087 TUF852087 UEB852087 UNX852087 UXT852087 VHP852087 VRL852087 WBH852087 WLD852087 WUZ852087 G917623 IN917623 SJ917623 ACF917623 AMB917623 AVX917623 BFT917623 BPP917623 BZL917623 CJH917623 CTD917623 DCZ917623 DMV917623 DWR917623 EGN917623 EQJ917623 FAF917623 FKB917623 FTX917623 GDT917623 GNP917623 GXL917623 HHH917623 HRD917623 IAZ917623 IKV917623 IUR917623 JEN917623 JOJ917623 JYF917623 KIB917623 KRX917623 LBT917623 LLP917623 LVL917623 MFH917623 MPD917623 MYZ917623 NIV917623 NSR917623 OCN917623 OMJ917623 OWF917623 PGB917623 PPX917623 PZT917623 QJP917623 QTL917623 RDH917623 RND917623 RWZ917623 SGV917623 SQR917623 TAN917623 TKJ917623 TUF917623 UEB917623 UNX917623 UXT917623 VHP917623 VRL917623 WBH917623 WLD917623 WUZ917623 G983159 IN983159 SJ983159 ACF983159 AMB983159 AVX983159 BFT983159 BPP983159 BZL983159 CJH983159 CTD983159 DCZ983159 DMV983159 DWR983159 EGN983159 EQJ983159 FAF983159 FKB983159 FTX983159 GDT983159 GNP983159 GXL983159 HHH983159 HRD983159 IAZ983159 IKV983159 IUR983159 JEN983159 JOJ983159 JYF983159 KIB983159 KRX983159 LBT983159 LLP983159 LVL983159 MFH983159 MPD983159 MYZ983159 NIV983159 NSR983159 OCN983159 OMJ983159 OWF983159 PGB983159 PPX983159 PZT983159 QJP983159 QTL983159 RDH983159 RND983159 RWZ983159 SGV983159 SQR983159 TAN983159 TKJ983159 TUF983159 UEB983159 UNX983159 UXT983159 VHP983159 VRL983159 WBH983159 WLD983159 WUZ983159 G121 IN121 SJ121 ACF121 AMB121 AVX121 BFT121 BPP121 BZL121 CJH121 CTD121 DCZ121 DMV121 DWR121 EGN121 EQJ121 FAF121 FKB121 FTX121 GDT121 GNP121 GXL121 HHH121 HRD121 IAZ121 IKV121 IUR121 JEN121 JOJ121 JYF121 KIB121 KRX121 LBT121 LLP121 LVL121 MFH121 MPD121 MYZ121 NIV121 NSR121 OCN121 OMJ121 OWF121 PGB121 PPX121 PZT121 QJP121 QTL121 RDH121 RND121 RWZ121 SGV121 SQR121 TAN121 TKJ121 TUF121 UEB121 UNX121 UXT121 VHP121 VRL121 WBH121 WLD121 WUZ121 G65657 IN65657 SJ65657 ACF65657 AMB65657 AVX65657 BFT65657 BPP65657 BZL65657 CJH65657 CTD65657 DCZ65657 DMV65657 DWR65657 EGN65657 EQJ65657 FAF65657 FKB65657 FTX65657 GDT65657 GNP65657 GXL65657 HHH65657 HRD65657 IAZ65657 IKV65657 IUR65657 JEN65657 JOJ65657 JYF65657 KIB65657 KRX65657 LBT65657 LLP65657 LVL65657 MFH65657 MPD65657 MYZ65657 NIV65657 NSR65657 OCN65657 OMJ65657 OWF65657 PGB65657 PPX65657 PZT65657 QJP65657 QTL65657 RDH65657 RND65657 RWZ65657 SGV65657 SQR65657 TAN65657 TKJ65657 TUF65657 UEB65657 UNX65657 UXT65657 VHP65657 VRL65657 WBH65657 WLD65657 WUZ65657 G131193 IN131193 SJ131193 ACF131193 AMB131193 AVX131193 BFT131193 BPP131193 BZL131193 CJH131193 CTD131193 DCZ131193 DMV131193 DWR131193 EGN131193 EQJ131193 FAF131193 FKB131193 FTX131193 GDT131193 GNP131193 GXL131193 HHH131193 HRD131193 IAZ131193 IKV131193 IUR131193 JEN131193 JOJ131193 JYF131193 KIB131193 KRX131193 LBT131193 LLP131193 LVL131193 MFH131193 MPD131193 MYZ131193 NIV131193 NSR131193 OCN131193 OMJ131193 OWF131193 PGB131193 PPX131193 PZT131193 QJP131193 QTL131193 RDH131193 RND131193 RWZ131193 SGV131193 SQR131193 TAN131193 TKJ131193 TUF131193 UEB131193 UNX131193 UXT131193 VHP131193 VRL131193 WBH131193 WLD131193 WUZ131193 G196729 IN196729 SJ196729 ACF196729 AMB196729 AVX196729 BFT196729 BPP196729 BZL196729 CJH196729 CTD196729 DCZ196729 DMV196729 DWR196729 EGN196729 EQJ196729 FAF196729 FKB196729 FTX196729 GDT196729 GNP196729 GXL196729 HHH196729 HRD196729 IAZ196729 IKV196729 IUR196729 JEN196729 JOJ196729 JYF196729 KIB196729 KRX196729 LBT196729 LLP196729 LVL196729 MFH196729 MPD196729 MYZ196729 NIV196729 NSR196729 OCN196729 OMJ196729 OWF196729 PGB196729 PPX196729 PZT196729 QJP196729 QTL196729 RDH196729 RND196729 RWZ196729 SGV196729 SQR196729 TAN196729 TKJ196729 TUF196729 UEB196729 UNX196729 UXT196729 VHP196729 VRL196729 WBH196729 WLD196729 WUZ196729 G262265 IN262265 SJ262265 ACF262265 AMB262265 AVX262265 BFT262265 BPP262265 BZL262265 CJH262265 CTD262265 DCZ262265 DMV262265 DWR262265 EGN262265 EQJ262265 FAF262265 FKB262265 FTX262265 GDT262265 GNP262265 GXL262265 HHH262265 HRD262265 IAZ262265 IKV262265 IUR262265 JEN262265 JOJ262265 JYF262265 KIB262265 KRX262265 LBT262265 LLP262265 LVL262265 MFH262265 MPD262265 MYZ262265 NIV262265 NSR262265 OCN262265 OMJ262265 OWF262265 PGB262265 PPX262265 PZT262265 QJP262265 QTL262265 RDH262265 RND262265 RWZ262265 SGV262265 SQR262265 TAN262265 TKJ262265 TUF262265 UEB262265 UNX262265 UXT262265 VHP262265 VRL262265 WBH262265 WLD262265 WUZ262265 G327801 IN327801 SJ327801 ACF327801 AMB327801 AVX327801 BFT327801 BPP327801 BZL327801 CJH327801 CTD327801 DCZ327801 DMV327801 DWR327801 EGN327801 EQJ327801 FAF327801 FKB327801 FTX327801 GDT327801 GNP327801 GXL327801 HHH327801 HRD327801 IAZ327801 IKV327801 IUR327801 JEN327801 JOJ327801 JYF327801 KIB327801 KRX327801 LBT327801 LLP327801 LVL327801 MFH327801 MPD327801 MYZ327801 NIV327801 NSR327801 OCN327801 OMJ327801 OWF327801 PGB327801 PPX327801 PZT327801 QJP327801 QTL327801 RDH327801 RND327801 RWZ327801 SGV327801 SQR327801 TAN327801 TKJ327801 TUF327801 UEB327801 UNX327801 UXT327801 VHP327801 VRL327801 WBH327801 WLD327801 WUZ327801 G393337 IN393337 SJ393337 ACF393337 AMB393337 AVX393337 BFT393337 BPP393337 BZL393337 CJH393337 CTD393337 DCZ393337 DMV393337 DWR393337 EGN393337 EQJ393337 FAF393337 FKB393337 FTX393337 GDT393337 GNP393337 GXL393337 HHH393337 HRD393337 IAZ393337 IKV393337 IUR393337 JEN393337 JOJ393337 JYF393337 KIB393337 KRX393337 LBT393337 LLP393337 LVL393337 MFH393337 MPD393337 MYZ393337 NIV393337 NSR393337 OCN393337 OMJ393337 OWF393337 PGB393337 PPX393337 PZT393337 QJP393337 QTL393337 RDH393337 RND393337 RWZ393337 SGV393337 SQR393337 TAN393337 TKJ393337 TUF393337 UEB393337 UNX393337 UXT393337 VHP393337 VRL393337 WBH393337 WLD393337 WUZ393337 G458873 IN458873 SJ458873 ACF458873 AMB458873 AVX458873 BFT458873 BPP458873 BZL458873 CJH458873 CTD458873 DCZ458873 DMV458873 DWR458873 EGN458873 EQJ458873 FAF458873 FKB458873 FTX458873 GDT458873 GNP458873 GXL458873 HHH458873 HRD458873 IAZ458873 IKV458873 IUR458873 JEN458873 JOJ458873 JYF458873 KIB458873 KRX458873 LBT458873 LLP458873 LVL458873 MFH458873 MPD458873 MYZ458873 NIV458873 NSR458873 OCN458873 OMJ458873 OWF458873 PGB458873 PPX458873 PZT458873 QJP458873 QTL458873 RDH458873 RND458873 RWZ458873 SGV458873 SQR458873 TAN458873 TKJ458873 TUF458873 UEB458873 UNX458873 UXT458873 VHP458873 VRL458873 WBH458873 WLD458873 WUZ458873 G524409 IN524409 SJ524409 ACF524409 AMB524409 AVX524409 BFT524409 BPP524409 BZL524409 CJH524409 CTD524409 DCZ524409 DMV524409 DWR524409 EGN524409 EQJ524409 FAF524409 FKB524409 FTX524409 GDT524409 GNP524409 GXL524409 HHH524409 HRD524409 IAZ524409 IKV524409 IUR524409 JEN524409 JOJ524409 JYF524409 KIB524409 KRX524409 LBT524409 LLP524409 LVL524409 MFH524409 MPD524409 MYZ524409 NIV524409 NSR524409 OCN524409 OMJ524409 OWF524409 PGB524409 PPX524409 PZT524409 QJP524409 QTL524409 RDH524409 RND524409 RWZ524409 SGV524409 SQR524409 TAN524409 TKJ524409 TUF524409 UEB524409 UNX524409 UXT524409 VHP524409 VRL524409 WBH524409 WLD524409 WUZ524409 G589945 IN589945 SJ589945 ACF589945 AMB589945 AVX589945 BFT589945 BPP589945 BZL589945 CJH589945 CTD589945 DCZ589945 DMV589945 DWR589945 EGN589945 EQJ589945 FAF589945 FKB589945 FTX589945 GDT589945 GNP589945 GXL589945 HHH589945 HRD589945 IAZ589945 IKV589945 IUR589945 JEN589945 JOJ589945 JYF589945 KIB589945 KRX589945 LBT589945 LLP589945 LVL589945 MFH589945 MPD589945 MYZ589945 NIV589945 NSR589945 OCN589945 OMJ589945 OWF589945 PGB589945 PPX589945 PZT589945 QJP589945 QTL589945 RDH589945 RND589945 RWZ589945 SGV589945 SQR589945 TAN589945 TKJ589945 TUF589945 UEB589945 UNX589945 UXT589945 VHP589945 VRL589945 WBH589945 WLD589945 WUZ589945 G655481 IN655481 SJ655481 ACF655481 AMB655481 AVX655481 BFT655481 BPP655481 BZL655481 CJH655481 CTD655481 DCZ655481 DMV655481 DWR655481 EGN655481 EQJ655481 FAF655481 FKB655481 FTX655481 GDT655481 GNP655481 GXL655481 HHH655481 HRD655481 IAZ655481 IKV655481 IUR655481 JEN655481 JOJ655481 JYF655481 KIB655481 KRX655481 LBT655481 LLP655481 LVL655481 MFH655481 MPD655481 MYZ655481 NIV655481 NSR655481 OCN655481 OMJ655481 OWF655481 PGB655481 PPX655481 PZT655481 QJP655481 QTL655481 RDH655481 RND655481 RWZ655481 SGV655481 SQR655481 TAN655481 TKJ655481 TUF655481 UEB655481 UNX655481 UXT655481 VHP655481 VRL655481 WBH655481 WLD655481 WUZ655481 G721017 IN721017 SJ721017 ACF721017 AMB721017 AVX721017 BFT721017 BPP721017 BZL721017 CJH721017 CTD721017 DCZ721017 DMV721017 DWR721017 EGN721017 EQJ721017 FAF721017 FKB721017 FTX721017 GDT721017 GNP721017 GXL721017 HHH721017 HRD721017 IAZ721017 IKV721017 IUR721017 JEN721017 JOJ721017 JYF721017 KIB721017 KRX721017 LBT721017 LLP721017 LVL721017 MFH721017 MPD721017 MYZ721017 NIV721017 NSR721017 OCN721017 OMJ721017 OWF721017 PGB721017 PPX721017 PZT721017 QJP721017 QTL721017 RDH721017 RND721017 RWZ721017 SGV721017 SQR721017 TAN721017 TKJ721017 TUF721017 UEB721017 UNX721017 UXT721017 VHP721017 VRL721017 WBH721017 WLD721017 WUZ721017 G786553 IN786553 SJ786553 ACF786553 AMB786553 AVX786553 BFT786553 BPP786553 BZL786553 CJH786553 CTD786553 DCZ786553 DMV786553 DWR786553 EGN786553 EQJ786553 FAF786553 FKB786553 FTX786553 GDT786553 GNP786553 GXL786553 HHH786553 HRD786553 IAZ786553 IKV786553 IUR786553 JEN786553 JOJ786553 JYF786553 KIB786553 KRX786553 LBT786553 LLP786553 LVL786553 MFH786553 MPD786553 MYZ786553 NIV786553 NSR786553 OCN786553 OMJ786553 OWF786553 PGB786553 PPX786553 PZT786553 QJP786553 QTL786553 RDH786553 RND786553 RWZ786553 SGV786553 SQR786553 TAN786553 TKJ786553 TUF786553 UEB786553 UNX786553 UXT786553 VHP786553 VRL786553 WBH786553 WLD786553 WUZ786553 G852089 IN852089 SJ852089 ACF852089 AMB852089 AVX852089 BFT852089 BPP852089 BZL852089 CJH852089 CTD852089 DCZ852089 DMV852089 DWR852089 EGN852089 EQJ852089 FAF852089 FKB852089 FTX852089 GDT852089 GNP852089 GXL852089 HHH852089 HRD852089 IAZ852089 IKV852089 IUR852089 JEN852089 JOJ852089 JYF852089 KIB852089 KRX852089 LBT852089 LLP852089 LVL852089 MFH852089 MPD852089 MYZ852089 NIV852089 NSR852089 OCN852089 OMJ852089 OWF852089 PGB852089 PPX852089 PZT852089 QJP852089 QTL852089 RDH852089 RND852089 RWZ852089 SGV852089 SQR852089 TAN852089 TKJ852089 TUF852089 UEB852089 UNX852089 UXT852089 VHP852089 VRL852089 WBH852089 WLD852089 WUZ852089 G917625 IN917625 SJ917625 ACF917625 AMB917625 AVX917625 BFT917625 BPP917625 BZL917625 CJH917625 CTD917625 DCZ917625 DMV917625 DWR917625 EGN917625 EQJ917625 FAF917625 FKB917625 FTX917625 GDT917625 GNP917625 GXL917625 HHH917625 HRD917625 IAZ917625 IKV917625 IUR917625 JEN917625 JOJ917625 JYF917625 KIB917625 KRX917625 LBT917625 LLP917625 LVL917625 MFH917625 MPD917625 MYZ917625 NIV917625 NSR917625 OCN917625 OMJ917625 OWF917625 PGB917625 PPX917625 PZT917625 QJP917625 QTL917625 RDH917625 RND917625 RWZ917625 SGV917625 SQR917625 TAN917625 TKJ917625 TUF917625 UEB917625 UNX917625 UXT917625 VHP917625 VRL917625 WBH917625 WLD917625 WUZ917625 G983161 IN983161 SJ983161 ACF983161 AMB983161 AVX983161 BFT983161 BPP983161 BZL983161 CJH983161 CTD983161 DCZ983161 DMV983161 DWR983161 EGN983161 EQJ983161 FAF983161 FKB983161 FTX983161 GDT983161 GNP983161 GXL983161 HHH983161 HRD983161 IAZ983161 IKV983161 IUR983161 JEN983161 JOJ983161 JYF983161 KIB983161 KRX983161 LBT983161 LLP983161 LVL983161 MFH983161 MPD983161 MYZ983161 NIV983161 NSR983161 OCN983161 OMJ983161 OWF983161 PGB983161 PPX983161 PZT983161 QJP983161 QTL983161 RDH983161 RND983161 RWZ983161 SGV983161 SQR983161 TAN983161 TKJ983161 TUF983161 UEB983161 UNX983161 UXT983161 VHP983161 VRL983161 WBH983161 WLD983161 WUZ983161 G31 IN31 SJ31 ACF31 AMB31 AVX31 BFT31 BPP31 BZL31 CJH31 CTD31 DCZ31 DMV31 DWR31 EGN31 EQJ31 FAF31 FKB31 FTX31 GDT31 GNP31 GXL31 HHH31 HRD31 IAZ31 IKV31 IUR31 JEN31 JOJ31 JYF31 KIB31 KRX31 LBT31 LLP31 LVL31 MFH31 MPD31 MYZ31 NIV31 NSR31 OCN31 OMJ31 OWF31 PGB31 PPX31 PZT31 QJP31 QTL31 RDH31 RND31 RWZ31 SGV31 SQR31 TAN31 TKJ31 TUF31 UEB31 UNX31 UXT31 VHP31 VRL31 WBH31 WLD31 WUZ31 G65567 IN65567 SJ65567 ACF65567 AMB65567 AVX65567 BFT65567 BPP65567 BZL65567 CJH65567 CTD65567 DCZ65567 DMV65567 DWR65567 EGN65567 EQJ65567 FAF65567 FKB65567 FTX65567 GDT65567 GNP65567 GXL65567 HHH65567 HRD65567 IAZ65567 IKV65567 IUR65567 JEN65567 JOJ65567 JYF65567 KIB65567 KRX65567 LBT65567 LLP65567 LVL65567 MFH65567 MPD65567 MYZ65567 NIV65567 NSR65567 OCN65567 OMJ65567 OWF65567 PGB65567 PPX65567 PZT65567 QJP65567 QTL65567 RDH65567 RND65567 RWZ65567 SGV65567 SQR65567 TAN65567 TKJ65567 TUF65567 UEB65567 UNX65567 UXT65567 VHP65567 VRL65567 WBH65567 WLD65567 WUZ65567 G131103 IN131103 SJ131103 ACF131103 AMB131103 AVX131103 BFT131103 BPP131103 BZL131103 CJH131103 CTD131103 DCZ131103 DMV131103 DWR131103 EGN131103 EQJ131103 FAF131103 FKB131103 FTX131103 GDT131103 GNP131103 GXL131103 HHH131103 HRD131103 IAZ131103 IKV131103 IUR131103 JEN131103 JOJ131103 JYF131103 KIB131103 KRX131103 LBT131103 LLP131103 LVL131103 MFH131103 MPD131103 MYZ131103 NIV131103 NSR131103 OCN131103 OMJ131103 OWF131103 PGB131103 PPX131103 PZT131103 QJP131103 QTL131103 RDH131103 RND131103 RWZ131103 SGV131103 SQR131103 TAN131103 TKJ131103 TUF131103 UEB131103 UNX131103 UXT131103 VHP131103 VRL131103 WBH131103 WLD131103 WUZ131103 G196639 IN196639 SJ196639 ACF196639 AMB196639 AVX196639 BFT196639 BPP196639 BZL196639 CJH196639 CTD196639 DCZ196639 DMV196639 DWR196639 EGN196639 EQJ196639 FAF196639 FKB196639 FTX196639 GDT196639 GNP196639 GXL196639 HHH196639 HRD196639 IAZ196639 IKV196639 IUR196639 JEN196639 JOJ196639 JYF196639 KIB196639 KRX196639 LBT196639 LLP196639 LVL196639 MFH196639 MPD196639 MYZ196639 NIV196639 NSR196639 OCN196639 OMJ196639 OWF196639 PGB196639 PPX196639 PZT196639 QJP196639 QTL196639 RDH196639 RND196639 RWZ196639 SGV196639 SQR196639 TAN196639 TKJ196639 TUF196639 UEB196639 UNX196639 UXT196639 VHP196639 VRL196639 WBH196639 WLD196639 WUZ196639 G262175 IN262175 SJ262175 ACF262175 AMB262175 AVX262175 BFT262175 BPP262175 BZL262175 CJH262175 CTD262175 DCZ262175 DMV262175 DWR262175 EGN262175 EQJ262175 FAF262175 FKB262175 FTX262175 GDT262175 GNP262175 GXL262175 HHH262175 HRD262175 IAZ262175 IKV262175 IUR262175 JEN262175 JOJ262175 JYF262175 KIB262175 KRX262175 LBT262175 LLP262175 LVL262175 MFH262175 MPD262175 MYZ262175 NIV262175 NSR262175 OCN262175 OMJ262175 OWF262175 PGB262175 PPX262175 PZT262175 QJP262175 QTL262175 RDH262175 RND262175 RWZ262175 SGV262175 SQR262175 TAN262175 TKJ262175 TUF262175 UEB262175 UNX262175 UXT262175 VHP262175 VRL262175 WBH262175 WLD262175 WUZ262175 G327711 IN327711 SJ327711 ACF327711 AMB327711 AVX327711 BFT327711 BPP327711 BZL327711 CJH327711 CTD327711 DCZ327711 DMV327711 DWR327711 EGN327711 EQJ327711 FAF327711 FKB327711 FTX327711 GDT327711 GNP327711 GXL327711 HHH327711 HRD327711 IAZ327711 IKV327711 IUR327711 JEN327711 JOJ327711 JYF327711 KIB327711 KRX327711 LBT327711 LLP327711 LVL327711 MFH327711 MPD327711 MYZ327711 NIV327711 NSR327711 OCN327711 OMJ327711 OWF327711 PGB327711 PPX327711 PZT327711 QJP327711 QTL327711 RDH327711 RND327711 RWZ327711 SGV327711 SQR327711 TAN327711 TKJ327711 TUF327711 UEB327711 UNX327711 UXT327711 VHP327711 VRL327711 WBH327711 WLD327711 WUZ327711 G393247 IN393247 SJ393247 ACF393247 AMB393247 AVX393247 BFT393247 BPP393247 BZL393247 CJH393247 CTD393247 DCZ393247 DMV393247 DWR393247 EGN393247 EQJ393247 FAF393247 FKB393247 FTX393247 GDT393247 GNP393247 GXL393247 HHH393247 HRD393247 IAZ393247 IKV393247 IUR393247 JEN393247 JOJ393247 JYF393247 KIB393247 KRX393247 LBT393247 LLP393247 LVL393247 MFH393247 MPD393247 MYZ393247 NIV393247 NSR393247 OCN393247 OMJ393247 OWF393247 PGB393247 PPX393247 PZT393247 QJP393247 QTL393247 RDH393247 RND393247 RWZ393247 SGV393247 SQR393247 TAN393247 TKJ393247 TUF393247 UEB393247 UNX393247 UXT393247 VHP393247 VRL393247 WBH393247 WLD393247 WUZ393247 G458783 IN458783 SJ458783 ACF458783 AMB458783 AVX458783 BFT458783 BPP458783 BZL458783 CJH458783 CTD458783 DCZ458783 DMV458783 DWR458783 EGN458783 EQJ458783 FAF458783 FKB458783 FTX458783 GDT458783 GNP458783 GXL458783 HHH458783 HRD458783 IAZ458783 IKV458783 IUR458783 JEN458783 JOJ458783 JYF458783 KIB458783 KRX458783 LBT458783 LLP458783 LVL458783 MFH458783 MPD458783 MYZ458783 NIV458783 NSR458783 OCN458783 OMJ458783 OWF458783 PGB458783 PPX458783 PZT458783 QJP458783 QTL458783 RDH458783 RND458783 RWZ458783 SGV458783 SQR458783 TAN458783 TKJ458783 TUF458783 UEB458783 UNX458783 UXT458783 VHP458783 VRL458783 WBH458783 WLD458783 WUZ458783 G524319 IN524319 SJ524319 ACF524319 AMB524319 AVX524319 BFT524319 BPP524319 BZL524319 CJH524319 CTD524319 DCZ524319 DMV524319 DWR524319 EGN524319 EQJ524319 FAF524319 FKB524319 FTX524319 GDT524319 GNP524319 GXL524319 HHH524319 HRD524319 IAZ524319 IKV524319 IUR524319 JEN524319 JOJ524319 JYF524319 KIB524319 KRX524319 LBT524319 LLP524319 LVL524319 MFH524319 MPD524319 MYZ524319 NIV524319 NSR524319 OCN524319 OMJ524319 OWF524319 PGB524319 PPX524319 PZT524319 QJP524319 QTL524319 RDH524319 RND524319 RWZ524319 SGV524319 SQR524319 TAN524319 TKJ524319 TUF524319 UEB524319 UNX524319 UXT524319 VHP524319 VRL524319 WBH524319 WLD524319 WUZ524319 G589855 IN589855 SJ589855 ACF589855 AMB589855 AVX589855 BFT589855 BPP589855 BZL589855 CJH589855 CTD589855 DCZ589855 DMV589855 DWR589855 EGN589855 EQJ589855 FAF589855 FKB589855 FTX589855 GDT589855 GNP589855 GXL589855 HHH589855 HRD589855 IAZ589855 IKV589855 IUR589855 JEN589855 JOJ589855 JYF589855 KIB589855 KRX589855 LBT589855 LLP589855 LVL589855 MFH589855 MPD589855 MYZ589855 NIV589855 NSR589855 OCN589855 OMJ589855 OWF589855 PGB589855 PPX589855 PZT589855 QJP589855 QTL589855 RDH589855 RND589855 RWZ589855 SGV589855 SQR589855 TAN589855 TKJ589855 TUF589855 UEB589855 UNX589855 UXT589855 VHP589855 VRL589855 WBH589855 WLD589855 WUZ589855 G655391 IN655391 SJ655391 ACF655391 AMB655391 AVX655391 BFT655391 BPP655391 BZL655391 CJH655391 CTD655391 DCZ655391 DMV655391 DWR655391 EGN655391 EQJ655391 FAF655391 FKB655391 FTX655391 GDT655391 GNP655391 GXL655391 HHH655391 HRD655391 IAZ655391 IKV655391 IUR655391 JEN655391 JOJ655391 JYF655391 KIB655391 KRX655391 LBT655391 LLP655391 LVL655391 MFH655391 MPD655391 MYZ655391 NIV655391 NSR655391 OCN655391 OMJ655391 OWF655391 PGB655391 PPX655391 PZT655391 QJP655391 QTL655391 RDH655391 RND655391 RWZ655391 SGV655391 SQR655391 TAN655391 TKJ655391 TUF655391 UEB655391 UNX655391 UXT655391 VHP655391 VRL655391 WBH655391 WLD655391 WUZ655391 G720927 IN720927 SJ720927 ACF720927 AMB720927 AVX720927 BFT720927 BPP720927 BZL720927 CJH720927 CTD720927 DCZ720927 DMV720927 DWR720927 EGN720927 EQJ720927 FAF720927 FKB720927 FTX720927 GDT720927 GNP720927 GXL720927 HHH720927 HRD720927 IAZ720927 IKV720927 IUR720927 JEN720927 JOJ720927 JYF720927 KIB720927 KRX720927 LBT720927 LLP720927 LVL720927 MFH720927 MPD720927 MYZ720927 NIV720927 NSR720927 OCN720927 OMJ720927 OWF720927 PGB720927 PPX720927 PZT720927 QJP720927 QTL720927 RDH720927 RND720927 RWZ720927 SGV720927 SQR720927 TAN720927 TKJ720927 TUF720927 UEB720927 UNX720927 UXT720927 VHP720927 VRL720927 WBH720927 WLD720927 WUZ720927 G786463 IN786463 SJ786463 ACF786463 AMB786463 AVX786463 BFT786463 BPP786463 BZL786463 CJH786463 CTD786463 DCZ786463 DMV786463 DWR786463 EGN786463 EQJ786463 FAF786463 FKB786463 FTX786463 GDT786463 GNP786463 GXL786463 HHH786463 HRD786463 IAZ786463 IKV786463 IUR786463 JEN786463 JOJ786463 JYF786463 KIB786463 KRX786463 LBT786463 LLP786463 LVL786463 MFH786463 MPD786463 MYZ786463 NIV786463 NSR786463 OCN786463 OMJ786463 OWF786463 PGB786463 PPX786463 PZT786463 QJP786463 QTL786463 RDH786463 RND786463 RWZ786463 SGV786463 SQR786463 TAN786463 TKJ786463 TUF786463 UEB786463 UNX786463 UXT786463 VHP786463 VRL786463 WBH786463 WLD786463 WUZ786463 G851999 IN851999 SJ851999 ACF851999 AMB851999 AVX851999 BFT851999 BPP851999 BZL851999 CJH851999 CTD851999 DCZ851999 DMV851999 DWR851999 EGN851999 EQJ851999 FAF851999 FKB851999 FTX851999 GDT851999 GNP851999 GXL851999 HHH851999 HRD851999 IAZ851999 IKV851999 IUR851999 JEN851999 JOJ851999 JYF851999 KIB851999 KRX851999 LBT851999 LLP851999 LVL851999 MFH851999 MPD851999 MYZ851999 NIV851999 NSR851999 OCN851999 OMJ851999 OWF851999 PGB851999 PPX851999 PZT851999 QJP851999 QTL851999 RDH851999 RND851999 RWZ851999 SGV851999 SQR851999 TAN851999 TKJ851999 TUF851999 UEB851999 UNX851999 UXT851999 VHP851999 VRL851999 WBH851999 WLD851999 WUZ851999 G917535 IN917535 SJ917535 ACF917535 AMB917535 AVX917535 BFT917535 BPP917535 BZL917535 CJH917535 CTD917535 DCZ917535 DMV917535 DWR917535 EGN917535 EQJ917535 FAF917535 FKB917535 FTX917535 GDT917535 GNP917535 GXL917535 HHH917535 HRD917535 IAZ917535 IKV917535 IUR917535 JEN917535 JOJ917535 JYF917535 KIB917535 KRX917535 LBT917535 LLP917535 LVL917535 MFH917535 MPD917535 MYZ917535 NIV917535 NSR917535 OCN917535 OMJ917535 OWF917535 PGB917535 PPX917535 PZT917535 QJP917535 QTL917535 RDH917535 RND917535 RWZ917535 SGV917535 SQR917535 TAN917535 TKJ917535 TUF917535 UEB917535 UNX917535 UXT917535 VHP917535 VRL917535 WBH917535 WLD917535 WUZ917535 G983071 IN983071 SJ983071 ACF983071 AMB983071 AVX983071 BFT983071 BPP983071 BZL983071 CJH983071 CTD983071 DCZ983071 DMV983071 DWR983071 EGN983071 EQJ983071 FAF983071 FKB983071 FTX983071 GDT983071 GNP983071 GXL983071 HHH983071 HRD983071 IAZ983071 IKV983071 IUR983071 JEN983071 JOJ983071 JYF983071 KIB983071 KRX983071 LBT983071 LLP983071 LVL983071 MFH983071 MPD983071 MYZ983071 NIV983071 NSR983071 OCN983071 OMJ983071 OWF983071 PGB983071 PPX983071 PZT983071 QJP983071 QTL983071 RDH983071 RND983071 RWZ983071 SGV983071 SQR983071 TAN983071 TKJ983071 TUF983071 UEB983071 UNX983071 UXT983071 VHP983071 VRL983071 WBH983071 WLD983071 WUZ983071 G135 IN135 SJ135 ACF135 AMB135 AVX135 BFT135 BPP135 BZL135 CJH135 CTD135 DCZ135 DMV135 DWR135 EGN135 EQJ135 FAF135 FKB135 FTX135 GDT135 GNP135 GXL135 HHH135 HRD135 IAZ135 IKV135 IUR135 JEN135 JOJ135 JYF135 KIB135 KRX135 LBT135 LLP135 LVL135 MFH135 MPD135 MYZ135 NIV135 NSR135 OCN135 OMJ135 OWF135 PGB135 PPX135 PZT135 QJP135 QTL135 RDH135 RND135 RWZ135 SGV135 SQR135 TAN135 TKJ135 TUF135 UEB135 UNX135 UXT135 VHP135 VRL135 WBH135 WLD135 WUZ135 G65671 IN65671 SJ65671 ACF65671 AMB65671 AVX65671 BFT65671 BPP65671 BZL65671 CJH65671 CTD65671 DCZ65671 DMV65671 DWR65671 EGN65671 EQJ65671 FAF65671 FKB65671 FTX65671 GDT65671 GNP65671 GXL65671 HHH65671 HRD65671 IAZ65671 IKV65671 IUR65671 JEN65671 JOJ65671 JYF65671 KIB65671 KRX65671 LBT65671 LLP65671 LVL65671 MFH65671 MPD65671 MYZ65671 NIV65671 NSR65671 OCN65671 OMJ65671 OWF65671 PGB65671 PPX65671 PZT65671 QJP65671 QTL65671 RDH65671 RND65671 RWZ65671 SGV65671 SQR65671 TAN65671 TKJ65671 TUF65671 UEB65671 UNX65671 UXT65671 VHP65671 VRL65671 WBH65671 WLD65671 WUZ65671 G131207 IN131207 SJ131207 ACF131207 AMB131207 AVX131207 BFT131207 BPP131207 BZL131207 CJH131207 CTD131207 DCZ131207 DMV131207 DWR131207 EGN131207 EQJ131207 FAF131207 FKB131207 FTX131207 GDT131207 GNP131207 GXL131207 HHH131207 HRD131207 IAZ131207 IKV131207 IUR131207 JEN131207 JOJ131207 JYF131207 KIB131207 KRX131207 LBT131207 LLP131207 LVL131207 MFH131207 MPD131207 MYZ131207 NIV131207 NSR131207 OCN131207 OMJ131207 OWF131207 PGB131207 PPX131207 PZT131207 QJP131207 QTL131207 RDH131207 RND131207 RWZ131207 SGV131207 SQR131207 TAN131207 TKJ131207 TUF131207 UEB131207 UNX131207 UXT131207 VHP131207 VRL131207 WBH131207 WLD131207 WUZ131207 G196743 IN196743 SJ196743 ACF196743 AMB196743 AVX196743 BFT196743 BPP196743 BZL196743 CJH196743 CTD196743 DCZ196743 DMV196743 DWR196743 EGN196743 EQJ196743 FAF196743 FKB196743 FTX196743 GDT196743 GNP196743 GXL196743 HHH196743 HRD196743 IAZ196743 IKV196743 IUR196743 JEN196743 JOJ196743 JYF196743 KIB196743 KRX196743 LBT196743 LLP196743 LVL196743 MFH196743 MPD196743 MYZ196743 NIV196743 NSR196743 OCN196743 OMJ196743 OWF196743 PGB196743 PPX196743 PZT196743 QJP196743 QTL196743 RDH196743 RND196743 RWZ196743 SGV196743 SQR196743 TAN196743 TKJ196743 TUF196743 UEB196743 UNX196743 UXT196743 VHP196743 VRL196743 WBH196743 WLD196743 WUZ196743 G262279 IN262279 SJ262279 ACF262279 AMB262279 AVX262279 BFT262279 BPP262279 BZL262279 CJH262279 CTD262279 DCZ262279 DMV262279 DWR262279 EGN262279 EQJ262279 FAF262279 FKB262279 FTX262279 GDT262279 GNP262279 GXL262279 HHH262279 HRD262279 IAZ262279 IKV262279 IUR262279 JEN262279 JOJ262279 JYF262279 KIB262279 KRX262279 LBT262279 LLP262279 LVL262279 MFH262279 MPD262279 MYZ262279 NIV262279 NSR262279 OCN262279 OMJ262279 OWF262279 PGB262279 PPX262279 PZT262279 QJP262279 QTL262279 RDH262279 RND262279 RWZ262279 SGV262279 SQR262279 TAN262279 TKJ262279 TUF262279 UEB262279 UNX262279 UXT262279 VHP262279 VRL262279 WBH262279 WLD262279 WUZ262279 G327815 IN327815 SJ327815 ACF327815 AMB327815 AVX327815 BFT327815 BPP327815 BZL327815 CJH327815 CTD327815 DCZ327815 DMV327815 DWR327815 EGN327815 EQJ327815 FAF327815 FKB327815 FTX327815 GDT327815 GNP327815 GXL327815 HHH327815 HRD327815 IAZ327815 IKV327815 IUR327815 JEN327815 JOJ327815 JYF327815 KIB327815 KRX327815 LBT327815 LLP327815 LVL327815 MFH327815 MPD327815 MYZ327815 NIV327815 NSR327815 OCN327815 OMJ327815 OWF327815 PGB327815 PPX327815 PZT327815 QJP327815 QTL327815 RDH327815 RND327815 RWZ327815 SGV327815 SQR327815 TAN327815 TKJ327815 TUF327815 UEB327815 UNX327815 UXT327815 VHP327815 VRL327815 WBH327815 WLD327815 WUZ327815 G393351 IN393351 SJ393351 ACF393351 AMB393351 AVX393351 BFT393351 BPP393351 BZL393351 CJH393351 CTD393351 DCZ393351 DMV393351 DWR393351 EGN393351 EQJ393351 FAF393351 FKB393351 FTX393351 GDT393351 GNP393351 GXL393351 HHH393351 HRD393351 IAZ393351 IKV393351 IUR393351 JEN393351 JOJ393351 JYF393351 KIB393351 KRX393351 LBT393351 LLP393351 LVL393351 MFH393351 MPD393351 MYZ393351 NIV393351 NSR393351 OCN393351 OMJ393351 OWF393351 PGB393351 PPX393351 PZT393351 QJP393351 QTL393351 RDH393351 RND393351 RWZ393351 SGV393351 SQR393351 TAN393351 TKJ393351 TUF393351 UEB393351 UNX393351 UXT393351 VHP393351 VRL393351 WBH393351 WLD393351 WUZ393351 G458887 IN458887 SJ458887 ACF458887 AMB458887 AVX458887 BFT458887 BPP458887 BZL458887 CJH458887 CTD458887 DCZ458887 DMV458887 DWR458887 EGN458887 EQJ458887 FAF458887 FKB458887 FTX458887 GDT458887 GNP458887 GXL458887 HHH458887 HRD458887 IAZ458887 IKV458887 IUR458887 JEN458887 JOJ458887 JYF458887 KIB458887 KRX458887 LBT458887 LLP458887 LVL458887 MFH458887 MPD458887 MYZ458887 NIV458887 NSR458887 OCN458887 OMJ458887 OWF458887 PGB458887 PPX458887 PZT458887 QJP458887 QTL458887 RDH458887 RND458887 RWZ458887 SGV458887 SQR458887 TAN458887 TKJ458887 TUF458887 UEB458887 UNX458887 UXT458887 VHP458887 VRL458887 WBH458887 WLD458887 WUZ458887 G524423 IN524423 SJ524423 ACF524423 AMB524423 AVX524423 BFT524423 BPP524423 BZL524423 CJH524423 CTD524423 DCZ524423 DMV524423 DWR524423 EGN524423 EQJ524423 FAF524423 FKB524423 FTX524423 GDT524423 GNP524423 GXL524423 HHH524423 HRD524423 IAZ524423 IKV524423 IUR524423 JEN524423 JOJ524423 JYF524423 KIB524423 KRX524423 LBT524423 LLP524423 LVL524423 MFH524423 MPD524423 MYZ524423 NIV524423 NSR524423 OCN524423 OMJ524423 OWF524423 PGB524423 PPX524423 PZT524423 QJP524423 QTL524423 RDH524423 RND524423 RWZ524423 SGV524423 SQR524423 TAN524423 TKJ524423 TUF524423 UEB524423 UNX524423 UXT524423 VHP524423 VRL524423 WBH524423 WLD524423 WUZ524423 G589959 IN589959 SJ589959 ACF589959 AMB589959 AVX589959 BFT589959 BPP589959 BZL589959 CJH589959 CTD589959 DCZ589959 DMV589959 DWR589959 EGN589959 EQJ589959 FAF589959 FKB589959 FTX589959 GDT589959 GNP589959 GXL589959 HHH589959 HRD589959 IAZ589959 IKV589959 IUR589959 JEN589959 JOJ589959 JYF589959 KIB589959 KRX589959 LBT589959 LLP589959 LVL589959 MFH589959 MPD589959 MYZ589959 NIV589959 NSR589959 OCN589959 OMJ589959 OWF589959 PGB589959 PPX589959 PZT589959 QJP589959 QTL589959 RDH589959 RND589959 RWZ589959 SGV589959 SQR589959 TAN589959 TKJ589959 TUF589959 UEB589959 UNX589959 UXT589959 VHP589959 VRL589959 WBH589959 WLD589959 WUZ589959 G655495 IN655495 SJ655495 ACF655495 AMB655495 AVX655495 BFT655495 BPP655495 BZL655495 CJH655495 CTD655495 DCZ655495 DMV655495 DWR655495 EGN655495 EQJ655495 FAF655495 FKB655495 FTX655495 GDT655495 GNP655495 GXL655495 HHH655495 HRD655495 IAZ655495 IKV655495 IUR655495 JEN655495 JOJ655495 JYF655495 KIB655495 KRX655495 LBT655495 LLP655495 LVL655495 MFH655495 MPD655495 MYZ655495 NIV655495 NSR655495 OCN655495 OMJ655495 OWF655495 PGB655495 PPX655495 PZT655495 QJP655495 QTL655495 RDH655495 RND655495 RWZ655495 SGV655495 SQR655495 TAN655495 TKJ655495 TUF655495 UEB655495 UNX655495 UXT655495 VHP655495 VRL655495 WBH655495 WLD655495 WUZ655495 G721031 IN721031 SJ721031 ACF721031 AMB721031 AVX721031 BFT721031 BPP721031 BZL721031 CJH721031 CTD721031 DCZ721031 DMV721031 DWR721031 EGN721031 EQJ721031 FAF721031 FKB721031 FTX721031 GDT721031 GNP721031 GXL721031 HHH721031 HRD721031 IAZ721031 IKV721031 IUR721031 JEN721031 JOJ721031 JYF721031 KIB721031 KRX721031 LBT721031 LLP721031 LVL721031 MFH721031 MPD721031 MYZ721031 NIV721031 NSR721031 OCN721031 OMJ721031 OWF721031 PGB721031 PPX721031 PZT721031 QJP721031 QTL721031 RDH721031 RND721031 RWZ721031 SGV721031 SQR721031 TAN721031 TKJ721031 TUF721031 UEB721031 UNX721031 UXT721031 VHP721031 VRL721031 WBH721031 WLD721031 WUZ721031 G786567 IN786567 SJ786567 ACF786567 AMB786567 AVX786567 BFT786567 BPP786567 BZL786567 CJH786567 CTD786567 DCZ786567 DMV786567 DWR786567 EGN786567 EQJ786567 FAF786567 FKB786567 FTX786567 GDT786567 GNP786567 GXL786567 HHH786567 HRD786567 IAZ786567 IKV786567 IUR786567 JEN786567 JOJ786567 JYF786567 KIB786567 KRX786567 LBT786567 LLP786567 LVL786567 MFH786567 MPD786567 MYZ786567 NIV786567 NSR786567 OCN786567 OMJ786567 OWF786567 PGB786567 PPX786567 PZT786567 QJP786567 QTL786567 RDH786567 RND786567 RWZ786567 SGV786567 SQR786567 TAN786567 TKJ786567 TUF786567 UEB786567 UNX786567 UXT786567 VHP786567 VRL786567 WBH786567 WLD786567 WUZ786567 G852103 IN852103 SJ852103 ACF852103 AMB852103 AVX852103 BFT852103 BPP852103 BZL852103 CJH852103 CTD852103 DCZ852103 DMV852103 DWR852103 EGN852103 EQJ852103 FAF852103 FKB852103 FTX852103 GDT852103 GNP852103 GXL852103 HHH852103 HRD852103 IAZ852103 IKV852103 IUR852103 JEN852103 JOJ852103 JYF852103 KIB852103 KRX852103 LBT852103 LLP852103 LVL852103 MFH852103 MPD852103 MYZ852103 NIV852103 NSR852103 OCN852103 OMJ852103 OWF852103 PGB852103 PPX852103 PZT852103 QJP852103 QTL852103 RDH852103 RND852103 RWZ852103 SGV852103 SQR852103 TAN852103 TKJ852103 TUF852103 UEB852103 UNX852103 UXT852103 VHP852103 VRL852103 WBH852103 WLD852103 WUZ852103 G917639 IN917639 SJ917639 ACF917639 AMB917639 AVX917639 BFT917639 BPP917639 BZL917639 CJH917639 CTD917639 DCZ917639 DMV917639 DWR917639 EGN917639 EQJ917639 FAF917639 FKB917639 FTX917639 GDT917639 GNP917639 GXL917639 HHH917639 HRD917639 IAZ917639 IKV917639 IUR917639 JEN917639 JOJ917639 JYF917639 KIB917639 KRX917639 LBT917639 LLP917639 LVL917639 MFH917639 MPD917639 MYZ917639 NIV917639 NSR917639 OCN917639 OMJ917639 OWF917639 PGB917639 PPX917639 PZT917639 QJP917639 QTL917639 RDH917639 RND917639 RWZ917639 SGV917639 SQR917639 TAN917639 TKJ917639 TUF917639 UEB917639 UNX917639 UXT917639 VHP917639 VRL917639 WBH917639 WLD917639 WUZ917639 G983175 IN983175 SJ983175 ACF983175 AMB983175 AVX983175 BFT983175 BPP983175 BZL983175 CJH983175 CTD983175 DCZ983175 DMV983175 DWR983175 EGN983175 EQJ983175 FAF983175 FKB983175 FTX983175 GDT983175 GNP983175 GXL983175 HHH983175 HRD983175 IAZ983175 IKV983175 IUR983175 JEN983175 JOJ983175 JYF983175 KIB983175 KRX983175 LBT983175 LLP983175 LVL983175 MFH983175 MPD983175 MYZ983175 NIV983175 NSR983175 OCN983175 OMJ983175 OWF983175 PGB983175 PPX983175 PZT983175 QJP983175 QTL983175 RDH983175 RND983175 RWZ983175 SGV983175 SQR983175 TAN983175 TKJ983175 TUF983175 UEB983175 UNX983175 UXT983175 VHP983175 VRL983175 WBH983175 WLD983175 WUZ983175 G101 IN101 SJ101 ACF101 AMB101 AVX101 BFT101 BPP101 BZL101 CJH101 CTD101 DCZ101 DMV101 DWR101 EGN101 EQJ101 FAF101 FKB101 FTX101 GDT101 GNP101 GXL101 HHH101 HRD101 IAZ101 IKV101 IUR101 JEN101 JOJ101 JYF101 KIB101 KRX101 LBT101 LLP101 LVL101 MFH101 MPD101 MYZ101 NIV101 NSR101 OCN101 OMJ101 OWF101 PGB101 PPX101 PZT101 QJP101 QTL101 RDH101 RND101 RWZ101 SGV101 SQR101 TAN101 TKJ101 TUF101 UEB101 UNX101 UXT101 VHP101 VRL101 WBH101 WLD101 WUZ101 G65637 IN65637 SJ65637 ACF65637 AMB65637 AVX65637 BFT65637 BPP65637 BZL65637 CJH65637 CTD65637 DCZ65637 DMV65637 DWR65637 EGN65637 EQJ65637 FAF65637 FKB65637 FTX65637 GDT65637 GNP65637 GXL65637 HHH65637 HRD65637 IAZ65637 IKV65637 IUR65637 JEN65637 JOJ65637 JYF65637 KIB65637 KRX65637 LBT65637 LLP65637 LVL65637 MFH65637 MPD65637 MYZ65637 NIV65637 NSR65637 OCN65637 OMJ65637 OWF65637 PGB65637 PPX65637 PZT65637 QJP65637 QTL65637 RDH65637 RND65637 RWZ65637 SGV65637 SQR65637 TAN65637 TKJ65637 TUF65637 UEB65637 UNX65637 UXT65637 VHP65637 VRL65637 WBH65637 WLD65637 WUZ65637 G131173 IN131173 SJ131173 ACF131173 AMB131173 AVX131173 BFT131173 BPP131173 BZL131173 CJH131173 CTD131173 DCZ131173 DMV131173 DWR131173 EGN131173 EQJ131173 FAF131173 FKB131173 FTX131173 GDT131173 GNP131173 GXL131173 HHH131173 HRD131173 IAZ131173 IKV131173 IUR131173 JEN131173 JOJ131173 JYF131173 KIB131173 KRX131173 LBT131173 LLP131173 LVL131173 MFH131173 MPD131173 MYZ131173 NIV131173 NSR131173 OCN131173 OMJ131173 OWF131173 PGB131173 PPX131173 PZT131173 QJP131173 QTL131173 RDH131173 RND131173 RWZ131173 SGV131173 SQR131173 TAN131173 TKJ131173 TUF131173 UEB131173 UNX131173 UXT131173 VHP131173 VRL131173 WBH131173 WLD131173 WUZ131173 G196709 IN196709 SJ196709 ACF196709 AMB196709 AVX196709 BFT196709 BPP196709 BZL196709 CJH196709 CTD196709 DCZ196709 DMV196709 DWR196709 EGN196709 EQJ196709 FAF196709 FKB196709 FTX196709 GDT196709 GNP196709 GXL196709 HHH196709 HRD196709 IAZ196709 IKV196709 IUR196709 JEN196709 JOJ196709 JYF196709 KIB196709 KRX196709 LBT196709 LLP196709 LVL196709 MFH196709 MPD196709 MYZ196709 NIV196709 NSR196709 OCN196709 OMJ196709 OWF196709 PGB196709 PPX196709 PZT196709 QJP196709 QTL196709 RDH196709 RND196709 RWZ196709 SGV196709 SQR196709 TAN196709 TKJ196709 TUF196709 UEB196709 UNX196709 UXT196709 VHP196709 VRL196709 WBH196709 WLD196709 WUZ196709 G262245 IN262245 SJ262245 ACF262245 AMB262245 AVX262245 BFT262245 BPP262245 BZL262245 CJH262245 CTD262245 DCZ262245 DMV262245 DWR262245 EGN262245 EQJ262245 FAF262245 FKB262245 FTX262245 GDT262245 GNP262245 GXL262245 HHH262245 HRD262245 IAZ262245 IKV262245 IUR262245 JEN262245 JOJ262245 JYF262245 KIB262245 KRX262245 LBT262245 LLP262245 LVL262245 MFH262245 MPD262245 MYZ262245 NIV262245 NSR262245 OCN262245 OMJ262245 OWF262245 PGB262245 PPX262245 PZT262245 QJP262245 QTL262245 RDH262245 RND262245 RWZ262245 SGV262245 SQR262245 TAN262245 TKJ262245 TUF262245 UEB262245 UNX262245 UXT262245 VHP262245 VRL262245 WBH262245 WLD262245 WUZ262245 G327781 IN327781 SJ327781 ACF327781 AMB327781 AVX327781 BFT327781 BPP327781 BZL327781 CJH327781 CTD327781 DCZ327781 DMV327781 DWR327781 EGN327781 EQJ327781 FAF327781 FKB327781 FTX327781 GDT327781 GNP327781 GXL327781 HHH327781 HRD327781 IAZ327781 IKV327781 IUR327781 JEN327781 JOJ327781 JYF327781 KIB327781 KRX327781 LBT327781 LLP327781 LVL327781 MFH327781 MPD327781 MYZ327781 NIV327781 NSR327781 OCN327781 OMJ327781 OWF327781 PGB327781 PPX327781 PZT327781 QJP327781 QTL327781 RDH327781 RND327781 RWZ327781 SGV327781 SQR327781 TAN327781 TKJ327781 TUF327781 UEB327781 UNX327781 UXT327781 VHP327781 VRL327781 WBH327781 WLD327781 WUZ327781 G393317 IN393317 SJ393317 ACF393317 AMB393317 AVX393317 BFT393317 BPP393317 BZL393317 CJH393317 CTD393317 DCZ393317 DMV393317 DWR393317 EGN393317 EQJ393317 FAF393317 FKB393317 FTX393317 GDT393317 GNP393317 GXL393317 HHH393317 HRD393317 IAZ393317 IKV393317 IUR393317 JEN393317 JOJ393317 JYF393317 KIB393317 KRX393317 LBT393317 LLP393317 LVL393317 MFH393317 MPD393317 MYZ393317 NIV393317 NSR393317 OCN393317 OMJ393317 OWF393317 PGB393317 PPX393317 PZT393317 QJP393317 QTL393317 RDH393317 RND393317 RWZ393317 SGV393317 SQR393317 TAN393317 TKJ393317 TUF393317 UEB393317 UNX393317 UXT393317 VHP393317 VRL393317 WBH393317 WLD393317 WUZ393317 G458853 IN458853 SJ458853 ACF458853 AMB458853 AVX458853 BFT458853 BPP458853 BZL458853 CJH458853 CTD458853 DCZ458853 DMV458853 DWR458853 EGN458853 EQJ458853 FAF458853 FKB458853 FTX458853 GDT458853 GNP458853 GXL458853 HHH458853 HRD458853 IAZ458853 IKV458853 IUR458853 JEN458853 JOJ458853 JYF458853 KIB458853 KRX458853 LBT458853 LLP458853 LVL458853 MFH458853 MPD458853 MYZ458853 NIV458853 NSR458853 OCN458853 OMJ458853 OWF458853 PGB458853 PPX458853 PZT458853 QJP458853 QTL458853 RDH458853 RND458853 RWZ458853 SGV458853 SQR458853 TAN458853 TKJ458853 TUF458853 UEB458853 UNX458853 UXT458853 VHP458853 VRL458853 WBH458853 WLD458853 WUZ458853 G524389 IN524389 SJ524389 ACF524389 AMB524389 AVX524389 BFT524389 BPP524389 BZL524389 CJH524389 CTD524389 DCZ524389 DMV524389 DWR524389 EGN524389 EQJ524389 FAF524389 FKB524389 FTX524389 GDT524389 GNP524389 GXL524389 HHH524389 HRD524389 IAZ524389 IKV524389 IUR524389 JEN524389 JOJ524389 JYF524389 KIB524389 KRX524389 LBT524389 LLP524389 LVL524389 MFH524389 MPD524389 MYZ524389 NIV524389 NSR524389 OCN524389 OMJ524389 OWF524389 PGB524389 PPX524389 PZT524389 QJP524389 QTL524389 RDH524389 RND524389 RWZ524389 SGV524389 SQR524389 TAN524389 TKJ524389 TUF524389 UEB524389 UNX524389 UXT524389 VHP524389 VRL524389 WBH524389 WLD524389 WUZ524389 G589925 IN589925 SJ589925 ACF589925 AMB589925 AVX589925 BFT589925 BPP589925 BZL589925 CJH589925 CTD589925 DCZ589925 DMV589925 DWR589925 EGN589925 EQJ589925 FAF589925 FKB589925 FTX589925 GDT589925 GNP589925 GXL589925 HHH589925 HRD589925 IAZ589925 IKV589925 IUR589925 JEN589925 JOJ589925 JYF589925 KIB589925 KRX589925 LBT589925 LLP589925 LVL589925 MFH589925 MPD589925 MYZ589925 NIV589925 NSR589925 OCN589925 OMJ589925 OWF589925 PGB589925 PPX589925 PZT589925 QJP589925 QTL589925 RDH589925 RND589925 RWZ589925 SGV589925 SQR589925 TAN589925 TKJ589925 TUF589925 UEB589925 UNX589925 UXT589925 VHP589925 VRL589925 WBH589925 WLD589925 WUZ589925 G655461 IN655461 SJ655461 ACF655461 AMB655461 AVX655461 BFT655461 BPP655461 BZL655461 CJH655461 CTD655461 DCZ655461 DMV655461 DWR655461 EGN655461 EQJ655461 FAF655461 FKB655461 FTX655461 GDT655461 GNP655461 GXL655461 HHH655461 HRD655461 IAZ655461 IKV655461 IUR655461 JEN655461 JOJ655461 JYF655461 KIB655461 KRX655461 LBT655461 LLP655461 LVL655461 MFH655461 MPD655461 MYZ655461 NIV655461 NSR655461 OCN655461 OMJ655461 OWF655461 PGB655461 PPX655461 PZT655461 QJP655461 QTL655461 RDH655461 RND655461 RWZ655461 SGV655461 SQR655461 TAN655461 TKJ655461 TUF655461 UEB655461 UNX655461 UXT655461 VHP655461 VRL655461 WBH655461 WLD655461 WUZ655461 G720997 IN720997 SJ720997 ACF720997 AMB720997 AVX720997 BFT720997 BPP720997 BZL720997 CJH720997 CTD720997 DCZ720997 DMV720997 DWR720997 EGN720997 EQJ720997 FAF720997 FKB720997 FTX720997 GDT720997 GNP720997 GXL720997 HHH720997 HRD720997 IAZ720997 IKV720997 IUR720997 JEN720997 JOJ720997 JYF720997 KIB720997 KRX720997 LBT720997 LLP720997 LVL720997 MFH720997 MPD720997 MYZ720997 NIV720997 NSR720997 OCN720997 OMJ720997 OWF720997 PGB720997 PPX720997 PZT720997 QJP720997 QTL720997 RDH720997 RND720997 RWZ720997 SGV720997 SQR720997 TAN720997 TKJ720997 TUF720997 UEB720997 UNX720997 UXT720997 VHP720997 VRL720997 WBH720997 WLD720997 WUZ720997 G786533 IN786533 SJ786533 ACF786533 AMB786533 AVX786533 BFT786533 BPP786533 BZL786533 CJH786533 CTD786533 DCZ786533 DMV786533 DWR786533 EGN786533 EQJ786533 FAF786533 FKB786533 FTX786533 GDT786533 GNP786533 GXL786533 HHH786533 HRD786533 IAZ786533 IKV786533 IUR786533 JEN786533 JOJ786533 JYF786533 KIB786533 KRX786533 LBT786533 LLP786533 LVL786533 MFH786533 MPD786533 MYZ786533 NIV786533 NSR786533 OCN786533 OMJ786533 OWF786533 PGB786533 PPX786533 PZT786533 QJP786533 QTL786533 RDH786533 RND786533 RWZ786533 SGV786533 SQR786533 TAN786533 TKJ786533 TUF786533 UEB786533 UNX786533 UXT786533 VHP786533 VRL786533 WBH786533 WLD786533 WUZ786533 G852069 IN852069 SJ852069 ACF852069 AMB852069 AVX852069 BFT852069 BPP852069 BZL852069 CJH852069 CTD852069 DCZ852069 DMV852069 DWR852069 EGN852069 EQJ852069 FAF852069 FKB852069 FTX852069 GDT852069 GNP852069 GXL852069 HHH852069 HRD852069 IAZ852069 IKV852069 IUR852069 JEN852069 JOJ852069 JYF852069 KIB852069 KRX852069 LBT852069 LLP852069 LVL852069 MFH852069 MPD852069 MYZ852069 NIV852069 NSR852069 OCN852069 OMJ852069 OWF852069 PGB852069 PPX852069 PZT852069 QJP852069 QTL852069 RDH852069 RND852069 RWZ852069 SGV852069 SQR852069 TAN852069 TKJ852069 TUF852069 UEB852069 UNX852069 UXT852069 VHP852069 VRL852069 WBH852069 WLD852069 WUZ852069 G917605 IN917605 SJ917605 ACF917605 AMB917605 AVX917605 BFT917605 BPP917605 BZL917605 CJH917605 CTD917605 DCZ917605 DMV917605 DWR917605 EGN917605 EQJ917605 FAF917605 FKB917605 FTX917605 GDT917605 GNP917605 GXL917605 HHH917605 HRD917605 IAZ917605 IKV917605 IUR917605 JEN917605 JOJ917605 JYF917605 KIB917605 KRX917605 LBT917605 LLP917605 LVL917605 MFH917605 MPD917605 MYZ917605 NIV917605 NSR917605 OCN917605 OMJ917605 OWF917605 PGB917605 PPX917605 PZT917605 QJP917605 QTL917605 RDH917605 RND917605 RWZ917605 SGV917605 SQR917605 TAN917605 TKJ917605 TUF917605 UEB917605 UNX917605 UXT917605 VHP917605 VRL917605 WBH917605 WLD917605 WUZ917605 G983141 IN983141 SJ983141 ACF983141 AMB983141 AVX983141 BFT983141 BPP983141 BZL983141 CJH983141 CTD983141 DCZ983141 DMV983141 DWR983141 EGN983141 EQJ983141 FAF983141 FKB983141 FTX983141 GDT983141 GNP983141 GXL983141 HHH983141 HRD983141 IAZ983141 IKV983141 IUR983141 JEN983141 JOJ983141 JYF983141 KIB983141 KRX983141 LBT983141 LLP983141 LVL983141 MFH983141 MPD983141 MYZ983141 NIV983141 NSR983141 OCN983141 OMJ983141 OWF983141 PGB983141 PPX983141 PZT983141 QJP983141 QTL983141 RDH983141 RND983141 RWZ983141 SGV983141 SQR983141 TAN983141 TKJ983141 TUF983141 UEB983141 UNX983141 UXT983141 VHP983141 VRL983141 WBH983141 WLD983141 WUZ983141 G53 IN53 SJ53 ACF53 AMB53 AVX53 BFT53 BPP53 BZL53 CJH53 CTD53 DCZ53 DMV53 DWR53 EGN53 EQJ53 FAF53 FKB53 FTX53 GDT53 GNP53 GXL53 HHH53 HRD53 IAZ53 IKV53 IUR53 JEN53 JOJ53 JYF53 KIB53 KRX53 LBT53 LLP53 LVL53 MFH53 MPD53 MYZ53 NIV53 NSR53 OCN53 OMJ53 OWF53 PGB53 PPX53 PZT53 QJP53 QTL53 RDH53 RND53 RWZ53 SGV53 SQR53 TAN53 TKJ53 TUF53 UEB53 UNX53 UXT53 VHP53 VRL53 WBH53 WLD53 WUZ53 G65589 IN65589 SJ65589 ACF65589 AMB65589 AVX65589 BFT65589 BPP65589 BZL65589 CJH65589 CTD65589 DCZ65589 DMV65589 DWR65589 EGN65589 EQJ65589 FAF65589 FKB65589 FTX65589 GDT65589 GNP65589 GXL65589 HHH65589 HRD65589 IAZ65589 IKV65589 IUR65589 JEN65589 JOJ65589 JYF65589 KIB65589 KRX65589 LBT65589 LLP65589 LVL65589 MFH65589 MPD65589 MYZ65589 NIV65589 NSR65589 OCN65589 OMJ65589 OWF65589 PGB65589 PPX65589 PZT65589 QJP65589 QTL65589 RDH65589 RND65589 RWZ65589 SGV65589 SQR65589 TAN65589 TKJ65589 TUF65589 UEB65589 UNX65589 UXT65589 VHP65589 VRL65589 WBH65589 WLD65589 WUZ65589 G131125 IN131125 SJ131125 ACF131125 AMB131125 AVX131125 BFT131125 BPP131125 BZL131125 CJH131125 CTD131125 DCZ131125 DMV131125 DWR131125 EGN131125 EQJ131125 FAF131125 FKB131125 FTX131125 GDT131125 GNP131125 GXL131125 HHH131125 HRD131125 IAZ131125 IKV131125 IUR131125 JEN131125 JOJ131125 JYF131125 KIB131125 KRX131125 LBT131125 LLP131125 LVL131125 MFH131125 MPD131125 MYZ131125 NIV131125 NSR131125 OCN131125 OMJ131125 OWF131125 PGB131125 PPX131125 PZT131125 QJP131125 QTL131125 RDH131125 RND131125 RWZ131125 SGV131125 SQR131125 TAN131125 TKJ131125 TUF131125 UEB131125 UNX131125 UXT131125 VHP131125 VRL131125 WBH131125 WLD131125 WUZ131125 G196661 IN196661 SJ196661 ACF196661 AMB196661 AVX196661 BFT196661 BPP196661 BZL196661 CJH196661 CTD196661 DCZ196661 DMV196661 DWR196661 EGN196661 EQJ196661 FAF196661 FKB196661 FTX196661 GDT196661 GNP196661 GXL196661 HHH196661 HRD196661 IAZ196661 IKV196661 IUR196661 JEN196661 JOJ196661 JYF196661 KIB196661 KRX196661 LBT196661 LLP196661 LVL196661 MFH196661 MPD196661 MYZ196661 NIV196661 NSR196661 OCN196661 OMJ196661 OWF196661 PGB196661 PPX196661 PZT196661 QJP196661 QTL196661 RDH196661 RND196661 RWZ196661 SGV196661 SQR196661 TAN196661 TKJ196661 TUF196661 UEB196661 UNX196661 UXT196661 VHP196661 VRL196661 WBH196661 WLD196661 WUZ196661 G262197 IN262197 SJ262197 ACF262197 AMB262197 AVX262197 BFT262197 BPP262197 BZL262197 CJH262197 CTD262197 DCZ262197 DMV262197 DWR262197 EGN262197 EQJ262197 FAF262197 FKB262197 FTX262197 GDT262197 GNP262197 GXL262197 HHH262197 HRD262197 IAZ262197 IKV262197 IUR262197 JEN262197 JOJ262197 JYF262197 KIB262197 KRX262197 LBT262197 LLP262197 LVL262197 MFH262197 MPD262197 MYZ262197 NIV262197 NSR262197 OCN262197 OMJ262197 OWF262197 PGB262197 PPX262197 PZT262197 QJP262197 QTL262197 RDH262197 RND262197 RWZ262197 SGV262197 SQR262197 TAN262197 TKJ262197 TUF262197 UEB262197 UNX262197 UXT262197 VHP262197 VRL262197 WBH262197 WLD262197 WUZ262197 G327733 IN327733 SJ327733 ACF327733 AMB327733 AVX327733 BFT327733 BPP327733 BZL327733 CJH327733 CTD327733 DCZ327733 DMV327733 DWR327733 EGN327733 EQJ327733 FAF327733 FKB327733 FTX327733 GDT327733 GNP327733 GXL327733 HHH327733 HRD327733 IAZ327733 IKV327733 IUR327733 JEN327733 JOJ327733 JYF327733 KIB327733 KRX327733 LBT327733 LLP327733 LVL327733 MFH327733 MPD327733 MYZ327733 NIV327733 NSR327733 OCN327733 OMJ327733 OWF327733 PGB327733 PPX327733 PZT327733 QJP327733 QTL327733 RDH327733 RND327733 RWZ327733 SGV327733 SQR327733 TAN327733 TKJ327733 TUF327733 UEB327733 UNX327733 UXT327733 VHP327733 VRL327733 WBH327733 WLD327733 WUZ327733 G393269 IN393269 SJ393269 ACF393269 AMB393269 AVX393269 BFT393269 BPP393269 BZL393269 CJH393269 CTD393269 DCZ393269 DMV393269 DWR393269 EGN393269 EQJ393269 FAF393269 FKB393269 FTX393269 GDT393269 GNP393269 GXL393269 HHH393269 HRD393269 IAZ393269 IKV393269 IUR393269 JEN393269 JOJ393269 JYF393269 KIB393269 KRX393269 LBT393269 LLP393269 LVL393269 MFH393269 MPD393269 MYZ393269 NIV393269 NSR393269 OCN393269 OMJ393269 OWF393269 PGB393269 PPX393269 PZT393269 QJP393269 QTL393269 RDH393269 RND393269 RWZ393269 SGV393269 SQR393269 TAN393269 TKJ393269 TUF393269 UEB393269 UNX393269 UXT393269 VHP393269 VRL393269 WBH393269 WLD393269 WUZ393269 G458805 IN458805 SJ458805 ACF458805 AMB458805 AVX458805 BFT458805 BPP458805 BZL458805 CJH458805 CTD458805 DCZ458805 DMV458805 DWR458805 EGN458805 EQJ458805 FAF458805 FKB458805 FTX458805 GDT458805 GNP458805 GXL458805 HHH458805 HRD458805 IAZ458805 IKV458805 IUR458805 JEN458805 JOJ458805 JYF458805 KIB458805 KRX458805 LBT458805 LLP458805 LVL458805 MFH458805 MPD458805 MYZ458805 NIV458805 NSR458805 OCN458805 OMJ458805 OWF458805 PGB458805 PPX458805 PZT458805 QJP458805 QTL458805 RDH458805 RND458805 RWZ458805 SGV458805 SQR458805 TAN458805 TKJ458805 TUF458805 UEB458805 UNX458805 UXT458805 VHP458805 VRL458805 WBH458805 WLD458805 WUZ458805 G524341 IN524341 SJ524341 ACF524341 AMB524341 AVX524341 BFT524341 BPP524341 BZL524341 CJH524341 CTD524341 DCZ524341 DMV524341 DWR524341 EGN524341 EQJ524341 FAF524341 FKB524341 FTX524341 GDT524341 GNP524341 GXL524341 HHH524341 HRD524341 IAZ524341 IKV524341 IUR524341 JEN524341 JOJ524341 JYF524341 KIB524341 KRX524341 LBT524341 LLP524341 LVL524341 MFH524341 MPD524341 MYZ524341 NIV524341 NSR524341 OCN524341 OMJ524341 OWF524341 PGB524341 PPX524341 PZT524341 QJP524341 QTL524341 RDH524341 RND524341 RWZ524341 SGV524341 SQR524341 TAN524341 TKJ524341 TUF524341 UEB524341 UNX524341 UXT524341 VHP524341 VRL524341 WBH524341 WLD524341 WUZ524341 G589877 IN589877 SJ589877 ACF589877 AMB589877 AVX589877 BFT589877 BPP589877 BZL589877 CJH589877 CTD589877 DCZ589877 DMV589877 DWR589877 EGN589877 EQJ589877 FAF589877 FKB589877 FTX589877 GDT589877 GNP589877 GXL589877 HHH589877 HRD589877 IAZ589877 IKV589877 IUR589877 JEN589877 JOJ589877 JYF589877 KIB589877 KRX589877 LBT589877 LLP589877 LVL589877 MFH589877 MPD589877 MYZ589877 NIV589877 NSR589877 OCN589877 OMJ589877 OWF589877 PGB589877 PPX589877 PZT589877 QJP589877 QTL589877 RDH589877 RND589877 RWZ589877 SGV589877 SQR589877 TAN589877 TKJ589877 TUF589877 UEB589877 UNX589877 UXT589877 VHP589877 VRL589877 WBH589877 WLD589877 WUZ589877 G655413 IN655413 SJ655413 ACF655413 AMB655413 AVX655413 BFT655413 BPP655413 BZL655413 CJH655413 CTD655413 DCZ655413 DMV655413 DWR655413 EGN655413 EQJ655413 FAF655413 FKB655413 FTX655413 GDT655413 GNP655413 GXL655413 HHH655413 HRD655413 IAZ655413 IKV655413 IUR655413 JEN655413 JOJ655413 JYF655413 KIB655413 KRX655413 LBT655413 LLP655413 LVL655413 MFH655413 MPD655413 MYZ655413 NIV655413 NSR655413 OCN655413 OMJ655413 OWF655413 PGB655413 PPX655413 PZT655413 QJP655413 QTL655413 RDH655413 RND655413 RWZ655413 SGV655413 SQR655413 TAN655413 TKJ655413 TUF655413 UEB655413 UNX655413 UXT655413 VHP655413 VRL655413 WBH655413 WLD655413 WUZ655413 G720949 IN720949 SJ720949 ACF720949 AMB720949 AVX720949 BFT720949 BPP720949 BZL720949 CJH720949 CTD720949 DCZ720949 DMV720949 DWR720949 EGN720949 EQJ720949 FAF720949 FKB720949 FTX720949 GDT720949 GNP720949 GXL720949 HHH720949 HRD720949 IAZ720949 IKV720949 IUR720949 JEN720949 JOJ720949 JYF720949 KIB720949 KRX720949 LBT720949 LLP720949 LVL720949 MFH720949 MPD720949 MYZ720949 NIV720949 NSR720949 OCN720949 OMJ720949 OWF720949 PGB720949 PPX720949 PZT720949 QJP720949 QTL720949 RDH720949 RND720949 RWZ720949 SGV720949 SQR720949 TAN720949 TKJ720949 TUF720949 UEB720949 UNX720949 UXT720949 VHP720949 VRL720949 WBH720949 WLD720949 WUZ720949 G786485 IN786485 SJ786485 ACF786485 AMB786485 AVX786485 BFT786485 BPP786485 BZL786485 CJH786485 CTD786485 DCZ786485 DMV786485 DWR786485 EGN786485 EQJ786485 FAF786485 FKB786485 FTX786485 GDT786485 GNP786485 GXL786485 HHH786485 HRD786485 IAZ786485 IKV786485 IUR786485 JEN786485 JOJ786485 JYF786485 KIB786485 KRX786485 LBT786485 LLP786485 LVL786485 MFH786485 MPD786485 MYZ786485 NIV786485 NSR786485 OCN786485 OMJ786485 OWF786485 PGB786485 PPX786485 PZT786485 QJP786485 QTL786485 RDH786485 RND786485 RWZ786485 SGV786485 SQR786485 TAN786485 TKJ786485 TUF786485 UEB786485 UNX786485 UXT786485 VHP786485 VRL786485 WBH786485 WLD786485 WUZ786485 G852021 IN852021 SJ852021 ACF852021 AMB852021 AVX852021 BFT852021 BPP852021 BZL852021 CJH852021 CTD852021 DCZ852021 DMV852021 DWR852021 EGN852021 EQJ852021 FAF852021 FKB852021 FTX852021 GDT852021 GNP852021 GXL852021 HHH852021 HRD852021 IAZ852021 IKV852021 IUR852021 JEN852021 JOJ852021 JYF852021 KIB852021 KRX852021 LBT852021 LLP852021 LVL852021 MFH852021 MPD852021 MYZ852021 NIV852021 NSR852021 OCN852021 OMJ852021 OWF852021 PGB852021 PPX852021 PZT852021 QJP852021 QTL852021 RDH852021 RND852021 RWZ852021 SGV852021 SQR852021 TAN852021 TKJ852021 TUF852021 UEB852021 UNX852021 UXT852021 VHP852021 VRL852021 WBH852021 WLD852021 WUZ852021 G917557 IN917557 SJ917557 ACF917557 AMB917557 AVX917557 BFT917557 BPP917557 BZL917557 CJH917557 CTD917557 DCZ917557 DMV917557 DWR917557 EGN917557 EQJ917557 FAF917557 FKB917557 FTX917557 GDT917557 GNP917557 GXL917557 HHH917557 HRD917557 IAZ917557 IKV917557 IUR917557 JEN917557 JOJ917557 JYF917557 KIB917557 KRX917557 LBT917557 LLP917557 LVL917557 MFH917557 MPD917557 MYZ917557 NIV917557 NSR917557 OCN917557 OMJ917557 OWF917557 PGB917557 PPX917557 PZT917557 QJP917557 QTL917557 RDH917557 RND917557 RWZ917557 SGV917557 SQR917557 TAN917557 TKJ917557 TUF917557 UEB917557 UNX917557 UXT917557 VHP917557 VRL917557 WBH917557 WLD917557 WUZ917557 G983093 IN983093 SJ983093 ACF983093 AMB983093 AVX983093 BFT983093 BPP983093 BZL983093 CJH983093 CTD983093 DCZ983093 DMV983093 DWR983093 EGN983093 EQJ983093 FAF983093 FKB983093 FTX983093 GDT983093 GNP983093 GXL983093 HHH983093 HRD983093 IAZ983093 IKV983093 IUR983093 JEN983093 JOJ983093 JYF983093 KIB983093 KRX983093 LBT983093 LLP983093 LVL983093 MFH983093 MPD983093 MYZ983093 NIV983093 NSR983093 OCN983093 OMJ983093 OWF983093 PGB983093 PPX983093 PZT983093 QJP983093 QTL983093 RDH983093 RND983093 RWZ983093 SGV983093 SQR983093 TAN983093 TKJ983093 TUF983093 UEB983093 UNX983093 UXT983093 VHP983093 VRL983093 WBH983093 WLD983093 WUZ983093 G61 IN61 SJ61 ACF61 AMB61 AVX61 BFT61 BPP61 BZL61 CJH61 CTD61 DCZ61 DMV61 DWR61 EGN61 EQJ61 FAF61 FKB61 FTX61 GDT61 GNP61 GXL61 HHH61 HRD61 IAZ61 IKV61 IUR61 JEN61 JOJ61 JYF61 KIB61 KRX61 LBT61 LLP61 LVL61 MFH61 MPD61 MYZ61 NIV61 NSR61 OCN61 OMJ61 OWF61 PGB61 PPX61 PZT61 QJP61 QTL61 RDH61 RND61 RWZ61 SGV61 SQR61 TAN61 TKJ61 TUF61 UEB61 UNX61 UXT61 VHP61 VRL61 WBH61 WLD61 WUZ61 G65597 IN65597 SJ65597 ACF65597 AMB65597 AVX65597 BFT65597 BPP65597 BZL65597 CJH65597 CTD65597 DCZ65597 DMV65597 DWR65597 EGN65597 EQJ65597 FAF65597 FKB65597 FTX65597 GDT65597 GNP65597 GXL65597 HHH65597 HRD65597 IAZ65597 IKV65597 IUR65597 JEN65597 JOJ65597 JYF65597 KIB65597 KRX65597 LBT65597 LLP65597 LVL65597 MFH65597 MPD65597 MYZ65597 NIV65597 NSR65597 OCN65597 OMJ65597 OWF65597 PGB65597 PPX65597 PZT65597 QJP65597 QTL65597 RDH65597 RND65597 RWZ65597 SGV65597 SQR65597 TAN65597 TKJ65597 TUF65597 UEB65597 UNX65597 UXT65597 VHP65597 VRL65597 WBH65597 WLD65597 WUZ65597 G131133 IN131133 SJ131133 ACF131133 AMB131133 AVX131133 BFT131133 BPP131133 BZL131133 CJH131133 CTD131133 DCZ131133 DMV131133 DWR131133 EGN131133 EQJ131133 FAF131133 FKB131133 FTX131133 GDT131133 GNP131133 GXL131133 HHH131133 HRD131133 IAZ131133 IKV131133 IUR131133 JEN131133 JOJ131133 JYF131133 KIB131133 KRX131133 LBT131133 LLP131133 LVL131133 MFH131133 MPD131133 MYZ131133 NIV131133 NSR131133 OCN131133 OMJ131133 OWF131133 PGB131133 PPX131133 PZT131133 QJP131133 QTL131133 RDH131133 RND131133 RWZ131133 SGV131133 SQR131133 TAN131133 TKJ131133 TUF131133 UEB131133 UNX131133 UXT131133 VHP131133 VRL131133 WBH131133 WLD131133 WUZ131133 G196669 IN196669 SJ196669 ACF196669 AMB196669 AVX196669 BFT196669 BPP196669 BZL196669 CJH196669 CTD196669 DCZ196669 DMV196669 DWR196669 EGN196669 EQJ196669 FAF196669 FKB196669 FTX196669 GDT196669 GNP196669 GXL196669 HHH196669 HRD196669 IAZ196669 IKV196669 IUR196669 JEN196669 JOJ196669 JYF196669 KIB196669 KRX196669 LBT196669 LLP196669 LVL196669 MFH196669 MPD196669 MYZ196669 NIV196669 NSR196669 OCN196669 OMJ196669 OWF196669 PGB196669 PPX196669 PZT196669 QJP196669 QTL196669 RDH196669 RND196669 RWZ196669 SGV196669 SQR196669 TAN196669 TKJ196669 TUF196669 UEB196669 UNX196669 UXT196669 VHP196669 VRL196669 WBH196669 WLD196669 WUZ196669 G262205 IN262205 SJ262205 ACF262205 AMB262205 AVX262205 BFT262205 BPP262205 BZL262205 CJH262205 CTD262205 DCZ262205 DMV262205 DWR262205 EGN262205 EQJ262205 FAF262205 FKB262205 FTX262205 GDT262205 GNP262205 GXL262205 HHH262205 HRD262205 IAZ262205 IKV262205 IUR262205 JEN262205 JOJ262205 JYF262205 KIB262205 KRX262205 LBT262205 LLP262205 LVL262205 MFH262205 MPD262205 MYZ262205 NIV262205 NSR262205 OCN262205 OMJ262205 OWF262205 PGB262205 PPX262205 PZT262205 QJP262205 QTL262205 RDH262205 RND262205 RWZ262205 SGV262205 SQR262205 TAN262205 TKJ262205 TUF262205 UEB262205 UNX262205 UXT262205 VHP262205 VRL262205 WBH262205 WLD262205 WUZ262205 G327741 IN327741 SJ327741 ACF327741 AMB327741 AVX327741 BFT327741 BPP327741 BZL327741 CJH327741 CTD327741 DCZ327741 DMV327741 DWR327741 EGN327741 EQJ327741 FAF327741 FKB327741 FTX327741 GDT327741 GNP327741 GXL327741 HHH327741 HRD327741 IAZ327741 IKV327741 IUR327741 JEN327741 JOJ327741 JYF327741 KIB327741 KRX327741 LBT327741 LLP327741 LVL327741 MFH327741 MPD327741 MYZ327741 NIV327741 NSR327741 OCN327741 OMJ327741 OWF327741 PGB327741 PPX327741 PZT327741 QJP327741 QTL327741 RDH327741 RND327741 RWZ327741 SGV327741 SQR327741 TAN327741 TKJ327741 TUF327741 UEB327741 UNX327741 UXT327741 VHP327741 VRL327741 WBH327741 WLD327741 WUZ327741 G393277 IN393277 SJ393277 ACF393277 AMB393277 AVX393277 BFT393277 BPP393277 BZL393277 CJH393277 CTD393277 DCZ393277 DMV393277 DWR393277 EGN393277 EQJ393277 FAF393277 FKB393277 FTX393277 GDT393277 GNP393277 GXL393277 HHH393277 HRD393277 IAZ393277 IKV393277 IUR393277 JEN393277 JOJ393277 JYF393277 KIB393277 KRX393277 LBT393277 LLP393277 LVL393277 MFH393277 MPD393277 MYZ393277 NIV393277 NSR393277 OCN393277 OMJ393277 OWF393277 PGB393277 PPX393277 PZT393277 QJP393277 QTL393277 RDH393277 RND393277 RWZ393277 SGV393277 SQR393277 TAN393277 TKJ393277 TUF393277 UEB393277 UNX393277 UXT393277 VHP393277 VRL393277 WBH393277 WLD393277 WUZ393277 G458813 IN458813 SJ458813 ACF458813 AMB458813 AVX458813 BFT458813 BPP458813 BZL458813 CJH458813 CTD458813 DCZ458813 DMV458813 DWR458813 EGN458813 EQJ458813 FAF458813 FKB458813 FTX458813 GDT458813 GNP458813 GXL458813 HHH458813 HRD458813 IAZ458813 IKV458813 IUR458813 JEN458813 JOJ458813 JYF458813 KIB458813 KRX458813 LBT458813 LLP458813 LVL458813 MFH458813 MPD458813 MYZ458813 NIV458813 NSR458813 OCN458813 OMJ458813 OWF458813 PGB458813 PPX458813 PZT458813 QJP458813 QTL458813 RDH458813 RND458813 RWZ458813 SGV458813 SQR458813 TAN458813 TKJ458813 TUF458813 UEB458813 UNX458813 UXT458813 VHP458813 VRL458813 WBH458813 WLD458813 WUZ458813 G524349 IN524349 SJ524349 ACF524349 AMB524349 AVX524349 BFT524349 BPP524349 BZL524349 CJH524349 CTD524349 DCZ524349 DMV524349 DWR524349 EGN524349 EQJ524349 FAF524349 FKB524349 FTX524349 GDT524349 GNP524349 GXL524349 HHH524349 HRD524349 IAZ524349 IKV524349 IUR524349 JEN524349 JOJ524349 JYF524349 KIB524349 KRX524349 LBT524349 LLP524349 LVL524349 MFH524349 MPD524349 MYZ524349 NIV524349 NSR524349 OCN524349 OMJ524349 OWF524349 PGB524349 PPX524349 PZT524349 QJP524349 QTL524349 RDH524349 RND524349 RWZ524349 SGV524349 SQR524349 TAN524349 TKJ524349 TUF524349 UEB524349 UNX524349 UXT524349 VHP524349 VRL524349 WBH524349 WLD524349 WUZ524349 G589885 IN589885 SJ589885 ACF589885 AMB589885 AVX589885 BFT589885 BPP589885 BZL589885 CJH589885 CTD589885 DCZ589885 DMV589885 DWR589885 EGN589885 EQJ589885 FAF589885 FKB589885 FTX589885 GDT589885 GNP589885 GXL589885 HHH589885 HRD589885 IAZ589885 IKV589885 IUR589885 JEN589885 JOJ589885 JYF589885 KIB589885 KRX589885 LBT589885 LLP589885 LVL589885 MFH589885 MPD589885 MYZ589885 NIV589885 NSR589885 OCN589885 OMJ589885 OWF589885 PGB589885 PPX589885 PZT589885 QJP589885 QTL589885 RDH589885 RND589885 RWZ589885 SGV589885 SQR589885 TAN589885 TKJ589885 TUF589885 UEB589885 UNX589885 UXT589885 VHP589885 VRL589885 WBH589885 WLD589885 WUZ589885 G655421 IN655421 SJ655421 ACF655421 AMB655421 AVX655421 BFT655421 BPP655421 BZL655421 CJH655421 CTD655421 DCZ655421 DMV655421 DWR655421 EGN655421 EQJ655421 FAF655421 FKB655421 FTX655421 GDT655421 GNP655421 GXL655421 HHH655421 HRD655421 IAZ655421 IKV655421 IUR655421 JEN655421 JOJ655421 JYF655421 KIB655421 KRX655421 LBT655421 LLP655421 LVL655421 MFH655421 MPD655421 MYZ655421 NIV655421 NSR655421 OCN655421 OMJ655421 OWF655421 PGB655421 PPX655421 PZT655421 QJP655421 QTL655421 RDH655421 RND655421 RWZ655421 SGV655421 SQR655421 TAN655421 TKJ655421 TUF655421 UEB655421 UNX655421 UXT655421 VHP655421 VRL655421 WBH655421 WLD655421 WUZ655421 G720957 IN720957 SJ720957 ACF720957 AMB720957 AVX720957 BFT720957 BPP720957 BZL720957 CJH720957 CTD720957 DCZ720957 DMV720957 DWR720957 EGN720957 EQJ720957 FAF720957 FKB720957 FTX720957 GDT720957 GNP720957 GXL720957 HHH720957 HRD720957 IAZ720957 IKV720957 IUR720957 JEN720957 JOJ720957 JYF720957 KIB720957 KRX720957 LBT720957 LLP720957 LVL720957 MFH720957 MPD720957 MYZ720957 NIV720957 NSR720957 OCN720957 OMJ720957 OWF720957 PGB720957 PPX720957 PZT720957 QJP720957 QTL720957 RDH720957 RND720957 RWZ720957 SGV720957 SQR720957 TAN720957 TKJ720957 TUF720957 UEB720957 UNX720957 UXT720957 VHP720957 VRL720957 WBH720957 WLD720957 WUZ720957 G786493 IN786493 SJ786493 ACF786493 AMB786493 AVX786493 BFT786493 BPP786493 BZL786493 CJH786493 CTD786493 DCZ786493 DMV786493 DWR786493 EGN786493 EQJ786493 FAF786493 FKB786493 FTX786493 GDT786493 GNP786493 GXL786493 HHH786493 HRD786493 IAZ786493 IKV786493 IUR786493 JEN786493 JOJ786493 JYF786493 KIB786493 KRX786493 LBT786493 LLP786493 LVL786493 MFH786493 MPD786493 MYZ786493 NIV786493 NSR786493 OCN786493 OMJ786493 OWF786493 PGB786493 PPX786493 PZT786493 QJP786493 QTL786493 RDH786493 RND786493 RWZ786493 SGV786493 SQR786493 TAN786493 TKJ786493 TUF786493 UEB786493 UNX786493 UXT786493 VHP786493 VRL786493 WBH786493 WLD786493 WUZ786493 G852029 IN852029 SJ852029 ACF852029 AMB852029 AVX852029 BFT852029 BPP852029 BZL852029 CJH852029 CTD852029 DCZ852029 DMV852029 DWR852029 EGN852029 EQJ852029 FAF852029 FKB852029 FTX852029 GDT852029 GNP852029 GXL852029 HHH852029 HRD852029 IAZ852029 IKV852029 IUR852029 JEN852029 JOJ852029 JYF852029 KIB852029 KRX852029 LBT852029 LLP852029 LVL852029 MFH852029 MPD852029 MYZ852029 NIV852029 NSR852029 OCN852029 OMJ852029 OWF852029 PGB852029 PPX852029 PZT852029 QJP852029 QTL852029 RDH852029 RND852029 RWZ852029 SGV852029 SQR852029 TAN852029 TKJ852029 TUF852029 UEB852029 UNX852029 UXT852029 VHP852029 VRL852029 WBH852029 WLD852029 WUZ852029 G917565 IN917565 SJ917565 ACF917565 AMB917565 AVX917565 BFT917565 BPP917565 BZL917565 CJH917565 CTD917565 DCZ917565 DMV917565 DWR917565 EGN917565 EQJ917565 FAF917565 FKB917565 FTX917565 GDT917565 GNP917565 GXL917565 HHH917565 HRD917565 IAZ917565 IKV917565 IUR917565 JEN917565 JOJ917565 JYF917565 KIB917565 KRX917565 LBT917565 LLP917565 LVL917565 MFH917565 MPD917565 MYZ917565 NIV917565 NSR917565 OCN917565 OMJ917565 OWF917565 PGB917565 PPX917565 PZT917565 QJP917565 QTL917565 RDH917565 RND917565 RWZ917565 SGV917565 SQR917565 TAN917565 TKJ917565 TUF917565 UEB917565 UNX917565 UXT917565 VHP917565 VRL917565 WBH917565 WLD917565 WUZ917565 G983101 IN983101 SJ983101 ACF983101 AMB983101 AVX983101 BFT983101 BPP983101 BZL983101 CJH983101 CTD983101 DCZ983101 DMV983101 DWR983101 EGN983101 EQJ983101 FAF983101 FKB983101 FTX983101 GDT983101 GNP983101 GXL983101 HHH983101 HRD983101 IAZ983101 IKV983101 IUR983101 JEN983101 JOJ983101 JYF983101 KIB983101 KRX983101 LBT983101 LLP983101 LVL983101 MFH983101 MPD983101 MYZ983101 NIV983101 NSR983101 OCN983101 OMJ983101 OWF983101 PGB983101 PPX983101 PZT983101 QJP983101 QTL983101 RDH983101 RND983101 RWZ983101 SGV983101 SQR983101 TAN983101 TKJ983101 TUF983101 UEB983101 UNX983101 UXT983101 VHP983101 VRL983101 WBH983101 WLD983101 WUZ983101 G59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G65595 IN65595 SJ65595 ACF65595 AMB65595 AVX65595 BFT65595 BPP65595 BZL65595 CJH65595 CTD65595 DCZ65595 DMV65595 DWR65595 EGN65595 EQJ65595 FAF65595 FKB65595 FTX65595 GDT65595 GNP65595 GXL65595 HHH65595 HRD65595 IAZ65595 IKV65595 IUR65595 JEN65595 JOJ65595 JYF65595 KIB65595 KRX65595 LBT65595 LLP65595 LVL65595 MFH65595 MPD65595 MYZ65595 NIV65595 NSR65595 OCN65595 OMJ65595 OWF65595 PGB65595 PPX65595 PZT65595 QJP65595 QTL65595 RDH65595 RND65595 RWZ65595 SGV65595 SQR65595 TAN65595 TKJ65595 TUF65595 UEB65595 UNX65595 UXT65595 VHP65595 VRL65595 WBH65595 WLD65595 WUZ65595 G131131 IN131131 SJ131131 ACF131131 AMB131131 AVX131131 BFT131131 BPP131131 BZL131131 CJH131131 CTD131131 DCZ131131 DMV131131 DWR131131 EGN131131 EQJ131131 FAF131131 FKB131131 FTX131131 GDT131131 GNP131131 GXL131131 HHH131131 HRD131131 IAZ131131 IKV131131 IUR131131 JEN131131 JOJ131131 JYF131131 KIB131131 KRX131131 LBT131131 LLP131131 LVL131131 MFH131131 MPD131131 MYZ131131 NIV131131 NSR131131 OCN131131 OMJ131131 OWF131131 PGB131131 PPX131131 PZT131131 QJP131131 QTL131131 RDH131131 RND131131 RWZ131131 SGV131131 SQR131131 TAN131131 TKJ131131 TUF131131 UEB131131 UNX131131 UXT131131 VHP131131 VRL131131 WBH131131 WLD131131 WUZ131131 G196667 IN196667 SJ196667 ACF196667 AMB196667 AVX196667 BFT196667 BPP196667 BZL196667 CJH196667 CTD196667 DCZ196667 DMV196667 DWR196667 EGN196667 EQJ196667 FAF196667 FKB196667 FTX196667 GDT196667 GNP196667 GXL196667 HHH196667 HRD196667 IAZ196667 IKV196667 IUR196667 JEN196667 JOJ196667 JYF196667 KIB196667 KRX196667 LBT196667 LLP196667 LVL196667 MFH196667 MPD196667 MYZ196667 NIV196667 NSR196667 OCN196667 OMJ196667 OWF196667 PGB196667 PPX196667 PZT196667 QJP196667 QTL196667 RDH196667 RND196667 RWZ196667 SGV196667 SQR196667 TAN196667 TKJ196667 TUF196667 UEB196667 UNX196667 UXT196667 VHP196667 VRL196667 WBH196667 WLD196667 WUZ196667 G262203 IN262203 SJ262203 ACF262203 AMB262203 AVX262203 BFT262203 BPP262203 BZL262203 CJH262203 CTD262203 DCZ262203 DMV262203 DWR262203 EGN262203 EQJ262203 FAF262203 FKB262203 FTX262203 GDT262203 GNP262203 GXL262203 HHH262203 HRD262203 IAZ262203 IKV262203 IUR262203 JEN262203 JOJ262203 JYF262203 KIB262203 KRX262203 LBT262203 LLP262203 LVL262203 MFH262203 MPD262203 MYZ262203 NIV262203 NSR262203 OCN262203 OMJ262203 OWF262203 PGB262203 PPX262203 PZT262203 QJP262203 QTL262203 RDH262203 RND262203 RWZ262203 SGV262203 SQR262203 TAN262203 TKJ262203 TUF262203 UEB262203 UNX262203 UXT262203 VHP262203 VRL262203 WBH262203 WLD262203 WUZ262203 G327739 IN327739 SJ327739 ACF327739 AMB327739 AVX327739 BFT327739 BPP327739 BZL327739 CJH327739 CTD327739 DCZ327739 DMV327739 DWR327739 EGN327739 EQJ327739 FAF327739 FKB327739 FTX327739 GDT327739 GNP327739 GXL327739 HHH327739 HRD327739 IAZ327739 IKV327739 IUR327739 JEN327739 JOJ327739 JYF327739 KIB327739 KRX327739 LBT327739 LLP327739 LVL327739 MFH327739 MPD327739 MYZ327739 NIV327739 NSR327739 OCN327739 OMJ327739 OWF327739 PGB327739 PPX327739 PZT327739 QJP327739 QTL327739 RDH327739 RND327739 RWZ327739 SGV327739 SQR327739 TAN327739 TKJ327739 TUF327739 UEB327739 UNX327739 UXT327739 VHP327739 VRL327739 WBH327739 WLD327739 WUZ327739 G393275 IN393275 SJ393275 ACF393275 AMB393275 AVX393275 BFT393275 BPP393275 BZL393275 CJH393275 CTD393275 DCZ393275 DMV393275 DWR393275 EGN393275 EQJ393275 FAF393275 FKB393275 FTX393275 GDT393275 GNP393275 GXL393275 HHH393275 HRD393275 IAZ393275 IKV393275 IUR393275 JEN393275 JOJ393275 JYF393275 KIB393275 KRX393275 LBT393275 LLP393275 LVL393275 MFH393275 MPD393275 MYZ393275 NIV393275 NSR393275 OCN393275 OMJ393275 OWF393275 PGB393275 PPX393275 PZT393275 QJP393275 QTL393275 RDH393275 RND393275 RWZ393275 SGV393275 SQR393275 TAN393275 TKJ393275 TUF393275 UEB393275 UNX393275 UXT393275 VHP393275 VRL393275 WBH393275 WLD393275 WUZ393275 G458811 IN458811 SJ458811 ACF458811 AMB458811 AVX458811 BFT458811 BPP458811 BZL458811 CJH458811 CTD458811 DCZ458811 DMV458811 DWR458811 EGN458811 EQJ458811 FAF458811 FKB458811 FTX458811 GDT458811 GNP458811 GXL458811 HHH458811 HRD458811 IAZ458811 IKV458811 IUR458811 JEN458811 JOJ458811 JYF458811 KIB458811 KRX458811 LBT458811 LLP458811 LVL458811 MFH458811 MPD458811 MYZ458811 NIV458811 NSR458811 OCN458811 OMJ458811 OWF458811 PGB458811 PPX458811 PZT458811 QJP458811 QTL458811 RDH458811 RND458811 RWZ458811 SGV458811 SQR458811 TAN458811 TKJ458811 TUF458811 UEB458811 UNX458811 UXT458811 VHP458811 VRL458811 WBH458811 WLD458811 WUZ458811 G524347 IN524347 SJ524347 ACF524347 AMB524347 AVX524347 BFT524347 BPP524347 BZL524347 CJH524347 CTD524347 DCZ524347 DMV524347 DWR524347 EGN524347 EQJ524347 FAF524347 FKB524347 FTX524347 GDT524347 GNP524347 GXL524347 HHH524347 HRD524347 IAZ524347 IKV524347 IUR524347 JEN524347 JOJ524347 JYF524347 KIB524347 KRX524347 LBT524347 LLP524347 LVL524347 MFH524347 MPD524347 MYZ524347 NIV524347 NSR524347 OCN524347 OMJ524347 OWF524347 PGB524347 PPX524347 PZT524347 QJP524347 QTL524347 RDH524347 RND524347 RWZ524347 SGV524347 SQR524347 TAN524347 TKJ524347 TUF524347 UEB524347 UNX524347 UXT524347 VHP524347 VRL524347 WBH524347 WLD524347 WUZ524347 G589883 IN589883 SJ589883 ACF589883 AMB589883 AVX589883 BFT589883 BPP589883 BZL589883 CJH589883 CTD589883 DCZ589883 DMV589883 DWR589883 EGN589883 EQJ589883 FAF589883 FKB589883 FTX589883 GDT589883 GNP589883 GXL589883 HHH589883 HRD589883 IAZ589883 IKV589883 IUR589883 JEN589883 JOJ589883 JYF589883 KIB589883 KRX589883 LBT589883 LLP589883 LVL589883 MFH589883 MPD589883 MYZ589883 NIV589883 NSR589883 OCN589883 OMJ589883 OWF589883 PGB589883 PPX589883 PZT589883 QJP589883 QTL589883 RDH589883 RND589883 RWZ589883 SGV589883 SQR589883 TAN589883 TKJ589883 TUF589883 UEB589883 UNX589883 UXT589883 VHP589883 VRL589883 WBH589883 WLD589883 WUZ589883 G655419 IN655419 SJ655419 ACF655419 AMB655419 AVX655419 BFT655419 BPP655419 BZL655419 CJH655419 CTD655419 DCZ655419 DMV655419 DWR655419 EGN655419 EQJ655419 FAF655419 FKB655419 FTX655419 GDT655419 GNP655419 GXL655419 HHH655419 HRD655419 IAZ655419 IKV655419 IUR655419 JEN655419 JOJ655419 JYF655419 KIB655419 KRX655419 LBT655419 LLP655419 LVL655419 MFH655419 MPD655419 MYZ655419 NIV655419 NSR655419 OCN655419 OMJ655419 OWF655419 PGB655419 PPX655419 PZT655419 QJP655419 QTL655419 RDH655419 RND655419 RWZ655419 SGV655419 SQR655419 TAN655419 TKJ655419 TUF655419 UEB655419 UNX655419 UXT655419 VHP655419 VRL655419 WBH655419 WLD655419 WUZ655419 G720955 IN720955 SJ720955 ACF720955 AMB720955 AVX720955 BFT720955 BPP720955 BZL720955 CJH720955 CTD720955 DCZ720955 DMV720955 DWR720955 EGN720955 EQJ720955 FAF720955 FKB720955 FTX720955 GDT720955 GNP720955 GXL720955 HHH720955 HRD720955 IAZ720955 IKV720955 IUR720955 JEN720955 JOJ720955 JYF720955 KIB720955 KRX720955 LBT720955 LLP720955 LVL720955 MFH720955 MPD720955 MYZ720955 NIV720955 NSR720955 OCN720955 OMJ720955 OWF720955 PGB720955 PPX720955 PZT720955 QJP720955 QTL720955 RDH720955 RND720955 RWZ720955 SGV720955 SQR720955 TAN720955 TKJ720955 TUF720955 UEB720955 UNX720955 UXT720955 VHP720955 VRL720955 WBH720955 WLD720955 WUZ720955 G786491 IN786491 SJ786491 ACF786491 AMB786491 AVX786491 BFT786491 BPP786491 BZL786491 CJH786491 CTD786491 DCZ786491 DMV786491 DWR786491 EGN786491 EQJ786491 FAF786491 FKB786491 FTX786491 GDT786491 GNP786491 GXL786491 HHH786491 HRD786491 IAZ786491 IKV786491 IUR786491 JEN786491 JOJ786491 JYF786491 KIB786491 KRX786491 LBT786491 LLP786491 LVL786491 MFH786491 MPD786491 MYZ786491 NIV786491 NSR786491 OCN786491 OMJ786491 OWF786491 PGB786491 PPX786491 PZT786491 QJP786491 QTL786491 RDH786491 RND786491 RWZ786491 SGV786491 SQR786491 TAN786491 TKJ786491 TUF786491 UEB786491 UNX786491 UXT786491 VHP786491 VRL786491 WBH786491 WLD786491 WUZ786491 G852027 IN852027 SJ852027 ACF852027 AMB852027 AVX852027 BFT852027 BPP852027 BZL852027 CJH852027 CTD852027 DCZ852027 DMV852027 DWR852027 EGN852027 EQJ852027 FAF852027 FKB852027 FTX852027 GDT852027 GNP852027 GXL852027 HHH852027 HRD852027 IAZ852027 IKV852027 IUR852027 JEN852027 JOJ852027 JYF852027 KIB852027 KRX852027 LBT852027 LLP852027 LVL852027 MFH852027 MPD852027 MYZ852027 NIV852027 NSR852027 OCN852027 OMJ852027 OWF852027 PGB852027 PPX852027 PZT852027 QJP852027 QTL852027 RDH852027 RND852027 RWZ852027 SGV852027 SQR852027 TAN852027 TKJ852027 TUF852027 UEB852027 UNX852027 UXT852027 VHP852027 VRL852027 WBH852027 WLD852027 WUZ852027 G917563 IN917563 SJ917563 ACF917563 AMB917563 AVX917563 BFT917563 BPP917563 BZL917563 CJH917563 CTD917563 DCZ917563 DMV917563 DWR917563 EGN917563 EQJ917563 FAF917563 FKB917563 FTX917563 GDT917563 GNP917563 GXL917563 HHH917563 HRD917563 IAZ917563 IKV917563 IUR917563 JEN917563 JOJ917563 JYF917563 KIB917563 KRX917563 LBT917563 LLP917563 LVL917563 MFH917563 MPD917563 MYZ917563 NIV917563 NSR917563 OCN917563 OMJ917563 OWF917563 PGB917563 PPX917563 PZT917563 QJP917563 QTL917563 RDH917563 RND917563 RWZ917563 SGV917563 SQR917563 TAN917563 TKJ917563 TUF917563 UEB917563 UNX917563 UXT917563 VHP917563 VRL917563 WBH917563 WLD917563 WUZ917563 G983099 IN983099 SJ983099 ACF983099 AMB983099 AVX983099 BFT983099 BPP983099 BZL983099 CJH983099 CTD983099 DCZ983099 DMV983099 DWR983099 EGN983099 EQJ983099 FAF983099 FKB983099 FTX983099 GDT983099 GNP983099 GXL983099 HHH983099 HRD983099 IAZ983099 IKV983099 IUR983099 JEN983099 JOJ983099 JYF983099 KIB983099 KRX983099 LBT983099 LLP983099 LVL983099 MFH983099 MPD983099 MYZ983099 NIV983099 NSR983099 OCN983099 OMJ983099 OWF983099 PGB983099 PPX983099 PZT983099 QJP983099 QTL983099 RDH983099 RND983099 RWZ983099 SGV983099 SQR983099 TAN983099 TKJ983099 TUF983099 UEB983099 UNX983099 UXT983099 VHP983099 VRL983099 WBH983099 WLD983099 WUZ983099 G55:G57 IN55:IN57 SJ55:SJ57 ACF55:ACF57 AMB55:AMB57 AVX55:AVX57 BFT55:BFT57 BPP55:BPP57 BZL55:BZL57 CJH55:CJH57 CTD55:CTD57 DCZ55:DCZ57 DMV55:DMV57 DWR55:DWR57 EGN55:EGN57 EQJ55:EQJ57 FAF55:FAF57 FKB55:FKB57 FTX55:FTX57 GDT55:GDT57 GNP55:GNP57 GXL55:GXL57 HHH55:HHH57 HRD55:HRD57 IAZ55:IAZ57 IKV55:IKV57 IUR55:IUR57 JEN55:JEN57 JOJ55:JOJ57 JYF55:JYF57 KIB55:KIB57 KRX55:KRX57 LBT55:LBT57 LLP55:LLP57 LVL55:LVL57 MFH55:MFH57 MPD55:MPD57 MYZ55:MYZ57 NIV55:NIV57 NSR55:NSR57 OCN55:OCN57 OMJ55:OMJ57 OWF55:OWF57 PGB55:PGB57 PPX55:PPX57 PZT55:PZT57 QJP55:QJP57 QTL55:QTL57 RDH55:RDH57 RND55:RND57 RWZ55:RWZ57 SGV55:SGV57 SQR55:SQR57 TAN55:TAN57 TKJ55:TKJ57 TUF55:TUF57 UEB55:UEB57 UNX55:UNX57 UXT55:UXT57 VHP55:VHP57 VRL55:VRL57 WBH55:WBH57 WLD55:WLD57 WUZ55:WUZ57 G65591:G65593 IN65591:IN65593 SJ65591:SJ65593 ACF65591:ACF65593 AMB65591:AMB65593 AVX65591:AVX65593 BFT65591:BFT65593 BPP65591:BPP65593 BZL65591:BZL65593 CJH65591:CJH65593 CTD65591:CTD65593 DCZ65591:DCZ65593 DMV65591:DMV65593 DWR65591:DWR65593 EGN65591:EGN65593 EQJ65591:EQJ65593 FAF65591:FAF65593 FKB65591:FKB65593 FTX65591:FTX65593 GDT65591:GDT65593 GNP65591:GNP65593 GXL65591:GXL65593 HHH65591:HHH65593 HRD65591:HRD65593 IAZ65591:IAZ65593 IKV65591:IKV65593 IUR65591:IUR65593 JEN65591:JEN65593 JOJ65591:JOJ65593 JYF65591:JYF65593 KIB65591:KIB65593 KRX65591:KRX65593 LBT65591:LBT65593 LLP65591:LLP65593 LVL65591:LVL65593 MFH65591:MFH65593 MPD65591:MPD65593 MYZ65591:MYZ65593 NIV65591:NIV65593 NSR65591:NSR65593 OCN65591:OCN65593 OMJ65591:OMJ65593 OWF65591:OWF65593 PGB65591:PGB65593 PPX65591:PPX65593 PZT65591:PZT65593 QJP65591:QJP65593 QTL65591:QTL65593 RDH65591:RDH65593 RND65591:RND65593 RWZ65591:RWZ65593 SGV65591:SGV65593 SQR65591:SQR65593 TAN65591:TAN65593 TKJ65591:TKJ65593 TUF65591:TUF65593 UEB65591:UEB65593 UNX65591:UNX65593 UXT65591:UXT65593 VHP65591:VHP65593 VRL65591:VRL65593 WBH65591:WBH65593 WLD65591:WLD65593 WUZ65591:WUZ65593 G131127:G131129 IN131127:IN131129 SJ131127:SJ131129 ACF131127:ACF131129 AMB131127:AMB131129 AVX131127:AVX131129 BFT131127:BFT131129 BPP131127:BPP131129 BZL131127:BZL131129 CJH131127:CJH131129 CTD131127:CTD131129 DCZ131127:DCZ131129 DMV131127:DMV131129 DWR131127:DWR131129 EGN131127:EGN131129 EQJ131127:EQJ131129 FAF131127:FAF131129 FKB131127:FKB131129 FTX131127:FTX131129 GDT131127:GDT131129 GNP131127:GNP131129 GXL131127:GXL131129 HHH131127:HHH131129 HRD131127:HRD131129 IAZ131127:IAZ131129 IKV131127:IKV131129 IUR131127:IUR131129 JEN131127:JEN131129 JOJ131127:JOJ131129 JYF131127:JYF131129 KIB131127:KIB131129 KRX131127:KRX131129 LBT131127:LBT131129 LLP131127:LLP131129 LVL131127:LVL131129 MFH131127:MFH131129 MPD131127:MPD131129 MYZ131127:MYZ131129 NIV131127:NIV131129 NSR131127:NSR131129 OCN131127:OCN131129 OMJ131127:OMJ131129 OWF131127:OWF131129 PGB131127:PGB131129 PPX131127:PPX131129 PZT131127:PZT131129 QJP131127:QJP131129 QTL131127:QTL131129 RDH131127:RDH131129 RND131127:RND131129 RWZ131127:RWZ131129 SGV131127:SGV131129 SQR131127:SQR131129 TAN131127:TAN131129 TKJ131127:TKJ131129 TUF131127:TUF131129 UEB131127:UEB131129 UNX131127:UNX131129 UXT131127:UXT131129 VHP131127:VHP131129 VRL131127:VRL131129 WBH131127:WBH131129 WLD131127:WLD131129 WUZ131127:WUZ131129 G196663:G196665 IN196663:IN196665 SJ196663:SJ196665 ACF196663:ACF196665 AMB196663:AMB196665 AVX196663:AVX196665 BFT196663:BFT196665 BPP196663:BPP196665 BZL196663:BZL196665 CJH196663:CJH196665 CTD196663:CTD196665 DCZ196663:DCZ196665 DMV196663:DMV196665 DWR196663:DWR196665 EGN196663:EGN196665 EQJ196663:EQJ196665 FAF196663:FAF196665 FKB196663:FKB196665 FTX196663:FTX196665 GDT196663:GDT196665 GNP196663:GNP196665 GXL196663:GXL196665 HHH196663:HHH196665 HRD196663:HRD196665 IAZ196663:IAZ196665 IKV196663:IKV196665 IUR196663:IUR196665 JEN196663:JEN196665 JOJ196663:JOJ196665 JYF196663:JYF196665 KIB196663:KIB196665 KRX196663:KRX196665 LBT196663:LBT196665 LLP196663:LLP196665 LVL196663:LVL196665 MFH196663:MFH196665 MPD196663:MPD196665 MYZ196663:MYZ196665 NIV196663:NIV196665 NSR196663:NSR196665 OCN196663:OCN196665 OMJ196663:OMJ196665 OWF196663:OWF196665 PGB196663:PGB196665 PPX196663:PPX196665 PZT196663:PZT196665 QJP196663:QJP196665 QTL196663:QTL196665 RDH196663:RDH196665 RND196663:RND196665 RWZ196663:RWZ196665 SGV196663:SGV196665 SQR196663:SQR196665 TAN196663:TAN196665 TKJ196663:TKJ196665 TUF196663:TUF196665 UEB196663:UEB196665 UNX196663:UNX196665 UXT196663:UXT196665 VHP196663:VHP196665 VRL196663:VRL196665 WBH196663:WBH196665 WLD196663:WLD196665 WUZ196663:WUZ196665 G262199:G262201 IN262199:IN262201 SJ262199:SJ262201 ACF262199:ACF262201 AMB262199:AMB262201 AVX262199:AVX262201 BFT262199:BFT262201 BPP262199:BPP262201 BZL262199:BZL262201 CJH262199:CJH262201 CTD262199:CTD262201 DCZ262199:DCZ262201 DMV262199:DMV262201 DWR262199:DWR262201 EGN262199:EGN262201 EQJ262199:EQJ262201 FAF262199:FAF262201 FKB262199:FKB262201 FTX262199:FTX262201 GDT262199:GDT262201 GNP262199:GNP262201 GXL262199:GXL262201 HHH262199:HHH262201 HRD262199:HRD262201 IAZ262199:IAZ262201 IKV262199:IKV262201 IUR262199:IUR262201 JEN262199:JEN262201 JOJ262199:JOJ262201 JYF262199:JYF262201 KIB262199:KIB262201 KRX262199:KRX262201 LBT262199:LBT262201 LLP262199:LLP262201 LVL262199:LVL262201 MFH262199:MFH262201 MPD262199:MPD262201 MYZ262199:MYZ262201 NIV262199:NIV262201 NSR262199:NSR262201 OCN262199:OCN262201 OMJ262199:OMJ262201 OWF262199:OWF262201 PGB262199:PGB262201 PPX262199:PPX262201 PZT262199:PZT262201 QJP262199:QJP262201 QTL262199:QTL262201 RDH262199:RDH262201 RND262199:RND262201 RWZ262199:RWZ262201 SGV262199:SGV262201 SQR262199:SQR262201 TAN262199:TAN262201 TKJ262199:TKJ262201 TUF262199:TUF262201 UEB262199:UEB262201 UNX262199:UNX262201 UXT262199:UXT262201 VHP262199:VHP262201 VRL262199:VRL262201 WBH262199:WBH262201 WLD262199:WLD262201 WUZ262199:WUZ262201 G327735:G327737 IN327735:IN327737 SJ327735:SJ327737 ACF327735:ACF327737 AMB327735:AMB327737 AVX327735:AVX327737 BFT327735:BFT327737 BPP327735:BPP327737 BZL327735:BZL327737 CJH327735:CJH327737 CTD327735:CTD327737 DCZ327735:DCZ327737 DMV327735:DMV327737 DWR327735:DWR327737 EGN327735:EGN327737 EQJ327735:EQJ327737 FAF327735:FAF327737 FKB327735:FKB327737 FTX327735:FTX327737 GDT327735:GDT327737 GNP327735:GNP327737 GXL327735:GXL327737 HHH327735:HHH327737 HRD327735:HRD327737 IAZ327735:IAZ327737 IKV327735:IKV327737 IUR327735:IUR327737 JEN327735:JEN327737 JOJ327735:JOJ327737 JYF327735:JYF327737 KIB327735:KIB327737 KRX327735:KRX327737 LBT327735:LBT327737 LLP327735:LLP327737 LVL327735:LVL327737 MFH327735:MFH327737 MPD327735:MPD327737 MYZ327735:MYZ327737 NIV327735:NIV327737 NSR327735:NSR327737 OCN327735:OCN327737 OMJ327735:OMJ327737 OWF327735:OWF327737 PGB327735:PGB327737 PPX327735:PPX327737 PZT327735:PZT327737 QJP327735:QJP327737 QTL327735:QTL327737 RDH327735:RDH327737 RND327735:RND327737 RWZ327735:RWZ327737 SGV327735:SGV327737 SQR327735:SQR327737 TAN327735:TAN327737 TKJ327735:TKJ327737 TUF327735:TUF327737 UEB327735:UEB327737 UNX327735:UNX327737 UXT327735:UXT327737 VHP327735:VHP327737 VRL327735:VRL327737 WBH327735:WBH327737 WLD327735:WLD327737 WUZ327735:WUZ327737 G393271:G393273 IN393271:IN393273 SJ393271:SJ393273 ACF393271:ACF393273 AMB393271:AMB393273 AVX393271:AVX393273 BFT393271:BFT393273 BPP393271:BPP393273 BZL393271:BZL393273 CJH393271:CJH393273 CTD393271:CTD393273 DCZ393271:DCZ393273 DMV393271:DMV393273 DWR393271:DWR393273 EGN393271:EGN393273 EQJ393271:EQJ393273 FAF393271:FAF393273 FKB393271:FKB393273 FTX393271:FTX393273 GDT393271:GDT393273 GNP393271:GNP393273 GXL393271:GXL393273 HHH393271:HHH393273 HRD393271:HRD393273 IAZ393271:IAZ393273 IKV393271:IKV393273 IUR393271:IUR393273 JEN393271:JEN393273 JOJ393271:JOJ393273 JYF393271:JYF393273 KIB393271:KIB393273 KRX393271:KRX393273 LBT393271:LBT393273 LLP393271:LLP393273 LVL393271:LVL393273 MFH393271:MFH393273 MPD393271:MPD393273 MYZ393271:MYZ393273 NIV393271:NIV393273 NSR393271:NSR393273 OCN393271:OCN393273 OMJ393271:OMJ393273 OWF393271:OWF393273 PGB393271:PGB393273 PPX393271:PPX393273 PZT393271:PZT393273 QJP393271:QJP393273 QTL393271:QTL393273 RDH393271:RDH393273 RND393271:RND393273 RWZ393271:RWZ393273 SGV393271:SGV393273 SQR393271:SQR393273 TAN393271:TAN393273 TKJ393271:TKJ393273 TUF393271:TUF393273 UEB393271:UEB393273 UNX393271:UNX393273 UXT393271:UXT393273 VHP393271:VHP393273 VRL393271:VRL393273 WBH393271:WBH393273 WLD393271:WLD393273 WUZ393271:WUZ393273 G458807:G458809 IN458807:IN458809 SJ458807:SJ458809 ACF458807:ACF458809 AMB458807:AMB458809 AVX458807:AVX458809 BFT458807:BFT458809 BPP458807:BPP458809 BZL458807:BZL458809 CJH458807:CJH458809 CTD458807:CTD458809 DCZ458807:DCZ458809 DMV458807:DMV458809 DWR458807:DWR458809 EGN458807:EGN458809 EQJ458807:EQJ458809 FAF458807:FAF458809 FKB458807:FKB458809 FTX458807:FTX458809 GDT458807:GDT458809 GNP458807:GNP458809 GXL458807:GXL458809 HHH458807:HHH458809 HRD458807:HRD458809 IAZ458807:IAZ458809 IKV458807:IKV458809 IUR458807:IUR458809 JEN458807:JEN458809 JOJ458807:JOJ458809 JYF458807:JYF458809 KIB458807:KIB458809 KRX458807:KRX458809 LBT458807:LBT458809 LLP458807:LLP458809 LVL458807:LVL458809 MFH458807:MFH458809 MPD458807:MPD458809 MYZ458807:MYZ458809 NIV458807:NIV458809 NSR458807:NSR458809 OCN458807:OCN458809 OMJ458807:OMJ458809 OWF458807:OWF458809 PGB458807:PGB458809 PPX458807:PPX458809 PZT458807:PZT458809 QJP458807:QJP458809 QTL458807:QTL458809 RDH458807:RDH458809 RND458807:RND458809 RWZ458807:RWZ458809 SGV458807:SGV458809 SQR458807:SQR458809 TAN458807:TAN458809 TKJ458807:TKJ458809 TUF458807:TUF458809 UEB458807:UEB458809 UNX458807:UNX458809 UXT458807:UXT458809 VHP458807:VHP458809 VRL458807:VRL458809 WBH458807:WBH458809 WLD458807:WLD458809 WUZ458807:WUZ458809 G524343:G524345 IN524343:IN524345 SJ524343:SJ524345 ACF524343:ACF524345 AMB524343:AMB524345 AVX524343:AVX524345 BFT524343:BFT524345 BPP524343:BPP524345 BZL524343:BZL524345 CJH524343:CJH524345 CTD524343:CTD524345 DCZ524343:DCZ524345 DMV524343:DMV524345 DWR524343:DWR524345 EGN524343:EGN524345 EQJ524343:EQJ524345 FAF524343:FAF524345 FKB524343:FKB524345 FTX524343:FTX524345 GDT524343:GDT524345 GNP524343:GNP524345 GXL524343:GXL524345 HHH524343:HHH524345 HRD524343:HRD524345 IAZ524343:IAZ524345 IKV524343:IKV524345 IUR524343:IUR524345 JEN524343:JEN524345 JOJ524343:JOJ524345 JYF524343:JYF524345 KIB524343:KIB524345 KRX524343:KRX524345 LBT524343:LBT524345 LLP524343:LLP524345 LVL524343:LVL524345 MFH524343:MFH524345 MPD524343:MPD524345 MYZ524343:MYZ524345 NIV524343:NIV524345 NSR524343:NSR524345 OCN524343:OCN524345 OMJ524343:OMJ524345 OWF524343:OWF524345 PGB524343:PGB524345 PPX524343:PPX524345 PZT524343:PZT524345 QJP524343:QJP524345 QTL524343:QTL524345 RDH524343:RDH524345 RND524343:RND524345 RWZ524343:RWZ524345 SGV524343:SGV524345 SQR524343:SQR524345 TAN524343:TAN524345 TKJ524343:TKJ524345 TUF524343:TUF524345 UEB524343:UEB524345 UNX524343:UNX524345 UXT524343:UXT524345 VHP524343:VHP524345 VRL524343:VRL524345 WBH524343:WBH524345 WLD524343:WLD524345 WUZ524343:WUZ524345 G589879:G589881 IN589879:IN589881 SJ589879:SJ589881 ACF589879:ACF589881 AMB589879:AMB589881 AVX589879:AVX589881 BFT589879:BFT589881 BPP589879:BPP589881 BZL589879:BZL589881 CJH589879:CJH589881 CTD589879:CTD589881 DCZ589879:DCZ589881 DMV589879:DMV589881 DWR589879:DWR589881 EGN589879:EGN589881 EQJ589879:EQJ589881 FAF589879:FAF589881 FKB589879:FKB589881 FTX589879:FTX589881 GDT589879:GDT589881 GNP589879:GNP589881 GXL589879:GXL589881 HHH589879:HHH589881 HRD589879:HRD589881 IAZ589879:IAZ589881 IKV589879:IKV589881 IUR589879:IUR589881 JEN589879:JEN589881 JOJ589879:JOJ589881 JYF589879:JYF589881 KIB589879:KIB589881 KRX589879:KRX589881 LBT589879:LBT589881 LLP589879:LLP589881 LVL589879:LVL589881 MFH589879:MFH589881 MPD589879:MPD589881 MYZ589879:MYZ589881 NIV589879:NIV589881 NSR589879:NSR589881 OCN589879:OCN589881 OMJ589879:OMJ589881 OWF589879:OWF589881 PGB589879:PGB589881 PPX589879:PPX589881 PZT589879:PZT589881 QJP589879:QJP589881 QTL589879:QTL589881 RDH589879:RDH589881 RND589879:RND589881 RWZ589879:RWZ589881 SGV589879:SGV589881 SQR589879:SQR589881 TAN589879:TAN589881 TKJ589879:TKJ589881 TUF589879:TUF589881 UEB589879:UEB589881 UNX589879:UNX589881 UXT589879:UXT589881 VHP589879:VHP589881 VRL589879:VRL589881 WBH589879:WBH589881 WLD589879:WLD589881 WUZ589879:WUZ589881 G655415:G655417 IN655415:IN655417 SJ655415:SJ655417 ACF655415:ACF655417 AMB655415:AMB655417 AVX655415:AVX655417 BFT655415:BFT655417 BPP655415:BPP655417 BZL655415:BZL655417 CJH655415:CJH655417 CTD655415:CTD655417 DCZ655415:DCZ655417 DMV655415:DMV655417 DWR655415:DWR655417 EGN655415:EGN655417 EQJ655415:EQJ655417 FAF655415:FAF655417 FKB655415:FKB655417 FTX655415:FTX655417 GDT655415:GDT655417 GNP655415:GNP655417 GXL655415:GXL655417 HHH655415:HHH655417 HRD655415:HRD655417 IAZ655415:IAZ655417 IKV655415:IKV655417 IUR655415:IUR655417 JEN655415:JEN655417 JOJ655415:JOJ655417 JYF655415:JYF655417 KIB655415:KIB655417 KRX655415:KRX655417 LBT655415:LBT655417 LLP655415:LLP655417 LVL655415:LVL655417 MFH655415:MFH655417 MPD655415:MPD655417 MYZ655415:MYZ655417 NIV655415:NIV655417 NSR655415:NSR655417 OCN655415:OCN655417 OMJ655415:OMJ655417 OWF655415:OWF655417 PGB655415:PGB655417 PPX655415:PPX655417 PZT655415:PZT655417 QJP655415:QJP655417 QTL655415:QTL655417 RDH655415:RDH655417 RND655415:RND655417 RWZ655415:RWZ655417 SGV655415:SGV655417 SQR655415:SQR655417 TAN655415:TAN655417 TKJ655415:TKJ655417 TUF655415:TUF655417 UEB655415:UEB655417 UNX655415:UNX655417 UXT655415:UXT655417 VHP655415:VHP655417 VRL655415:VRL655417 WBH655415:WBH655417 WLD655415:WLD655417 WUZ655415:WUZ655417 G720951:G720953 IN720951:IN720953 SJ720951:SJ720953 ACF720951:ACF720953 AMB720951:AMB720953 AVX720951:AVX720953 BFT720951:BFT720953 BPP720951:BPP720953 BZL720951:BZL720953 CJH720951:CJH720953 CTD720951:CTD720953 DCZ720951:DCZ720953 DMV720951:DMV720953 DWR720951:DWR720953 EGN720951:EGN720953 EQJ720951:EQJ720953 FAF720951:FAF720953 FKB720951:FKB720953 FTX720951:FTX720953 GDT720951:GDT720953 GNP720951:GNP720953 GXL720951:GXL720953 HHH720951:HHH720953 HRD720951:HRD720953 IAZ720951:IAZ720953 IKV720951:IKV720953 IUR720951:IUR720953 JEN720951:JEN720953 JOJ720951:JOJ720953 JYF720951:JYF720953 KIB720951:KIB720953 KRX720951:KRX720953 LBT720951:LBT720953 LLP720951:LLP720953 LVL720951:LVL720953 MFH720951:MFH720953 MPD720951:MPD720953 MYZ720951:MYZ720953 NIV720951:NIV720953 NSR720951:NSR720953 OCN720951:OCN720953 OMJ720951:OMJ720953 OWF720951:OWF720953 PGB720951:PGB720953 PPX720951:PPX720953 PZT720951:PZT720953 QJP720951:QJP720953 QTL720951:QTL720953 RDH720951:RDH720953 RND720951:RND720953 RWZ720951:RWZ720953 SGV720951:SGV720953 SQR720951:SQR720953 TAN720951:TAN720953 TKJ720951:TKJ720953 TUF720951:TUF720953 UEB720951:UEB720953 UNX720951:UNX720953 UXT720951:UXT720953 VHP720951:VHP720953 VRL720951:VRL720953 WBH720951:WBH720953 WLD720951:WLD720953 WUZ720951:WUZ720953 G786487:G786489 IN786487:IN786489 SJ786487:SJ786489 ACF786487:ACF786489 AMB786487:AMB786489 AVX786487:AVX786489 BFT786487:BFT786489 BPP786487:BPP786489 BZL786487:BZL786489 CJH786487:CJH786489 CTD786487:CTD786489 DCZ786487:DCZ786489 DMV786487:DMV786489 DWR786487:DWR786489 EGN786487:EGN786489 EQJ786487:EQJ786489 FAF786487:FAF786489 FKB786487:FKB786489 FTX786487:FTX786489 GDT786487:GDT786489 GNP786487:GNP786489 GXL786487:GXL786489 HHH786487:HHH786489 HRD786487:HRD786489 IAZ786487:IAZ786489 IKV786487:IKV786489 IUR786487:IUR786489 JEN786487:JEN786489 JOJ786487:JOJ786489 JYF786487:JYF786489 KIB786487:KIB786489 KRX786487:KRX786489 LBT786487:LBT786489 LLP786487:LLP786489 LVL786487:LVL786489 MFH786487:MFH786489 MPD786487:MPD786489 MYZ786487:MYZ786489 NIV786487:NIV786489 NSR786487:NSR786489 OCN786487:OCN786489 OMJ786487:OMJ786489 OWF786487:OWF786489 PGB786487:PGB786489 PPX786487:PPX786489 PZT786487:PZT786489 QJP786487:QJP786489 QTL786487:QTL786489 RDH786487:RDH786489 RND786487:RND786489 RWZ786487:RWZ786489 SGV786487:SGV786489 SQR786487:SQR786489 TAN786487:TAN786489 TKJ786487:TKJ786489 TUF786487:TUF786489 UEB786487:UEB786489 UNX786487:UNX786489 UXT786487:UXT786489 VHP786487:VHP786489 VRL786487:VRL786489 WBH786487:WBH786489 WLD786487:WLD786489 WUZ786487:WUZ786489 G852023:G852025 IN852023:IN852025 SJ852023:SJ852025 ACF852023:ACF852025 AMB852023:AMB852025 AVX852023:AVX852025 BFT852023:BFT852025 BPP852023:BPP852025 BZL852023:BZL852025 CJH852023:CJH852025 CTD852023:CTD852025 DCZ852023:DCZ852025 DMV852023:DMV852025 DWR852023:DWR852025 EGN852023:EGN852025 EQJ852023:EQJ852025 FAF852023:FAF852025 FKB852023:FKB852025 FTX852023:FTX852025 GDT852023:GDT852025 GNP852023:GNP852025 GXL852023:GXL852025 HHH852023:HHH852025 HRD852023:HRD852025 IAZ852023:IAZ852025 IKV852023:IKV852025 IUR852023:IUR852025 JEN852023:JEN852025 JOJ852023:JOJ852025 JYF852023:JYF852025 KIB852023:KIB852025 KRX852023:KRX852025 LBT852023:LBT852025 LLP852023:LLP852025 LVL852023:LVL852025 MFH852023:MFH852025 MPD852023:MPD852025 MYZ852023:MYZ852025 NIV852023:NIV852025 NSR852023:NSR852025 OCN852023:OCN852025 OMJ852023:OMJ852025 OWF852023:OWF852025 PGB852023:PGB852025 PPX852023:PPX852025 PZT852023:PZT852025 QJP852023:QJP852025 QTL852023:QTL852025 RDH852023:RDH852025 RND852023:RND852025 RWZ852023:RWZ852025 SGV852023:SGV852025 SQR852023:SQR852025 TAN852023:TAN852025 TKJ852023:TKJ852025 TUF852023:TUF852025 UEB852023:UEB852025 UNX852023:UNX852025 UXT852023:UXT852025 VHP852023:VHP852025 VRL852023:VRL852025 WBH852023:WBH852025 WLD852023:WLD852025 WUZ852023:WUZ852025 G917559:G917561 IN917559:IN917561 SJ917559:SJ917561 ACF917559:ACF917561 AMB917559:AMB917561 AVX917559:AVX917561 BFT917559:BFT917561 BPP917559:BPP917561 BZL917559:BZL917561 CJH917559:CJH917561 CTD917559:CTD917561 DCZ917559:DCZ917561 DMV917559:DMV917561 DWR917559:DWR917561 EGN917559:EGN917561 EQJ917559:EQJ917561 FAF917559:FAF917561 FKB917559:FKB917561 FTX917559:FTX917561 GDT917559:GDT917561 GNP917559:GNP917561 GXL917559:GXL917561 HHH917559:HHH917561 HRD917559:HRD917561 IAZ917559:IAZ917561 IKV917559:IKV917561 IUR917559:IUR917561 JEN917559:JEN917561 JOJ917559:JOJ917561 JYF917559:JYF917561 KIB917559:KIB917561 KRX917559:KRX917561 LBT917559:LBT917561 LLP917559:LLP917561 LVL917559:LVL917561 MFH917559:MFH917561 MPD917559:MPD917561 MYZ917559:MYZ917561 NIV917559:NIV917561 NSR917559:NSR917561 OCN917559:OCN917561 OMJ917559:OMJ917561 OWF917559:OWF917561 PGB917559:PGB917561 PPX917559:PPX917561 PZT917559:PZT917561 QJP917559:QJP917561 QTL917559:QTL917561 RDH917559:RDH917561 RND917559:RND917561 RWZ917559:RWZ917561 SGV917559:SGV917561 SQR917559:SQR917561 TAN917559:TAN917561 TKJ917559:TKJ917561 TUF917559:TUF917561 UEB917559:UEB917561 UNX917559:UNX917561 UXT917559:UXT917561 VHP917559:VHP917561 VRL917559:VRL917561 WBH917559:WBH917561 WLD917559:WLD917561 WUZ917559:WUZ917561 G983095:G983097 IN983095:IN983097 SJ983095:SJ983097 ACF983095:ACF983097 AMB983095:AMB983097 AVX983095:AVX983097 BFT983095:BFT983097 BPP983095:BPP983097 BZL983095:BZL983097 CJH983095:CJH983097 CTD983095:CTD983097 DCZ983095:DCZ983097 DMV983095:DMV983097 DWR983095:DWR983097 EGN983095:EGN983097 EQJ983095:EQJ983097 FAF983095:FAF983097 FKB983095:FKB983097 FTX983095:FTX983097 GDT983095:GDT983097 GNP983095:GNP983097 GXL983095:GXL983097 HHH983095:HHH983097 HRD983095:HRD983097 IAZ983095:IAZ983097 IKV983095:IKV983097 IUR983095:IUR983097 JEN983095:JEN983097 JOJ983095:JOJ983097 JYF983095:JYF983097 KIB983095:KIB983097 KRX983095:KRX983097 LBT983095:LBT983097 LLP983095:LLP983097 LVL983095:LVL983097 MFH983095:MFH983097 MPD983095:MPD983097 MYZ983095:MYZ983097 NIV983095:NIV983097 NSR983095:NSR983097 OCN983095:OCN983097 OMJ983095:OMJ983097 OWF983095:OWF983097 PGB983095:PGB983097 PPX983095:PPX983097 PZT983095:PZT983097 QJP983095:QJP983097 QTL983095:QTL983097 RDH983095:RDH983097 RND983095:RND983097 RWZ983095:RWZ983097 SGV983095:SGV983097 SQR983095:SQR983097 TAN983095:TAN983097 TKJ983095:TKJ983097 TUF983095:TUF983097 UEB983095:UEB983097 UNX983095:UNX983097 UXT983095:UXT983097 VHP983095:VHP983097 VRL983095:VRL983097 WBH983095:WBH983097 WLD983095:WLD983097 WUZ983095:WUZ983097 G63 IN63 SJ63 ACF63 AMB63 AVX63 BFT63 BPP63 BZL63 CJH63 CTD63 DCZ63 DMV63 DWR63 EGN63 EQJ63 FAF63 FKB63 FTX63 GDT63 GNP63 GXL63 HHH63 HRD63 IAZ63 IKV63 IUR63 JEN63 JOJ63 JYF63 KIB63 KRX63 LBT63 LLP63 LVL63 MFH63 MPD63 MYZ63 NIV63 NSR63 OCN63 OMJ63 OWF63 PGB63 PPX63 PZT63 QJP63 QTL63 RDH63 RND63 RWZ63 SGV63 SQR63 TAN63 TKJ63 TUF63 UEB63 UNX63 UXT63 VHP63 VRL63 WBH63 WLD63 WUZ63 G65599 IN65599 SJ65599 ACF65599 AMB65599 AVX65599 BFT65599 BPP65599 BZL65599 CJH65599 CTD65599 DCZ65599 DMV65599 DWR65599 EGN65599 EQJ65599 FAF65599 FKB65599 FTX65599 GDT65599 GNP65599 GXL65599 HHH65599 HRD65599 IAZ65599 IKV65599 IUR65599 JEN65599 JOJ65599 JYF65599 KIB65599 KRX65599 LBT65599 LLP65599 LVL65599 MFH65599 MPD65599 MYZ65599 NIV65599 NSR65599 OCN65599 OMJ65599 OWF65599 PGB65599 PPX65599 PZT65599 QJP65599 QTL65599 RDH65599 RND65599 RWZ65599 SGV65599 SQR65599 TAN65599 TKJ65599 TUF65599 UEB65599 UNX65599 UXT65599 VHP65599 VRL65599 WBH65599 WLD65599 WUZ65599 G131135 IN131135 SJ131135 ACF131135 AMB131135 AVX131135 BFT131135 BPP131135 BZL131135 CJH131135 CTD131135 DCZ131135 DMV131135 DWR131135 EGN131135 EQJ131135 FAF131135 FKB131135 FTX131135 GDT131135 GNP131135 GXL131135 HHH131135 HRD131135 IAZ131135 IKV131135 IUR131135 JEN131135 JOJ131135 JYF131135 KIB131135 KRX131135 LBT131135 LLP131135 LVL131135 MFH131135 MPD131135 MYZ131135 NIV131135 NSR131135 OCN131135 OMJ131135 OWF131135 PGB131135 PPX131135 PZT131135 QJP131135 QTL131135 RDH131135 RND131135 RWZ131135 SGV131135 SQR131135 TAN131135 TKJ131135 TUF131135 UEB131135 UNX131135 UXT131135 VHP131135 VRL131135 WBH131135 WLD131135 WUZ131135 G196671 IN196671 SJ196671 ACF196671 AMB196671 AVX196671 BFT196671 BPP196671 BZL196671 CJH196671 CTD196671 DCZ196671 DMV196671 DWR196671 EGN196671 EQJ196671 FAF196671 FKB196671 FTX196671 GDT196671 GNP196671 GXL196671 HHH196671 HRD196671 IAZ196671 IKV196671 IUR196671 JEN196671 JOJ196671 JYF196671 KIB196671 KRX196671 LBT196671 LLP196671 LVL196671 MFH196671 MPD196671 MYZ196671 NIV196671 NSR196671 OCN196671 OMJ196671 OWF196671 PGB196671 PPX196671 PZT196671 QJP196671 QTL196671 RDH196671 RND196671 RWZ196671 SGV196671 SQR196671 TAN196671 TKJ196671 TUF196671 UEB196671 UNX196671 UXT196671 VHP196671 VRL196671 WBH196671 WLD196671 WUZ196671 G262207 IN262207 SJ262207 ACF262207 AMB262207 AVX262207 BFT262207 BPP262207 BZL262207 CJH262207 CTD262207 DCZ262207 DMV262207 DWR262207 EGN262207 EQJ262207 FAF262207 FKB262207 FTX262207 GDT262207 GNP262207 GXL262207 HHH262207 HRD262207 IAZ262207 IKV262207 IUR262207 JEN262207 JOJ262207 JYF262207 KIB262207 KRX262207 LBT262207 LLP262207 LVL262207 MFH262207 MPD262207 MYZ262207 NIV262207 NSR262207 OCN262207 OMJ262207 OWF262207 PGB262207 PPX262207 PZT262207 QJP262207 QTL262207 RDH262207 RND262207 RWZ262207 SGV262207 SQR262207 TAN262207 TKJ262207 TUF262207 UEB262207 UNX262207 UXT262207 VHP262207 VRL262207 WBH262207 WLD262207 WUZ262207 G327743 IN327743 SJ327743 ACF327743 AMB327743 AVX327743 BFT327743 BPP327743 BZL327743 CJH327743 CTD327743 DCZ327743 DMV327743 DWR327743 EGN327743 EQJ327743 FAF327743 FKB327743 FTX327743 GDT327743 GNP327743 GXL327743 HHH327743 HRD327743 IAZ327743 IKV327743 IUR327743 JEN327743 JOJ327743 JYF327743 KIB327743 KRX327743 LBT327743 LLP327743 LVL327743 MFH327743 MPD327743 MYZ327743 NIV327743 NSR327743 OCN327743 OMJ327743 OWF327743 PGB327743 PPX327743 PZT327743 QJP327743 QTL327743 RDH327743 RND327743 RWZ327743 SGV327743 SQR327743 TAN327743 TKJ327743 TUF327743 UEB327743 UNX327743 UXT327743 VHP327743 VRL327743 WBH327743 WLD327743 WUZ327743 G393279 IN393279 SJ393279 ACF393279 AMB393279 AVX393279 BFT393279 BPP393279 BZL393279 CJH393279 CTD393279 DCZ393279 DMV393279 DWR393279 EGN393279 EQJ393279 FAF393279 FKB393279 FTX393279 GDT393279 GNP393279 GXL393279 HHH393279 HRD393279 IAZ393279 IKV393279 IUR393279 JEN393279 JOJ393279 JYF393279 KIB393279 KRX393279 LBT393279 LLP393279 LVL393279 MFH393279 MPD393279 MYZ393279 NIV393279 NSR393279 OCN393279 OMJ393279 OWF393279 PGB393279 PPX393279 PZT393279 QJP393279 QTL393279 RDH393279 RND393279 RWZ393279 SGV393279 SQR393279 TAN393279 TKJ393279 TUF393279 UEB393279 UNX393279 UXT393279 VHP393279 VRL393279 WBH393279 WLD393279 WUZ393279 G458815 IN458815 SJ458815 ACF458815 AMB458815 AVX458815 BFT458815 BPP458815 BZL458815 CJH458815 CTD458815 DCZ458815 DMV458815 DWR458815 EGN458815 EQJ458815 FAF458815 FKB458815 FTX458815 GDT458815 GNP458815 GXL458815 HHH458815 HRD458815 IAZ458815 IKV458815 IUR458815 JEN458815 JOJ458815 JYF458815 KIB458815 KRX458815 LBT458815 LLP458815 LVL458815 MFH458815 MPD458815 MYZ458815 NIV458815 NSR458815 OCN458815 OMJ458815 OWF458815 PGB458815 PPX458815 PZT458815 QJP458815 QTL458815 RDH458815 RND458815 RWZ458815 SGV458815 SQR458815 TAN458815 TKJ458815 TUF458815 UEB458815 UNX458815 UXT458815 VHP458815 VRL458815 WBH458815 WLD458815 WUZ458815 G524351 IN524351 SJ524351 ACF524351 AMB524351 AVX524351 BFT524351 BPP524351 BZL524351 CJH524351 CTD524351 DCZ524351 DMV524351 DWR524351 EGN524351 EQJ524351 FAF524351 FKB524351 FTX524351 GDT524351 GNP524351 GXL524351 HHH524351 HRD524351 IAZ524351 IKV524351 IUR524351 JEN524351 JOJ524351 JYF524351 KIB524351 KRX524351 LBT524351 LLP524351 LVL524351 MFH524351 MPD524351 MYZ524351 NIV524351 NSR524351 OCN524351 OMJ524351 OWF524351 PGB524351 PPX524351 PZT524351 QJP524351 QTL524351 RDH524351 RND524351 RWZ524351 SGV524351 SQR524351 TAN524351 TKJ524351 TUF524351 UEB524351 UNX524351 UXT524351 VHP524351 VRL524351 WBH524351 WLD524351 WUZ524351 G589887 IN589887 SJ589887 ACF589887 AMB589887 AVX589887 BFT589887 BPP589887 BZL589887 CJH589887 CTD589887 DCZ589887 DMV589887 DWR589887 EGN589887 EQJ589887 FAF589887 FKB589887 FTX589887 GDT589887 GNP589887 GXL589887 HHH589887 HRD589887 IAZ589887 IKV589887 IUR589887 JEN589887 JOJ589887 JYF589887 KIB589887 KRX589887 LBT589887 LLP589887 LVL589887 MFH589887 MPD589887 MYZ589887 NIV589887 NSR589887 OCN589887 OMJ589887 OWF589887 PGB589887 PPX589887 PZT589887 QJP589887 QTL589887 RDH589887 RND589887 RWZ589887 SGV589887 SQR589887 TAN589887 TKJ589887 TUF589887 UEB589887 UNX589887 UXT589887 VHP589887 VRL589887 WBH589887 WLD589887 WUZ589887 G655423 IN655423 SJ655423 ACF655423 AMB655423 AVX655423 BFT655423 BPP655423 BZL655423 CJH655423 CTD655423 DCZ655423 DMV655423 DWR655423 EGN655423 EQJ655423 FAF655423 FKB655423 FTX655423 GDT655423 GNP655423 GXL655423 HHH655423 HRD655423 IAZ655423 IKV655423 IUR655423 JEN655423 JOJ655423 JYF655423 KIB655423 KRX655423 LBT655423 LLP655423 LVL655423 MFH655423 MPD655423 MYZ655423 NIV655423 NSR655423 OCN655423 OMJ655423 OWF655423 PGB655423 PPX655423 PZT655423 QJP655423 QTL655423 RDH655423 RND655423 RWZ655423 SGV655423 SQR655423 TAN655423 TKJ655423 TUF655423 UEB655423 UNX655423 UXT655423 VHP655423 VRL655423 WBH655423 WLD655423 WUZ655423 G720959 IN720959 SJ720959 ACF720959 AMB720959 AVX720959 BFT720959 BPP720959 BZL720959 CJH720959 CTD720959 DCZ720959 DMV720959 DWR720959 EGN720959 EQJ720959 FAF720959 FKB720959 FTX720959 GDT720959 GNP720959 GXL720959 HHH720959 HRD720959 IAZ720959 IKV720959 IUR720959 JEN720959 JOJ720959 JYF720959 KIB720959 KRX720959 LBT720959 LLP720959 LVL720959 MFH720959 MPD720959 MYZ720959 NIV720959 NSR720959 OCN720959 OMJ720959 OWF720959 PGB720959 PPX720959 PZT720959 QJP720959 QTL720959 RDH720959 RND720959 RWZ720959 SGV720959 SQR720959 TAN720959 TKJ720959 TUF720959 UEB720959 UNX720959 UXT720959 VHP720959 VRL720959 WBH720959 WLD720959 WUZ720959 G786495 IN786495 SJ786495 ACF786495 AMB786495 AVX786495 BFT786495 BPP786495 BZL786495 CJH786495 CTD786495 DCZ786495 DMV786495 DWR786495 EGN786495 EQJ786495 FAF786495 FKB786495 FTX786495 GDT786495 GNP786495 GXL786495 HHH786495 HRD786495 IAZ786495 IKV786495 IUR786495 JEN786495 JOJ786495 JYF786495 KIB786495 KRX786495 LBT786495 LLP786495 LVL786495 MFH786495 MPD786495 MYZ786495 NIV786495 NSR786495 OCN786495 OMJ786495 OWF786495 PGB786495 PPX786495 PZT786495 QJP786495 QTL786495 RDH786495 RND786495 RWZ786495 SGV786495 SQR786495 TAN786495 TKJ786495 TUF786495 UEB786495 UNX786495 UXT786495 VHP786495 VRL786495 WBH786495 WLD786495 WUZ786495 G852031 IN852031 SJ852031 ACF852031 AMB852031 AVX852031 BFT852031 BPP852031 BZL852031 CJH852031 CTD852031 DCZ852031 DMV852031 DWR852031 EGN852031 EQJ852031 FAF852031 FKB852031 FTX852031 GDT852031 GNP852031 GXL852031 HHH852031 HRD852031 IAZ852031 IKV852031 IUR852031 JEN852031 JOJ852031 JYF852031 KIB852031 KRX852031 LBT852031 LLP852031 LVL852031 MFH852031 MPD852031 MYZ852031 NIV852031 NSR852031 OCN852031 OMJ852031 OWF852031 PGB852031 PPX852031 PZT852031 QJP852031 QTL852031 RDH852031 RND852031 RWZ852031 SGV852031 SQR852031 TAN852031 TKJ852031 TUF852031 UEB852031 UNX852031 UXT852031 VHP852031 VRL852031 WBH852031 WLD852031 WUZ852031 G917567 IN917567 SJ917567 ACF917567 AMB917567 AVX917567 BFT917567 BPP917567 BZL917567 CJH917567 CTD917567 DCZ917567 DMV917567 DWR917567 EGN917567 EQJ917567 FAF917567 FKB917567 FTX917567 GDT917567 GNP917567 GXL917567 HHH917567 HRD917567 IAZ917567 IKV917567 IUR917567 JEN917567 JOJ917567 JYF917567 KIB917567 KRX917567 LBT917567 LLP917567 LVL917567 MFH917567 MPD917567 MYZ917567 NIV917567 NSR917567 OCN917567 OMJ917567 OWF917567 PGB917567 PPX917567 PZT917567 QJP917567 QTL917567 RDH917567 RND917567 RWZ917567 SGV917567 SQR917567 TAN917567 TKJ917567 TUF917567 UEB917567 UNX917567 UXT917567 VHP917567 VRL917567 WBH917567 WLD917567 WUZ917567 G983103 IN983103 SJ983103 ACF983103 AMB983103 AVX983103 BFT983103 BPP983103 BZL983103 CJH983103 CTD983103 DCZ983103 DMV983103 DWR983103 EGN983103 EQJ983103 FAF983103 FKB983103 FTX983103 GDT983103 GNP983103 GXL983103 HHH983103 HRD983103 IAZ983103 IKV983103 IUR983103 JEN983103 JOJ983103 JYF983103 KIB983103 KRX983103 LBT983103 LLP983103 LVL983103 MFH983103 MPD983103 MYZ983103 NIV983103 NSR983103 OCN983103 OMJ983103 OWF983103 PGB983103 PPX983103 PZT983103 QJP983103 QTL983103 RDH983103 RND983103 RWZ983103 SGV983103 SQR983103 TAN983103 TKJ983103 TUF983103 UEB983103 UNX983103 UXT983103 VHP983103 VRL983103 WBH983103 WLD983103 WUZ983103 G65 IN65 SJ65 ACF65 AMB65 AVX65 BFT65 BPP65 BZL65 CJH65 CTD65 DCZ65 DMV65 DWR65 EGN65 EQJ65 FAF65 FKB65 FTX65 GDT65 GNP65 GXL65 HHH65 HRD65 IAZ65 IKV65 IUR65 JEN65 JOJ65 JYF65 KIB65 KRX65 LBT65 LLP65 LVL65 MFH65 MPD65 MYZ65 NIV65 NSR65 OCN65 OMJ65 OWF65 PGB65 PPX65 PZT65 QJP65 QTL65 RDH65 RND65 RWZ65 SGV65 SQR65 TAN65 TKJ65 TUF65 UEB65 UNX65 UXT65 VHP65 VRL65 WBH65 WLD65 WUZ65 G65601 IN65601 SJ65601 ACF65601 AMB65601 AVX65601 BFT65601 BPP65601 BZL65601 CJH65601 CTD65601 DCZ65601 DMV65601 DWR65601 EGN65601 EQJ65601 FAF65601 FKB65601 FTX65601 GDT65601 GNP65601 GXL65601 HHH65601 HRD65601 IAZ65601 IKV65601 IUR65601 JEN65601 JOJ65601 JYF65601 KIB65601 KRX65601 LBT65601 LLP65601 LVL65601 MFH65601 MPD65601 MYZ65601 NIV65601 NSR65601 OCN65601 OMJ65601 OWF65601 PGB65601 PPX65601 PZT65601 QJP65601 QTL65601 RDH65601 RND65601 RWZ65601 SGV65601 SQR65601 TAN65601 TKJ65601 TUF65601 UEB65601 UNX65601 UXT65601 VHP65601 VRL65601 WBH65601 WLD65601 WUZ65601 G131137 IN131137 SJ131137 ACF131137 AMB131137 AVX131137 BFT131137 BPP131137 BZL131137 CJH131137 CTD131137 DCZ131137 DMV131137 DWR131137 EGN131137 EQJ131137 FAF131137 FKB131137 FTX131137 GDT131137 GNP131137 GXL131137 HHH131137 HRD131137 IAZ131137 IKV131137 IUR131137 JEN131137 JOJ131137 JYF131137 KIB131137 KRX131137 LBT131137 LLP131137 LVL131137 MFH131137 MPD131137 MYZ131137 NIV131137 NSR131137 OCN131137 OMJ131137 OWF131137 PGB131137 PPX131137 PZT131137 QJP131137 QTL131137 RDH131137 RND131137 RWZ131137 SGV131137 SQR131137 TAN131137 TKJ131137 TUF131137 UEB131137 UNX131137 UXT131137 VHP131137 VRL131137 WBH131137 WLD131137 WUZ131137 G196673 IN196673 SJ196673 ACF196673 AMB196673 AVX196673 BFT196673 BPP196673 BZL196673 CJH196673 CTD196673 DCZ196673 DMV196673 DWR196673 EGN196673 EQJ196673 FAF196673 FKB196673 FTX196673 GDT196673 GNP196673 GXL196673 HHH196673 HRD196673 IAZ196673 IKV196673 IUR196673 JEN196673 JOJ196673 JYF196673 KIB196673 KRX196673 LBT196673 LLP196673 LVL196673 MFH196673 MPD196673 MYZ196673 NIV196673 NSR196673 OCN196673 OMJ196673 OWF196673 PGB196673 PPX196673 PZT196673 QJP196673 QTL196673 RDH196673 RND196673 RWZ196673 SGV196673 SQR196673 TAN196673 TKJ196673 TUF196673 UEB196673 UNX196673 UXT196673 VHP196673 VRL196673 WBH196673 WLD196673 WUZ196673 G262209 IN262209 SJ262209 ACF262209 AMB262209 AVX262209 BFT262209 BPP262209 BZL262209 CJH262209 CTD262209 DCZ262209 DMV262209 DWR262209 EGN262209 EQJ262209 FAF262209 FKB262209 FTX262209 GDT262209 GNP262209 GXL262209 HHH262209 HRD262209 IAZ262209 IKV262209 IUR262209 JEN262209 JOJ262209 JYF262209 KIB262209 KRX262209 LBT262209 LLP262209 LVL262209 MFH262209 MPD262209 MYZ262209 NIV262209 NSR262209 OCN262209 OMJ262209 OWF262209 PGB262209 PPX262209 PZT262209 QJP262209 QTL262209 RDH262209 RND262209 RWZ262209 SGV262209 SQR262209 TAN262209 TKJ262209 TUF262209 UEB262209 UNX262209 UXT262209 VHP262209 VRL262209 WBH262209 WLD262209 WUZ262209 G327745 IN327745 SJ327745 ACF327745 AMB327745 AVX327745 BFT327745 BPP327745 BZL327745 CJH327745 CTD327745 DCZ327745 DMV327745 DWR327745 EGN327745 EQJ327745 FAF327745 FKB327745 FTX327745 GDT327745 GNP327745 GXL327745 HHH327745 HRD327745 IAZ327745 IKV327745 IUR327745 JEN327745 JOJ327745 JYF327745 KIB327745 KRX327745 LBT327745 LLP327745 LVL327745 MFH327745 MPD327745 MYZ327745 NIV327745 NSR327745 OCN327745 OMJ327745 OWF327745 PGB327745 PPX327745 PZT327745 QJP327745 QTL327745 RDH327745 RND327745 RWZ327745 SGV327745 SQR327745 TAN327745 TKJ327745 TUF327745 UEB327745 UNX327745 UXT327745 VHP327745 VRL327745 WBH327745 WLD327745 WUZ327745 G393281 IN393281 SJ393281 ACF393281 AMB393281 AVX393281 BFT393281 BPP393281 BZL393281 CJH393281 CTD393281 DCZ393281 DMV393281 DWR393281 EGN393281 EQJ393281 FAF393281 FKB393281 FTX393281 GDT393281 GNP393281 GXL393281 HHH393281 HRD393281 IAZ393281 IKV393281 IUR393281 JEN393281 JOJ393281 JYF393281 KIB393281 KRX393281 LBT393281 LLP393281 LVL393281 MFH393281 MPD393281 MYZ393281 NIV393281 NSR393281 OCN393281 OMJ393281 OWF393281 PGB393281 PPX393281 PZT393281 QJP393281 QTL393281 RDH393281 RND393281 RWZ393281 SGV393281 SQR393281 TAN393281 TKJ393281 TUF393281 UEB393281 UNX393281 UXT393281 VHP393281 VRL393281 WBH393281 WLD393281 WUZ393281 G458817 IN458817 SJ458817 ACF458817 AMB458817 AVX458817 BFT458817 BPP458817 BZL458817 CJH458817 CTD458817 DCZ458817 DMV458817 DWR458817 EGN458817 EQJ458817 FAF458817 FKB458817 FTX458817 GDT458817 GNP458817 GXL458817 HHH458817 HRD458817 IAZ458817 IKV458817 IUR458817 JEN458817 JOJ458817 JYF458817 KIB458817 KRX458817 LBT458817 LLP458817 LVL458817 MFH458817 MPD458817 MYZ458817 NIV458817 NSR458817 OCN458817 OMJ458817 OWF458817 PGB458817 PPX458817 PZT458817 QJP458817 QTL458817 RDH458817 RND458817 RWZ458817 SGV458817 SQR458817 TAN458817 TKJ458817 TUF458817 UEB458817 UNX458817 UXT458817 VHP458817 VRL458817 WBH458817 WLD458817 WUZ458817 G524353 IN524353 SJ524353 ACF524353 AMB524353 AVX524353 BFT524353 BPP524353 BZL524353 CJH524353 CTD524353 DCZ524353 DMV524353 DWR524353 EGN524353 EQJ524353 FAF524353 FKB524353 FTX524353 GDT524353 GNP524353 GXL524353 HHH524353 HRD524353 IAZ524353 IKV524353 IUR524353 JEN524353 JOJ524353 JYF524353 KIB524353 KRX524353 LBT524353 LLP524353 LVL524353 MFH524353 MPD524353 MYZ524353 NIV524353 NSR524353 OCN524353 OMJ524353 OWF524353 PGB524353 PPX524353 PZT524353 QJP524353 QTL524353 RDH524353 RND524353 RWZ524353 SGV524353 SQR524353 TAN524353 TKJ524353 TUF524353 UEB524353 UNX524353 UXT524353 VHP524353 VRL524353 WBH524353 WLD524353 WUZ524353 G589889 IN589889 SJ589889 ACF589889 AMB589889 AVX589889 BFT589889 BPP589889 BZL589889 CJH589889 CTD589889 DCZ589889 DMV589889 DWR589889 EGN589889 EQJ589889 FAF589889 FKB589889 FTX589889 GDT589889 GNP589889 GXL589889 HHH589889 HRD589889 IAZ589889 IKV589889 IUR589889 JEN589889 JOJ589889 JYF589889 KIB589889 KRX589889 LBT589889 LLP589889 LVL589889 MFH589889 MPD589889 MYZ589889 NIV589889 NSR589889 OCN589889 OMJ589889 OWF589889 PGB589889 PPX589889 PZT589889 QJP589889 QTL589889 RDH589889 RND589889 RWZ589889 SGV589889 SQR589889 TAN589889 TKJ589889 TUF589889 UEB589889 UNX589889 UXT589889 VHP589889 VRL589889 WBH589889 WLD589889 WUZ589889 G655425 IN655425 SJ655425 ACF655425 AMB655425 AVX655425 BFT655425 BPP655425 BZL655425 CJH655425 CTD655425 DCZ655425 DMV655425 DWR655425 EGN655425 EQJ655425 FAF655425 FKB655425 FTX655425 GDT655425 GNP655425 GXL655425 HHH655425 HRD655425 IAZ655425 IKV655425 IUR655425 JEN655425 JOJ655425 JYF655425 KIB655425 KRX655425 LBT655425 LLP655425 LVL655425 MFH655425 MPD655425 MYZ655425 NIV655425 NSR655425 OCN655425 OMJ655425 OWF655425 PGB655425 PPX655425 PZT655425 QJP655425 QTL655425 RDH655425 RND655425 RWZ655425 SGV655425 SQR655425 TAN655425 TKJ655425 TUF655425 UEB655425 UNX655425 UXT655425 VHP655425 VRL655425 WBH655425 WLD655425 WUZ655425 G720961 IN720961 SJ720961 ACF720961 AMB720961 AVX720961 BFT720961 BPP720961 BZL720961 CJH720961 CTD720961 DCZ720961 DMV720961 DWR720961 EGN720961 EQJ720961 FAF720961 FKB720961 FTX720961 GDT720961 GNP720961 GXL720961 HHH720961 HRD720961 IAZ720961 IKV720961 IUR720961 JEN720961 JOJ720961 JYF720961 KIB720961 KRX720961 LBT720961 LLP720961 LVL720961 MFH720961 MPD720961 MYZ720961 NIV720961 NSR720961 OCN720961 OMJ720961 OWF720961 PGB720961 PPX720961 PZT720961 QJP720961 QTL720961 RDH720961 RND720961 RWZ720961 SGV720961 SQR720961 TAN720961 TKJ720961 TUF720961 UEB720961 UNX720961 UXT720961 VHP720961 VRL720961 WBH720961 WLD720961 WUZ720961 G786497 IN786497 SJ786497 ACF786497 AMB786497 AVX786497 BFT786497 BPP786497 BZL786497 CJH786497 CTD786497 DCZ786497 DMV786497 DWR786497 EGN786497 EQJ786497 FAF786497 FKB786497 FTX786497 GDT786497 GNP786497 GXL786497 HHH786497 HRD786497 IAZ786497 IKV786497 IUR786497 JEN786497 JOJ786497 JYF786497 KIB786497 KRX786497 LBT786497 LLP786497 LVL786497 MFH786497 MPD786497 MYZ786497 NIV786497 NSR786497 OCN786497 OMJ786497 OWF786497 PGB786497 PPX786497 PZT786497 QJP786497 QTL786497 RDH786497 RND786497 RWZ786497 SGV786497 SQR786497 TAN786497 TKJ786497 TUF786497 UEB786497 UNX786497 UXT786497 VHP786497 VRL786497 WBH786497 WLD786497 WUZ786497 G852033 IN852033 SJ852033 ACF852033 AMB852033 AVX852033 BFT852033 BPP852033 BZL852033 CJH852033 CTD852033 DCZ852033 DMV852033 DWR852033 EGN852033 EQJ852033 FAF852033 FKB852033 FTX852033 GDT852033 GNP852033 GXL852033 HHH852033 HRD852033 IAZ852033 IKV852033 IUR852033 JEN852033 JOJ852033 JYF852033 KIB852033 KRX852033 LBT852033 LLP852033 LVL852033 MFH852033 MPD852033 MYZ852033 NIV852033 NSR852033 OCN852033 OMJ852033 OWF852033 PGB852033 PPX852033 PZT852033 QJP852033 QTL852033 RDH852033 RND852033 RWZ852033 SGV852033 SQR852033 TAN852033 TKJ852033 TUF852033 UEB852033 UNX852033 UXT852033 VHP852033 VRL852033 WBH852033 WLD852033 WUZ852033 G917569 IN917569 SJ917569 ACF917569 AMB917569 AVX917569 BFT917569 BPP917569 BZL917569 CJH917569 CTD917569 DCZ917569 DMV917569 DWR917569 EGN917569 EQJ917569 FAF917569 FKB917569 FTX917569 GDT917569 GNP917569 GXL917569 HHH917569 HRD917569 IAZ917569 IKV917569 IUR917569 JEN917569 JOJ917569 JYF917569 KIB917569 KRX917569 LBT917569 LLP917569 LVL917569 MFH917569 MPD917569 MYZ917569 NIV917569 NSR917569 OCN917569 OMJ917569 OWF917569 PGB917569 PPX917569 PZT917569 QJP917569 QTL917569 RDH917569 RND917569 RWZ917569 SGV917569 SQR917569 TAN917569 TKJ917569 TUF917569 UEB917569 UNX917569 UXT917569 VHP917569 VRL917569 WBH917569 WLD917569 WUZ917569 G983105 IN983105 SJ983105 ACF983105 AMB983105 AVX983105 BFT983105 BPP983105 BZL983105 CJH983105 CTD983105 DCZ983105 DMV983105 DWR983105 EGN983105 EQJ983105 FAF983105 FKB983105 FTX983105 GDT983105 GNP983105 GXL983105 HHH983105 HRD983105 IAZ983105 IKV983105 IUR983105 JEN983105 JOJ983105 JYF983105 KIB983105 KRX983105 LBT983105 LLP983105 LVL983105 MFH983105 MPD983105 MYZ983105 NIV983105 NSR983105 OCN983105 OMJ983105 OWF983105 PGB983105 PPX983105 PZT983105 QJP983105 QTL983105 RDH983105 RND983105 RWZ983105 SGV983105 SQR983105 TAN983105 TKJ983105 TUF983105 UEB983105 UNX983105 UXT983105 VHP983105 VRL983105 WBH983105 WLD983105 WUZ983105 G67 IN67 SJ67 ACF67 AMB67 AVX67 BFT67 BPP67 BZL67 CJH67 CTD67 DCZ67 DMV67 DWR67 EGN67 EQJ67 FAF67 FKB67 FTX67 GDT67 GNP67 GXL67 HHH67 HRD67 IAZ67 IKV67 IUR67 JEN67 JOJ67 JYF67 KIB67 KRX67 LBT67 LLP67 LVL67 MFH67 MPD67 MYZ67 NIV67 NSR67 OCN67 OMJ67 OWF67 PGB67 PPX67 PZT67 QJP67 QTL67 RDH67 RND67 RWZ67 SGV67 SQR67 TAN67 TKJ67 TUF67 UEB67 UNX67 UXT67 VHP67 VRL67 WBH67 WLD67 WUZ67 G65603 IN65603 SJ65603 ACF65603 AMB65603 AVX65603 BFT65603 BPP65603 BZL65603 CJH65603 CTD65603 DCZ65603 DMV65603 DWR65603 EGN65603 EQJ65603 FAF65603 FKB65603 FTX65603 GDT65603 GNP65603 GXL65603 HHH65603 HRD65603 IAZ65603 IKV65603 IUR65603 JEN65603 JOJ65603 JYF65603 KIB65603 KRX65603 LBT65603 LLP65603 LVL65603 MFH65603 MPD65603 MYZ65603 NIV65603 NSR65603 OCN65603 OMJ65603 OWF65603 PGB65603 PPX65603 PZT65603 QJP65603 QTL65603 RDH65603 RND65603 RWZ65603 SGV65603 SQR65603 TAN65603 TKJ65603 TUF65603 UEB65603 UNX65603 UXT65603 VHP65603 VRL65603 WBH65603 WLD65603 WUZ65603 G131139 IN131139 SJ131139 ACF131139 AMB131139 AVX131139 BFT131139 BPP131139 BZL131139 CJH131139 CTD131139 DCZ131139 DMV131139 DWR131139 EGN131139 EQJ131139 FAF131139 FKB131139 FTX131139 GDT131139 GNP131139 GXL131139 HHH131139 HRD131139 IAZ131139 IKV131139 IUR131139 JEN131139 JOJ131139 JYF131139 KIB131139 KRX131139 LBT131139 LLP131139 LVL131139 MFH131139 MPD131139 MYZ131139 NIV131139 NSR131139 OCN131139 OMJ131139 OWF131139 PGB131139 PPX131139 PZT131139 QJP131139 QTL131139 RDH131139 RND131139 RWZ131139 SGV131139 SQR131139 TAN131139 TKJ131139 TUF131139 UEB131139 UNX131139 UXT131139 VHP131139 VRL131139 WBH131139 WLD131139 WUZ131139 G196675 IN196675 SJ196675 ACF196675 AMB196675 AVX196675 BFT196675 BPP196675 BZL196675 CJH196675 CTD196675 DCZ196675 DMV196675 DWR196675 EGN196675 EQJ196675 FAF196675 FKB196675 FTX196675 GDT196675 GNP196675 GXL196675 HHH196675 HRD196675 IAZ196675 IKV196675 IUR196675 JEN196675 JOJ196675 JYF196675 KIB196675 KRX196675 LBT196675 LLP196675 LVL196675 MFH196675 MPD196675 MYZ196675 NIV196675 NSR196675 OCN196675 OMJ196675 OWF196675 PGB196675 PPX196675 PZT196675 QJP196675 QTL196675 RDH196675 RND196675 RWZ196675 SGV196675 SQR196675 TAN196675 TKJ196675 TUF196675 UEB196675 UNX196675 UXT196675 VHP196675 VRL196675 WBH196675 WLD196675 WUZ196675 G262211 IN262211 SJ262211 ACF262211 AMB262211 AVX262211 BFT262211 BPP262211 BZL262211 CJH262211 CTD262211 DCZ262211 DMV262211 DWR262211 EGN262211 EQJ262211 FAF262211 FKB262211 FTX262211 GDT262211 GNP262211 GXL262211 HHH262211 HRD262211 IAZ262211 IKV262211 IUR262211 JEN262211 JOJ262211 JYF262211 KIB262211 KRX262211 LBT262211 LLP262211 LVL262211 MFH262211 MPD262211 MYZ262211 NIV262211 NSR262211 OCN262211 OMJ262211 OWF262211 PGB262211 PPX262211 PZT262211 QJP262211 QTL262211 RDH262211 RND262211 RWZ262211 SGV262211 SQR262211 TAN262211 TKJ262211 TUF262211 UEB262211 UNX262211 UXT262211 VHP262211 VRL262211 WBH262211 WLD262211 WUZ262211 G327747 IN327747 SJ327747 ACF327747 AMB327747 AVX327747 BFT327747 BPP327747 BZL327747 CJH327747 CTD327747 DCZ327747 DMV327747 DWR327747 EGN327747 EQJ327747 FAF327747 FKB327747 FTX327747 GDT327747 GNP327747 GXL327747 HHH327747 HRD327747 IAZ327747 IKV327747 IUR327747 JEN327747 JOJ327747 JYF327747 KIB327747 KRX327747 LBT327747 LLP327747 LVL327747 MFH327747 MPD327747 MYZ327747 NIV327747 NSR327747 OCN327747 OMJ327747 OWF327747 PGB327747 PPX327747 PZT327747 QJP327747 QTL327747 RDH327747 RND327747 RWZ327747 SGV327747 SQR327747 TAN327747 TKJ327747 TUF327747 UEB327747 UNX327747 UXT327747 VHP327747 VRL327747 WBH327747 WLD327747 WUZ327747 G393283 IN393283 SJ393283 ACF393283 AMB393283 AVX393283 BFT393283 BPP393283 BZL393283 CJH393283 CTD393283 DCZ393283 DMV393283 DWR393283 EGN393283 EQJ393283 FAF393283 FKB393283 FTX393283 GDT393283 GNP393283 GXL393283 HHH393283 HRD393283 IAZ393283 IKV393283 IUR393283 JEN393283 JOJ393283 JYF393283 KIB393283 KRX393283 LBT393283 LLP393283 LVL393283 MFH393283 MPD393283 MYZ393283 NIV393283 NSR393283 OCN393283 OMJ393283 OWF393283 PGB393283 PPX393283 PZT393283 QJP393283 QTL393283 RDH393283 RND393283 RWZ393283 SGV393283 SQR393283 TAN393283 TKJ393283 TUF393283 UEB393283 UNX393283 UXT393283 VHP393283 VRL393283 WBH393283 WLD393283 WUZ393283 G458819 IN458819 SJ458819 ACF458819 AMB458819 AVX458819 BFT458819 BPP458819 BZL458819 CJH458819 CTD458819 DCZ458819 DMV458819 DWR458819 EGN458819 EQJ458819 FAF458819 FKB458819 FTX458819 GDT458819 GNP458819 GXL458819 HHH458819 HRD458819 IAZ458819 IKV458819 IUR458819 JEN458819 JOJ458819 JYF458819 KIB458819 KRX458819 LBT458819 LLP458819 LVL458819 MFH458819 MPD458819 MYZ458819 NIV458819 NSR458819 OCN458819 OMJ458819 OWF458819 PGB458819 PPX458819 PZT458819 QJP458819 QTL458819 RDH458819 RND458819 RWZ458819 SGV458819 SQR458819 TAN458819 TKJ458819 TUF458819 UEB458819 UNX458819 UXT458819 VHP458819 VRL458819 WBH458819 WLD458819 WUZ458819 G524355 IN524355 SJ524355 ACF524355 AMB524355 AVX524355 BFT524355 BPP524355 BZL524355 CJH524355 CTD524355 DCZ524355 DMV524355 DWR524355 EGN524355 EQJ524355 FAF524355 FKB524355 FTX524355 GDT524355 GNP524355 GXL524355 HHH524355 HRD524355 IAZ524355 IKV524355 IUR524355 JEN524355 JOJ524355 JYF524355 KIB524355 KRX524355 LBT524355 LLP524355 LVL524355 MFH524355 MPD524355 MYZ524355 NIV524355 NSR524355 OCN524355 OMJ524355 OWF524355 PGB524355 PPX524355 PZT524355 QJP524355 QTL524355 RDH524355 RND524355 RWZ524355 SGV524355 SQR524355 TAN524355 TKJ524355 TUF524355 UEB524355 UNX524355 UXT524355 VHP524355 VRL524355 WBH524355 WLD524355 WUZ524355 G589891 IN589891 SJ589891 ACF589891 AMB589891 AVX589891 BFT589891 BPP589891 BZL589891 CJH589891 CTD589891 DCZ589891 DMV589891 DWR589891 EGN589891 EQJ589891 FAF589891 FKB589891 FTX589891 GDT589891 GNP589891 GXL589891 HHH589891 HRD589891 IAZ589891 IKV589891 IUR589891 JEN589891 JOJ589891 JYF589891 KIB589891 KRX589891 LBT589891 LLP589891 LVL589891 MFH589891 MPD589891 MYZ589891 NIV589891 NSR589891 OCN589891 OMJ589891 OWF589891 PGB589891 PPX589891 PZT589891 QJP589891 QTL589891 RDH589891 RND589891 RWZ589891 SGV589891 SQR589891 TAN589891 TKJ589891 TUF589891 UEB589891 UNX589891 UXT589891 VHP589891 VRL589891 WBH589891 WLD589891 WUZ589891 G655427 IN655427 SJ655427 ACF655427 AMB655427 AVX655427 BFT655427 BPP655427 BZL655427 CJH655427 CTD655427 DCZ655427 DMV655427 DWR655427 EGN655427 EQJ655427 FAF655427 FKB655427 FTX655427 GDT655427 GNP655427 GXL655427 HHH655427 HRD655427 IAZ655427 IKV655427 IUR655427 JEN655427 JOJ655427 JYF655427 KIB655427 KRX655427 LBT655427 LLP655427 LVL655427 MFH655427 MPD655427 MYZ655427 NIV655427 NSR655427 OCN655427 OMJ655427 OWF655427 PGB655427 PPX655427 PZT655427 QJP655427 QTL655427 RDH655427 RND655427 RWZ655427 SGV655427 SQR655427 TAN655427 TKJ655427 TUF655427 UEB655427 UNX655427 UXT655427 VHP655427 VRL655427 WBH655427 WLD655427 WUZ655427 G720963 IN720963 SJ720963 ACF720963 AMB720963 AVX720963 BFT720963 BPP720963 BZL720963 CJH720963 CTD720963 DCZ720963 DMV720963 DWR720963 EGN720963 EQJ720963 FAF720963 FKB720963 FTX720963 GDT720963 GNP720963 GXL720963 HHH720963 HRD720963 IAZ720963 IKV720963 IUR720963 JEN720963 JOJ720963 JYF720963 KIB720963 KRX720963 LBT720963 LLP720963 LVL720963 MFH720963 MPD720963 MYZ720963 NIV720963 NSR720963 OCN720963 OMJ720963 OWF720963 PGB720963 PPX720963 PZT720963 QJP720963 QTL720963 RDH720963 RND720963 RWZ720963 SGV720963 SQR720963 TAN720963 TKJ720963 TUF720963 UEB720963 UNX720963 UXT720963 VHP720963 VRL720963 WBH720963 WLD720963 WUZ720963 G786499 IN786499 SJ786499 ACF786499 AMB786499 AVX786499 BFT786499 BPP786499 BZL786499 CJH786499 CTD786499 DCZ786499 DMV786499 DWR786499 EGN786499 EQJ786499 FAF786499 FKB786499 FTX786499 GDT786499 GNP786499 GXL786499 HHH786499 HRD786499 IAZ786499 IKV786499 IUR786499 JEN786499 JOJ786499 JYF786499 KIB786499 KRX786499 LBT786499 LLP786499 LVL786499 MFH786499 MPD786499 MYZ786499 NIV786499 NSR786499 OCN786499 OMJ786499 OWF786499 PGB786499 PPX786499 PZT786499 QJP786499 QTL786499 RDH786499 RND786499 RWZ786499 SGV786499 SQR786499 TAN786499 TKJ786499 TUF786499 UEB786499 UNX786499 UXT786499 VHP786499 VRL786499 WBH786499 WLD786499 WUZ786499 G852035 IN852035 SJ852035 ACF852035 AMB852035 AVX852035 BFT852035 BPP852035 BZL852035 CJH852035 CTD852035 DCZ852035 DMV852035 DWR852035 EGN852035 EQJ852035 FAF852035 FKB852035 FTX852035 GDT852035 GNP852035 GXL852035 HHH852035 HRD852035 IAZ852035 IKV852035 IUR852035 JEN852035 JOJ852035 JYF852035 KIB852035 KRX852035 LBT852035 LLP852035 LVL852035 MFH852035 MPD852035 MYZ852035 NIV852035 NSR852035 OCN852035 OMJ852035 OWF852035 PGB852035 PPX852035 PZT852035 QJP852035 QTL852035 RDH852035 RND852035 RWZ852035 SGV852035 SQR852035 TAN852035 TKJ852035 TUF852035 UEB852035 UNX852035 UXT852035 VHP852035 VRL852035 WBH852035 WLD852035 WUZ852035 G917571 IN917571 SJ917571 ACF917571 AMB917571 AVX917571 BFT917571 BPP917571 BZL917571 CJH917571 CTD917571 DCZ917571 DMV917571 DWR917571 EGN917571 EQJ917571 FAF917571 FKB917571 FTX917571 GDT917571 GNP917571 GXL917571 HHH917571 HRD917571 IAZ917571 IKV917571 IUR917571 JEN917571 JOJ917571 JYF917571 KIB917571 KRX917571 LBT917571 LLP917571 LVL917571 MFH917571 MPD917571 MYZ917571 NIV917571 NSR917571 OCN917571 OMJ917571 OWF917571 PGB917571 PPX917571 PZT917571 QJP917571 QTL917571 RDH917571 RND917571 RWZ917571 SGV917571 SQR917571 TAN917571 TKJ917571 TUF917571 UEB917571 UNX917571 UXT917571 VHP917571 VRL917571 WBH917571 WLD917571 WUZ917571 G983107 IN983107 SJ983107 ACF983107 AMB983107 AVX983107 BFT983107 BPP983107 BZL983107 CJH983107 CTD983107 DCZ983107 DMV983107 DWR983107 EGN983107 EQJ983107 FAF983107 FKB983107 FTX983107 GDT983107 GNP983107 GXL983107 HHH983107 HRD983107 IAZ983107 IKV983107 IUR983107 JEN983107 JOJ983107 JYF983107 KIB983107 KRX983107 LBT983107 LLP983107 LVL983107 MFH983107 MPD983107 MYZ983107 NIV983107 NSR983107 OCN983107 OMJ983107 OWF983107 PGB983107 PPX983107 PZT983107 QJP983107 QTL983107 RDH983107 RND983107 RWZ983107 SGV983107 SQR983107 TAN983107 TKJ983107 TUF983107 UEB983107 UNX983107 UXT983107 VHP983107 VRL983107 WBH983107 WLD983107 WUZ983107 G69 IN69 SJ69 ACF69 AMB69 AVX69 BFT69 BPP69 BZL69 CJH69 CTD69 DCZ69 DMV69 DWR69 EGN69 EQJ69 FAF69 FKB69 FTX69 GDT69 GNP69 GXL69 HHH69 HRD69 IAZ69 IKV69 IUR69 JEN69 JOJ69 JYF69 KIB69 KRX69 LBT69 LLP69 LVL69 MFH69 MPD69 MYZ69 NIV69 NSR69 OCN69 OMJ69 OWF69 PGB69 PPX69 PZT69 QJP69 QTL69 RDH69 RND69 RWZ69 SGV69 SQR69 TAN69 TKJ69 TUF69 UEB69 UNX69 UXT69 VHP69 VRL69 WBH69 WLD69 WUZ69 G65605 IN65605 SJ65605 ACF65605 AMB65605 AVX65605 BFT65605 BPP65605 BZL65605 CJH65605 CTD65605 DCZ65605 DMV65605 DWR65605 EGN65605 EQJ65605 FAF65605 FKB65605 FTX65605 GDT65605 GNP65605 GXL65605 HHH65605 HRD65605 IAZ65605 IKV65605 IUR65605 JEN65605 JOJ65605 JYF65605 KIB65605 KRX65605 LBT65605 LLP65605 LVL65605 MFH65605 MPD65605 MYZ65605 NIV65605 NSR65605 OCN65605 OMJ65605 OWF65605 PGB65605 PPX65605 PZT65605 QJP65605 QTL65605 RDH65605 RND65605 RWZ65605 SGV65605 SQR65605 TAN65605 TKJ65605 TUF65605 UEB65605 UNX65605 UXT65605 VHP65605 VRL65605 WBH65605 WLD65605 WUZ65605 G131141 IN131141 SJ131141 ACF131141 AMB131141 AVX131141 BFT131141 BPP131141 BZL131141 CJH131141 CTD131141 DCZ131141 DMV131141 DWR131141 EGN131141 EQJ131141 FAF131141 FKB131141 FTX131141 GDT131141 GNP131141 GXL131141 HHH131141 HRD131141 IAZ131141 IKV131141 IUR131141 JEN131141 JOJ131141 JYF131141 KIB131141 KRX131141 LBT131141 LLP131141 LVL131141 MFH131141 MPD131141 MYZ131141 NIV131141 NSR131141 OCN131141 OMJ131141 OWF131141 PGB131141 PPX131141 PZT131141 QJP131141 QTL131141 RDH131141 RND131141 RWZ131141 SGV131141 SQR131141 TAN131141 TKJ131141 TUF131141 UEB131141 UNX131141 UXT131141 VHP131141 VRL131141 WBH131141 WLD131141 WUZ131141 G196677 IN196677 SJ196677 ACF196677 AMB196677 AVX196677 BFT196677 BPP196677 BZL196677 CJH196677 CTD196677 DCZ196677 DMV196677 DWR196677 EGN196677 EQJ196677 FAF196677 FKB196677 FTX196677 GDT196677 GNP196677 GXL196677 HHH196677 HRD196677 IAZ196677 IKV196677 IUR196677 JEN196677 JOJ196677 JYF196677 KIB196677 KRX196677 LBT196677 LLP196677 LVL196677 MFH196677 MPD196677 MYZ196677 NIV196677 NSR196677 OCN196677 OMJ196677 OWF196677 PGB196677 PPX196677 PZT196677 QJP196677 QTL196677 RDH196677 RND196677 RWZ196677 SGV196677 SQR196677 TAN196677 TKJ196677 TUF196677 UEB196677 UNX196677 UXT196677 VHP196677 VRL196677 WBH196677 WLD196677 WUZ196677 G262213 IN262213 SJ262213 ACF262213 AMB262213 AVX262213 BFT262213 BPP262213 BZL262213 CJH262213 CTD262213 DCZ262213 DMV262213 DWR262213 EGN262213 EQJ262213 FAF262213 FKB262213 FTX262213 GDT262213 GNP262213 GXL262213 HHH262213 HRD262213 IAZ262213 IKV262213 IUR262213 JEN262213 JOJ262213 JYF262213 KIB262213 KRX262213 LBT262213 LLP262213 LVL262213 MFH262213 MPD262213 MYZ262213 NIV262213 NSR262213 OCN262213 OMJ262213 OWF262213 PGB262213 PPX262213 PZT262213 QJP262213 QTL262213 RDH262213 RND262213 RWZ262213 SGV262213 SQR262213 TAN262213 TKJ262213 TUF262213 UEB262213 UNX262213 UXT262213 VHP262213 VRL262213 WBH262213 WLD262213 WUZ262213 G327749 IN327749 SJ327749 ACF327749 AMB327749 AVX327749 BFT327749 BPP327749 BZL327749 CJH327749 CTD327749 DCZ327749 DMV327749 DWR327749 EGN327749 EQJ327749 FAF327749 FKB327749 FTX327749 GDT327749 GNP327749 GXL327749 HHH327749 HRD327749 IAZ327749 IKV327749 IUR327749 JEN327749 JOJ327749 JYF327749 KIB327749 KRX327749 LBT327749 LLP327749 LVL327749 MFH327749 MPD327749 MYZ327749 NIV327749 NSR327749 OCN327749 OMJ327749 OWF327749 PGB327749 PPX327749 PZT327749 QJP327749 QTL327749 RDH327749 RND327749 RWZ327749 SGV327749 SQR327749 TAN327749 TKJ327749 TUF327749 UEB327749 UNX327749 UXT327749 VHP327749 VRL327749 WBH327749 WLD327749 WUZ327749 G393285 IN393285 SJ393285 ACF393285 AMB393285 AVX393285 BFT393285 BPP393285 BZL393285 CJH393285 CTD393285 DCZ393285 DMV393285 DWR393285 EGN393285 EQJ393285 FAF393285 FKB393285 FTX393285 GDT393285 GNP393285 GXL393285 HHH393285 HRD393285 IAZ393285 IKV393285 IUR393285 JEN393285 JOJ393285 JYF393285 KIB393285 KRX393285 LBT393285 LLP393285 LVL393285 MFH393285 MPD393285 MYZ393285 NIV393285 NSR393285 OCN393285 OMJ393285 OWF393285 PGB393285 PPX393285 PZT393285 QJP393285 QTL393285 RDH393285 RND393285 RWZ393285 SGV393285 SQR393285 TAN393285 TKJ393285 TUF393285 UEB393285 UNX393285 UXT393285 VHP393285 VRL393285 WBH393285 WLD393285 WUZ393285 G458821 IN458821 SJ458821 ACF458821 AMB458821 AVX458821 BFT458821 BPP458821 BZL458821 CJH458821 CTD458821 DCZ458821 DMV458821 DWR458821 EGN458821 EQJ458821 FAF458821 FKB458821 FTX458821 GDT458821 GNP458821 GXL458821 HHH458821 HRD458821 IAZ458821 IKV458821 IUR458821 JEN458821 JOJ458821 JYF458821 KIB458821 KRX458821 LBT458821 LLP458821 LVL458821 MFH458821 MPD458821 MYZ458821 NIV458821 NSR458821 OCN458821 OMJ458821 OWF458821 PGB458821 PPX458821 PZT458821 QJP458821 QTL458821 RDH458821 RND458821 RWZ458821 SGV458821 SQR458821 TAN458821 TKJ458821 TUF458821 UEB458821 UNX458821 UXT458821 VHP458821 VRL458821 WBH458821 WLD458821 WUZ458821 G524357 IN524357 SJ524357 ACF524357 AMB524357 AVX524357 BFT524357 BPP524357 BZL524357 CJH524357 CTD524357 DCZ524357 DMV524357 DWR524357 EGN524357 EQJ524357 FAF524357 FKB524357 FTX524357 GDT524357 GNP524357 GXL524357 HHH524357 HRD524357 IAZ524357 IKV524357 IUR524357 JEN524357 JOJ524357 JYF524357 KIB524357 KRX524357 LBT524357 LLP524357 LVL524357 MFH524357 MPD524357 MYZ524357 NIV524357 NSR524357 OCN524357 OMJ524357 OWF524357 PGB524357 PPX524357 PZT524357 QJP524357 QTL524357 RDH524357 RND524357 RWZ524357 SGV524357 SQR524357 TAN524357 TKJ524357 TUF524357 UEB524357 UNX524357 UXT524357 VHP524357 VRL524357 WBH524357 WLD524357 WUZ524357 G589893 IN589893 SJ589893 ACF589893 AMB589893 AVX589893 BFT589893 BPP589893 BZL589893 CJH589893 CTD589893 DCZ589893 DMV589893 DWR589893 EGN589893 EQJ589893 FAF589893 FKB589893 FTX589893 GDT589893 GNP589893 GXL589893 HHH589893 HRD589893 IAZ589893 IKV589893 IUR589893 JEN589893 JOJ589893 JYF589893 KIB589893 KRX589893 LBT589893 LLP589893 LVL589893 MFH589893 MPD589893 MYZ589893 NIV589893 NSR589893 OCN589893 OMJ589893 OWF589893 PGB589893 PPX589893 PZT589893 QJP589893 QTL589893 RDH589893 RND589893 RWZ589893 SGV589893 SQR589893 TAN589893 TKJ589893 TUF589893 UEB589893 UNX589893 UXT589893 VHP589893 VRL589893 WBH589893 WLD589893 WUZ589893 G655429 IN655429 SJ655429 ACF655429 AMB655429 AVX655429 BFT655429 BPP655429 BZL655429 CJH655429 CTD655429 DCZ655429 DMV655429 DWR655429 EGN655429 EQJ655429 FAF655429 FKB655429 FTX655429 GDT655429 GNP655429 GXL655429 HHH655429 HRD655429 IAZ655429 IKV655429 IUR655429 JEN655429 JOJ655429 JYF655429 KIB655429 KRX655429 LBT655429 LLP655429 LVL655429 MFH655429 MPD655429 MYZ655429 NIV655429 NSR655429 OCN655429 OMJ655429 OWF655429 PGB655429 PPX655429 PZT655429 QJP655429 QTL655429 RDH655429 RND655429 RWZ655429 SGV655429 SQR655429 TAN655429 TKJ655429 TUF655429 UEB655429 UNX655429 UXT655429 VHP655429 VRL655429 WBH655429 WLD655429 WUZ655429 G720965 IN720965 SJ720965 ACF720965 AMB720965 AVX720965 BFT720965 BPP720965 BZL720965 CJH720965 CTD720965 DCZ720965 DMV720965 DWR720965 EGN720965 EQJ720965 FAF720965 FKB720965 FTX720965 GDT720965 GNP720965 GXL720965 HHH720965 HRD720965 IAZ720965 IKV720965 IUR720965 JEN720965 JOJ720965 JYF720965 KIB720965 KRX720965 LBT720965 LLP720965 LVL720965 MFH720965 MPD720965 MYZ720965 NIV720965 NSR720965 OCN720965 OMJ720965 OWF720965 PGB720965 PPX720965 PZT720965 QJP720965 QTL720965 RDH720965 RND720965 RWZ720965 SGV720965 SQR720965 TAN720965 TKJ720965 TUF720965 UEB720965 UNX720965 UXT720965 VHP720965 VRL720965 WBH720965 WLD720965 WUZ720965 G786501 IN786501 SJ786501 ACF786501 AMB786501 AVX786501 BFT786501 BPP786501 BZL786501 CJH786501 CTD786501 DCZ786501 DMV786501 DWR786501 EGN786501 EQJ786501 FAF786501 FKB786501 FTX786501 GDT786501 GNP786501 GXL786501 HHH786501 HRD786501 IAZ786501 IKV786501 IUR786501 JEN786501 JOJ786501 JYF786501 KIB786501 KRX786501 LBT786501 LLP786501 LVL786501 MFH786501 MPD786501 MYZ786501 NIV786501 NSR786501 OCN786501 OMJ786501 OWF786501 PGB786501 PPX786501 PZT786501 QJP786501 QTL786501 RDH786501 RND786501 RWZ786501 SGV786501 SQR786501 TAN786501 TKJ786501 TUF786501 UEB786501 UNX786501 UXT786501 VHP786501 VRL786501 WBH786501 WLD786501 WUZ786501 G852037 IN852037 SJ852037 ACF852037 AMB852037 AVX852037 BFT852037 BPP852037 BZL852037 CJH852037 CTD852037 DCZ852037 DMV852037 DWR852037 EGN852037 EQJ852037 FAF852037 FKB852037 FTX852037 GDT852037 GNP852037 GXL852037 HHH852037 HRD852037 IAZ852037 IKV852037 IUR852037 JEN852037 JOJ852037 JYF852037 KIB852037 KRX852037 LBT852037 LLP852037 LVL852037 MFH852037 MPD852037 MYZ852037 NIV852037 NSR852037 OCN852037 OMJ852037 OWF852037 PGB852037 PPX852037 PZT852037 QJP852037 QTL852037 RDH852037 RND852037 RWZ852037 SGV852037 SQR852037 TAN852037 TKJ852037 TUF852037 UEB852037 UNX852037 UXT852037 VHP852037 VRL852037 WBH852037 WLD852037 WUZ852037 G917573 IN917573 SJ917573 ACF917573 AMB917573 AVX917573 BFT917573 BPP917573 BZL917573 CJH917573 CTD917573 DCZ917573 DMV917573 DWR917573 EGN917573 EQJ917573 FAF917573 FKB917573 FTX917573 GDT917573 GNP917573 GXL917573 HHH917573 HRD917573 IAZ917573 IKV917573 IUR917573 JEN917573 JOJ917573 JYF917573 KIB917573 KRX917573 LBT917573 LLP917573 LVL917573 MFH917573 MPD917573 MYZ917573 NIV917573 NSR917573 OCN917573 OMJ917573 OWF917573 PGB917573 PPX917573 PZT917573 QJP917573 QTL917573 RDH917573 RND917573 RWZ917573 SGV917573 SQR917573 TAN917573 TKJ917573 TUF917573 UEB917573 UNX917573 UXT917573 VHP917573 VRL917573 WBH917573 WLD917573 WUZ917573 G983109 IN983109 SJ983109 ACF983109 AMB983109 AVX983109 BFT983109 BPP983109 BZL983109 CJH983109 CTD983109 DCZ983109 DMV983109 DWR983109 EGN983109 EQJ983109 FAF983109 FKB983109 FTX983109 GDT983109 GNP983109 GXL983109 HHH983109 HRD983109 IAZ983109 IKV983109 IUR983109 JEN983109 JOJ983109 JYF983109 KIB983109 KRX983109 LBT983109 LLP983109 LVL983109 MFH983109 MPD983109 MYZ983109 NIV983109 NSR983109 OCN983109 OMJ983109 OWF983109 PGB983109 PPX983109 PZT983109 QJP983109 QTL983109 RDH983109 RND983109 RWZ983109 SGV983109 SQR983109 TAN983109 TKJ983109 TUF983109 UEB983109 UNX983109 UXT983109 VHP983109 VRL983109 WBH983109 WLD983109 WUZ983109 G85 IN85 SJ85 ACF85 AMB85 AVX85 BFT85 BPP85 BZL85 CJH85 CTD85 DCZ85 DMV85 DWR85 EGN85 EQJ85 FAF85 FKB85 FTX85 GDT85 GNP85 GXL85 HHH85 HRD85 IAZ85 IKV85 IUR85 JEN85 JOJ85 JYF85 KIB85 KRX85 LBT85 LLP85 LVL85 MFH85 MPD85 MYZ85 NIV85 NSR85 OCN85 OMJ85 OWF85 PGB85 PPX85 PZT85 QJP85 QTL85 RDH85 RND85 RWZ85 SGV85 SQR85 TAN85 TKJ85 TUF85 UEB85 UNX85 UXT85 VHP85 VRL85 WBH85 WLD85 WUZ85 G65621 IN65621 SJ65621 ACF65621 AMB65621 AVX65621 BFT65621 BPP65621 BZL65621 CJH65621 CTD65621 DCZ65621 DMV65621 DWR65621 EGN65621 EQJ65621 FAF65621 FKB65621 FTX65621 GDT65621 GNP65621 GXL65621 HHH65621 HRD65621 IAZ65621 IKV65621 IUR65621 JEN65621 JOJ65621 JYF65621 KIB65621 KRX65621 LBT65621 LLP65621 LVL65621 MFH65621 MPD65621 MYZ65621 NIV65621 NSR65621 OCN65621 OMJ65621 OWF65621 PGB65621 PPX65621 PZT65621 QJP65621 QTL65621 RDH65621 RND65621 RWZ65621 SGV65621 SQR65621 TAN65621 TKJ65621 TUF65621 UEB65621 UNX65621 UXT65621 VHP65621 VRL65621 WBH65621 WLD65621 WUZ65621 G131157 IN131157 SJ131157 ACF131157 AMB131157 AVX131157 BFT131157 BPP131157 BZL131157 CJH131157 CTD131157 DCZ131157 DMV131157 DWR131157 EGN131157 EQJ131157 FAF131157 FKB131157 FTX131157 GDT131157 GNP131157 GXL131157 HHH131157 HRD131157 IAZ131157 IKV131157 IUR131157 JEN131157 JOJ131157 JYF131157 KIB131157 KRX131157 LBT131157 LLP131157 LVL131157 MFH131157 MPD131157 MYZ131157 NIV131157 NSR131157 OCN131157 OMJ131157 OWF131157 PGB131157 PPX131157 PZT131157 QJP131157 QTL131157 RDH131157 RND131157 RWZ131157 SGV131157 SQR131157 TAN131157 TKJ131157 TUF131157 UEB131157 UNX131157 UXT131157 VHP131157 VRL131157 WBH131157 WLD131157 WUZ131157 G196693 IN196693 SJ196693 ACF196693 AMB196693 AVX196693 BFT196693 BPP196693 BZL196693 CJH196693 CTD196693 DCZ196693 DMV196693 DWR196693 EGN196693 EQJ196693 FAF196693 FKB196693 FTX196693 GDT196693 GNP196693 GXL196693 HHH196693 HRD196693 IAZ196693 IKV196693 IUR196693 JEN196693 JOJ196693 JYF196693 KIB196693 KRX196693 LBT196693 LLP196693 LVL196693 MFH196693 MPD196693 MYZ196693 NIV196693 NSR196693 OCN196693 OMJ196693 OWF196693 PGB196693 PPX196693 PZT196693 QJP196693 QTL196693 RDH196693 RND196693 RWZ196693 SGV196693 SQR196693 TAN196693 TKJ196693 TUF196693 UEB196693 UNX196693 UXT196693 VHP196693 VRL196693 WBH196693 WLD196693 WUZ196693 G262229 IN262229 SJ262229 ACF262229 AMB262229 AVX262229 BFT262229 BPP262229 BZL262229 CJH262229 CTD262229 DCZ262229 DMV262229 DWR262229 EGN262229 EQJ262229 FAF262229 FKB262229 FTX262229 GDT262229 GNP262229 GXL262229 HHH262229 HRD262229 IAZ262229 IKV262229 IUR262229 JEN262229 JOJ262229 JYF262229 KIB262229 KRX262229 LBT262229 LLP262229 LVL262229 MFH262229 MPD262229 MYZ262229 NIV262229 NSR262229 OCN262229 OMJ262229 OWF262229 PGB262229 PPX262229 PZT262229 QJP262229 QTL262229 RDH262229 RND262229 RWZ262229 SGV262229 SQR262229 TAN262229 TKJ262229 TUF262229 UEB262229 UNX262229 UXT262229 VHP262229 VRL262229 WBH262229 WLD262229 WUZ262229 G327765 IN327765 SJ327765 ACF327765 AMB327765 AVX327765 BFT327765 BPP327765 BZL327765 CJH327765 CTD327765 DCZ327765 DMV327765 DWR327765 EGN327765 EQJ327765 FAF327765 FKB327765 FTX327765 GDT327765 GNP327765 GXL327765 HHH327765 HRD327765 IAZ327765 IKV327765 IUR327765 JEN327765 JOJ327765 JYF327765 KIB327765 KRX327765 LBT327765 LLP327765 LVL327765 MFH327765 MPD327765 MYZ327765 NIV327765 NSR327765 OCN327765 OMJ327765 OWF327765 PGB327765 PPX327765 PZT327765 QJP327765 QTL327765 RDH327765 RND327765 RWZ327765 SGV327765 SQR327765 TAN327765 TKJ327765 TUF327765 UEB327765 UNX327765 UXT327765 VHP327765 VRL327765 WBH327765 WLD327765 WUZ327765 G393301 IN393301 SJ393301 ACF393301 AMB393301 AVX393301 BFT393301 BPP393301 BZL393301 CJH393301 CTD393301 DCZ393301 DMV393301 DWR393301 EGN393301 EQJ393301 FAF393301 FKB393301 FTX393301 GDT393301 GNP393301 GXL393301 HHH393301 HRD393301 IAZ393301 IKV393301 IUR393301 JEN393301 JOJ393301 JYF393301 KIB393301 KRX393301 LBT393301 LLP393301 LVL393301 MFH393301 MPD393301 MYZ393301 NIV393301 NSR393301 OCN393301 OMJ393301 OWF393301 PGB393301 PPX393301 PZT393301 QJP393301 QTL393301 RDH393301 RND393301 RWZ393301 SGV393301 SQR393301 TAN393301 TKJ393301 TUF393301 UEB393301 UNX393301 UXT393301 VHP393301 VRL393301 WBH393301 WLD393301 WUZ393301 G458837 IN458837 SJ458837 ACF458837 AMB458837 AVX458837 BFT458837 BPP458837 BZL458837 CJH458837 CTD458837 DCZ458837 DMV458837 DWR458837 EGN458837 EQJ458837 FAF458837 FKB458837 FTX458837 GDT458837 GNP458837 GXL458837 HHH458837 HRD458837 IAZ458837 IKV458837 IUR458837 JEN458837 JOJ458837 JYF458837 KIB458837 KRX458837 LBT458837 LLP458837 LVL458837 MFH458837 MPD458837 MYZ458837 NIV458837 NSR458837 OCN458837 OMJ458837 OWF458837 PGB458837 PPX458837 PZT458837 QJP458837 QTL458837 RDH458837 RND458837 RWZ458837 SGV458837 SQR458837 TAN458837 TKJ458837 TUF458837 UEB458837 UNX458837 UXT458837 VHP458837 VRL458837 WBH458837 WLD458837 WUZ458837 G524373 IN524373 SJ524373 ACF524373 AMB524373 AVX524373 BFT524373 BPP524373 BZL524373 CJH524373 CTD524373 DCZ524373 DMV524373 DWR524373 EGN524373 EQJ524373 FAF524373 FKB524373 FTX524373 GDT524373 GNP524373 GXL524373 HHH524373 HRD524373 IAZ524373 IKV524373 IUR524373 JEN524373 JOJ524373 JYF524373 KIB524373 KRX524373 LBT524373 LLP524373 LVL524373 MFH524373 MPD524373 MYZ524373 NIV524373 NSR524373 OCN524373 OMJ524373 OWF524373 PGB524373 PPX524373 PZT524373 QJP524373 QTL524373 RDH524373 RND524373 RWZ524373 SGV524373 SQR524373 TAN524373 TKJ524373 TUF524373 UEB524373 UNX524373 UXT524373 VHP524373 VRL524373 WBH524373 WLD524373 WUZ524373 G589909 IN589909 SJ589909 ACF589909 AMB589909 AVX589909 BFT589909 BPP589909 BZL589909 CJH589909 CTD589909 DCZ589909 DMV589909 DWR589909 EGN589909 EQJ589909 FAF589909 FKB589909 FTX589909 GDT589909 GNP589909 GXL589909 HHH589909 HRD589909 IAZ589909 IKV589909 IUR589909 JEN589909 JOJ589909 JYF589909 KIB589909 KRX589909 LBT589909 LLP589909 LVL589909 MFH589909 MPD589909 MYZ589909 NIV589909 NSR589909 OCN589909 OMJ589909 OWF589909 PGB589909 PPX589909 PZT589909 QJP589909 QTL589909 RDH589909 RND589909 RWZ589909 SGV589909 SQR589909 TAN589909 TKJ589909 TUF589909 UEB589909 UNX589909 UXT589909 VHP589909 VRL589909 WBH589909 WLD589909 WUZ589909 G655445 IN655445 SJ655445 ACF655445 AMB655445 AVX655445 BFT655445 BPP655445 BZL655445 CJH655445 CTD655445 DCZ655445 DMV655445 DWR655445 EGN655445 EQJ655445 FAF655445 FKB655445 FTX655445 GDT655445 GNP655445 GXL655445 HHH655445 HRD655445 IAZ655445 IKV655445 IUR655445 JEN655445 JOJ655445 JYF655445 KIB655445 KRX655445 LBT655445 LLP655445 LVL655445 MFH655445 MPD655445 MYZ655445 NIV655445 NSR655445 OCN655445 OMJ655445 OWF655445 PGB655445 PPX655445 PZT655445 QJP655445 QTL655445 RDH655445 RND655445 RWZ655445 SGV655445 SQR655445 TAN655445 TKJ655445 TUF655445 UEB655445 UNX655445 UXT655445 VHP655445 VRL655445 WBH655445 WLD655445 WUZ655445 G720981 IN720981 SJ720981 ACF720981 AMB720981 AVX720981 BFT720981 BPP720981 BZL720981 CJH720981 CTD720981 DCZ720981 DMV720981 DWR720981 EGN720981 EQJ720981 FAF720981 FKB720981 FTX720981 GDT720981 GNP720981 GXL720981 HHH720981 HRD720981 IAZ720981 IKV720981 IUR720981 JEN720981 JOJ720981 JYF720981 KIB720981 KRX720981 LBT720981 LLP720981 LVL720981 MFH720981 MPD720981 MYZ720981 NIV720981 NSR720981 OCN720981 OMJ720981 OWF720981 PGB720981 PPX720981 PZT720981 QJP720981 QTL720981 RDH720981 RND720981 RWZ720981 SGV720981 SQR720981 TAN720981 TKJ720981 TUF720981 UEB720981 UNX720981 UXT720981 VHP720981 VRL720981 WBH720981 WLD720981 WUZ720981 G786517 IN786517 SJ786517 ACF786517 AMB786517 AVX786517 BFT786517 BPP786517 BZL786517 CJH786517 CTD786517 DCZ786517 DMV786517 DWR786517 EGN786517 EQJ786517 FAF786517 FKB786517 FTX786517 GDT786517 GNP786517 GXL786517 HHH786517 HRD786517 IAZ786517 IKV786517 IUR786517 JEN786517 JOJ786517 JYF786517 KIB786517 KRX786517 LBT786517 LLP786517 LVL786517 MFH786517 MPD786517 MYZ786517 NIV786517 NSR786517 OCN786517 OMJ786517 OWF786517 PGB786517 PPX786517 PZT786517 QJP786517 QTL786517 RDH786517 RND786517 RWZ786517 SGV786517 SQR786517 TAN786517 TKJ786517 TUF786517 UEB786517 UNX786517 UXT786517 VHP786517 VRL786517 WBH786517 WLD786517 WUZ786517 G852053 IN852053 SJ852053 ACF852053 AMB852053 AVX852053 BFT852053 BPP852053 BZL852053 CJH852053 CTD852053 DCZ852053 DMV852053 DWR852053 EGN852053 EQJ852053 FAF852053 FKB852053 FTX852053 GDT852053 GNP852053 GXL852053 HHH852053 HRD852053 IAZ852053 IKV852053 IUR852053 JEN852053 JOJ852053 JYF852053 KIB852053 KRX852053 LBT852053 LLP852053 LVL852053 MFH852053 MPD852053 MYZ852053 NIV852053 NSR852053 OCN852053 OMJ852053 OWF852053 PGB852053 PPX852053 PZT852053 QJP852053 QTL852053 RDH852053 RND852053 RWZ852053 SGV852053 SQR852053 TAN852053 TKJ852053 TUF852053 UEB852053 UNX852053 UXT852053 VHP852053 VRL852053 WBH852053 WLD852053 WUZ852053 G917589 IN917589 SJ917589 ACF917589 AMB917589 AVX917589 BFT917589 BPP917589 BZL917589 CJH917589 CTD917589 DCZ917589 DMV917589 DWR917589 EGN917589 EQJ917589 FAF917589 FKB917589 FTX917589 GDT917589 GNP917589 GXL917589 HHH917589 HRD917589 IAZ917589 IKV917589 IUR917589 JEN917589 JOJ917589 JYF917589 KIB917589 KRX917589 LBT917589 LLP917589 LVL917589 MFH917589 MPD917589 MYZ917589 NIV917589 NSR917589 OCN917589 OMJ917589 OWF917589 PGB917589 PPX917589 PZT917589 QJP917589 QTL917589 RDH917589 RND917589 RWZ917589 SGV917589 SQR917589 TAN917589 TKJ917589 TUF917589 UEB917589 UNX917589 UXT917589 VHP917589 VRL917589 WBH917589 WLD917589 WUZ917589 G983125 IN983125 SJ983125 ACF983125 AMB983125 AVX983125 BFT983125 BPP983125 BZL983125 CJH983125 CTD983125 DCZ983125 DMV983125 DWR983125 EGN983125 EQJ983125 FAF983125 FKB983125 FTX983125 GDT983125 GNP983125 GXL983125 HHH983125 HRD983125 IAZ983125 IKV983125 IUR983125 JEN983125 JOJ983125 JYF983125 KIB983125 KRX983125 LBT983125 LLP983125 LVL983125 MFH983125 MPD983125 MYZ983125 NIV983125 NSR983125 OCN983125 OMJ983125 OWF983125 PGB983125 PPX983125 PZT983125 QJP983125 QTL983125 RDH983125 RND983125 RWZ983125 SGV983125 SQR983125 TAN983125 TKJ983125 TUF983125 UEB983125 UNX983125 UXT983125 VHP983125 VRL983125 WBH983125 WLD983125 WUZ983125 G71 IN71 SJ71 ACF71 AMB71 AVX71 BFT71 BPP71 BZL71 CJH71 CTD71 DCZ71 DMV71 DWR71 EGN71 EQJ71 FAF71 FKB71 FTX71 GDT71 GNP71 GXL71 HHH71 HRD71 IAZ71 IKV71 IUR71 JEN71 JOJ71 JYF71 KIB71 KRX71 LBT71 LLP71 LVL71 MFH71 MPD71 MYZ71 NIV71 NSR71 OCN71 OMJ71 OWF71 PGB71 PPX71 PZT71 QJP71 QTL71 RDH71 RND71 RWZ71 SGV71 SQR71 TAN71 TKJ71 TUF71 UEB71 UNX71 UXT71 VHP71 VRL71 WBH71 WLD71 WUZ71 G65607 IN65607 SJ65607 ACF65607 AMB65607 AVX65607 BFT65607 BPP65607 BZL65607 CJH65607 CTD65607 DCZ65607 DMV65607 DWR65607 EGN65607 EQJ65607 FAF65607 FKB65607 FTX65607 GDT65607 GNP65607 GXL65607 HHH65607 HRD65607 IAZ65607 IKV65607 IUR65607 JEN65607 JOJ65607 JYF65607 KIB65607 KRX65607 LBT65607 LLP65607 LVL65607 MFH65607 MPD65607 MYZ65607 NIV65607 NSR65607 OCN65607 OMJ65607 OWF65607 PGB65607 PPX65607 PZT65607 QJP65607 QTL65607 RDH65607 RND65607 RWZ65607 SGV65607 SQR65607 TAN65607 TKJ65607 TUF65607 UEB65607 UNX65607 UXT65607 VHP65607 VRL65607 WBH65607 WLD65607 WUZ65607 G131143 IN131143 SJ131143 ACF131143 AMB131143 AVX131143 BFT131143 BPP131143 BZL131143 CJH131143 CTD131143 DCZ131143 DMV131143 DWR131143 EGN131143 EQJ131143 FAF131143 FKB131143 FTX131143 GDT131143 GNP131143 GXL131143 HHH131143 HRD131143 IAZ131143 IKV131143 IUR131143 JEN131143 JOJ131143 JYF131143 KIB131143 KRX131143 LBT131143 LLP131143 LVL131143 MFH131143 MPD131143 MYZ131143 NIV131143 NSR131143 OCN131143 OMJ131143 OWF131143 PGB131143 PPX131143 PZT131143 QJP131143 QTL131143 RDH131143 RND131143 RWZ131143 SGV131143 SQR131143 TAN131143 TKJ131143 TUF131143 UEB131143 UNX131143 UXT131143 VHP131143 VRL131143 WBH131143 WLD131143 WUZ131143 G196679 IN196679 SJ196679 ACF196679 AMB196679 AVX196679 BFT196679 BPP196679 BZL196679 CJH196679 CTD196679 DCZ196679 DMV196679 DWR196679 EGN196679 EQJ196679 FAF196679 FKB196679 FTX196679 GDT196679 GNP196679 GXL196679 HHH196679 HRD196679 IAZ196679 IKV196679 IUR196679 JEN196679 JOJ196679 JYF196679 KIB196679 KRX196679 LBT196679 LLP196679 LVL196679 MFH196679 MPD196679 MYZ196679 NIV196679 NSR196679 OCN196679 OMJ196679 OWF196679 PGB196679 PPX196679 PZT196679 QJP196679 QTL196679 RDH196679 RND196679 RWZ196679 SGV196679 SQR196679 TAN196679 TKJ196679 TUF196679 UEB196679 UNX196679 UXT196679 VHP196679 VRL196679 WBH196679 WLD196679 WUZ196679 G262215 IN262215 SJ262215 ACF262215 AMB262215 AVX262215 BFT262215 BPP262215 BZL262215 CJH262215 CTD262215 DCZ262215 DMV262215 DWR262215 EGN262215 EQJ262215 FAF262215 FKB262215 FTX262215 GDT262215 GNP262215 GXL262215 HHH262215 HRD262215 IAZ262215 IKV262215 IUR262215 JEN262215 JOJ262215 JYF262215 KIB262215 KRX262215 LBT262215 LLP262215 LVL262215 MFH262215 MPD262215 MYZ262215 NIV262215 NSR262215 OCN262215 OMJ262215 OWF262215 PGB262215 PPX262215 PZT262215 QJP262215 QTL262215 RDH262215 RND262215 RWZ262215 SGV262215 SQR262215 TAN262215 TKJ262215 TUF262215 UEB262215 UNX262215 UXT262215 VHP262215 VRL262215 WBH262215 WLD262215 WUZ262215 G327751 IN327751 SJ327751 ACF327751 AMB327751 AVX327751 BFT327751 BPP327751 BZL327751 CJH327751 CTD327751 DCZ327751 DMV327751 DWR327751 EGN327751 EQJ327751 FAF327751 FKB327751 FTX327751 GDT327751 GNP327751 GXL327751 HHH327751 HRD327751 IAZ327751 IKV327751 IUR327751 JEN327751 JOJ327751 JYF327751 KIB327751 KRX327751 LBT327751 LLP327751 LVL327751 MFH327751 MPD327751 MYZ327751 NIV327751 NSR327751 OCN327751 OMJ327751 OWF327751 PGB327751 PPX327751 PZT327751 QJP327751 QTL327751 RDH327751 RND327751 RWZ327751 SGV327751 SQR327751 TAN327751 TKJ327751 TUF327751 UEB327751 UNX327751 UXT327751 VHP327751 VRL327751 WBH327751 WLD327751 WUZ327751 G393287 IN393287 SJ393287 ACF393287 AMB393287 AVX393287 BFT393287 BPP393287 BZL393287 CJH393287 CTD393287 DCZ393287 DMV393287 DWR393287 EGN393287 EQJ393287 FAF393287 FKB393287 FTX393287 GDT393287 GNP393287 GXL393287 HHH393287 HRD393287 IAZ393287 IKV393287 IUR393287 JEN393287 JOJ393287 JYF393287 KIB393287 KRX393287 LBT393287 LLP393287 LVL393287 MFH393287 MPD393287 MYZ393287 NIV393287 NSR393287 OCN393287 OMJ393287 OWF393287 PGB393287 PPX393287 PZT393287 QJP393287 QTL393287 RDH393287 RND393287 RWZ393287 SGV393287 SQR393287 TAN393287 TKJ393287 TUF393287 UEB393287 UNX393287 UXT393287 VHP393287 VRL393287 WBH393287 WLD393287 WUZ393287 G458823 IN458823 SJ458823 ACF458823 AMB458823 AVX458823 BFT458823 BPP458823 BZL458823 CJH458823 CTD458823 DCZ458823 DMV458823 DWR458823 EGN458823 EQJ458823 FAF458823 FKB458823 FTX458823 GDT458823 GNP458823 GXL458823 HHH458823 HRD458823 IAZ458823 IKV458823 IUR458823 JEN458823 JOJ458823 JYF458823 KIB458823 KRX458823 LBT458823 LLP458823 LVL458823 MFH458823 MPD458823 MYZ458823 NIV458823 NSR458823 OCN458823 OMJ458823 OWF458823 PGB458823 PPX458823 PZT458823 QJP458823 QTL458823 RDH458823 RND458823 RWZ458823 SGV458823 SQR458823 TAN458823 TKJ458823 TUF458823 UEB458823 UNX458823 UXT458823 VHP458823 VRL458823 WBH458823 WLD458823 WUZ458823 G524359 IN524359 SJ524359 ACF524359 AMB524359 AVX524359 BFT524359 BPP524359 BZL524359 CJH524359 CTD524359 DCZ524359 DMV524359 DWR524359 EGN524359 EQJ524359 FAF524359 FKB524359 FTX524359 GDT524359 GNP524359 GXL524359 HHH524359 HRD524359 IAZ524359 IKV524359 IUR524359 JEN524359 JOJ524359 JYF524359 KIB524359 KRX524359 LBT524359 LLP524359 LVL524359 MFH524359 MPD524359 MYZ524359 NIV524359 NSR524359 OCN524359 OMJ524359 OWF524359 PGB524359 PPX524359 PZT524359 QJP524359 QTL524359 RDH524359 RND524359 RWZ524359 SGV524359 SQR524359 TAN524359 TKJ524359 TUF524359 UEB524359 UNX524359 UXT524359 VHP524359 VRL524359 WBH524359 WLD524359 WUZ524359 G589895 IN589895 SJ589895 ACF589895 AMB589895 AVX589895 BFT589895 BPP589895 BZL589895 CJH589895 CTD589895 DCZ589895 DMV589895 DWR589895 EGN589895 EQJ589895 FAF589895 FKB589895 FTX589895 GDT589895 GNP589895 GXL589895 HHH589895 HRD589895 IAZ589895 IKV589895 IUR589895 JEN589895 JOJ589895 JYF589895 KIB589895 KRX589895 LBT589895 LLP589895 LVL589895 MFH589895 MPD589895 MYZ589895 NIV589895 NSR589895 OCN589895 OMJ589895 OWF589895 PGB589895 PPX589895 PZT589895 QJP589895 QTL589895 RDH589895 RND589895 RWZ589895 SGV589895 SQR589895 TAN589895 TKJ589895 TUF589895 UEB589895 UNX589895 UXT589895 VHP589895 VRL589895 WBH589895 WLD589895 WUZ589895 G655431 IN655431 SJ655431 ACF655431 AMB655431 AVX655431 BFT655431 BPP655431 BZL655431 CJH655431 CTD655431 DCZ655431 DMV655431 DWR655431 EGN655431 EQJ655431 FAF655431 FKB655431 FTX655431 GDT655431 GNP655431 GXL655431 HHH655431 HRD655431 IAZ655431 IKV655431 IUR655431 JEN655431 JOJ655431 JYF655431 KIB655431 KRX655431 LBT655431 LLP655431 LVL655431 MFH655431 MPD655431 MYZ655431 NIV655431 NSR655431 OCN655431 OMJ655431 OWF655431 PGB655431 PPX655431 PZT655431 QJP655431 QTL655431 RDH655431 RND655431 RWZ655431 SGV655431 SQR655431 TAN655431 TKJ655431 TUF655431 UEB655431 UNX655431 UXT655431 VHP655431 VRL655431 WBH655431 WLD655431 WUZ655431 G720967 IN720967 SJ720967 ACF720967 AMB720967 AVX720967 BFT720967 BPP720967 BZL720967 CJH720967 CTD720967 DCZ720967 DMV720967 DWR720967 EGN720967 EQJ720967 FAF720967 FKB720967 FTX720967 GDT720967 GNP720967 GXL720967 HHH720967 HRD720967 IAZ720967 IKV720967 IUR720967 JEN720967 JOJ720967 JYF720967 KIB720967 KRX720967 LBT720967 LLP720967 LVL720967 MFH720967 MPD720967 MYZ720967 NIV720967 NSR720967 OCN720967 OMJ720967 OWF720967 PGB720967 PPX720967 PZT720967 QJP720967 QTL720967 RDH720967 RND720967 RWZ720967 SGV720967 SQR720967 TAN720967 TKJ720967 TUF720967 UEB720967 UNX720967 UXT720967 VHP720967 VRL720967 WBH720967 WLD720967 WUZ720967 G786503 IN786503 SJ786503 ACF786503 AMB786503 AVX786503 BFT786503 BPP786503 BZL786503 CJH786503 CTD786503 DCZ786503 DMV786503 DWR786503 EGN786503 EQJ786503 FAF786503 FKB786503 FTX786503 GDT786503 GNP786503 GXL786503 HHH786503 HRD786503 IAZ786503 IKV786503 IUR786503 JEN786503 JOJ786503 JYF786503 KIB786503 KRX786503 LBT786503 LLP786503 LVL786503 MFH786503 MPD786503 MYZ786503 NIV786503 NSR786503 OCN786503 OMJ786503 OWF786503 PGB786503 PPX786503 PZT786503 QJP786503 QTL786503 RDH786503 RND786503 RWZ786503 SGV786503 SQR786503 TAN786503 TKJ786503 TUF786503 UEB786503 UNX786503 UXT786503 VHP786503 VRL786503 WBH786503 WLD786503 WUZ786503 G852039 IN852039 SJ852039 ACF852039 AMB852039 AVX852039 BFT852039 BPP852039 BZL852039 CJH852039 CTD852039 DCZ852039 DMV852039 DWR852039 EGN852039 EQJ852039 FAF852039 FKB852039 FTX852039 GDT852039 GNP852039 GXL852039 HHH852039 HRD852039 IAZ852039 IKV852039 IUR852039 JEN852039 JOJ852039 JYF852039 KIB852039 KRX852039 LBT852039 LLP852039 LVL852039 MFH852039 MPD852039 MYZ852039 NIV852039 NSR852039 OCN852039 OMJ852039 OWF852039 PGB852039 PPX852039 PZT852039 QJP852039 QTL852039 RDH852039 RND852039 RWZ852039 SGV852039 SQR852039 TAN852039 TKJ852039 TUF852039 UEB852039 UNX852039 UXT852039 VHP852039 VRL852039 WBH852039 WLD852039 WUZ852039 G917575 IN917575 SJ917575 ACF917575 AMB917575 AVX917575 BFT917575 BPP917575 BZL917575 CJH917575 CTD917575 DCZ917575 DMV917575 DWR917575 EGN917575 EQJ917575 FAF917575 FKB917575 FTX917575 GDT917575 GNP917575 GXL917575 HHH917575 HRD917575 IAZ917575 IKV917575 IUR917575 JEN917575 JOJ917575 JYF917575 KIB917575 KRX917575 LBT917575 LLP917575 LVL917575 MFH917575 MPD917575 MYZ917575 NIV917575 NSR917575 OCN917575 OMJ917575 OWF917575 PGB917575 PPX917575 PZT917575 QJP917575 QTL917575 RDH917575 RND917575 RWZ917575 SGV917575 SQR917575 TAN917575 TKJ917575 TUF917575 UEB917575 UNX917575 UXT917575 VHP917575 VRL917575 WBH917575 WLD917575 WUZ917575 G983111 IN983111 SJ983111 ACF983111 AMB983111 AVX983111 BFT983111 BPP983111 BZL983111 CJH983111 CTD983111 DCZ983111 DMV983111 DWR983111 EGN983111 EQJ983111 FAF983111 FKB983111 FTX983111 GDT983111 GNP983111 GXL983111 HHH983111 HRD983111 IAZ983111 IKV983111 IUR983111 JEN983111 JOJ983111 JYF983111 KIB983111 KRX983111 LBT983111 LLP983111 LVL983111 MFH983111 MPD983111 MYZ983111 NIV983111 NSR983111 OCN983111 OMJ983111 OWF983111 PGB983111 PPX983111 PZT983111 QJP983111 QTL983111 RDH983111 RND983111 RWZ983111 SGV983111 SQR983111 TAN983111 TKJ983111 TUF983111 UEB983111 UNX983111 UXT983111 VHP983111 VRL983111 WBH983111 WLD983111 WUZ983111 G73 IN73 SJ73 ACF73 AMB73 AVX73 BFT73 BPP73 BZL73 CJH73 CTD73 DCZ73 DMV73 DWR73 EGN73 EQJ73 FAF73 FKB73 FTX73 GDT73 GNP73 GXL73 HHH73 HRD73 IAZ73 IKV73 IUR73 JEN73 JOJ73 JYF73 KIB73 KRX73 LBT73 LLP73 LVL73 MFH73 MPD73 MYZ73 NIV73 NSR73 OCN73 OMJ73 OWF73 PGB73 PPX73 PZT73 QJP73 QTL73 RDH73 RND73 RWZ73 SGV73 SQR73 TAN73 TKJ73 TUF73 UEB73 UNX73 UXT73 VHP73 VRL73 WBH73 WLD73 WUZ73 G65609 IN65609 SJ65609 ACF65609 AMB65609 AVX65609 BFT65609 BPP65609 BZL65609 CJH65609 CTD65609 DCZ65609 DMV65609 DWR65609 EGN65609 EQJ65609 FAF65609 FKB65609 FTX65609 GDT65609 GNP65609 GXL65609 HHH65609 HRD65609 IAZ65609 IKV65609 IUR65609 JEN65609 JOJ65609 JYF65609 KIB65609 KRX65609 LBT65609 LLP65609 LVL65609 MFH65609 MPD65609 MYZ65609 NIV65609 NSR65609 OCN65609 OMJ65609 OWF65609 PGB65609 PPX65609 PZT65609 QJP65609 QTL65609 RDH65609 RND65609 RWZ65609 SGV65609 SQR65609 TAN65609 TKJ65609 TUF65609 UEB65609 UNX65609 UXT65609 VHP65609 VRL65609 WBH65609 WLD65609 WUZ65609 G131145 IN131145 SJ131145 ACF131145 AMB131145 AVX131145 BFT131145 BPP131145 BZL131145 CJH131145 CTD131145 DCZ131145 DMV131145 DWR131145 EGN131145 EQJ131145 FAF131145 FKB131145 FTX131145 GDT131145 GNP131145 GXL131145 HHH131145 HRD131145 IAZ131145 IKV131145 IUR131145 JEN131145 JOJ131145 JYF131145 KIB131145 KRX131145 LBT131145 LLP131145 LVL131145 MFH131145 MPD131145 MYZ131145 NIV131145 NSR131145 OCN131145 OMJ131145 OWF131145 PGB131145 PPX131145 PZT131145 QJP131145 QTL131145 RDH131145 RND131145 RWZ131145 SGV131145 SQR131145 TAN131145 TKJ131145 TUF131145 UEB131145 UNX131145 UXT131145 VHP131145 VRL131145 WBH131145 WLD131145 WUZ131145 G196681 IN196681 SJ196681 ACF196681 AMB196681 AVX196681 BFT196681 BPP196681 BZL196681 CJH196681 CTD196681 DCZ196681 DMV196681 DWR196681 EGN196681 EQJ196681 FAF196681 FKB196681 FTX196681 GDT196681 GNP196681 GXL196681 HHH196681 HRD196681 IAZ196681 IKV196681 IUR196681 JEN196681 JOJ196681 JYF196681 KIB196681 KRX196681 LBT196681 LLP196681 LVL196681 MFH196681 MPD196681 MYZ196681 NIV196681 NSR196681 OCN196681 OMJ196681 OWF196681 PGB196681 PPX196681 PZT196681 QJP196681 QTL196681 RDH196681 RND196681 RWZ196681 SGV196681 SQR196681 TAN196681 TKJ196681 TUF196681 UEB196681 UNX196681 UXT196681 VHP196681 VRL196681 WBH196681 WLD196681 WUZ196681 G262217 IN262217 SJ262217 ACF262217 AMB262217 AVX262217 BFT262217 BPP262217 BZL262217 CJH262217 CTD262217 DCZ262217 DMV262217 DWR262217 EGN262217 EQJ262217 FAF262217 FKB262217 FTX262217 GDT262217 GNP262217 GXL262217 HHH262217 HRD262217 IAZ262217 IKV262217 IUR262217 JEN262217 JOJ262217 JYF262217 KIB262217 KRX262217 LBT262217 LLP262217 LVL262217 MFH262217 MPD262217 MYZ262217 NIV262217 NSR262217 OCN262217 OMJ262217 OWF262217 PGB262217 PPX262217 PZT262217 QJP262217 QTL262217 RDH262217 RND262217 RWZ262217 SGV262217 SQR262217 TAN262217 TKJ262217 TUF262217 UEB262217 UNX262217 UXT262217 VHP262217 VRL262217 WBH262217 WLD262217 WUZ262217 G327753 IN327753 SJ327753 ACF327753 AMB327753 AVX327753 BFT327753 BPP327753 BZL327753 CJH327753 CTD327753 DCZ327753 DMV327753 DWR327753 EGN327753 EQJ327753 FAF327753 FKB327753 FTX327753 GDT327753 GNP327753 GXL327753 HHH327753 HRD327753 IAZ327753 IKV327753 IUR327753 JEN327753 JOJ327753 JYF327753 KIB327753 KRX327753 LBT327753 LLP327753 LVL327753 MFH327753 MPD327753 MYZ327753 NIV327753 NSR327753 OCN327753 OMJ327753 OWF327753 PGB327753 PPX327753 PZT327753 QJP327753 QTL327753 RDH327753 RND327753 RWZ327753 SGV327753 SQR327753 TAN327753 TKJ327753 TUF327753 UEB327753 UNX327753 UXT327753 VHP327753 VRL327753 WBH327753 WLD327753 WUZ327753 G393289 IN393289 SJ393289 ACF393289 AMB393289 AVX393289 BFT393289 BPP393289 BZL393289 CJH393289 CTD393289 DCZ393289 DMV393289 DWR393289 EGN393289 EQJ393289 FAF393289 FKB393289 FTX393289 GDT393289 GNP393289 GXL393289 HHH393289 HRD393289 IAZ393289 IKV393289 IUR393289 JEN393289 JOJ393289 JYF393289 KIB393289 KRX393289 LBT393289 LLP393289 LVL393289 MFH393289 MPD393289 MYZ393289 NIV393289 NSR393289 OCN393289 OMJ393289 OWF393289 PGB393289 PPX393289 PZT393289 QJP393289 QTL393289 RDH393289 RND393289 RWZ393289 SGV393289 SQR393289 TAN393289 TKJ393289 TUF393289 UEB393289 UNX393289 UXT393289 VHP393289 VRL393289 WBH393289 WLD393289 WUZ393289 G458825 IN458825 SJ458825 ACF458825 AMB458825 AVX458825 BFT458825 BPP458825 BZL458825 CJH458825 CTD458825 DCZ458825 DMV458825 DWR458825 EGN458825 EQJ458825 FAF458825 FKB458825 FTX458825 GDT458825 GNP458825 GXL458825 HHH458825 HRD458825 IAZ458825 IKV458825 IUR458825 JEN458825 JOJ458825 JYF458825 KIB458825 KRX458825 LBT458825 LLP458825 LVL458825 MFH458825 MPD458825 MYZ458825 NIV458825 NSR458825 OCN458825 OMJ458825 OWF458825 PGB458825 PPX458825 PZT458825 QJP458825 QTL458825 RDH458825 RND458825 RWZ458825 SGV458825 SQR458825 TAN458825 TKJ458825 TUF458825 UEB458825 UNX458825 UXT458825 VHP458825 VRL458825 WBH458825 WLD458825 WUZ458825 G524361 IN524361 SJ524361 ACF524361 AMB524361 AVX524361 BFT524361 BPP524361 BZL524361 CJH524361 CTD524361 DCZ524361 DMV524361 DWR524361 EGN524361 EQJ524361 FAF524361 FKB524361 FTX524361 GDT524361 GNP524361 GXL524361 HHH524361 HRD524361 IAZ524361 IKV524361 IUR524361 JEN524361 JOJ524361 JYF524361 KIB524361 KRX524361 LBT524361 LLP524361 LVL524361 MFH524361 MPD524361 MYZ524361 NIV524361 NSR524361 OCN524361 OMJ524361 OWF524361 PGB524361 PPX524361 PZT524361 QJP524361 QTL524361 RDH524361 RND524361 RWZ524361 SGV524361 SQR524361 TAN524361 TKJ524361 TUF524361 UEB524361 UNX524361 UXT524361 VHP524361 VRL524361 WBH524361 WLD524361 WUZ524361 G589897 IN589897 SJ589897 ACF589897 AMB589897 AVX589897 BFT589897 BPP589897 BZL589897 CJH589897 CTD589897 DCZ589897 DMV589897 DWR589897 EGN589897 EQJ589897 FAF589897 FKB589897 FTX589897 GDT589897 GNP589897 GXL589897 HHH589897 HRD589897 IAZ589897 IKV589897 IUR589897 JEN589897 JOJ589897 JYF589897 KIB589897 KRX589897 LBT589897 LLP589897 LVL589897 MFH589897 MPD589897 MYZ589897 NIV589897 NSR589897 OCN589897 OMJ589897 OWF589897 PGB589897 PPX589897 PZT589897 QJP589897 QTL589897 RDH589897 RND589897 RWZ589897 SGV589897 SQR589897 TAN589897 TKJ589897 TUF589897 UEB589897 UNX589897 UXT589897 VHP589897 VRL589897 WBH589897 WLD589897 WUZ589897 G655433 IN655433 SJ655433 ACF655433 AMB655433 AVX655433 BFT655433 BPP655433 BZL655433 CJH655433 CTD655433 DCZ655433 DMV655433 DWR655433 EGN655433 EQJ655433 FAF655433 FKB655433 FTX655433 GDT655433 GNP655433 GXL655433 HHH655433 HRD655433 IAZ655433 IKV655433 IUR655433 JEN655433 JOJ655433 JYF655433 KIB655433 KRX655433 LBT655433 LLP655433 LVL655433 MFH655433 MPD655433 MYZ655433 NIV655433 NSR655433 OCN655433 OMJ655433 OWF655433 PGB655433 PPX655433 PZT655433 QJP655433 QTL655433 RDH655433 RND655433 RWZ655433 SGV655433 SQR655433 TAN655433 TKJ655433 TUF655433 UEB655433 UNX655433 UXT655433 VHP655433 VRL655433 WBH655433 WLD655433 WUZ655433 G720969 IN720969 SJ720969 ACF720969 AMB720969 AVX720969 BFT720969 BPP720969 BZL720969 CJH720969 CTD720969 DCZ720969 DMV720969 DWR720969 EGN720969 EQJ720969 FAF720969 FKB720969 FTX720969 GDT720969 GNP720969 GXL720969 HHH720969 HRD720969 IAZ720969 IKV720969 IUR720969 JEN720969 JOJ720969 JYF720969 KIB720969 KRX720969 LBT720969 LLP720969 LVL720969 MFH720969 MPD720969 MYZ720969 NIV720969 NSR720969 OCN720969 OMJ720969 OWF720969 PGB720969 PPX720969 PZT720969 QJP720969 QTL720969 RDH720969 RND720969 RWZ720969 SGV720969 SQR720969 TAN720969 TKJ720969 TUF720969 UEB720969 UNX720969 UXT720969 VHP720969 VRL720969 WBH720969 WLD720969 WUZ720969 G786505 IN786505 SJ786505 ACF786505 AMB786505 AVX786505 BFT786505 BPP786505 BZL786505 CJH786505 CTD786505 DCZ786505 DMV786505 DWR786505 EGN786505 EQJ786505 FAF786505 FKB786505 FTX786505 GDT786505 GNP786505 GXL786505 HHH786505 HRD786505 IAZ786505 IKV786505 IUR786505 JEN786505 JOJ786505 JYF786505 KIB786505 KRX786505 LBT786505 LLP786505 LVL786505 MFH786505 MPD786505 MYZ786505 NIV786505 NSR786505 OCN786505 OMJ786505 OWF786505 PGB786505 PPX786505 PZT786505 QJP786505 QTL786505 RDH786505 RND786505 RWZ786505 SGV786505 SQR786505 TAN786505 TKJ786505 TUF786505 UEB786505 UNX786505 UXT786505 VHP786505 VRL786505 WBH786505 WLD786505 WUZ786505 G852041 IN852041 SJ852041 ACF852041 AMB852041 AVX852041 BFT852041 BPP852041 BZL852041 CJH852041 CTD852041 DCZ852041 DMV852041 DWR852041 EGN852041 EQJ852041 FAF852041 FKB852041 FTX852041 GDT852041 GNP852041 GXL852041 HHH852041 HRD852041 IAZ852041 IKV852041 IUR852041 JEN852041 JOJ852041 JYF852041 KIB852041 KRX852041 LBT852041 LLP852041 LVL852041 MFH852041 MPD852041 MYZ852041 NIV852041 NSR852041 OCN852041 OMJ852041 OWF852041 PGB852041 PPX852041 PZT852041 QJP852041 QTL852041 RDH852041 RND852041 RWZ852041 SGV852041 SQR852041 TAN852041 TKJ852041 TUF852041 UEB852041 UNX852041 UXT852041 VHP852041 VRL852041 WBH852041 WLD852041 WUZ852041 G917577 IN917577 SJ917577 ACF917577 AMB917577 AVX917577 BFT917577 BPP917577 BZL917577 CJH917577 CTD917577 DCZ917577 DMV917577 DWR917577 EGN917577 EQJ917577 FAF917577 FKB917577 FTX917577 GDT917577 GNP917577 GXL917577 HHH917577 HRD917577 IAZ917577 IKV917577 IUR917577 JEN917577 JOJ917577 JYF917577 KIB917577 KRX917577 LBT917577 LLP917577 LVL917577 MFH917577 MPD917577 MYZ917577 NIV917577 NSR917577 OCN917577 OMJ917577 OWF917577 PGB917577 PPX917577 PZT917577 QJP917577 QTL917577 RDH917577 RND917577 RWZ917577 SGV917577 SQR917577 TAN917577 TKJ917577 TUF917577 UEB917577 UNX917577 UXT917577 VHP917577 VRL917577 WBH917577 WLD917577 WUZ917577 G983113 IN983113 SJ983113 ACF983113 AMB983113 AVX983113 BFT983113 BPP983113 BZL983113 CJH983113 CTD983113 DCZ983113 DMV983113 DWR983113 EGN983113 EQJ983113 FAF983113 FKB983113 FTX983113 GDT983113 GNP983113 GXL983113 HHH983113 HRD983113 IAZ983113 IKV983113 IUR983113 JEN983113 JOJ983113 JYF983113 KIB983113 KRX983113 LBT983113 LLP983113 LVL983113 MFH983113 MPD983113 MYZ983113 NIV983113 NSR983113 OCN983113 OMJ983113 OWF983113 PGB983113 PPX983113 PZT983113 QJP983113 QTL983113 RDH983113 RND983113 RWZ983113 SGV983113 SQR983113 TAN983113 TKJ983113 TUF983113 UEB983113 UNX983113 UXT983113 VHP983113 VRL983113 WBH983113 WLD983113 WUZ983113 G75 IN75 SJ75 ACF75 AMB75 AVX75 BFT75 BPP75 BZL75 CJH75 CTD75 DCZ75 DMV75 DWR75 EGN75 EQJ75 FAF75 FKB75 FTX75 GDT75 GNP75 GXL75 HHH75 HRD75 IAZ75 IKV75 IUR75 JEN75 JOJ75 JYF75 KIB75 KRX75 LBT75 LLP75 LVL75 MFH75 MPD75 MYZ75 NIV75 NSR75 OCN75 OMJ75 OWF75 PGB75 PPX75 PZT75 QJP75 QTL75 RDH75 RND75 RWZ75 SGV75 SQR75 TAN75 TKJ75 TUF75 UEB75 UNX75 UXT75 VHP75 VRL75 WBH75 WLD75 WUZ75 G65611 IN65611 SJ65611 ACF65611 AMB65611 AVX65611 BFT65611 BPP65611 BZL65611 CJH65611 CTD65611 DCZ65611 DMV65611 DWR65611 EGN65611 EQJ65611 FAF65611 FKB65611 FTX65611 GDT65611 GNP65611 GXL65611 HHH65611 HRD65611 IAZ65611 IKV65611 IUR65611 JEN65611 JOJ65611 JYF65611 KIB65611 KRX65611 LBT65611 LLP65611 LVL65611 MFH65611 MPD65611 MYZ65611 NIV65611 NSR65611 OCN65611 OMJ65611 OWF65611 PGB65611 PPX65611 PZT65611 QJP65611 QTL65611 RDH65611 RND65611 RWZ65611 SGV65611 SQR65611 TAN65611 TKJ65611 TUF65611 UEB65611 UNX65611 UXT65611 VHP65611 VRL65611 WBH65611 WLD65611 WUZ65611 G131147 IN131147 SJ131147 ACF131147 AMB131147 AVX131147 BFT131147 BPP131147 BZL131147 CJH131147 CTD131147 DCZ131147 DMV131147 DWR131147 EGN131147 EQJ131147 FAF131147 FKB131147 FTX131147 GDT131147 GNP131147 GXL131147 HHH131147 HRD131147 IAZ131147 IKV131147 IUR131147 JEN131147 JOJ131147 JYF131147 KIB131147 KRX131147 LBT131147 LLP131147 LVL131147 MFH131147 MPD131147 MYZ131147 NIV131147 NSR131147 OCN131147 OMJ131147 OWF131147 PGB131147 PPX131147 PZT131147 QJP131147 QTL131147 RDH131147 RND131147 RWZ131147 SGV131147 SQR131147 TAN131147 TKJ131147 TUF131147 UEB131147 UNX131147 UXT131147 VHP131147 VRL131147 WBH131147 WLD131147 WUZ131147 G196683 IN196683 SJ196683 ACF196683 AMB196683 AVX196683 BFT196683 BPP196683 BZL196683 CJH196683 CTD196683 DCZ196683 DMV196683 DWR196683 EGN196683 EQJ196683 FAF196683 FKB196683 FTX196683 GDT196683 GNP196683 GXL196683 HHH196683 HRD196683 IAZ196683 IKV196683 IUR196683 JEN196683 JOJ196683 JYF196683 KIB196683 KRX196683 LBT196683 LLP196683 LVL196683 MFH196683 MPD196683 MYZ196683 NIV196683 NSR196683 OCN196683 OMJ196683 OWF196683 PGB196683 PPX196683 PZT196683 QJP196683 QTL196683 RDH196683 RND196683 RWZ196683 SGV196683 SQR196683 TAN196683 TKJ196683 TUF196683 UEB196683 UNX196683 UXT196683 VHP196683 VRL196683 WBH196683 WLD196683 WUZ196683 G262219 IN262219 SJ262219 ACF262219 AMB262219 AVX262219 BFT262219 BPP262219 BZL262219 CJH262219 CTD262219 DCZ262219 DMV262219 DWR262219 EGN262219 EQJ262219 FAF262219 FKB262219 FTX262219 GDT262219 GNP262219 GXL262219 HHH262219 HRD262219 IAZ262219 IKV262219 IUR262219 JEN262219 JOJ262219 JYF262219 KIB262219 KRX262219 LBT262219 LLP262219 LVL262219 MFH262219 MPD262219 MYZ262219 NIV262219 NSR262219 OCN262219 OMJ262219 OWF262219 PGB262219 PPX262219 PZT262219 QJP262219 QTL262219 RDH262219 RND262219 RWZ262219 SGV262219 SQR262219 TAN262219 TKJ262219 TUF262219 UEB262219 UNX262219 UXT262219 VHP262219 VRL262219 WBH262219 WLD262219 WUZ262219 G327755 IN327755 SJ327755 ACF327755 AMB327755 AVX327755 BFT327755 BPP327755 BZL327755 CJH327755 CTD327755 DCZ327755 DMV327755 DWR327755 EGN327755 EQJ327755 FAF327755 FKB327755 FTX327755 GDT327755 GNP327755 GXL327755 HHH327755 HRD327755 IAZ327755 IKV327755 IUR327755 JEN327755 JOJ327755 JYF327755 KIB327755 KRX327755 LBT327755 LLP327755 LVL327755 MFH327755 MPD327755 MYZ327755 NIV327755 NSR327755 OCN327755 OMJ327755 OWF327755 PGB327755 PPX327755 PZT327755 QJP327755 QTL327755 RDH327755 RND327755 RWZ327755 SGV327755 SQR327755 TAN327755 TKJ327755 TUF327755 UEB327755 UNX327755 UXT327755 VHP327755 VRL327755 WBH327755 WLD327755 WUZ327755 G393291 IN393291 SJ393291 ACF393291 AMB393291 AVX393291 BFT393291 BPP393291 BZL393291 CJH393291 CTD393291 DCZ393291 DMV393291 DWR393291 EGN393291 EQJ393291 FAF393291 FKB393291 FTX393291 GDT393291 GNP393291 GXL393291 HHH393291 HRD393291 IAZ393291 IKV393291 IUR393291 JEN393291 JOJ393291 JYF393291 KIB393291 KRX393291 LBT393291 LLP393291 LVL393291 MFH393291 MPD393291 MYZ393291 NIV393291 NSR393291 OCN393291 OMJ393291 OWF393291 PGB393291 PPX393291 PZT393291 QJP393291 QTL393291 RDH393291 RND393291 RWZ393291 SGV393291 SQR393291 TAN393291 TKJ393291 TUF393291 UEB393291 UNX393291 UXT393291 VHP393291 VRL393291 WBH393291 WLD393291 WUZ393291 G458827 IN458827 SJ458827 ACF458827 AMB458827 AVX458827 BFT458827 BPP458827 BZL458827 CJH458827 CTD458827 DCZ458827 DMV458827 DWR458827 EGN458827 EQJ458827 FAF458827 FKB458827 FTX458827 GDT458827 GNP458827 GXL458827 HHH458827 HRD458827 IAZ458827 IKV458827 IUR458827 JEN458827 JOJ458827 JYF458827 KIB458827 KRX458827 LBT458827 LLP458827 LVL458827 MFH458827 MPD458827 MYZ458827 NIV458827 NSR458827 OCN458827 OMJ458827 OWF458827 PGB458827 PPX458827 PZT458827 QJP458827 QTL458827 RDH458827 RND458827 RWZ458827 SGV458827 SQR458827 TAN458827 TKJ458827 TUF458827 UEB458827 UNX458827 UXT458827 VHP458827 VRL458827 WBH458827 WLD458827 WUZ458827 G524363 IN524363 SJ524363 ACF524363 AMB524363 AVX524363 BFT524363 BPP524363 BZL524363 CJH524363 CTD524363 DCZ524363 DMV524363 DWR524363 EGN524363 EQJ524363 FAF524363 FKB524363 FTX524363 GDT524363 GNP524363 GXL524363 HHH524363 HRD524363 IAZ524363 IKV524363 IUR524363 JEN524363 JOJ524363 JYF524363 KIB524363 KRX524363 LBT524363 LLP524363 LVL524363 MFH524363 MPD524363 MYZ524363 NIV524363 NSR524363 OCN524363 OMJ524363 OWF524363 PGB524363 PPX524363 PZT524363 QJP524363 QTL524363 RDH524363 RND524363 RWZ524363 SGV524363 SQR524363 TAN524363 TKJ524363 TUF524363 UEB524363 UNX524363 UXT524363 VHP524363 VRL524363 WBH524363 WLD524363 WUZ524363 G589899 IN589899 SJ589899 ACF589899 AMB589899 AVX589899 BFT589899 BPP589899 BZL589899 CJH589899 CTD589899 DCZ589899 DMV589899 DWR589899 EGN589899 EQJ589899 FAF589899 FKB589899 FTX589899 GDT589899 GNP589899 GXL589899 HHH589899 HRD589899 IAZ589899 IKV589899 IUR589899 JEN589899 JOJ589899 JYF589899 KIB589899 KRX589899 LBT589899 LLP589899 LVL589899 MFH589899 MPD589899 MYZ589899 NIV589899 NSR589899 OCN589899 OMJ589899 OWF589899 PGB589899 PPX589899 PZT589899 QJP589899 QTL589899 RDH589899 RND589899 RWZ589899 SGV589899 SQR589899 TAN589899 TKJ589899 TUF589899 UEB589899 UNX589899 UXT589899 VHP589899 VRL589899 WBH589899 WLD589899 WUZ589899 G655435 IN655435 SJ655435 ACF655435 AMB655435 AVX655435 BFT655435 BPP655435 BZL655435 CJH655435 CTD655435 DCZ655435 DMV655435 DWR655435 EGN655435 EQJ655435 FAF655435 FKB655435 FTX655435 GDT655435 GNP655435 GXL655435 HHH655435 HRD655435 IAZ655435 IKV655435 IUR655435 JEN655435 JOJ655435 JYF655435 KIB655435 KRX655435 LBT655435 LLP655435 LVL655435 MFH655435 MPD655435 MYZ655435 NIV655435 NSR655435 OCN655435 OMJ655435 OWF655435 PGB655435 PPX655435 PZT655435 QJP655435 QTL655435 RDH655435 RND655435 RWZ655435 SGV655435 SQR655435 TAN655435 TKJ655435 TUF655435 UEB655435 UNX655435 UXT655435 VHP655435 VRL655435 WBH655435 WLD655435 WUZ655435 G720971 IN720971 SJ720971 ACF720971 AMB720971 AVX720971 BFT720971 BPP720971 BZL720971 CJH720971 CTD720971 DCZ720971 DMV720971 DWR720971 EGN720971 EQJ720971 FAF720971 FKB720971 FTX720971 GDT720971 GNP720971 GXL720971 HHH720971 HRD720971 IAZ720971 IKV720971 IUR720971 JEN720971 JOJ720971 JYF720971 KIB720971 KRX720971 LBT720971 LLP720971 LVL720971 MFH720971 MPD720971 MYZ720971 NIV720971 NSR720971 OCN720971 OMJ720971 OWF720971 PGB720971 PPX720971 PZT720971 QJP720971 QTL720971 RDH720971 RND720971 RWZ720971 SGV720971 SQR720971 TAN720971 TKJ720971 TUF720971 UEB720971 UNX720971 UXT720971 VHP720971 VRL720971 WBH720971 WLD720971 WUZ720971 G786507 IN786507 SJ786507 ACF786507 AMB786507 AVX786507 BFT786507 BPP786507 BZL786507 CJH786507 CTD786507 DCZ786507 DMV786507 DWR786507 EGN786507 EQJ786507 FAF786507 FKB786507 FTX786507 GDT786507 GNP786507 GXL786507 HHH786507 HRD786507 IAZ786507 IKV786507 IUR786507 JEN786507 JOJ786507 JYF786507 KIB786507 KRX786507 LBT786507 LLP786507 LVL786507 MFH786507 MPD786507 MYZ786507 NIV786507 NSR786507 OCN786507 OMJ786507 OWF786507 PGB786507 PPX786507 PZT786507 QJP786507 QTL786507 RDH786507 RND786507 RWZ786507 SGV786507 SQR786507 TAN786507 TKJ786507 TUF786507 UEB786507 UNX786507 UXT786507 VHP786507 VRL786507 WBH786507 WLD786507 WUZ786507 G852043 IN852043 SJ852043 ACF852043 AMB852043 AVX852043 BFT852043 BPP852043 BZL852043 CJH852043 CTD852043 DCZ852043 DMV852043 DWR852043 EGN852043 EQJ852043 FAF852043 FKB852043 FTX852043 GDT852043 GNP852043 GXL852043 HHH852043 HRD852043 IAZ852043 IKV852043 IUR852043 JEN852043 JOJ852043 JYF852043 KIB852043 KRX852043 LBT852043 LLP852043 LVL852043 MFH852043 MPD852043 MYZ852043 NIV852043 NSR852043 OCN852043 OMJ852043 OWF852043 PGB852043 PPX852043 PZT852043 QJP852043 QTL852043 RDH852043 RND852043 RWZ852043 SGV852043 SQR852043 TAN852043 TKJ852043 TUF852043 UEB852043 UNX852043 UXT852043 VHP852043 VRL852043 WBH852043 WLD852043 WUZ852043 G917579 IN917579 SJ917579 ACF917579 AMB917579 AVX917579 BFT917579 BPP917579 BZL917579 CJH917579 CTD917579 DCZ917579 DMV917579 DWR917579 EGN917579 EQJ917579 FAF917579 FKB917579 FTX917579 GDT917579 GNP917579 GXL917579 HHH917579 HRD917579 IAZ917579 IKV917579 IUR917579 JEN917579 JOJ917579 JYF917579 KIB917579 KRX917579 LBT917579 LLP917579 LVL917579 MFH917579 MPD917579 MYZ917579 NIV917579 NSR917579 OCN917579 OMJ917579 OWF917579 PGB917579 PPX917579 PZT917579 QJP917579 QTL917579 RDH917579 RND917579 RWZ917579 SGV917579 SQR917579 TAN917579 TKJ917579 TUF917579 UEB917579 UNX917579 UXT917579 VHP917579 VRL917579 WBH917579 WLD917579 WUZ917579 G983115 IN983115 SJ983115 ACF983115 AMB983115 AVX983115 BFT983115 BPP983115 BZL983115 CJH983115 CTD983115 DCZ983115 DMV983115 DWR983115 EGN983115 EQJ983115 FAF983115 FKB983115 FTX983115 GDT983115 GNP983115 GXL983115 HHH983115 HRD983115 IAZ983115 IKV983115 IUR983115 JEN983115 JOJ983115 JYF983115 KIB983115 KRX983115 LBT983115 LLP983115 LVL983115 MFH983115 MPD983115 MYZ983115 NIV983115 NSR983115 OCN983115 OMJ983115 OWF983115 PGB983115 PPX983115 PZT983115 QJP983115 QTL983115 RDH983115 RND983115 RWZ983115 SGV983115 SQR983115 TAN983115 TKJ983115 TUF983115 UEB983115 UNX983115 UXT983115 VHP983115 VRL983115 WBH983115 WLD983115 WUZ983115 G77 IN77 SJ77 ACF77 AMB77 AVX77 BFT77 BPP77 BZL77 CJH77 CTD77 DCZ77 DMV77 DWR77 EGN77 EQJ77 FAF77 FKB77 FTX77 GDT77 GNP77 GXL77 HHH77 HRD77 IAZ77 IKV77 IUR77 JEN77 JOJ77 JYF77 KIB77 KRX77 LBT77 LLP77 LVL77 MFH77 MPD77 MYZ77 NIV77 NSR77 OCN77 OMJ77 OWF77 PGB77 PPX77 PZT77 QJP77 QTL77 RDH77 RND77 RWZ77 SGV77 SQR77 TAN77 TKJ77 TUF77 UEB77 UNX77 UXT77 VHP77 VRL77 WBH77 WLD77 WUZ77 G65613 IN65613 SJ65613 ACF65613 AMB65613 AVX65613 BFT65613 BPP65613 BZL65613 CJH65613 CTD65613 DCZ65613 DMV65613 DWR65613 EGN65613 EQJ65613 FAF65613 FKB65613 FTX65613 GDT65613 GNP65613 GXL65613 HHH65613 HRD65613 IAZ65613 IKV65613 IUR65613 JEN65613 JOJ65613 JYF65613 KIB65613 KRX65613 LBT65613 LLP65613 LVL65613 MFH65613 MPD65613 MYZ65613 NIV65613 NSR65613 OCN65613 OMJ65613 OWF65613 PGB65613 PPX65613 PZT65613 QJP65613 QTL65613 RDH65613 RND65613 RWZ65613 SGV65613 SQR65613 TAN65613 TKJ65613 TUF65613 UEB65613 UNX65613 UXT65613 VHP65613 VRL65613 WBH65613 WLD65613 WUZ65613 G131149 IN131149 SJ131149 ACF131149 AMB131149 AVX131149 BFT131149 BPP131149 BZL131149 CJH131149 CTD131149 DCZ131149 DMV131149 DWR131149 EGN131149 EQJ131149 FAF131149 FKB131149 FTX131149 GDT131149 GNP131149 GXL131149 HHH131149 HRD131149 IAZ131149 IKV131149 IUR131149 JEN131149 JOJ131149 JYF131149 KIB131149 KRX131149 LBT131149 LLP131149 LVL131149 MFH131149 MPD131149 MYZ131149 NIV131149 NSR131149 OCN131149 OMJ131149 OWF131149 PGB131149 PPX131149 PZT131149 QJP131149 QTL131149 RDH131149 RND131149 RWZ131149 SGV131149 SQR131149 TAN131149 TKJ131149 TUF131149 UEB131149 UNX131149 UXT131149 VHP131149 VRL131149 WBH131149 WLD131149 WUZ131149 G196685 IN196685 SJ196685 ACF196685 AMB196685 AVX196685 BFT196685 BPP196685 BZL196685 CJH196685 CTD196685 DCZ196685 DMV196685 DWR196685 EGN196685 EQJ196685 FAF196685 FKB196685 FTX196685 GDT196685 GNP196685 GXL196685 HHH196685 HRD196685 IAZ196685 IKV196685 IUR196685 JEN196685 JOJ196685 JYF196685 KIB196685 KRX196685 LBT196685 LLP196685 LVL196685 MFH196685 MPD196685 MYZ196685 NIV196685 NSR196685 OCN196685 OMJ196685 OWF196685 PGB196685 PPX196685 PZT196685 QJP196685 QTL196685 RDH196685 RND196685 RWZ196685 SGV196685 SQR196685 TAN196685 TKJ196685 TUF196685 UEB196685 UNX196685 UXT196685 VHP196685 VRL196685 WBH196685 WLD196685 WUZ196685 G262221 IN262221 SJ262221 ACF262221 AMB262221 AVX262221 BFT262221 BPP262221 BZL262221 CJH262221 CTD262221 DCZ262221 DMV262221 DWR262221 EGN262221 EQJ262221 FAF262221 FKB262221 FTX262221 GDT262221 GNP262221 GXL262221 HHH262221 HRD262221 IAZ262221 IKV262221 IUR262221 JEN262221 JOJ262221 JYF262221 KIB262221 KRX262221 LBT262221 LLP262221 LVL262221 MFH262221 MPD262221 MYZ262221 NIV262221 NSR262221 OCN262221 OMJ262221 OWF262221 PGB262221 PPX262221 PZT262221 QJP262221 QTL262221 RDH262221 RND262221 RWZ262221 SGV262221 SQR262221 TAN262221 TKJ262221 TUF262221 UEB262221 UNX262221 UXT262221 VHP262221 VRL262221 WBH262221 WLD262221 WUZ262221 G327757 IN327757 SJ327757 ACF327757 AMB327757 AVX327757 BFT327757 BPP327757 BZL327757 CJH327757 CTD327757 DCZ327757 DMV327757 DWR327757 EGN327757 EQJ327757 FAF327757 FKB327757 FTX327757 GDT327757 GNP327757 GXL327757 HHH327757 HRD327757 IAZ327757 IKV327757 IUR327757 JEN327757 JOJ327757 JYF327757 KIB327757 KRX327757 LBT327757 LLP327757 LVL327757 MFH327757 MPD327757 MYZ327757 NIV327757 NSR327757 OCN327757 OMJ327757 OWF327757 PGB327757 PPX327757 PZT327757 QJP327757 QTL327757 RDH327757 RND327757 RWZ327757 SGV327757 SQR327757 TAN327757 TKJ327757 TUF327757 UEB327757 UNX327757 UXT327757 VHP327757 VRL327757 WBH327757 WLD327757 WUZ327757 G393293 IN393293 SJ393293 ACF393293 AMB393293 AVX393293 BFT393293 BPP393293 BZL393293 CJH393293 CTD393293 DCZ393293 DMV393293 DWR393293 EGN393293 EQJ393293 FAF393293 FKB393293 FTX393293 GDT393293 GNP393293 GXL393293 HHH393293 HRD393293 IAZ393293 IKV393293 IUR393293 JEN393293 JOJ393293 JYF393293 KIB393293 KRX393293 LBT393293 LLP393293 LVL393293 MFH393293 MPD393293 MYZ393293 NIV393293 NSR393293 OCN393293 OMJ393293 OWF393293 PGB393293 PPX393293 PZT393293 QJP393293 QTL393293 RDH393293 RND393293 RWZ393293 SGV393293 SQR393293 TAN393293 TKJ393293 TUF393293 UEB393293 UNX393293 UXT393293 VHP393293 VRL393293 WBH393293 WLD393293 WUZ393293 G458829 IN458829 SJ458829 ACF458829 AMB458829 AVX458829 BFT458829 BPP458829 BZL458829 CJH458829 CTD458829 DCZ458829 DMV458829 DWR458829 EGN458829 EQJ458829 FAF458829 FKB458829 FTX458829 GDT458829 GNP458829 GXL458829 HHH458829 HRD458829 IAZ458829 IKV458829 IUR458829 JEN458829 JOJ458829 JYF458829 KIB458829 KRX458829 LBT458829 LLP458829 LVL458829 MFH458829 MPD458829 MYZ458829 NIV458829 NSR458829 OCN458829 OMJ458829 OWF458829 PGB458829 PPX458829 PZT458829 QJP458829 QTL458829 RDH458829 RND458829 RWZ458829 SGV458829 SQR458829 TAN458829 TKJ458829 TUF458829 UEB458829 UNX458829 UXT458829 VHP458829 VRL458829 WBH458829 WLD458829 WUZ458829 G524365 IN524365 SJ524365 ACF524365 AMB524365 AVX524365 BFT524365 BPP524365 BZL524365 CJH524365 CTD524365 DCZ524365 DMV524365 DWR524365 EGN524365 EQJ524365 FAF524365 FKB524365 FTX524365 GDT524365 GNP524365 GXL524365 HHH524365 HRD524365 IAZ524365 IKV524365 IUR524365 JEN524365 JOJ524365 JYF524365 KIB524365 KRX524365 LBT524365 LLP524365 LVL524365 MFH524365 MPD524365 MYZ524365 NIV524365 NSR524365 OCN524365 OMJ524365 OWF524365 PGB524365 PPX524365 PZT524365 QJP524365 QTL524365 RDH524365 RND524365 RWZ524365 SGV524365 SQR524365 TAN524365 TKJ524365 TUF524365 UEB524365 UNX524365 UXT524365 VHP524365 VRL524365 WBH524365 WLD524365 WUZ524365 G589901 IN589901 SJ589901 ACF589901 AMB589901 AVX589901 BFT589901 BPP589901 BZL589901 CJH589901 CTD589901 DCZ589901 DMV589901 DWR589901 EGN589901 EQJ589901 FAF589901 FKB589901 FTX589901 GDT589901 GNP589901 GXL589901 HHH589901 HRD589901 IAZ589901 IKV589901 IUR589901 JEN589901 JOJ589901 JYF589901 KIB589901 KRX589901 LBT589901 LLP589901 LVL589901 MFH589901 MPD589901 MYZ589901 NIV589901 NSR589901 OCN589901 OMJ589901 OWF589901 PGB589901 PPX589901 PZT589901 QJP589901 QTL589901 RDH589901 RND589901 RWZ589901 SGV589901 SQR589901 TAN589901 TKJ589901 TUF589901 UEB589901 UNX589901 UXT589901 VHP589901 VRL589901 WBH589901 WLD589901 WUZ589901 G655437 IN655437 SJ655437 ACF655437 AMB655437 AVX655437 BFT655437 BPP655437 BZL655437 CJH655437 CTD655437 DCZ655437 DMV655437 DWR655437 EGN655437 EQJ655437 FAF655437 FKB655437 FTX655437 GDT655437 GNP655437 GXL655437 HHH655437 HRD655437 IAZ655437 IKV655437 IUR655437 JEN655437 JOJ655437 JYF655437 KIB655437 KRX655437 LBT655437 LLP655437 LVL655437 MFH655437 MPD655437 MYZ655437 NIV655437 NSR655437 OCN655437 OMJ655437 OWF655437 PGB655437 PPX655437 PZT655437 QJP655437 QTL655437 RDH655437 RND655437 RWZ655437 SGV655437 SQR655437 TAN655437 TKJ655437 TUF655437 UEB655437 UNX655437 UXT655437 VHP655437 VRL655437 WBH655437 WLD655437 WUZ655437 G720973 IN720973 SJ720973 ACF720973 AMB720973 AVX720973 BFT720973 BPP720973 BZL720973 CJH720973 CTD720973 DCZ720973 DMV720973 DWR720973 EGN720973 EQJ720973 FAF720973 FKB720973 FTX720973 GDT720973 GNP720973 GXL720973 HHH720973 HRD720973 IAZ720973 IKV720973 IUR720973 JEN720973 JOJ720973 JYF720973 KIB720973 KRX720973 LBT720973 LLP720973 LVL720973 MFH720973 MPD720973 MYZ720973 NIV720973 NSR720973 OCN720973 OMJ720973 OWF720973 PGB720973 PPX720973 PZT720973 QJP720973 QTL720973 RDH720973 RND720973 RWZ720973 SGV720973 SQR720973 TAN720973 TKJ720973 TUF720973 UEB720973 UNX720973 UXT720973 VHP720973 VRL720973 WBH720973 WLD720973 WUZ720973 G786509 IN786509 SJ786509 ACF786509 AMB786509 AVX786509 BFT786509 BPP786509 BZL786509 CJH786509 CTD786509 DCZ786509 DMV786509 DWR786509 EGN786509 EQJ786509 FAF786509 FKB786509 FTX786509 GDT786509 GNP786509 GXL786509 HHH786509 HRD786509 IAZ786509 IKV786509 IUR786509 JEN786509 JOJ786509 JYF786509 KIB786509 KRX786509 LBT786509 LLP786509 LVL786509 MFH786509 MPD786509 MYZ786509 NIV786509 NSR786509 OCN786509 OMJ786509 OWF786509 PGB786509 PPX786509 PZT786509 QJP786509 QTL786509 RDH786509 RND786509 RWZ786509 SGV786509 SQR786509 TAN786509 TKJ786509 TUF786509 UEB786509 UNX786509 UXT786509 VHP786509 VRL786509 WBH786509 WLD786509 WUZ786509 G852045 IN852045 SJ852045 ACF852045 AMB852045 AVX852045 BFT852045 BPP852045 BZL852045 CJH852045 CTD852045 DCZ852045 DMV852045 DWR852045 EGN852045 EQJ852045 FAF852045 FKB852045 FTX852045 GDT852045 GNP852045 GXL852045 HHH852045 HRD852045 IAZ852045 IKV852045 IUR852045 JEN852045 JOJ852045 JYF852045 KIB852045 KRX852045 LBT852045 LLP852045 LVL852045 MFH852045 MPD852045 MYZ852045 NIV852045 NSR852045 OCN852045 OMJ852045 OWF852045 PGB852045 PPX852045 PZT852045 QJP852045 QTL852045 RDH852045 RND852045 RWZ852045 SGV852045 SQR852045 TAN852045 TKJ852045 TUF852045 UEB852045 UNX852045 UXT852045 VHP852045 VRL852045 WBH852045 WLD852045 WUZ852045 G917581 IN917581 SJ917581 ACF917581 AMB917581 AVX917581 BFT917581 BPP917581 BZL917581 CJH917581 CTD917581 DCZ917581 DMV917581 DWR917581 EGN917581 EQJ917581 FAF917581 FKB917581 FTX917581 GDT917581 GNP917581 GXL917581 HHH917581 HRD917581 IAZ917581 IKV917581 IUR917581 JEN917581 JOJ917581 JYF917581 KIB917581 KRX917581 LBT917581 LLP917581 LVL917581 MFH917581 MPD917581 MYZ917581 NIV917581 NSR917581 OCN917581 OMJ917581 OWF917581 PGB917581 PPX917581 PZT917581 QJP917581 QTL917581 RDH917581 RND917581 RWZ917581 SGV917581 SQR917581 TAN917581 TKJ917581 TUF917581 UEB917581 UNX917581 UXT917581 VHP917581 VRL917581 WBH917581 WLD917581 WUZ917581 G983117 IN983117 SJ983117 ACF983117 AMB983117 AVX983117 BFT983117 BPP983117 BZL983117 CJH983117 CTD983117 DCZ983117 DMV983117 DWR983117 EGN983117 EQJ983117 FAF983117 FKB983117 FTX983117 GDT983117 GNP983117 GXL983117 HHH983117 HRD983117 IAZ983117 IKV983117 IUR983117 JEN983117 JOJ983117 JYF983117 KIB983117 KRX983117 LBT983117 LLP983117 LVL983117 MFH983117 MPD983117 MYZ983117 NIV983117 NSR983117 OCN983117 OMJ983117 OWF983117 PGB983117 PPX983117 PZT983117 QJP983117 QTL983117 RDH983117 RND983117 RWZ983117 SGV983117 SQR983117 TAN983117 TKJ983117 TUF983117 UEB983117 UNX983117 UXT983117 VHP983117 VRL983117 WBH983117 WLD983117 WUZ983117 G79 IN79 SJ79 ACF79 AMB79 AVX79 BFT79 BPP79 BZL79 CJH79 CTD79 DCZ79 DMV79 DWR79 EGN79 EQJ79 FAF79 FKB79 FTX79 GDT79 GNP79 GXL79 HHH79 HRD79 IAZ79 IKV79 IUR79 JEN79 JOJ79 JYF79 KIB79 KRX79 LBT79 LLP79 LVL79 MFH79 MPD79 MYZ79 NIV79 NSR79 OCN79 OMJ79 OWF79 PGB79 PPX79 PZT79 QJP79 QTL79 RDH79 RND79 RWZ79 SGV79 SQR79 TAN79 TKJ79 TUF79 UEB79 UNX79 UXT79 VHP79 VRL79 WBH79 WLD79 WUZ79 G65615 IN65615 SJ65615 ACF65615 AMB65615 AVX65615 BFT65615 BPP65615 BZL65615 CJH65615 CTD65615 DCZ65615 DMV65615 DWR65615 EGN65615 EQJ65615 FAF65615 FKB65615 FTX65615 GDT65615 GNP65615 GXL65615 HHH65615 HRD65615 IAZ65615 IKV65615 IUR65615 JEN65615 JOJ65615 JYF65615 KIB65615 KRX65615 LBT65615 LLP65615 LVL65615 MFH65615 MPD65615 MYZ65615 NIV65615 NSR65615 OCN65615 OMJ65615 OWF65615 PGB65615 PPX65615 PZT65615 QJP65615 QTL65615 RDH65615 RND65615 RWZ65615 SGV65615 SQR65615 TAN65615 TKJ65615 TUF65615 UEB65615 UNX65615 UXT65615 VHP65615 VRL65615 WBH65615 WLD65615 WUZ65615 G131151 IN131151 SJ131151 ACF131151 AMB131151 AVX131151 BFT131151 BPP131151 BZL131151 CJH131151 CTD131151 DCZ131151 DMV131151 DWR131151 EGN131151 EQJ131151 FAF131151 FKB131151 FTX131151 GDT131151 GNP131151 GXL131151 HHH131151 HRD131151 IAZ131151 IKV131151 IUR131151 JEN131151 JOJ131151 JYF131151 KIB131151 KRX131151 LBT131151 LLP131151 LVL131151 MFH131151 MPD131151 MYZ131151 NIV131151 NSR131151 OCN131151 OMJ131151 OWF131151 PGB131151 PPX131151 PZT131151 QJP131151 QTL131151 RDH131151 RND131151 RWZ131151 SGV131151 SQR131151 TAN131151 TKJ131151 TUF131151 UEB131151 UNX131151 UXT131151 VHP131151 VRL131151 WBH131151 WLD131151 WUZ131151 G196687 IN196687 SJ196687 ACF196687 AMB196687 AVX196687 BFT196687 BPP196687 BZL196687 CJH196687 CTD196687 DCZ196687 DMV196687 DWR196687 EGN196687 EQJ196687 FAF196687 FKB196687 FTX196687 GDT196687 GNP196687 GXL196687 HHH196687 HRD196687 IAZ196687 IKV196687 IUR196687 JEN196687 JOJ196687 JYF196687 KIB196687 KRX196687 LBT196687 LLP196687 LVL196687 MFH196687 MPD196687 MYZ196687 NIV196687 NSR196687 OCN196687 OMJ196687 OWF196687 PGB196687 PPX196687 PZT196687 QJP196687 QTL196687 RDH196687 RND196687 RWZ196687 SGV196687 SQR196687 TAN196687 TKJ196687 TUF196687 UEB196687 UNX196687 UXT196687 VHP196687 VRL196687 WBH196687 WLD196687 WUZ196687 G262223 IN262223 SJ262223 ACF262223 AMB262223 AVX262223 BFT262223 BPP262223 BZL262223 CJH262223 CTD262223 DCZ262223 DMV262223 DWR262223 EGN262223 EQJ262223 FAF262223 FKB262223 FTX262223 GDT262223 GNP262223 GXL262223 HHH262223 HRD262223 IAZ262223 IKV262223 IUR262223 JEN262223 JOJ262223 JYF262223 KIB262223 KRX262223 LBT262223 LLP262223 LVL262223 MFH262223 MPD262223 MYZ262223 NIV262223 NSR262223 OCN262223 OMJ262223 OWF262223 PGB262223 PPX262223 PZT262223 QJP262223 QTL262223 RDH262223 RND262223 RWZ262223 SGV262223 SQR262223 TAN262223 TKJ262223 TUF262223 UEB262223 UNX262223 UXT262223 VHP262223 VRL262223 WBH262223 WLD262223 WUZ262223 G327759 IN327759 SJ327759 ACF327759 AMB327759 AVX327759 BFT327759 BPP327759 BZL327759 CJH327759 CTD327759 DCZ327759 DMV327759 DWR327759 EGN327759 EQJ327759 FAF327759 FKB327759 FTX327759 GDT327759 GNP327759 GXL327759 HHH327759 HRD327759 IAZ327759 IKV327759 IUR327759 JEN327759 JOJ327759 JYF327759 KIB327759 KRX327759 LBT327759 LLP327759 LVL327759 MFH327759 MPD327759 MYZ327759 NIV327759 NSR327759 OCN327759 OMJ327759 OWF327759 PGB327759 PPX327759 PZT327759 QJP327759 QTL327759 RDH327759 RND327759 RWZ327759 SGV327759 SQR327759 TAN327759 TKJ327759 TUF327759 UEB327759 UNX327759 UXT327759 VHP327759 VRL327759 WBH327759 WLD327759 WUZ327759 G393295 IN393295 SJ393295 ACF393295 AMB393295 AVX393295 BFT393295 BPP393295 BZL393295 CJH393295 CTD393295 DCZ393295 DMV393295 DWR393295 EGN393295 EQJ393295 FAF393295 FKB393295 FTX393295 GDT393295 GNP393295 GXL393295 HHH393295 HRD393295 IAZ393295 IKV393295 IUR393295 JEN393295 JOJ393295 JYF393295 KIB393295 KRX393295 LBT393295 LLP393295 LVL393295 MFH393295 MPD393295 MYZ393295 NIV393295 NSR393295 OCN393295 OMJ393295 OWF393295 PGB393295 PPX393295 PZT393295 QJP393295 QTL393295 RDH393295 RND393295 RWZ393295 SGV393295 SQR393295 TAN393295 TKJ393295 TUF393295 UEB393295 UNX393295 UXT393295 VHP393295 VRL393295 WBH393295 WLD393295 WUZ393295 G458831 IN458831 SJ458831 ACF458831 AMB458831 AVX458831 BFT458831 BPP458831 BZL458831 CJH458831 CTD458831 DCZ458831 DMV458831 DWR458831 EGN458831 EQJ458831 FAF458831 FKB458831 FTX458831 GDT458831 GNP458831 GXL458831 HHH458831 HRD458831 IAZ458831 IKV458831 IUR458831 JEN458831 JOJ458831 JYF458831 KIB458831 KRX458831 LBT458831 LLP458831 LVL458831 MFH458831 MPD458831 MYZ458831 NIV458831 NSR458831 OCN458831 OMJ458831 OWF458831 PGB458831 PPX458831 PZT458831 QJP458831 QTL458831 RDH458831 RND458831 RWZ458831 SGV458831 SQR458831 TAN458831 TKJ458831 TUF458831 UEB458831 UNX458831 UXT458831 VHP458831 VRL458831 WBH458831 WLD458831 WUZ458831 G524367 IN524367 SJ524367 ACF524367 AMB524367 AVX524367 BFT524367 BPP524367 BZL524367 CJH524367 CTD524367 DCZ524367 DMV524367 DWR524367 EGN524367 EQJ524367 FAF524367 FKB524367 FTX524367 GDT524367 GNP524367 GXL524367 HHH524367 HRD524367 IAZ524367 IKV524367 IUR524367 JEN524367 JOJ524367 JYF524367 KIB524367 KRX524367 LBT524367 LLP524367 LVL524367 MFH524367 MPD524367 MYZ524367 NIV524367 NSR524367 OCN524367 OMJ524367 OWF524367 PGB524367 PPX524367 PZT524367 QJP524367 QTL524367 RDH524367 RND524367 RWZ524367 SGV524367 SQR524367 TAN524367 TKJ524367 TUF524367 UEB524367 UNX524367 UXT524367 VHP524367 VRL524367 WBH524367 WLD524367 WUZ524367 G589903 IN589903 SJ589903 ACF589903 AMB589903 AVX589903 BFT589903 BPP589903 BZL589903 CJH589903 CTD589903 DCZ589903 DMV589903 DWR589903 EGN589903 EQJ589903 FAF589903 FKB589903 FTX589903 GDT589903 GNP589903 GXL589903 HHH589903 HRD589903 IAZ589903 IKV589903 IUR589903 JEN589903 JOJ589903 JYF589903 KIB589903 KRX589903 LBT589903 LLP589903 LVL589903 MFH589903 MPD589903 MYZ589903 NIV589903 NSR589903 OCN589903 OMJ589903 OWF589903 PGB589903 PPX589903 PZT589903 QJP589903 QTL589903 RDH589903 RND589903 RWZ589903 SGV589903 SQR589903 TAN589903 TKJ589903 TUF589903 UEB589903 UNX589903 UXT589903 VHP589903 VRL589903 WBH589903 WLD589903 WUZ589903 G655439 IN655439 SJ655439 ACF655439 AMB655439 AVX655439 BFT655439 BPP655439 BZL655439 CJH655439 CTD655439 DCZ655439 DMV655439 DWR655439 EGN655439 EQJ655439 FAF655439 FKB655439 FTX655439 GDT655439 GNP655439 GXL655439 HHH655439 HRD655439 IAZ655439 IKV655439 IUR655439 JEN655439 JOJ655439 JYF655439 KIB655439 KRX655439 LBT655439 LLP655439 LVL655439 MFH655439 MPD655439 MYZ655439 NIV655439 NSR655439 OCN655439 OMJ655439 OWF655439 PGB655439 PPX655439 PZT655439 QJP655439 QTL655439 RDH655439 RND655439 RWZ655439 SGV655439 SQR655439 TAN655439 TKJ655439 TUF655439 UEB655439 UNX655439 UXT655439 VHP655439 VRL655439 WBH655439 WLD655439 WUZ655439 G720975 IN720975 SJ720975 ACF720975 AMB720975 AVX720975 BFT720975 BPP720975 BZL720975 CJH720975 CTD720975 DCZ720975 DMV720975 DWR720975 EGN720975 EQJ720975 FAF720975 FKB720975 FTX720975 GDT720975 GNP720975 GXL720975 HHH720975 HRD720975 IAZ720975 IKV720975 IUR720975 JEN720975 JOJ720975 JYF720975 KIB720975 KRX720975 LBT720975 LLP720975 LVL720975 MFH720975 MPD720975 MYZ720975 NIV720975 NSR720975 OCN720975 OMJ720975 OWF720975 PGB720975 PPX720975 PZT720975 QJP720975 QTL720975 RDH720975 RND720975 RWZ720975 SGV720975 SQR720975 TAN720975 TKJ720975 TUF720975 UEB720975 UNX720975 UXT720975 VHP720975 VRL720975 WBH720975 WLD720975 WUZ720975 G786511 IN786511 SJ786511 ACF786511 AMB786511 AVX786511 BFT786511 BPP786511 BZL786511 CJH786511 CTD786511 DCZ786511 DMV786511 DWR786511 EGN786511 EQJ786511 FAF786511 FKB786511 FTX786511 GDT786511 GNP786511 GXL786511 HHH786511 HRD786511 IAZ786511 IKV786511 IUR786511 JEN786511 JOJ786511 JYF786511 KIB786511 KRX786511 LBT786511 LLP786511 LVL786511 MFH786511 MPD786511 MYZ786511 NIV786511 NSR786511 OCN786511 OMJ786511 OWF786511 PGB786511 PPX786511 PZT786511 QJP786511 QTL786511 RDH786511 RND786511 RWZ786511 SGV786511 SQR786511 TAN786511 TKJ786511 TUF786511 UEB786511 UNX786511 UXT786511 VHP786511 VRL786511 WBH786511 WLD786511 WUZ786511 G852047 IN852047 SJ852047 ACF852047 AMB852047 AVX852047 BFT852047 BPP852047 BZL852047 CJH852047 CTD852047 DCZ852047 DMV852047 DWR852047 EGN852047 EQJ852047 FAF852047 FKB852047 FTX852047 GDT852047 GNP852047 GXL852047 HHH852047 HRD852047 IAZ852047 IKV852047 IUR852047 JEN852047 JOJ852047 JYF852047 KIB852047 KRX852047 LBT852047 LLP852047 LVL852047 MFH852047 MPD852047 MYZ852047 NIV852047 NSR852047 OCN852047 OMJ852047 OWF852047 PGB852047 PPX852047 PZT852047 QJP852047 QTL852047 RDH852047 RND852047 RWZ852047 SGV852047 SQR852047 TAN852047 TKJ852047 TUF852047 UEB852047 UNX852047 UXT852047 VHP852047 VRL852047 WBH852047 WLD852047 WUZ852047 G917583 IN917583 SJ917583 ACF917583 AMB917583 AVX917583 BFT917583 BPP917583 BZL917583 CJH917583 CTD917583 DCZ917583 DMV917583 DWR917583 EGN917583 EQJ917583 FAF917583 FKB917583 FTX917583 GDT917583 GNP917583 GXL917583 HHH917583 HRD917583 IAZ917583 IKV917583 IUR917583 JEN917583 JOJ917583 JYF917583 KIB917583 KRX917583 LBT917583 LLP917583 LVL917583 MFH917583 MPD917583 MYZ917583 NIV917583 NSR917583 OCN917583 OMJ917583 OWF917583 PGB917583 PPX917583 PZT917583 QJP917583 QTL917583 RDH917583 RND917583 RWZ917583 SGV917583 SQR917583 TAN917583 TKJ917583 TUF917583 UEB917583 UNX917583 UXT917583 VHP917583 VRL917583 WBH917583 WLD917583 WUZ917583 G983119 IN983119 SJ983119 ACF983119 AMB983119 AVX983119 BFT983119 BPP983119 BZL983119 CJH983119 CTD983119 DCZ983119 DMV983119 DWR983119 EGN983119 EQJ983119 FAF983119 FKB983119 FTX983119 GDT983119 GNP983119 GXL983119 HHH983119 HRD983119 IAZ983119 IKV983119 IUR983119 JEN983119 JOJ983119 JYF983119 KIB983119 KRX983119 LBT983119 LLP983119 LVL983119 MFH983119 MPD983119 MYZ983119 NIV983119 NSR983119 OCN983119 OMJ983119 OWF983119 PGB983119 PPX983119 PZT983119 QJP983119 QTL983119 RDH983119 RND983119 RWZ983119 SGV983119 SQR983119 TAN983119 TKJ983119 TUF983119 UEB983119 UNX983119 UXT983119 VHP983119 VRL983119 WBH983119 WLD983119 WUZ983119 G81 IN81 SJ81 ACF81 AMB81 AVX81 BFT81 BPP81 BZL81 CJH81 CTD81 DCZ81 DMV81 DWR81 EGN81 EQJ81 FAF81 FKB81 FTX81 GDT81 GNP81 GXL81 HHH81 HRD81 IAZ81 IKV81 IUR81 JEN81 JOJ81 JYF81 KIB81 KRX81 LBT81 LLP81 LVL81 MFH81 MPD81 MYZ81 NIV81 NSR81 OCN81 OMJ81 OWF81 PGB81 PPX81 PZT81 QJP81 QTL81 RDH81 RND81 RWZ81 SGV81 SQR81 TAN81 TKJ81 TUF81 UEB81 UNX81 UXT81 VHP81 VRL81 WBH81 WLD81 WUZ81 G65617 IN65617 SJ65617 ACF65617 AMB65617 AVX65617 BFT65617 BPP65617 BZL65617 CJH65617 CTD65617 DCZ65617 DMV65617 DWR65617 EGN65617 EQJ65617 FAF65617 FKB65617 FTX65617 GDT65617 GNP65617 GXL65617 HHH65617 HRD65617 IAZ65617 IKV65617 IUR65617 JEN65617 JOJ65617 JYF65617 KIB65617 KRX65617 LBT65617 LLP65617 LVL65617 MFH65617 MPD65617 MYZ65617 NIV65617 NSR65617 OCN65617 OMJ65617 OWF65617 PGB65617 PPX65617 PZT65617 QJP65617 QTL65617 RDH65617 RND65617 RWZ65617 SGV65617 SQR65617 TAN65617 TKJ65617 TUF65617 UEB65617 UNX65617 UXT65617 VHP65617 VRL65617 WBH65617 WLD65617 WUZ65617 G131153 IN131153 SJ131153 ACF131153 AMB131153 AVX131153 BFT131153 BPP131153 BZL131153 CJH131153 CTD131153 DCZ131153 DMV131153 DWR131153 EGN131153 EQJ131153 FAF131153 FKB131153 FTX131153 GDT131153 GNP131153 GXL131153 HHH131153 HRD131153 IAZ131153 IKV131153 IUR131153 JEN131153 JOJ131153 JYF131153 KIB131153 KRX131153 LBT131153 LLP131153 LVL131153 MFH131153 MPD131153 MYZ131153 NIV131153 NSR131153 OCN131153 OMJ131153 OWF131153 PGB131153 PPX131153 PZT131153 QJP131153 QTL131153 RDH131153 RND131153 RWZ131153 SGV131153 SQR131153 TAN131153 TKJ131153 TUF131153 UEB131153 UNX131153 UXT131153 VHP131153 VRL131153 WBH131153 WLD131153 WUZ131153 G196689 IN196689 SJ196689 ACF196689 AMB196689 AVX196689 BFT196689 BPP196689 BZL196689 CJH196689 CTD196689 DCZ196689 DMV196689 DWR196689 EGN196689 EQJ196689 FAF196689 FKB196689 FTX196689 GDT196689 GNP196689 GXL196689 HHH196689 HRD196689 IAZ196689 IKV196689 IUR196689 JEN196689 JOJ196689 JYF196689 KIB196689 KRX196689 LBT196689 LLP196689 LVL196689 MFH196689 MPD196689 MYZ196689 NIV196689 NSR196689 OCN196689 OMJ196689 OWF196689 PGB196689 PPX196689 PZT196689 QJP196689 QTL196689 RDH196689 RND196689 RWZ196689 SGV196689 SQR196689 TAN196689 TKJ196689 TUF196689 UEB196689 UNX196689 UXT196689 VHP196689 VRL196689 WBH196689 WLD196689 WUZ196689 G262225 IN262225 SJ262225 ACF262225 AMB262225 AVX262225 BFT262225 BPP262225 BZL262225 CJH262225 CTD262225 DCZ262225 DMV262225 DWR262225 EGN262225 EQJ262225 FAF262225 FKB262225 FTX262225 GDT262225 GNP262225 GXL262225 HHH262225 HRD262225 IAZ262225 IKV262225 IUR262225 JEN262225 JOJ262225 JYF262225 KIB262225 KRX262225 LBT262225 LLP262225 LVL262225 MFH262225 MPD262225 MYZ262225 NIV262225 NSR262225 OCN262225 OMJ262225 OWF262225 PGB262225 PPX262225 PZT262225 QJP262225 QTL262225 RDH262225 RND262225 RWZ262225 SGV262225 SQR262225 TAN262225 TKJ262225 TUF262225 UEB262225 UNX262225 UXT262225 VHP262225 VRL262225 WBH262225 WLD262225 WUZ262225 G327761 IN327761 SJ327761 ACF327761 AMB327761 AVX327761 BFT327761 BPP327761 BZL327761 CJH327761 CTD327761 DCZ327761 DMV327761 DWR327761 EGN327761 EQJ327761 FAF327761 FKB327761 FTX327761 GDT327761 GNP327761 GXL327761 HHH327761 HRD327761 IAZ327761 IKV327761 IUR327761 JEN327761 JOJ327761 JYF327761 KIB327761 KRX327761 LBT327761 LLP327761 LVL327761 MFH327761 MPD327761 MYZ327761 NIV327761 NSR327761 OCN327761 OMJ327761 OWF327761 PGB327761 PPX327761 PZT327761 QJP327761 QTL327761 RDH327761 RND327761 RWZ327761 SGV327761 SQR327761 TAN327761 TKJ327761 TUF327761 UEB327761 UNX327761 UXT327761 VHP327761 VRL327761 WBH327761 WLD327761 WUZ327761 G393297 IN393297 SJ393297 ACF393297 AMB393297 AVX393297 BFT393297 BPP393297 BZL393297 CJH393297 CTD393297 DCZ393297 DMV393297 DWR393297 EGN393297 EQJ393297 FAF393297 FKB393297 FTX393297 GDT393297 GNP393297 GXL393297 HHH393297 HRD393297 IAZ393297 IKV393297 IUR393297 JEN393297 JOJ393297 JYF393297 KIB393297 KRX393297 LBT393297 LLP393297 LVL393297 MFH393297 MPD393297 MYZ393297 NIV393297 NSR393297 OCN393297 OMJ393297 OWF393297 PGB393297 PPX393297 PZT393297 QJP393297 QTL393297 RDH393297 RND393297 RWZ393297 SGV393297 SQR393297 TAN393297 TKJ393297 TUF393297 UEB393297 UNX393297 UXT393297 VHP393297 VRL393297 WBH393297 WLD393297 WUZ393297 G458833 IN458833 SJ458833 ACF458833 AMB458833 AVX458833 BFT458833 BPP458833 BZL458833 CJH458833 CTD458833 DCZ458833 DMV458833 DWR458833 EGN458833 EQJ458833 FAF458833 FKB458833 FTX458833 GDT458833 GNP458833 GXL458833 HHH458833 HRD458833 IAZ458833 IKV458833 IUR458833 JEN458833 JOJ458833 JYF458833 KIB458833 KRX458833 LBT458833 LLP458833 LVL458833 MFH458833 MPD458833 MYZ458833 NIV458833 NSR458833 OCN458833 OMJ458833 OWF458833 PGB458833 PPX458833 PZT458833 QJP458833 QTL458833 RDH458833 RND458833 RWZ458833 SGV458833 SQR458833 TAN458833 TKJ458833 TUF458833 UEB458833 UNX458833 UXT458833 VHP458833 VRL458833 WBH458833 WLD458833 WUZ458833 G524369 IN524369 SJ524369 ACF524369 AMB524369 AVX524369 BFT524369 BPP524369 BZL524369 CJH524369 CTD524369 DCZ524369 DMV524369 DWR524369 EGN524369 EQJ524369 FAF524369 FKB524369 FTX524369 GDT524369 GNP524369 GXL524369 HHH524369 HRD524369 IAZ524369 IKV524369 IUR524369 JEN524369 JOJ524369 JYF524369 KIB524369 KRX524369 LBT524369 LLP524369 LVL524369 MFH524369 MPD524369 MYZ524369 NIV524369 NSR524369 OCN524369 OMJ524369 OWF524369 PGB524369 PPX524369 PZT524369 QJP524369 QTL524369 RDH524369 RND524369 RWZ524369 SGV524369 SQR524369 TAN524369 TKJ524369 TUF524369 UEB524369 UNX524369 UXT524369 VHP524369 VRL524369 WBH524369 WLD524369 WUZ524369 G589905 IN589905 SJ589905 ACF589905 AMB589905 AVX589905 BFT589905 BPP589905 BZL589905 CJH589905 CTD589905 DCZ589905 DMV589905 DWR589905 EGN589905 EQJ589905 FAF589905 FKB589905 FTX589905 GDT589905 GNP589905 GXL589905 HHH589905 HRD589905 IAZ589905 IKV589905 IUR589905 JEN589905 JOJ589905 JYF589905 KIB589905 KRX589905 LBT589905 LLP589905 LVL589905 MFH589905 MPD589905 MYZ589905 NIV589905 NSR589905 OCN589905 OMJ589905 OWF589905 PGB589905 PPX589905 PZT589905 QJP589905 QTL589905 RDH589905 RND589905 RWZ589905 SGV589905 SQR589905 TAN589905 TKJ589905 TUF589905 UEB589905 UNX589905 UXT589905 VHP589905 VRL589905 WBH589905 WLD589905 WUZ589905 G655441 IN655441 SJ655441 ACF655441 AMB655441 AVX655441 BFT655441 BPP655441 BZL655441 CJH655441 CTD655441 DCZ655441 DMV655441 DWR655441 EGN655441 EQJ655441 FAF655441 FKB655441 FTX655441 GDT655441 GNP655441 GXL655441 HHH655441 HRD655441 IAZ655441 IKV655441 IUR655441 JEN655441 JOJ655441 JYF655441 KIB655441 KRX655441 LBT655441 LLP655441 LVL655441 MFH655441 MPD655441 MYZ655441 NIV655441 NSR655441 OCN655441 OMJ655441 OWF655441 PGB655441 PPX655441 PZT655441 QJP655441 QTL655441 RDH655441 RND655441 RWZ655441 SGV655441 SQR655441 TAN655441 TKJ655441 TUF655441 UEB655441 UNX655441 UXT655441 VHP655441 VRL655441 WBH655441 WLD655441 WUZ655441 G720977 IN720977 SJ720977 ACF720977 AMB720977 AVX720977 BFT720977 BPP720977 BZL720977 CJH720977 CTD720977 DCZ720977 DMV720977 DWR720977 EGN720977 EQJ720977 FAF720977 FKB720977 FTX720977 GDT720977 GNP720977 GXL720977 HHH720977 HRD720977 IAZ720977 IKV720977 IUR720977 JEN720977 JOJ720977 JYF720977 KIB720977 KRX720977 LBT720977 LLP720977 LVL720977 MFH720977 MPD720977 MYZ720977 NIV720977 NSR720977 OCN720977 OMJ720977 OWF720977 PGB720977 PPX720977 PZT720977 QJP720977 QTL720977 RDH720977 RND720977 RWZ720977 SGV720977 SQR720977 TAN720977 TKJ720977 TUF720977 UEB720977 UNX720977 UXT720977 VHP720977 VRL720977 WBH720977 WLD720977 WUZ720977 G786513 IN786513 SJ786513 ACF786513 AMB786513 AVX786513 BFT786513 BPP786513 BZL786513 CJH786513 CTD786513 DCZ786513 DMV786513 DWR786513 EGN786513 EQJ786513 FAF786513 FKB786513 FTX786513 GDT786513 GNP786513 GXL786513 HHH786513 HRD786513 IAZ786513 IKV786513 IUR786513 JEN786513 JOJ786513 JYF786513 KIB786513 KRX786513 LBT786513 LLP786513 LVL786513 MFH786513 MPD786513 MYZ786513 NIV786513 NSR786513 OCN786513 OMJ786513 OWF786513 PGB786513 PPX786513 PZT786513 QJP786513 QTL786513 RDH786513 RND786513 RWZ786513 SGV786513 SQR786513 TAN786513 TKJ786513 TUF786513 UEB786513 UNX786513 UXT786513 VHP786513 VRL786513 WBH786513 WLD786513 WUZ786513 G852049 IN852049 SJ852049 ACF852049 AMB852049 AVX852049 BFT852049 BPP852049 BZL852049 CJH852049 CTD852049 DCZ852049 DMV852049 DWR852049 EGN852049 EQJ852049 FAF852049 FKB852049 FTX852049 GDT852049 GNP852049 GXL852049 HHH852049 HRD852049 IAZ852049 IKV852049 IUR852049 JEN852049 JOJ852049 JYF852049 KIB852049 KRX852049 LBT852049 LLP852049 LVL852049 MFH852049 MPD852049 MYZ852049 NIV852049 NSR852049 OCN852049 OMJ852049 OWF852049 PGB852049 PPX852049 PZT852049 QJP852049 QTL852049 RDH852049 RND852049 RWZ852049 SGV852049 SQR852049 TAN852049 TKJ852049 TUF852049 UEB852049 UNX852049 UXT852049 VHP852049 VRL852049 WBH852049 WLD852049 WUZ852049 G917585 IN917585 SJ917585 ACF917585 AMB917585 AVX917585 BFT917585 BPP917585 BZL917585 CJH917585 CTD917585 DCZ917585 DMV917585 DWR917585 EGN917585 EQJ917585 FAF917585 FKB917585 FTX917585 GDT917585 GNP917585 GXL917585 HHH917585 HRD917585 IAZ917585 IKV917585 IUR917585 JEN917585 JOJ917585 JYF917585 KIB917585 KRX917585 LBT917585 LLP917585 LVL917585 MFH917585 MPD917585 MYZ917585 NIV917585 NSR917585 OCN917585 OMJ917585 OWF917585 PGB917585 PPX917585 PZT917585 QJP917585 QTL917585 RDH917585 RND917585 RWZ917585 SGV917585 SQR917585 TAN917585 TKJ917585 TUF917585 UEB917585 UNX917585 UXT917585 VHP917585 VRL917585 WBH917585 WLD917585 WUZ917585 G983121 IN983121 SJ983121 ACF983121 AMB983121 AVX983121 BFT983121 BPP983121 BZL983121 CJH983121 CTD983121 DCZ983121 DMV983121 DWR983121 EGN983121 EQJ983121 FAF983121 FKB983121 FTX983121 GDT983121 GNP983121 GXL983121 HHH983121 HRD983121 IAZ983121 IKV983121 IUR983121 JEN983121 JOJ983121 JYF983121 KIB983121 KRX983121 LBT983121 LLP983121 LVL983121 MFH983121 MPD983121 MYZ983121 NIV983121 NSR983121 OCN983121 OMJ983121 OWF983121 PGB983121 PPX983121 PZT983121 QJP983121 QTL983121 RDH983121 RND983121 RWZ983121 SGV983121 SQR983121 TAN983121 TKJ983121 TUF983121 UEB983121 UNX983121 UXT983121 VHP983121 VRL983121 WBH983121 WLD983121 WUZ983121 G83 IN83 SJ83 ACF83 AMB83 AVX83 BFT83 BPP83 BZL83 CJH83 CTD83 DCZ83 DMV83 DWR83 EGN83 EQJ83 FAF83 FKB83 FTX83 GDT83 GNP83 GXL83 HHH83 HRD83 IAZ83 IKV83 IUR83 JEN83 JOJ83 JYF83 KIB83 KRX83 LBT83 LLP83 LVL83 MFH83 MPD83 MYZ83 NIV83 NSR83 OCN83 OMJ83 OWF83 PGB83 PPX83 PZT83 QJP83 QTL83 RDH83 RND83 RWZ83 SGV83 SQR83 TAN83 TKJ83 TUF83 UEB83 UNX83 UXT83 VHP83 VRL83 WBH83 WLD83 WUZ83 G65619 IN65619 SJ65619 ACF65619 AMB65619 AVX65619 BFT65619 BPP65619 BZL65619 CJH65619 CTD65619 DCZ65619 DMV65619 DWR65619 EGN65619 EQJ65619 FAF65619 FKB65619 FTX65619 GDT65619 GNP65619 GXL65619 HHH65619 HRD65619 IAZ65619 IKV65619 IUR65619 JEN65619 JOJ65619 JYF65619 KIB65619 KRX65619 LBT65619 LLP65619 LVL65619 MFH65619 MPD65619 MYZ65619 NIV65619 NSR65619 OCN65619 OMJ65619 OWF65619 PGB65619 PPX65619 PZT65619 QJP65619 QTL65619 RDH65619 RND65619 RWZ65619 SGV65619 SQR65619 TAN65619 TKJ65619 TUF65619 UEB65619 UNX65619 UXT65619 VHP65619 VRL65619 WBH65619 WLD65619 WUZ65619 G131155 IN131155 SJ131155 ACF131155 AMB131155 AVX131155 BFT131155 BPP131155 BZL131155 CJH131155 CTD131155 DCZ131155 DMV131155 DWR131155 EGN131155 EQJ131155 FAF131155 FKB131155 FTX131155 GDT131155 GNP131155 GXL131155 HHH131155 HRD131155 IAZ131155 IKV131155 IUR131155 JEN131155 JOJ131155 JYF131155 KIB131155 KRX131155 LBT131155 LLP131155 LVL131155 MFH131155 MPD131155 MYZ131155 NIV131155 NSR131155 OCN131155 OMJ131155 OWF131155 PGB131155 PPX131155 PZT131155 QJP131155 QTL131155 RDH131155 RND131155 RWZ131155 SGV131155 SQR131155 TAN131155 TKJ131155 TUF131155 UEB131155 UNX131155 UXT131155 VHP131155 VRL131155 WBH131155 WLD131155 WUZ131155 G196691 IN196691 SJ196691 ACF196691 AMB196691 AVX196691 BFT196691 BPP196691 BZL196691 CJH196691 CTD196691 DCZ196691 DMV196691 DWR196691 EGN196691 EQJ196691 FAF196691 FKB196691 FTX196691 GDT196691 GNP196691 GXL196691 HHH196691 HRD196691 IAZ196691 IKV196691 IUR196691 JEN196691 JOJ196691 JYF196691 KIB196691 KRX196691 LBT196691 LLP196691 LVL196691 MFH196691 MPD196691 MYZ196691 NIV196691 NSR196691 OCN196691 OMJ196691 OWF196691 PGB196691 PPX196691 PZT196691 QJP196691 QTL196691 RDH196691 RND196691 RWZ196691 SGV196691 SQR196691 TAN196691 TKJ196691 TUF196691 UEB196691 UNX196691 UXT196691 VHP196691 VRL196691 WBH196691 WLD196691 WUZ196691 G262227 IN262227 SJ262227 ACF262227 AMB262227 AVX262227 BFT262227 BPP262227 BZL262227 CJH262227 CTD262227 DCZ262227 DMV262227 DWR262227 EGN262227 EQJ262227 FAF262227 FKB262227 FTX262227 GDT262227 GNP262227 GXL262227 HHH262227 HRD262227 IAZ262227 IKV262227 IUR262227 JEN262227 JOJ262227 JYF262227 KIB262227 KRX262227 LBT262227 LLP262227 LVL262227 MFH262227 MPD262227 MYZ262227 NIV262227 NSR262227 OCN262227 OMJ262227 OWF262227 PGB262227 PPX262227 PZT262227 QJP262227 QTL262227 RDH262227 RND262227 RWZ262227 SGV262227 SQR262227 TAN262227 TKJ262227 TUF262227 UEB262227 UNX262227 UXT262227 VHP262227 VRL262227 WBH262227 WLD262227 WUZ262227 G327763 IN327763 SJ327763 ACF327763 AMB327763 AVX327763 BFT327763 BPP327763 BZL327763 CJH327763 CTD327763 DCZ327763 DMV327763 DWR327763 EGN327763 EQJ327763 FAF327763 FKB327763 FTX327763 GDT327763 GNP327763 GXL327763 HHH327763 HRD327763 IAZ327763 IKV327763 IUR327763 JEN327763 JOJ327763 JYF327763 KIB327763 KRX327763 LBT327763 LLP327763 LVL327763 MFH327763 MPD327763 MYZ327763 NIV327763 NSR327763 OCN327763 OMJ327763 OWF327763 PGB327763 PPX327763 PZT327763 QJP327763 QTL327763 RDH327763 RND327763 RWZ327763 SGV327763 SQR327763 TAN327763 TKJ327763 TUF327763 UEB327763 UNX327763 UXT327763 VHP327763 VRL327763 WBH327763 WLD327763 WUZ327763 G393299 IN393299 SJ393299 ACF393299 AMB393299 AVX393299 BFT393299 BPP393299 BZL393299 CJH393299 CTD393299 DCZ393299 DMV393299 DWR393299 EGN393299 EQJ393299 FAF393299 FKB393299 FTX393299 GDT393299 GNP393299 GXL393299 HHH393299 HRD393299 IAZ393299 IKV393299 IUR393299 JEN393299 JOJ393299 JYF393299 KIB393299 KRX393299 LBT393299 LLP393299 LVL393299 MFH393299 MPD393299 MYZ393299 NIV393299 NSR393299 OCN393299 OMJ393299 OWF393299 PGB393299 PPX393299 PZT393299 QJP393299 QTL393299 RDH393299 RND393299 RWZ393299 SGV393299 SQR393299 TAN393299 TKJ393299 TUF393299 UEB393299 UNX393299 UXT393299 VHP393299 VRL393299 WBH393299 WLD393299 WUZ393299 G458835 IN458835 SJ458835 ACF458835 AMB458835 AVX458835 BFT458835 BPP458835 BZL458835 CJH458835 CTD458835 DCZ458835 DMV458835 DWR458835 EGN458835 EQJ458835 FAF458835 FKB458835 FTX458835 GDT458835 GNP458835 GXL458835 HHH458835 HRD458835 IAZ458835 IKV458835 IUR458835 JEN458835 JOJ458835 JYF458835 KIB458835 KRX458835 LBT458835 LLP458835 LVL458835 MFH458835 MPD458835 MYZ458835 NIV458835 NSR458835 OCN458835 OMJ458835 OWF458835 PGB458835 PPX458835 PZT458835 QJP458835 QTL458835 RDH458835 RND458835 RWZ458835 SGV458835 SQR458835 TAN458835 TKJ458835 TUF458835 UEB458835 UNX458835 UXT458835 VHP458835 VRL458835 WBH458835 WLD458835 WUZ458835 G524371 IN524371 SJ524371 ACF524371 AMB524371 AVX524371 BFT524371 BPP524371 BZL524371 CJH524371 CTD524371 DCZ524371 DMV524371 DWR524371 EGN524371 EQJ524371 FAF524371 FKB524371 FTX524371 GDT524371 GNP524371 GXL524371 HHH524371 HRD524371 IAZ524371 IKV524371 IUR524371 JEN524371 JOJ524371 JYF524371 KIB524371 KRX524371 LBT524371 LLP524371 LVL524371 MFH524371 MPD524371 MYZ524371 NIV524371 NSR524371 OCN524371 OMJ524371 OWF524371 PGB524371 PPX524371 PZT524371 QJP524371 QTL524371 RDH524371 RND524371 RWZ524371 SGV524371 SQR524371 TAN524371 TKJ524371 TUF524371 UEB524371 UNX524371 UXT524371 VHP524371 VRL524371 WBH524371 WLD524371 WUZ524371 G589907 IN589907 SJ589907 ACF589907 AMB589907 AVX589907 BFT589907 BPP589907 BZL589907 CJH589907 CTD589907 DCZ589907 DMV589907 DWR589907 EGN589907 EQJ589907 FAF589907 FKB589907 FTX589907 GDT589907 GNP589907 GXL589907 HHH589907 HRD589907 IAZ589907 IKV589907 IUR589907 JEN589907 JOJ589907 JYF589907 KIB589907 KRX589907 LBT589907 LLP589907 LVL589907 MFH589907 MPD589907 MYZ589907 NIV589907 NSR589907 OCN589907 OMJ589907 OWF589907 PGB589907 PPX589907 PZT589907 QJP589907 QTL589907 RDH589907 RND589907 RWZ589907 SGV589907 SQR589907 TAN589907 TKJ589907 TUF589907 UEB589907 UNX589907 UXT589907 VHP589907 VRL589907 WBH589907 WLD589907 WUZ589907 G655443 IN655443 SJ655443 ACF655443 AMB655443 AVX655443 BFT655443 BPP655443 BZL655443 CJH655443 CTD655443 DCZ655443 DMV655443 DWR655443 EGN655443 EQJ655443 FAF655443 FKB655443 FTX655443 GDT655443 GNP655443 GXL655443 HHH655443 HRD655443 IAZ655443 IKV655443 IUR655443 JEN655443 JOJ655443 JYF655443 KIB655443 KRX655443 LBT655443 LLP655443 LVL655443 MFH655443 MPD655443 MYZ655443 NIV655443 NSR655443 OCN655443 OMJ655443 OWF655443 PGB655443 PPX655443 PZT655443 QJP655443 QTL655443 RDH655443 RND655443 RWZ655443 SGV655443 SQR655443 TAN655443 TKJ655443 TUF655443 UEB655443 UNX655443 UXT655443 VHP655443 VRL655443 WBH655443 WLD655443 WUZ655443 G720979 IN720979 SJ720979 ACF720979 AMB720979 AVX720979 BFT720979 BPP720979 BZL720979 CJH720979 CTD720979 DCZ720979 DMV720979 DWR720979 EGN720979 EQJ720979 FAF720979 FKB720979 FTX720979 GDT720979 GNP720979 GXL720979 HHH720979 HRD720979 IAZ720979 IKV720979 IUR720979 JEN720979 JOJ720979 JYF720979 KIB720979 KRX720979 LBT720979 LLP720979 LVL720979 MFH720979 MPD720979 MYZ720979 NIV720979 NSR720979 OCN720979 OMJ720979 OWF720979 PGB720979 PPX720979 PZT720979 QJP720979 QTL720979 RDH720979 RND720979 RWZ720979 SGV720979 SQR720979 TAN720979 TKJ720979 TUF720979 UEB720979 UNX720979 UXT720979 VHP720979 VRL720979 WBH720979 WLD720979 WUZ720979 G786515 IN786515 SJ786515 ACF786515 AMB786515 AVX786515 BFT786515 BPP786515 BZL786515 CJH786515 CTD786515 DCZ786515 DMV786515 DWR786515 EGN786515 EQJ786515 FAF786515 FKB786515 FTX786515 GDT786515 GNP786515 GXL786515 HHH786515 HRD786515 IAZ786515 IKV786515 IUR786515 JEN786515 JOJ786515 JYF786515 KIB786515 KRX786515 LBT786515 LLP786515 LVL786515 MFH786515 MPD786515 MYZ786515 NIV786515 NSR786515 OCN786515 OMJ786515 OWF786515 PGB786515 PPX786515 PZT786515 QJP786515 QTL786515 RDH786515 RND786515 RWZ786515 SGV786515 SQR786515 TAN786515 TKJ786515 TUF786515 UEB786515 UNX786515 UXT786515 VHP786515 VRL786515 WBH786515 WLD786515 WUZ786515 G852051 IN852051 SJ852051 ACF852051 AMB852051 AVX852051 BFT852051 BPP852051 BZL852051 CJH852051 CTD852051 DCZ852051 DMV852051 DWR852051 EGN852051 EQJ852051 FAF852051 FKB852051 FTX852051 GDT852051 GNP852051 GXL852051 HHH852051 HRD852051 IAZ852051 IKV852051 IUR852051 JEN852051 JOJ852051 JYF852051 KIB852051 KRX852051 LBT852051 LLP852051 LVL852051 MFH852051 MPD852051 MYZ852051 NIV852051 NSR852051 OCN852051 OMJ852051 OWF852051 PGB852051 PPX852051 PZT852051 QJP852051 QTL852051 RDH852051 RND852051 RWZ852051 SGV852051 SQR852051 TAN852051 TKJ852051 TUF852051 UEB852051 UNX852051 UXT852051 VHP852051 VRL852051 WBH852051 WLD852051 WUZ852051 G917587 IN917587 SJ917587 ACF917587 AMB917587 AVX917587 BFT917587 BPP917587 BZL917587 CJH917587 CTD917587 DCZ917587 DMV917587 DWR917587 EGN917587 EQJ917587 FAF917587 FKB917587 FTX917587 GDT917587 GNP917587 GXL917587 HHH917587 HRD917587 IAZ917587 IKV917587 IUR917587 JEN917587 JOJ917587 JYF917587 KIB917587 KRX917587 LBT917587 LLP917587 LVL917587 MFH917587 MPD917587 MYZ917587 NIV917587 NSR917587 OCN917587 OMJ917587 OWF917587 PGB917587 PPX917587 PZT917587 QJP917587 QTL917587 RDH917587 RND917587 RWZ917587 SGV917587 SQR917587 TAN917587 TKJ917587 TUF917587 UEB917587 UNX917587 UXT917587 VHP917587 VRL917587 WBH917587 WLD917587 WUZ917587 G983123 IN983123 SJ983123 ACF983123 AMB983123 AVX983123 BFT983123 BPP983123 BZL983123 CJH983123 CTD983123 DCZ983123 DMV983123 DWR983123 EGN983123 EQJ983123 FAF983123 FKB983123 FTX983123 GDT983123 GNP983123 GXL983123 HHH983123 HRD983123 IAZ983123 IKV983123 IUR983123 JEN983123 JOJ983123 JYF983123 KIB983123 KRX983123 LBT983123 LLP983123 LVL983123 MFH983123 MPD983123 MYZ983123 NIV983123 NSR983123 OCN983123 OMJ983123 OWF983123 PGB983123 PPX983123 PZT983123 QJP983123 QTL983123 RDH983123 RND983123 RWZ983123 SGV983123 SQR983123 TAN983123 TKJ983123 TUF983123 UEB983123 UNX983123 UXT983123 VHP983123 VRL983123 WBH983123 WLD983123 WUZ983123 G93 IN93 SJ93 ACF93 AMB93 AVX93 BFT93 BPP93 BZL93 CJH93 CTD93 DCZ93 DMV93 DWR93 EGN93 EQJ93 FAF93 FKB93 FTX93 GDT93 GNP93 GXL93 HHH93 HRD93 IAZ93 IKV93 IUR93 JEN93 JOJ93 JYF93 KIB93 KRX93 LBT93 LLP93 LVL93 MFH93 MPD93 MYZ93 NIV93 NSR93 OCN93 OMJ93 OWF93 PGB93 PPX93 PZT93 QJP93 QTL93 RDH93 RND93 RWZ93 SGV93 SQR93 TAN93 TKJ93 TUF93 UEB93 UNX93 UXT93 VHP93 VRL93 WBH93 WLD93 WUZ93 G65629 IN65629 SJ65629 ACF65629 AMB65629 AVX65629 BFT65629 BPP65629 BZL65629 CJH65629 CTD65629 DCZ65629 DMV65629 DWR65629 EGN65629 EQJ65629 FAF65629 FKB65629 FTX65629 GDT65629 GNP65629 GXL65629 HHH65629 HRD65629 IAZ65629 IKV65629 IUR65629 JEN65629 JOJ65629 JYF65629 KIB65629 KRX65629 LBT65629 LLP65629 LVL65629 MFH65629 MPD65629 MYZ65629 NIV65629 NSR65629 OCN65629 OMJ65629 OWF65629 PGB65629 PPX65629 PZT65629 QJP65629 QTL65629 RDH65629 RND65629 RWZ65629 SGV65629 SQR65629 TAN65629 TKJ65629 TUF65629 UEB65629 UNX65629 UXT65629 VHP65629 VRL65629 WBH65629 WLD65629 WUZ65629 G131165 IN131165 SJ131165 ACF131165 AMB131165 AVX131165 BFT131165 BPP131165 BZL131165 CJH131165 CTD131165 DCZ131165 DMV131165 DWR131165 EGN131165 EQJ131165 FAF131165 FKB131165 FTX131165 GDT131165 GNP131165 GXL131165 HHH131165 HRD131165 IAZ131165 IKV131165 IUR131165 JEN131165 JOJ131165 JYF131165 KIB131165 KRX131165 LBT131165 LLP131165 LVL131165 MFH131165 MPD131165 MYZ131165 NIV131165 NSR131165 OCN131165 OMJ131165 OWF131165 PGB131165 PPX131165 PZT131165 QJP131165 QTL131165 RDH131165 RND131165 RWZ131165 SGV131165 SQR131165 TAN131165 TKJ131165 TUF131165 UEB131165 UNX131165 UXT131165 VHP131165 VRL131165 WBH131165 WLD131165 WUZ131165 G196701 IN196701 SJ196701 ACF196701 AMB196701 AVX196701 BFT196701 BPP196701 BZL196701 CJH196701 CTD196701 DCZ196701 DMV196701 DWR196701 EGN196701 EQJ196701 FAF196701 FKB196701 FTX196701 GDT196701 GNP196701 GXL196701 HHH196701 HRD196701 IAZ196701 IKV196701 IUR196701 JEN196701 JOJ196701 JYF196701 KIB196701 KRX196701 LBT196701 LLP196701 LVL196701 MFH196701 MPD196701 MYZ196701 NIV196701 NSR196701 OCN196701 OMJ196701 OWF196701 PGB196701 PPX196701 PZT196701 QJP196701 QTL196701 RDH196701 RND196701 RWZ196701 SGV196701 SQR196701 TAN196701 TKJ196701 TUF196701 UEB196701 UNX196701 UXT196701 VHP196701 VRL196701 WBH196701 WLD196701 WUZ196701 G262237 IN262237 SJ262237 ACF262237 AMB262237 AVX262237 BFT262237 BPP262237 BZL262237 CJH262237 CTD262237 DCZ262237 DMV262237 DWR262237 EGN262237 EQJ262237 FAF262237 FKB262237 FTX262237 GDT262237 GNP262237 GXL262237 HHH262237 HRD262237 IAZ262237 IKV262237 IUR262237 JEN262237 JOJ262237 JYF262237 KIB262237 KRX262237 LBT262237 LLP262237 LVL262237 MFH262237 MPD262237 MYZ262237 NIV262237 NSR262237 OCN262237 OMJ262237 OWF262237 PGB262237 PPX262237 PZT262237 QJP262237 QTL262237 RDH262237 RND262237 RWZ262237 SGV262237 SQR262237 TAN262237 TKJ262237 TUF262237 UEB262237 UNX262237 UXT262237 VHP262237 VRL262237 WBH262237 WLD262237 WUZ262237 G327773 IN327773 SJ327773 ACF327773 AMB327773 AVX327773 BFT327773 BPP327773 BZL327773 CJH327773 CTD327773 DCZ327773 DMV327773 DWR327773 EGN327773 EQJ327773 FAF327773 FKB327773 FTX327773 GDT327773 GNP327773 GXL327773 HHH327773 HRD327773 IAZ327773 IKV327773 IUR327773 JEN327773 JOJ327773 JYF327773 KIB327773 KRX327773 LBT327773 LLP327773 LVL327773 MFH327773 MPD327773 MYZ327773 NIV327773 NSR327773 OCN327773 OMJ327773 OWF327773 PGB327773 PPX327773 PZT327773 QJP327773 QTL327773 RDH327773 RND327773 RWZ327773 SGV327773 SQR327773 TAN327773 TKJ327773 TUF327773 UEB327773 UNX327773 UXT327773 VHP327773 VRL327773 WBH327773 WLD327773 WUZ327773 G393309 IN393309 SJ393309 ACF393309 AMB393309 AVX393309 BFT393309 BPP393309 BZL393309 CJH393309 CTD393309 DCZ393309 DMV393309 DWR393309 EGN393309 EQJ393309 FAF393309 FKB393309 FTX393309 GDT393309 GNP393309 GXL393309 HHH393309 HRD393309 IAZ393309 IKV393309 IUR393309 JEN393309 JOJ393309 JYF393309 KIB393309 KRX393309 LBT393309 LLP393309 LVL393309 MFH393309 MPD393309 MYZ393309 NIV393309 NSR393309 OCN393309 OMJ393309 OWF393309 PGB393309 PPX393309 PZT393309 QJP393309 QTL393309 RDH393309 RND393309 RWZ393309 SGV393309 SQR393309 TAN393309 TKJ393309 TUF393309 UEB393309 UNX393309 UXT393309 VHP393309 VRL393309 WBH393309 WLD393309 WUZ393309 G458845 IN458845 SJ458845 ACF458845 AMB458845 AVX458845 BFT458845 BPP458845 BZL458845 CJH458845 CTD458845 DCZ458845 DMV458845 DWR458845 EGN458845 EQJ458845 FAF458845 FKB458845 FTX458845 GDT458845 GNP458845 GXL458845 HHH458845 HRD458845 IAZ458845 IKV458845 IUR458845 JEN458845 JOJ458845 JYF458845 KIB458845 KRX458845 LBT458845 LLP458845 LVL458845 MFH458845 MPD458845 MYZ458845 NIV458845 NSR458845 OCN458845 OMJ458845 OWF458845 PGB458845 PPX458845 PZT458845 QJP458845 QTL458845 RDH458845 RND458845 RWZ458845 SGV458845 SQR458845 TAN458845 TKJ458845 TUF458845 UEB458845 UNX458845 UXT458845 VHP458845 VRL458845 WBH458845 WLD458845 WUZ458845 G524381 IN524381 SJ524381 ACF524381 AMB524381 AVX524381 BFT524381 BPP524381 BZL524381 CJH524381 CTD524381 DCZ524381 DMV524381 DWR524381 EGN524381 EQJ524381 FAF524381 FKB524381 FTX524381 GDT524381 GNP524381 GXL524381 HHH524381 HRD524381 IAZ524381 IKV524381 IUR524381 JEN524381 JOJ524381 JYF524381 KIB524381 KRX524381 LBT524381 LLP524381 LVL524381 MFH524381 MPD524381 MYZ524381 NIV524381 NSR524381 OCN524381 OMJ524381 OWF524381 PGB524381 PPX524381 PZT524381 QJP524381 QTL524381 RDH524381 RND524381 RWZ524381 SGV524381 SQR524381 TAN524381 TKJ524381 TUF524381 UEB524381 UNX524381 UXT524381 VHP524381 VRL524381 WBH524381 WLD524381 WUZ524381 G589917 IN589917 SJ589917 ACF589917 AMB589917 AVX589917 BFT589917 BPP589917 BZL589917 CJH589917 CTD589917 DCZ589917 DMV589917 DWR589917 EGN589917 EQJ589917 FAF589917 FKB589917 FTX589917 GDT589917 GNP589917 GXL589917 HHH589917 HRD589917 IAZ589917 IKV589917 IUR589917 JEN589917 JOJ589917 JYF589917 KIB589917 KRX589917 LBT589917 LLP589917 LVL589917 MFH589917 MPD589917 MYZ589917 NIV589917 NSR589917 OCN589917 OMJ589917 OWF589917 PGB589917 PPX589917 PZT589917 QJP589917 QTL589917 RDH589917 RND589917 RWZ589917 SGV589917 SQR589917 TAN589917 TKJ589917 TUF589917 UEB589917 UNX589917 UXT589917 VHP589917 VRL589917 WBH589917 WLD589917 WUZ589917 G655453 IN655453 SJ655453 ACF655453 AMB655453 AVX655453 BFT655453 BPP655453 BZL655453 CJH655453 CTD655453 DCZ655453 DMV655453 DWR655453 EGN655453 EQJ655453 FAF655453 FKB655453 FTX655453 GDT655453 GNP655453 GXL655453 HHH655453 HRD655453 IAZ655453 IKV655453 IUR655453 JEN655453 JOJ655453 JYF655453 KIB655453 KRX655453 LBT655453 LLP655453 LVL655453 MFH655453 MPD655453 MYZ655453 NIV655453 NSR655453 OCN655453 OMJ655453 OWF655453 PGB655453 PPX655453 PZT655453 QJP655453 QTL655453 RDH655453 RND655453 RWZ655453 SGV655453 SQR655453 TAN655453 TKJ655453 TUF655453 UEB655453 UNX655453 UXT655453 VHP655453 VRL655453 WBH655453 WLD655453 WUZ655453 G720989 IN720989 SJ720989 ACF720989 AMB720989 AVX720989 BFT720989 BPP720989 BZL720989 CJH720989 CTD720989 DCZ720989 DMV720989 DWR720989 EGN720989 EQJ720989 FAF720989 FKB720989 FTX720989 GDT720989 GNP720989 GXL720989 HHH720989 HRD720989 IAZ720989 IKV720989 IUR720989 JEN720989 JOJ720989 JYF720989 KIB720989 KRX720989 LBT720989 LLP720989 LVL720989 MFH720989 MPD720989 MYZ720989 NIV720989 NSR720989 OCN720989 OMJ720989 OWF720989 PGB720989 PPX720989 PZT720989 QJP720989 QTL720989 RDH720989 RND720989 RWZ720989 SGV720989 SQR720989 TAN720989 TKJ720989 TUF720989 UEB720989 UNX720989 UXT720989 VHP720989 VRL720989 WBH720989 WLD720989 WUZ720989 G786525 IN786525 SJ786525 ACF786525 AMB786525 AVX786525 BFT786525 BPP786525 BZL786525 CJH786525 CTD786525 DCZ786525 DMV786525 DWR786525 EGN786525 EQJ786525 FAF786525 FKB786525 FTX786525 GDT786525 GNP786525 GXL786525 HHH786525 HRD786525 IAZ786525 IKV786525 IUR786525 JEN786525 JOJ786525 JYF786525 KIB786525 KRX786525 LBT786525 LLP786525 LVL786525 MFH786525 MPD786525 MYZ786525 NIV786525 NSR786525 OCN786525 OMJ786525 OWF786525 PGB786525 PPX786525 PZT786525 QJP786525 QTL786525 RDH786525 RND786525 RWZ786525 SGV786525 SQR786525 TAN786525 TKJ786525 TUF786525 UEB786525 UNX786525 UXT786525 VHP786525 VRL786525 WBH786525 WLD786525 WUZ786525 G852061 IN852061 SJ852061 ACF852061 AMB852061 AVX852061 BFT852061 BPP852061 BZL852061 CJH852061 CTD852061 DCZ852061 DMV852061 DWR852061 EGN852061 EQJ852061 FAF852061 FKB852061 FTX852061 GDT852061 GNP852061 GXL852061 HHH852061 HRD852061 IAZ852061 IKV852061 IUR852061 JEN852061 JOJ852061 JYF852061 KIB852061 KRX852061 LBT852061 LLP852061 LVL852061 MFH852061 MPD852061 MYZ852061 NIV852061 NSR852061 OCN852061 OMJ852061 OWF852061 PGB852061 PPX852061 PZT852061 QJP852061 QTL852061 RDH852061 RND852061 RWZ852061 SGV852061 SQR852061 TAN852061 TKJ852061 TUF852061 UEB852061 UNX852061 UXT852061 VHP852061 VRL852061 WBH852061 WLD852061 WUZ852061 G917597 IN917597 SJ917597 ACF917597 AMB917597 AVX917597 BFT917597 BPP917597 BZL917597 CJH917597 CTD917597 DCZ917597 DMV917597 DWR917597 EGN917597 EQJ917597 FAF917597 FKB917597 FTX917597 GDT917597 GNP917597 GXL917597 HHH917597 HRD917597 IAZ917597 IKV917597 IUR917597 JEN917597 JOJ917597 JYF917597 KIB917597 KRX917597 LBT917597 LLP917597 LVL917597 MFH917597 MPD917597 MYZ917597 NIV917597 NSR917597 OCN917597 OMJ917597 OWF917597 PGB917597 PPX917597 PZT917597 QJP917597 QTL917597 RDH917597 RND917597 RWZ917597 SGV917597 SQR917597 TAN917597 TKJ917597 TUF917597 UEB917597 UNX917597 UXT917597 VHP917597 VRL917597 WBH917597 WLD917597 WUZ917597 G983133 IN983133 SJ983133 ACF983133 AMB983133 AVX983133 BFT983133 BPP983133 BZL983133 CJH983133 CTD983133 DCZ983133 DMV983133 DWR983133 EGN983133 EQJ983133 FAF983133 FKB983133 FTX983133 GDT983133 GNP983133 GXL983133 HHH983133 HRD983133 IAZ983133 IKV983133 IUR983133 JEN983133 JOJ983133 JYF983133 KIB983133 KRX983133 LBT983133 LLP983133 LVL983133 MFH983133 MPD983133 MYZ983133 NIV983133 NSR983133 OCN983133 OMJ983133 OWF983133 PGB983133 PPX983133 PZT983133 QJP983133 QTL983133 RDH983133 RND983133 RWZ983133 SGV983133 SQR983133 TAN983133 TKJ983133 TUF983133 UEB983133 UNX983133 UXT983133 VHP983133 VRL983133 WBH983133 WLD983133 WUZ983133 G45 IN45 SJ45 ACF45 AMB45 AVX45 BFT45 BPP45 BZL45 CJH45 CTD45 DCZ45 DMV45 DWR45 EGN45 EQJ45 FAF45 FKB45 FTX45 GDT45 GNP45 GXL45 HHH45 HRD45 IAZ45 IKV45 IUR45 JEN45 JOJ45 JYF45 KIB45 KRX45 LBT45 LLP45 LVL45 MFH45 MPD45 MYZ45 NIV45 NSR45 OCN45 OMJ45 OWF45 PGB45 PPX45 PZT45 QJP45 QTL45 RDH45 RND45 RWZ45 SGV45 SQR45 TAN45 TKJ45 TUF45 UEB45 UNX45 UXT45 VHP45 VRL45 WBH45 WLD45 WUZ45 G65581 IN65581 SJ65581 ACF65581 AMB65581 AVX65581 BFT65581 BPP65581 BZL65581 CJH65581 CTD65581 DCZ65581 DMV65581 DWR65581 EGN65581 EQJ65581 FAF65581 FKB65581 FTX65581 GDT65581 GNP65581 GXL65581 HHH65581 HRD65581 IAZ65581 IKV65581 IUR65581 JEN65581 JOJ65581 JYF65581 KIB65581 KRX65581 LBT65581 LLP65581 LVL65581 MFH65581 MPD65581 MYZ65581 NIV65581 NSR65581 OCN65581 OMJ65581 OWF65581 PGB65581 PPX65581 PZT65581 QJP65581 QTL65581 RDH65581 RND65581 RWZ65581 SGV65581 SQR65581 TAN65581 TKJ65581 TUF65581 UEB65581 UNX65581 UXT65581 VHP65581 VRL65581 WBH65581 WLD65581 WUZ65581 G131117 IN131117 SJ131117 ACF131117 AMB131117 AVX131117 BFT131117 BPP131117 BZL131117 CJH131117 CTD131117 DCZ131117 DMV131117 DWR131117 EGN131117 EQJ131117 FAF131117 FKB131117 FTX131117 GDT131117 GNP131117 GXL131117 HHH131117 HRD131117 IAZ131117 IKV131117 IUR131117 JEN131117 JOJ131117 JYF131117 KIB131117 KRX131117 LBT131117 LLP131117 LVL131117 MFH131117 MPD131117 MYZ131117 NIV131117 NSR131117 OCN131117 OMJ131117 OWF131117 PGB131117 PPX131117 PZT131117 QJP131117 QTL131117 RDH131117 RND131117 RWZ131117 SGV131117 SQR131117 TAN131117 TKJ131117 TUF131117 UEB131117 UNX131117 UXT131117 VHP131117 VRL131117 WBH131117 WLD131117 WUZ131117 G196653 IN196653 SJ196653 ACF196653 AMB196653 AVX196653 BFT196653 BPP196653 BZL196653 CJH196653 CTD196653 DCZ196653 DMV196653 DWR196653 EGN196653 EQJ196653 FAF196653 FKB196653 FTX196653 GDT196653 GNP196653 GXL196653 HHH196653 HRD196653 IAZ196653 IKV196653 IUR196653 JEN196653 JOJ196653 JYF196653 KIB196653 KRX196653 LBT196653 LLP196653 LVL196653 MFH196653 MPD196653 MYZ196653 NIV196653 NSR196653 OCN196653 OMJ196653 OWF196653 PGB196653 PPX196653 PZT196653 QJP196653 QTL196653 RDH196653 RND196653 RWZ196653 SGV196653 SQR196653 TAN196653 TKJ196653 TUF196653 UEB196653 UNX196653 UXT196653 VHP196653 VRL196653 WBH196653 WLD196653 WUZ196653 G262189 IN262189 SJ262189 ACF262189 AMB262189 AVX262189 BFT262189 BPP262189 BZL262189 CJH262189 CTD262189 DCZ262189 DMV262189 DWR262189 EGN262189 EQJ262189 FAF262189 FKB262189 FTX262189 GDT262189 GNP262189 GXL262189 HHH262189 HRD262189 IAZ262189 IKV262189 IUR262189 JEN262189 JOJ262189 JYF262189 KIB262189 KRX262189 LBT262189 LLP262189 LVL262189 MFH262189 MPD262189 MYZ262189 NIV262189 NSR262189 OCN262189 OMJ262189 OWF262189 PGB262189 PPX262189 PZT262189 QJP262189 QTL262189 RDH262189 RND262189 RWZ262189 SGV262189 SQR262189 TAN262189 TKJ262189 TUF262189 UEB262189 UNX262189 UXT262189 VHP262189 VRL262189 WBH262189 WLD262189 WUZ262189 G327725 IN327725 SJ327725 ACF327725 AMB327725 AVX327725 BFT327725 BPP327725 BZL327725 CJH327725 CTD327725 DCZ327725 DMV327725 DWR327725 EGN327725 EQJ327725 FAF327725 FKB327725 FTX327725 GDT327725 GNP327725 GXL327725 HHH327725 HRD327725 IAZ327725 IKV327725 IUR327725 JEN327725 JOJ327725 JYF327725 KIB327725 KRX327725 LBT327725 LLP327725 LVL327725 MFH327725 MPD327725 MYZ327725 NIV327725 NSR327725 OCN327725 OMJ327725 OWF327725 PGB327725 PPX327725 PZT327725 QJP327725 QTL327725 RDH327725 RND327725 RWZ327725 SGV327725 SQR327725 TAN327725 TKJ327725 TUF327725 UEB327725 UNX327725 UXT327725 VHP327725 VRL327725 WBH327725 WLD327725 WUZ327725 G393261 IN393261 SJ393261 ACF393261 AMB393261 AVX393261 BFT393261 BPP393261 BZL393261 CJH393261 CTD393261 DCZ393261 DMV393261 DWR393261 EGN393261 EQJ393261 FAF393261 FKB393261 FTX393261 GDT393261 GNP393261 GXL393261 HHH393261 HRD393261 IAZ393261 IKV393261 IUR393261 JEN393261 JOJ393261 JYF393261 KIB393261 KRX393261 LBT393261 LLP393261 LVL393261 MFH393261 MPD393261 MYZ393261 NIV393261 NSR393261 OCN393261 OMJ393261 OWF393261 PGB393261 PPX393261 PZT393261 QJP393261 QTL393261 RDH393261 RND393261 RWZ393261 SGV393261 SQR393261 TAN393261 TKJ393261 TUF393261 UEB393261 UNX393261 UXT393261 VHP393261 VRL393261 WBH393261 WLD393261 WUZ393261 G458797 IN458797 SJ458797 ACF458797 AMB458797 AVX458797 BFT458797 BPP458797 BZL458797 CJH458797 CTD458797 DCZ458797 DMV458797 DWR458797 EGN458797 EQJ458797 FAF458797 FKB458797 FTX458797 GDT458797 GNP458797 GXL458797 HHH458797 HRD458797 IAZ458797 IKV458797 IUR458797 JEN458797 JOJ458797 JYF458797 KIB458797 KRX458797 LBT458797 LLP458797 LVL458797 MFH458797 MPD458797 MYZ458797 NIV458797 NSR458797 OCN458797 OMJ458797 OWF458797 PGB458797 PPX458797 PZT458797 QJP458797 QTL458797 RDH458797 RND458797 RWZ458797 SGV458797 SQR458797 TAN458797 TKJ458797 TUF458797 UEB458797 UNX458797 UXT458797 VHP458797 VRL458797 WBH458797 WLD458797 WUZ458797 G524333 IN524333 SJ524333 ACF524333 AMB524333 AVX524333 BFT524333 BPP524333 BZL524333 CJH524333 CTD524333 DCZ524333 DMV524333 DWR524333 EGN524333 EQJ524333 FAF524333 FKB524333 FTX524333 GDT524333 GNP524333 GXL524333 HHH524333 HRD524333 IAZ524333 IKV524333 IUR524333 JEN524333 JOJ524333 JYF524333 KIB524333 KRX524333 LBT524333 LLP524333 LVL524333 MFH524333 MPD524333 MYZ524333 NIV524333 NSR524333 OCN524333 OMJ524333 OWF524333 PGB524333 PPX524333 PZT524333 QJP524333 QTL524333 RDH524333 RND524333 RWZ524333 SGV524333 SQR524333 TAN524333 TKJ524333 TUF524333 UEB524333 UNX524333 UXT524333 VHP524333 VRL524333 WBH524333 WLD524333 WUZ524333 G589869 IN589869 SJ589869 ACF589869 AMB589869 AVX589869 BFT589869 BPP589869 BZL589869 CJH589869 CTD589869 DCZ589869 DMV589869 DWR589869 EGN589869 EQJ589869 FAF589869 FKB589869 FTX589869 GDT589869 GNP589869 GXL589869 HHH589869 HRD589869 IAZ589869 IKV589869 IUR589869 JEN589869 JOJ589869 JYF589869 KIB589869 KRX589869 LBT589869 LLP589869 LVL589869 MFH589869 MPD589869 MYZ589869 NIV589869 NSR589869 OCN589869 OMJ589869 OWF589869 PGB589869 PPX589869 PZT589869 QJP589869 QTL589869 RDH589869 RND589869 RWZ589869 SGV589869 SQR589869 TAN589869 TKJ589869 TUF589869 UEB589869 UNX589869 UXT589869 VHP589869 VRL589869 WBH589869 WLD589869 WUZ589869 G655405 IN655405 SJ655405 ACF655405 AMB655405 AVX655405 BFT655405 BPP655405 BZL655405 CJH655405 CTD655405 DCZ655405 DMV655405 DWR655405 EGN655405 EQJ655405 FAF655405 FKB655405 FTX655405 GDT655405 GNP655405 GXL655405 HHH655405 HRD655405 IAZ655405 IKV655405 IUR655405 JEN655405 JOJ655405 JYF655405 KIB655405 KRX655405 LBT655405 LLP655405 LVL655405 MFH655405 MPD655405 MYZ655405 NIV655405 NSR655405 OCN655405 OMJ655405 OWF655405 PGB655405 PPX655405 PZT655405 QJP655405 QTL655405 RDH655405 RND655405 RWZ655405 SGV655405 SQR655405 TAN655405 TKJ655405 TUF655405 UEB655405 UNX655405 UXT655405 VHP655405 VRL655405 WBH655405 WLD655405 WUZ655405 G720941 IN720941 SJ720941 ACF720941 AMB720941 AVX720941 BFT720941 BPP720941 BZL720941 CJH720941 CTD720941 DCZ720941 DMV720941 DWR720941 EGN720941 EQJ720941 FAF720941 FKB720941 FTX720941 GDT720941 GNP720941 GXL720941 HHH720941 HRD720941 IAZ720941 IKV720941 IUR720941 JEN720941 JOJ720941 JYF720941 KIB720941 KRX720941 LBT720941 LLP720941 LVL720941 MFH720941 MPD720941 MYZ720941 NIV720941 NSR720941 OCN720941 OMJ720941 OWF720941 PGB720941 PPX720941 PZT720941 QJP720941 QTL720941 RDH720941 RND720941 RWZ720941 SGV720941 SQR720941 TAN720941 TKJ720941 TUF720941 UEB720941 UNX720941 UXT720941 VHP720941 VRL720941 WBH720941 WLD720941 WUZ720941 G786477 IN786477 SJ786477 ACF786477 AMB786477 AVX786477 BFT786477 BPP786477 BZL786477 CJH786477 CTD786477 DCZ786477 DMV786477 DWR786477 EGN786477 EQJ786477 FAF786477 FKB786477 FTX786477 GDT786477 GNP786477 GXL786477 HHH786477 HRD786477 IAZ786477 IKV786477 IUR786477 JEN786477 JOJ786477 JYF786477 KIB786477 KRX786477 LBT786477 LLP786477 LVL786477 MFH786477 MPD786477 MYZ786477 NIV786477 NSR786477 OCN786477 OMJ786477 OWF786477 PGB786477 PPX786477 PZT786477 QJP786477 QTL786477 RDH786477 RND786477 RWZ786477 SGV786477 SQR786477 TAN786477 TKJ786477 TUF786477 UEB786477 UNX786477 UXT786477 VHP786477 VRL786477 WBH786477 WLD786477 WUZ786477 G852013 IN852013 SJ852013 ACF852013 AMB852013 AVX852013 BFT852013 BPP852013 BZL852013 CJH852013 CTD852013 DCZ852013 DMV852013 DWR852013 EGN852013 EQJ852013 FAF852013 FKB852013 FTX852013 GDT852013 GNP852013 GXL852013 HHH852013 HRD852013 IAZ852013 IKV852013 IUR852013 JEN852013 JOJ852013 JYF852013 KIB852013 KRX852013 LBT852013 LLP852013 LVL852013 MFH852013 MPD852013 MYZ852013 NIV852013 NSR852013 OCN852013 OMJ852013 OWF852013 PGB852013 PPX852013 PZT852013 QJP852013 QTL852013 RDH852013 RND852013 RWZ852013 SGV852013 SQR852013 TAN852013 TKJ852013 TUF852013 UEB852013 UNX852013 UXT852013 VHP852013 VRL852013 WBH852013 WLD852013 WUZ852013 G917549 IN917549 SJ917549 ACF917549 AMB917549 AVX917549 BFT917549 BPP917549 BZL917549 CJH917549 CTD917549 DCZ917549 DMV917549 DWR917549 EGN917549 EQJ917549 FAF917549 FKB917549 FTX917549 GDT917549 GNP917549 GXL917549 HHH917549 HRD917549 IAZ917549 IKV917549 IUR917549 JEN917549 JOJ917549 JYF917549 KIB917549 KRX917549 LBT917549 LLP917549 LVL917549 MFH917549 MPD917549 MYZ917549 NIV917549 NSR917549 OCN917549 OMJ917549 OWF917549 PGB917549 PPX917549 PZT917549 QJP917549 QTL917549 RDH917549 RND917549 RWZ917549 SGV917549 SQR917549 TAN917549 TKJ917549 TUF917549 UEB917549 UNX917549 UXT917549 VHP917549 VRL917549 WBH917549 WLD917549 WUZ917549 G983085 IN983085 SJ983085 ACF983085 AMB983085 AVX983085 BFT983085 BPP983085 BZL983085 CJH983085 CTD983085 DCZ983085 DMV983085 DWR983085 EGN983085 EQJ983085 FAF983085 FKB983085 FTX983085 GDT983085 GNP983085 GXL983085 HHH983085 HRD983085 IAZ983085 IKV983085 IUR983085 JEN983085 JOJ983085 JYF983085 KIB983085 KRX983085 LBT983085 LLP983085 LVL983085 MFH983085 MPD983085 MYZ983085 NIV983085 NSR983085 OCN983085 OMJ983085 OWF983085 PGB983085 PPX983085 PZT983085 QJP983085 QTL983085 RDH983085 RND983085 RWZ983085 SGV983085 SQR983085 TAN983085 TKJ983085 TUF983085 UEB983085 UNX983085 UXT983085 VHP983085 VRL983085 WBH983085 WLD983085 WUZ983085 G47 IN47 SJ47 ACF47 AMB47 AVX47 BFT47 BPP47 BZL47 CJH47 CTD47 DCZ47 DMV47 DWR47 EGN47 EQJ47 FAF47 FKB47 FTX47 GDT47 GNP47 GXL47 HHH47 HRD47 IAZ47 IKV47 IUR47 JEN47 JOJ47 JYF47 KIB47 KRX47 LBT47 LLP47 LVL47 MFH47 MPD47 MYZ47 NIV47 NSR47 OCN47 OMJ47 OWF47 PGB47 PPX47 PZT47 QJP47 QTL47 RDH47 RND47 RWZ47 SGV47 SQR47 TAN47 TKJ47 TUF47 UEB47 UNX47 UXT47 VHP47 VRL47 WBH47 WLD47 WUZ47 G65583 IN65583 SJ65583 ACF65583 AMB65583 AVX65583 BFT65583 BPP65583 BZL65583 CJH65583 CTD65583 DCZ65583 DMV65583 DWR65583 EGN65583 EQJ65583 FAF65583 FKB65583 FTX65583 GDT65583 GNP65583 GXL65583 HHH65583 HRD65583 IAZ65583 IKV65583 IUR65583 JEN65583 JOJ65583 JYF65583 KIB65583 KRX65583 LBT65583 LLP65583 LVL65583 MFH65583 MPD65583 MYZ65583 NIV65583 NSR65583 OCN65583 OMJ65583 OWF65583 PGB65583 PPX65583 PZT65583 QJP65583 QTL65583 RDH65583 RND65583 RWZ65583 SGV65583 SQR65583 TAN65583 TKJ65583 TUF65583 UEB65583 UNX65583 UXT65583 VHP65583 VRL65583 WBH65583 WLD65583 WUZ65583 G131119 IN131119 SJ131119 ACF131119 AMB131119 AVX131119 BFT131119 BPP131119 BZL131119 CJH131119 CTD131119 DCZ131119 DMV131119 DWR131119 EGN131119 EQJ131119 FAF131119 FKB131119 FTX131119 GDT131119 GNP131119 GXL131119 HHH131119 HRD131119 IAZ131119 IKV131119 IUR131119 JEN131119 JOJ131119 JYF131119 KIB131119 KRX131119 LBT131119 LLP131119 LVL131119 MFH131119 MPD131119 MYZ131119 NIV131119 NSR131119 OCN131119 OMJ131119 OWF131119 PGB131119 PPX131119 PZT131119 QJP131119 QTL131119 RDH131119 RND131119 RWZ131119 SGV131119 SQR131119 TAN131119 TKJ131119 TUF131119 UEB131119 UNX131119 UXT131119 VHP131119 VRL131119 WBH131119 WLD131119 WUZ131119 G196655 IN196655 SJ196655 ACF196655 AMB196655 AVX196655 BFT196655 BPP196655 BZL196655 CJH196655 CTD196655 DCZ196655 DMV196655 DWR196655 EGN196655 EQJ196655 FAF196655 FKB196655 FTX196655 GDT196655 GNP196655 GXL196655 HHH196655 HRD196655 IAZ196655 IKV196655 IUR196655 JEN196655 JOJ196655 JYF196655 KIB196655 KRX196655 LBT196655 LLP196655 LVL196655 MFH196655 MPD196655 MYZ196655 NIV196655 NSR196655 OCN196655 OMJ196655 OWF196655 PGB196655 PPX196655 PZT196655 QJP196655 QTL196655 RDH196655 RND196655 RWZ196655 SGV196655 SQR196655 TAN196655 TKJ196655 TUF196655 UEB196655 UNX196655 UXT196655 VHP196655 VRL196655 WBH196655 WLD196655 WUZ196655 G262191 IN262191 SJ262191 ACF262191 AMB262191 AVX262191 BFT262191 BPP262191 BZL262191 CJH262191 CTD262191 DCZ262191 DMV262191 DWR262191 EGN262191 EQJ262191 FAF262191 FKB262191 FTX262191 GDT262191 GNP262191 GXL262191 HHH262191 HRD262191 IAZ262191 IKV262191 IUR262191 JEN262191 JOJ262191 JYF262191 KIB262191 KRX262191 LBT262191 LLP262191 LVL262191 MFH262191 MPD262191 MYZ262191 NIV262191 NSR262191 OCN262191 OMJ262191 OWF262191 PGB262191 PPX262191 PZT262191 QJP262191 QTL262191 RDH262191 RND262191 RWZ262191 SGV262191 SQR262191 TAN262191 TKJ262191 TUF262191 UEB262191 UNX262191 UXT262191 VHP262191 VRL262191 WBH262191 WLD262191 WUZ262191 G327727 IN327727 SJ327727 ACF327727 AMB327727 AVX327727 BFT327727 BPP327727 BZL327727 CJH327727 CTD327727 DCZ327727 DMV327727 DWR327727 EGN327727 EQJ327727 FAF327727 FKB327727 FTX327727 GDT327727 GNP327727 GXL327727 HHH327727 HRD327727 IAZ327727 IKV327727 IUR327727 JEN327727 JOJ327727 JYF327727 KIB327727 KRX327727 LBT327727 LLP327727 LVL327727 MFH327727 MPD327727 MYZ327727 NIV327727 NSR327727 OCN327727 OMJ327727 OWF327727 PGB327727 PPX327727 PZT327727 QJP327727 QTL327727 RDH327727 RND327727 RWZ327727 SGV327727 SQR327727 TAN327727 TKJ327727 TUF327727 UEB327727 UNX327727 UXT327727 VHP327727 VRL327727 WBH327727 WLD327727 WUZ327727 G393263 IN393263 SJ393263 ACF393263 AMB393263 AVX393263 BFT393263 BPP393263 BZL393263 CJH393263 CTD393263 DCZ393263 DMV393263 DWR393263 EGN393263 EQJ393263 FAF393263 FKB393263 FTX393263 GDT393263 GNP393263 GXL393263 HHH393263 HRD393263 IAZ393263 IKV393263 IUR393263 JEN393263 JOJ393263 JYF393263 KIB393263 KRX393263 LBT393263 LLP393263 LVL393263 MFH393263 MPD393263 MYZ393263 NIV393263 NSR393263 OCN393263 OMJ393263 OWF393263 PGB393263 PPX393263 PZT393263 QJP393263 QTL393263 RDH393263 RND393263 RWZ393263 SGV393263 SQR393263 TAN393263 TKJ393263 TUF393263 UEB393263 UNX393263 UXT393263 VHP393263 VRL393263 WBH393263 WLD393263 WUZ393263 G458799 IN458799 SJ458799 ACF458799 AMB458799 AVX458799 BFT458799 BPP458799 BZL458799 CJH458799 CTD458799 DCZ458799 DMV458799 DWR458799 EGN458799 EQJ458799 FAF458799 FKB458799 FTX458799 GDT458799 GNP458799 GXL458799 HHH458799 HRD458799 IAZ458799 IKV458799 IUR458799 JEN458799 JOJ458799 JYF458799 KIB458799 KRX458799 LBT458799 LLP458799 LVL458799 MFH458799 MPD458799 MYZ458799 NIV458799 NSR458799 OCN458799 OMJ458799 OWF458799 PGB458799 PPX458799 PZT458799 QJP458799 QTL458799 RDH458799 RND458799 RWZ458799 SGV458799 SQR458799 TAN458799 TKJ458799 TUF458799 UEB458799 UNX458799 UXT458799 VHP458799 VRL458799 WBH458799 WLD458799 WUZ458799 G524335 IN524335 SJ524335 ACF524335 AMB524335 AVX524335 BFT524335 BPP524335 BZL524335 CJH524335 CTD524335 DCZ524335 DMV524335 DWR524335 EGN524335 EQJ524335 FAF524335 FKB524335 FTX524335 GDT524335 GNP524335 GXL524335 HHH524335 HRD524335 IAZ524335 IKV524335 IUR524335 JEN524335 JOJ524335 JYF524335 KIB524335 KRX524335 LBT524335 LLP524335 LVL524335 MFH524335 MPD524335 MYZ524335 NIV524335 NSR524335 OCN524335 OMJ524335 OWF524335 PGB524335 PPX524335 PZT524335 QJP524335 QTL524335 RDH524335 RND524335 RWZ524335 SGV524335 SQR524335 TAN524335 TKJ524335 TUF524335 UEB524335 UNX524335 UXT524335 VHP524335 VRL524335 WBH524335 WLD524335 WUZ524335 G589871 IN589871 SJ589871 ACF589871 AMB589871 AVX589871 BFT589871 BPP589871 BZL589871 CJH589871 CTD589871 DCZ589871 DMV589871 DWR589871 EGN589871 EQJ589871 FAF589871 FKB589871 FTX589871 GDT589871 GNP589871 GXL589871 HHH589871 HRD589871 IAZ589871 IKV589871 IUR589871 JEN589871 JOJ589871 JYF589871 KIB589871 KRX589871 LBT589871 LLP589871 LVL589871 MFH589871 MPD589871 MYZ589871 NIV589871 NSR589871 OCN589871 OMJ589871 OWF589871 PGB589871 PPX589871 PZT589871 QJP589871 QTL589871 RDH589871 RND589871 RWZ589871 SGV589871 SQR589871 TAN589871 TKJ589871 TUF589871 UEB589871 UNX589871 UXT589871 VHP589871 VRL589871 WBH589871 WLD589871 WUZ589871 G655407 IN655407 SJ655407 ACF655407 AMB655407 AVX655407 BFT655407 BPP655407 BZL655407 CJH655407 CTD655407 DCZ655407 DMV655407 DWR655407 EGN655407 EQJ655407 FAF655407 FKB655407 FTX655407 GDT655407 GNP655407 GXL655407 HHH655407 HRD655407 IAZ655407 IKV655407 IUR655407 JEN655407 JOJ655407 JYF655407 KIB655407 KRX655407 LBT655407 LLP655407 LVL655407 MFH655407 MPD655407 MYZ655407 NIV655407 NSR655407 OCN655407 OMJ655407 OWF655407 PGB655407 PPX655407 PZT655407 QJP655407 QTL655407 RDH655407 RND655407 RWZ655407 SGV655407 SQR655407 TAN655407 TKJ655407 TUF655407 UEB655407 UNX655407 UXT655407 VHP655407 VRL655407 WBH655407 WLD655407 WUZ655407 G720943 IN720943 SJ720943 ACF720943 AMB720943 AVX720943 BFT720943 BPP720943 BZL720943 CJH720943 CTD720943 DCZ720943 DMV720943 DWR720943 EGN720943 EQJ720943 FAF720943 FKB720943 FTX720943 GDT720943 GNP720943 GXL720943 HHH720943 HRD720943 IAZ720943 IKV720943 IUR720943 JEN720943 JOJ720943 JYF720943 KIB720943 KRX720943 LBT720943 LLP720943 LVL720943 MFH720943 MPD720943 MYZ720943 NIV720943 NSR720943 OCN720943 OMJ720943 OWF720943 PGB720943 PPX720943 PZT720943 QJP720943 QTL720943 RDH720943 RND720943 RWZ720943 SGV720943 SQR720943 TAN720943 TKJ720943 TUF720943 UEB720943 UNX720943 UXT720943 VHP720943 VRL720943 WBH720943 WLD720943 WUZ720943 G786479 IN786479 SJ786479 ACF786479 AMB786479 AVX786479 BFT786479 BPP786479 BZL786479 CJH786479 CTD786479 DCZ786479 DMV786479 DWR786479 EGN786479 EQJ786479 FAF786479 FKB786479 FTX786479 GDT786479 GNP786479 GXL786479 HHH786479 HRD786479 IAZ786479 IKV786479 IUR786479 JEN786479 JOJ786479 JYF786479 KIB786479 KRX786479 LBT786479 LLP786479 LVL786479 MFH786479 MPD786479 MYZ786479 NIV786479 NSR786479 OCN786479 OMJ786479 OWF786479 PGB786479 PPX786479 PZT786479 QJP786479 QTL786479 RDH786479 RND786479 RWZ786479 SGV786479 SQR786479 TAN786479 TKJ786479 TUF786479 UEB786479 UNX786479 UXT786479 VHP786479 VRL786479 WBH786479 WLD786479 WUZ786479 G852015 IN852015 SJ852015 ACF852015 AMB852015 AVX852015 BFT852015 BPP852015 BZL852015 CJH852015 CTD852015 DCZ852015 DMV852015 DWR852015 EGN852015 EQJ852015 FAF852015 FKB852015 FTX852015 GDT852015 GNP852015 GXL852015 HHH852015 HRD852015 IAZ852015 IKV852015 IUR852015 JEN852015 JOJ852015 JYF852015 KIB852015 KRX852015 LBT852015 LLP852015 LVL852015 MFH852015 MPD852015 MYZ852015 NIV852015 NSR852015 OCN852015 OMJ852015 OWF852015 PGB852015 PPX852015 PZT852015 QJP852015 QTL852015 RDH852015 RND852015 RWZ852015 SGV852015 SQR852015 TAN852015 TKJ852015 TUF852015 UEB852015 UNX852015 UXT852015 VHP852015 VRL852015 WBH852015 WLD852015 WUZ852015 G917551 IN917551 SJ917551 ACF917551 AMB917551 AVX917551 BFT917551 BPP917551 BZL917551 CJH917551 CTD917551 DCZ917551 DMV917551 DWR917551 EGN917551 EQJ917551 FAF917551 FKB917551 FTX917551 GDT917551 GNP917551 GXL917551 HHH917551 HRD917551 IAZ917551 IKV917551 IUR917551 JEN917551 JOJ917551 JYF917551 KIB917551 KRX917551 LBT917551 LLP917551 LVL917551 MFH917551 MPD917551 MYZ917551 NIV917551 NSR917551 OCN917551 OMJ917551 OWF917551 PGB917551 PPX917551 PZT917551 QJP917551 QTL917551 RDH917551 RND917551 RWZ917551 SGV917551 SQR917551 TAN917551 TKJ917551 TUF917551 UEB917551 UNX917551 UXT917551 VHP917551 VRL917551 WBH917551 WLD917551 WUZ917551 G983087 IN983087 SJ983087 ACF983087 AMB983087 AVX983087 BFT983087 BPP983087 BZL983087 CJH983087 CTD983087 DCZ983087 DMV983087 DWR983087 EGN983087 EQJ983087 FAF983087 FKB983087 FTX983087 GDT983087 GNP983087 GXL983087 HHH983087 HRD983087 IAZ983087 IKV983087 IUR983087 JEN983087 JOJ983087 JYF983087 KIB983087 KRX983087 LBT983087 LLP983087 LVL983087 MFH983087 MPD983087 MYZ983087 NIV983087 NSR983087 OCN983087 OMJ983087 OWF983087 PGB983087 PPX983087 PZT983087 QJP983087 QTL983087 RDH983087 RND983087 RWZ983087 SGV983087 SQR983087 TAN983087 TKJ983087 TUF983087 UEB983087 UNX983087 UXT983087 VHP983087 VRL983087 WBH983087 WLD983087 WUZ983087 G49 IN49 SJ49 ACF49 AMB49 AVX49 BFT49 BPP49 BZL49 CJH49 CTD49 DCZ49 DMV49 DWR49 EGN49 EQJ49 FAF49 FKB49 FTX49 GDT49 GNP49 GXL49 HHH49 HRD49 IAZ49 IKV49 IUR49 JEN49 JOJ49 JYF49 KIB49 KRX49 LBT49 LLP49 LVL49 MFH49 MPD49 MYZ49 NIV49 NSR49 OCN49 OMJ49 OWF49 PGB49 PPX49 PZT49 QJP49 QTL49 RDH49 RND49 RWZ49 SGV49 SQR49 TAN49 TKJ49 TUF49 UEB49 UNX49 UXT49 VHP49 VRL49 WBH49 WLD49 WUZ49 G65585 IN65585 SJ65585 ACF65585 AMB65585 AVX65585 BFT65585 BPP65585 BZL65585 CJH65585 CTD65585 DCZ65585 DMV65585 DWR65585 EGN65585 EQJ65585 FAF65585 FKB65585 FTX65585 GDT65585 GNP65585 GXL65585 HHH65585 HRD65585 IAZ65585 IKV65585 IUR65585 JEN65585 JOJ65585 JYF65585 KIB65585 KRX65585 LBT65585 LLP65585 LVL65585 MFH65585 MPD65585 MYZ65585 NIV65585 NSR65585 OCN65585 OMJ65585 OWF65585 PGB65585 PPX65585 PZT65585 QJP65585 QTL65585 RDH65585 RND65585 RWZ65585 SGV65585 SQR65585 TAN65585 TKJ65585 TUF65585 UEB65585 UNX65585 UXT65585 VHP65585 VRL65585 WBH65585 WLD65585 WUZ65585 G131121 IN131121 SJ131121 ACF131121 AMB131121 AVX131121 BFT131121 BPP131121 BZL131121 CJH131121 CTD131121 DCZ131121 DMV131121 DWR131121 EGN131121 EQJ131121 FAF131121 FKB131121 FTX131121 GDT131121 GNP131121 GXL131121 HHH131121 HRD131121 IAZ131121 IKV131121 IUR131121 JEN131121 JOJ131121 JYF131121 KIB131121 KRX131121 LBT131121 LLP131121 LVL131121 MFH131121 MPD131121 MYZ131121 NIV131121 NSR131121 OCN131121 OMJ131121 OWF131121 PGB131121 PPX131121 PZT131121 QJP131121 QTL131121 RDH131121 RND131121 RWZ131121 SGV131121 SQR131121 TAN131121 TKJ131121 TUF131121 UEB131121 UNX131121 UXT131121 VHP131121 VRL131121 WBH131121 WLD131121 WUZ131121 G196657 IN196657 SJ196657 ACF196657 AMB196657 AVX196657 BFT196657 BPP196657 BZL196657 CJH196657 CTD196657 DCZ196657 DMV196657 DWR196657 EGN196657 EQJ196657 FAF196657 FKB196657 FTX196657 GDT196657 GNP196657 GXL196657 HHH196657 HRD196657 IAZ196657 IKV196657 IUR196657 JEN196657 JOJ196657 JYF196657 KIB196657 KRX196657 LBT196657 LLP196657 LVL196657 MFH196657 MPD196657 MYZ196657 NIV196657 NSR196657 OCN196657 OMJ196657 OWF196657 PGB196657 PPX196657 PZT196657 QJP196657 QTL196657 RDH196657 RND196657 RWZ196657 SGV196657 SQR196657 TAN196657 TKJ196657 TUF196657 UEB196657 UNX196657 UXT196657 VHP196657 VRL196657 WBH196657 WLD196657 WUZ196657 G262193 IN262193 SJ262193 ACF262193 AMB262193 AVX262193 BFT262193 BPP262193 BZL262193 CJH262193 CTD262193 DCZ262193 DMV262193 DWR262193 EGN262193 EQJ262193 FAF262193 FKB262193 FTX262193 GDT262193 GNP262193 GXL262193 HHH262193 HRD262193 IAZ262193 IKV262193 IUR262193 JEN262193 JOJ262193 JYF262193 KIB262193 KRX262193 LBT262193 LLP262193 LVL262193 MFH262193 MPD262193 MYZ262193 NIV262193 NSR262193 OCN262193 OMJ262193 OWF262193 PGB262193 PPX262193 PZT262193 QJP262193 QTL262193 RDH262193 RND262193 RWZ262193 SGV262193 SQR262193 TAN262193 TKJ262193 TUF262193 UEB262193 UNX262193 UXT262193 VHP262193 VRL262193 WBH262193 WLD262193 WUZ262193 G327729 IN327729 SJ327729 ACF327729 AMB327729 AVX327729 BFT327729 BPP327729 BZL327729 CJH327729 CTD327729 DCZ327729 DMV327729 DWR327729 EGN327729 EQJ327729 FAF327729 FKB327729 FTX327729 GDT327729 GNP327729 GXL327729 HHH327729 HRD327729 IAZ327729 IKV327729 IUR327729 JEN327729 JOJ327729 JYF327729 KIB327729 KRX327729 LBT327729 LLP327729 LVL327729 MFH327729 MPD327729 MYZ327729 NIV327729 NSR327729 OCN327729 OMJ327729 OWF327729 PGB327729 PPX327729 PZT327729 QJP327729 QTL327729 RDH327729 RND327729 RWZ327729 SGV327729 SQR327729 TAN327729 TKJ327729 TUF327729 UEB327729 UNX327729 UXT327729 VHP327729 VRL327729 WBH327729 WLD327729 WUZ327729 G393265 IN393265 SJ393265 ACF393265 AMB393265 AVX393265 BFT393265 BPP393265 BZL393265 CJH393265 CTD393265 DCZ393265 DMV393265 DWR393265 EGN393265 EQJ393265 FAF393265 FKB393265 FTX393265 GDT393265 GNP393265 GXL393265 HHH393265 HRD393265 IAZ393265 IKV393265 IUR393265 JEN393265 JOJ393265 JYF393265 KIB393265 KRX393265 LBT393265 LLP393265 LVL393265 MFH393265 MPD393265 MYZ393265 NIV393265 NSR393265 OCN393265 OMJ393265 OWF393265 PGB393265 PPX393265 PZT393265 QJP393265 QTL393265 RDH393265 RND393265 RWZ393265 SGV393265 SQR393265 TAN393265 TKJ393265 TUF393265 UEB393265 UNX393265 UXT393265 VHP393265 VRL393265 WBH393265 WLD393265 WUZ393265 G458801 IN458801 SJ458801 ACF458801 AMB458801 AVX458801 BFT458801 BPP458801 BZL458801 CJH458801 CTD458801 DCZ458801 DMV458801 DWR458801 EGN458801 EQJ458801 FAF458801 FKB458801 FTX458801 GDT458801 GNP458801 GXL458801 HHH458801 HRD458801 IAZ458801 IKV458801 IUR458801 JEN458801 JOJ458801 JYF458801 KIB458801 KRX458801 LBT458801 LLP458801 LVL458801 MFH458801 MPD458801 MYZ458801 NIV458801 NSR458801 OCN458801 OMJ458801 OWF458801 PGB458801 PPX458801 PZT458801 QJP458801 QTL458801 RDH458801 RND458801 RWZ458801 SGV458801 SQR458801 TAN458801 TKJ458801 TUF458801 UEB458801 UNX458801 UXT458801 VHP458801 VRL458801 WBH458801 WLD458801 WUZ458801 G524337 IN524337 SJ524337 ACF524337 AMB524337 AVX524337 BFT524337 BPP524337 BZL524337 CJH524337 CTD524337 DCZ524337 DMV524337 DWR524337 EGN524337 EQJ524337 FAF524337 FKB524337 FTX524337 GDT524337 GNP524337 GXL524337 HHH524337 HRD524337 IAZ524337 IKV524337 IUR524337 JEN524337 JOJ524337 JYF524337 KIB524337 KRX524337 LBT524337 LLP524337 LVL524337 MFH524337 MPD524337 MYZ524337 NIV524337 NSR524337 OCN524337 OMJ524337 OWF524337 PGB524337 PPX524337 PZT524337 QJP524337 QTL524337 RDH524337 RND524337 RWZ524337 SGV524337 SQR524337 TAN524337 TKJ524337 TUF524337 UEB524337 UNX524337 UXT524337 VHP524337 VRL524337 WBH524337 WLD524337 WUZ524337 G589873 IN589873 SJ589873 ACF589873 AMB589873 AVX589873 BFT589873 BPP589873 BZL589873 CJH589873 CTD589873 DCZ589873 DMV589873 DWR589873 EGN589873 EQJ589873 FAF589873 FKB589873 FTX589873 GDT589873 GNP589873 GXL589873 HHH589873 HRD589873 IAZ589873 IKV589873 IUR589873 JEN589873 JOJ589873 JYF589873 KIB589873 KRX589873 LBT589873 LLP589873 LVL589873 MFH589873 MPD589873 MYZ589873 NIV589873 NSR589873 OCN589873 OMJ589873 OWF589873 PGB589873 PPX589873 PZT589873 QJP589873 QTL589873 RDH589873 RND589873 RWZ589873 SGV589873 SQR589873 TAN589873 TKJ589873 TUF589873 UEB589873 UNX589873 UXT589873 VHP589873 VRL589873 WBH589873 WLD589873 WUZ589873 G655409 IN655409 SJ655409 ACF655409 AMB655409 AVX655409 BFT655409 BPP655409 BZL655409 CJH655409 CTD655409 DCZ655409 DMV655409 DWR655409 EGN655409 EQJ655409 FAF655409 FKB655409 FTX655409 GDT655409 GNP655409 GXL655409 HHH655409 HRD655409 IAZ655409 IKV655409 IUR655409 JEN655409 JOJ655409 JYF655409 KIB655409 KRX655409 LBT655409 LLP655409 LVL655409 MFH655409 MPD655409 MYZ655409 NIV655409 NSR655409 OCN655409 OMJ655409 OWF655409 PGB655409 PPX655409 PZT655409 QJP655409 QTL655409 RDH655409 RND655409 RWZ655409 SGV655409 SQR655409 TAN655409 TKJ655409 TUF655409 UEB655409 UNX655409 UXT655409 VHP655409 VRL655409 WBH655409 WLD655409 WUZ655409 G720945 IN720945 SJ720945 ACF720945 AMB720945 AVX720945 BFT720945 BPP720945 BZL720945 CJH720945 CTD720945 DCZ720945 DMV720945 DWR720945 EGN720945 EQJ720945 FAF720945 FKB720945 FTX720945 GDT720945 GNP720945 GXL720945 HHH720945 HRD720945 IAZ720945 IKV720945 IUR720945 JEN720945 JOJ720945 JYF720945 KIB720945 KRX720945 LBT720945 LLP720945 LVL720945 MFH720945 MPD720945 MYZ720945 NIV720945 NSR720945 OCN720945 OMJ720945 OWF720945 PGB720945 PPX720945 PZT720945 QJP720945 QTL720945 RDH720945 RND720945 RWZ720945 SGV720945 SQR720945 TAN720945 TKJ720945 TUF720945 UEB720945 UNX720945 UXT720945 VHP720945 VRL720945 WBH720945 WLD720945 WUZ720945 G786481 IN786481 SJ786481 ACF786481 AMB786481 AVX786481 BFT786481 BPP786481 BZL786481 CJH786481 CTD786481 DCZ786481 DMV786481 DWR786481 EGN786481 EQJ786481 FAF786481 FKB786481 FTX786481 GDT786481 GNP786481 GXL786481 HHH786481 HRD786481 IAZ786481 IKV786481 IUR786481 JEN786481 JOJ786481 JYF786481 KIB786481 KRX786481 LBT786481 LLP786481 LVL786481 MFH786481 MPD786481 MYZ786481 NIV786481 NSR786481 OCN786481 OMJ786481 OWF786481 PGB786481 PPX786481 PZT786481 QJP786481 QTL786481 RDH786481 RND786481 RWZ786481 SGV786481 SQR786481 TAN786481 TKJ786481 TUF786481 UEB786481 UNX786481 UXT786481 VHP786481 VRL786481 WBH786481 WLD786481 WUZ786481 G852017 IN852017 SJ852017 ACF852017 AMB852017 AVX852017 BFT852017 BPP852017 BZL852017 CJH852017 CTD852017 DCZ852017 DMV852017 DWR852017 EGN852017 EQJ852017 FAF852017 FKB852017 FTX852017 GDT852017 GNP852017 GXL852017 HHH852017 HRD852017 IAZ852017 IKV852017 IUR852017 JEN852017 JOJ852017 JYF852017 KIB852017 KRX852017 LBT852017 LLP852017 LVL852017 MFH852017 MPD852017 MYZ852017 NIV852017 NSR852017 OCN852017 OMJ852017 OWF852017 PGB852017 PPX852017 PZT852017 QJP852017 QTL852017 RDH852017 RND852017 RWZ852017 SGV852017 SQR852017 TAN852017 TKJ852017 TUF852017 UEB852017 UNX852017 UXT852017 VHP852017 VRL852017 WBH852017 WLD852017 WUZ852017 G917553 IN917553 SJ917553 ACF917553 AMB917553 AVX917553 BFT917553 BPP917553 BZL917553 CJH917553 CTD917553 DCZ917553 DMV917553 DWR917553 EGN917553 EQJ917553 FAF917553 FKB917553 FTX917553 GDT917553 GNP917553 GXL917553 HHH917553 HRD917553 IAZ917553 IKV917553 IUR917553 JEN917553 JOJ917553 JYF917553 KIB917553 KRX917553 LBT917553 LLP917553 LVL917553 MFH917553 MPD917553 MYZ917553 NIV917553 NSR917553 OCN917553 OMJ917553 OWF917553 PGB917553 PPX917553 PZT917553 QJP917553 QTL917553 RDH917553 RND917553 RWZ917553 SGV917553 SQR917553 TAN917553 TKJ917553 TUF917553 UEB917553 UNX917553 UXT917553 VHP917553 VRL917553 WBH917553 WLD917553 WUZ917553 G983089 IN983089 SJ983089 ACF983089 AMB983089 AVX983089 BFT983089 BPP983089 BZL983089 CJH983089 CTD983089 DCZ983089 DMV983089 DWR983089 EGN983089 EQJ983089 FAF983089 FKB983089 FTX983089 GDT983089 GNP983089 GXL983089 HHH983089 HRD983089 IAZ983089 IKV983089 IUR983089 JEN983089 JOJ983089 JYF983089 KIB983089 KRX983089 LBT983089 LLP983089 LVL983089 MFH983089 MPD983089 MYZ983089 NIV983089 NSR983089 OCN983089 OMJ983089 OWF983089 PGB983089 PPX983089 PZT983089 QJP983089 QTL983089 RDH983089 RND983089 RWZ983089 SGV983089 SQR983089 TAN983089 TKJ983089 TUF983089 UEB983089 UNX983089 UXT983089 VHP983089 VRL983089 WBH983089 WLD983089 WUZ983089 G51 IN51 SJ51 ACF51 AMB51 AVX51 BFT51 BPP51 BZL51 CJH51 CTD51 DCZ51 DMV51 DWR51 EGN51 EQJ51 FAF51 FKB51 FTX51 GDT51 GNP51 GXL51 HHH51 HRD51 IAZ51 IKV51 IUR51 JEN51 JOJ51 JYF51 KIB51 KRX51 LBT51 LLP51 LVL51 MFH51 MPD51 MYZ51 NIV51 NSR51 OCN51 OMJ51 OWF51 PGB51 PPX51 PZT51 QJP51 QTL51 RDH51 RND51 RWZ51 SGV51 SQR51 TAN51 TKJ51 TUF51 UEB51 UNX51 UXT51 VHP51 VRL51 WBH51 WLD51 WUZ51 G65587 IN65587 SJ65587 ACF65587 AMB65587 AVX65587 BFT65587 BPP65587 BZL65587 CJH65587 CTD65587 DCZ65587 DMV65587 DWR65587 EGN65587 EQJ65587 FAF65587 FKB65587 FTX65587 GDT65587 GNP65587 GXL65587 HHH65587 HRD65587 IAZ65587 IKV65587 IUR65587 JEN65587 JOJ65587 JYF65587 KIB65587 KRX65587 LBT65587 LLP65587 LVL65587 MFH65587 MPD65587 MYZ65587 NIV65587 NSR65587 OCN65587 OMJ65587 OWF65587 PGB65587 PPX65587 PZT65587 QJP65587 QTL65587 RDH65587 RND65587 RWZ65587 SGV65587 SQR65587 TAN65587 TKJ65587 TUF65587 UEB65587 UNX65587 UXT65587 VHP65587 VRL65587 WBH65587 WLD65587 WUZ65587 G131123 IN131123 SJ131123 ACF131123 AMB131123 AVX131123 BFT131123 BPP131123 BZL131123 CJH131123 CTD131123 DCZ131123 DMV131123 DWR131123 EGN131123 EQJ131123 FAF131123 FKB131123 FTX131123 GDT131123 GNP131123 GXL131123 HHH131123 HRD131123 IAZ131123 IKV131123 IUR131123 JEN131123 JOJ131123 JYF131123 KIB131123 KRX131123 LBT131123 LLP131123 LVL131123 MFH131123 MPD131123 MYZ131123 NIV131123 NSR131123 OCN131123 OMJ131123 OWF131123 PGB131123 PPX131123 PZT131123 QJP131123 QTL131123 RDH131123 RND131123 RWZ131123 SGV131123 SQR131123 TAN131123 TKJ131123 TUF131123 UEB131123 UNX131123 UXT131123 VHP131123 VRL131123 WBH131123 WLD131123 WUZ131123 G196659 IN196659 SJ196659 ACF196659 AMB196659 AVX196659 BFT196659 BPP196659 BZL196659 CJH196659 CTD196659 DCZ196659 DMV196659 DWR196659 EGN196659 EQJ196659 FAF196659 FKB196659 FTX196659 GDT196659 GNP196659 GXL196659 HHH196659 HRD196659 IAZ196659 IKV196659 IUR196659 JEN196659 JOJ196659 JYF196659 KIB196659 KRX196659 LBT196659 LLP196659 LVL196659 MFH196659 MPD196659 MYZ196659 NIV196659 NSR196659 OCN196659 OMJ196659 OWF196659 PGB196659 PPX196659 PZT196659 QJP196659 QTL196659 RDH196659 RND196659 RWZ196659 SGV196659 SQR196659 TAN196659 TKJ196659 TUF196659 UEB196659 UNX196659 UXT196659 VHP196659 VRL196659 WBH196659 WLD196659 WUZ196659 G262195 IN262195 SJ262195 ACF262195 AMB262195 AVX262195 BFT262195 BPP262195 BZL262195 CJH262195 CTD262195 DCZ262195 DMV262195 DWR262195 EGN262195 EQJ262195 FAF262195 FKB262195 FTX262195 GDT262195 GNP262195 GXL262195 HHH262195 HRD262195 IAZ262195 IKV262195 IUR262195 JEN262195 JOJ262195 JYF262195 KIB262195 KRX262195 LBT262195 LLP262195 LVL262195 MFH262195 MPD262195 MYZ262195 NIV262195 NSR262195 OCN262195 OMJ262195 OWF262195 PGB262195 PPX262195 PZT262195 QJP262195 QTL262195 RDH262195 RND262195 RWZ262195 SGV262195 SQR262195 TAN262195 TKJ262195 TUF262195 UEB262195 UNX262195 UXT262195 VHP262195 VRL262195 WBH262195 WLD262195 WUZ262195 G327731 IN327731 SJ327731 ACF327731 AMB327731 AVX327731 BFT327731 BPP327731 BZL327731 CJH327731 CTD327731 DCZ327731 DMV327731 DWR327731 EGN327731 EQJ327731 FAF327731 FKB327731 FTX327731 GDT327731 GNP327731 GXL327731 HHH327731 HRD327731 IAZ327731 IKV327731 IUR327731 JEN327731 JOJ327731 JYF327731 KIB327731 KRX327731 LBT327731 LLP327731 LVL327731 MFH327731 MPD327731 MYZ327731 NIV327731 NSR327731 OCN327731 OMJ327731 OWF327731 PGB327731 PPX327731 PZT327731 QJP327731 QTL327731 RDH327731 RND327731 RWZ327731 SGV327731 SQR327731 TAN327731 TKJ327731 TUF327731 UEB327731 UNX327731 UXT327731 VHP327731 VRL327731 WBH327731 WLD327731 WUZ327731 G393267 IN393267 SJ393267 ACF393267 AMB393267 AVX393267 BFT393267 BPP393267 BZL393267 CJH393267 CTD393267 DCZ393267 DMV393267 DWR393267 EGN393267 EQJ393267 FAF393267 FKB393267 FTX393267 GDT393267 GNP393267 GXL393267 HHH393267 HRD393267 IAZ393267 IKV393267 IUR393267 JEN393267 JOJ393267 JYF393267 KIB393267 KRX393267 LBT393267 LLP393267 LVL393267 MFH393267 MPD393267 MYZ393267 NIV393267 NSR393267 OCN393267 OMJ393267 OWF393267 PGB393267 PPX393267 PZT393267 QJP393267 QTL393267 RDH393267 RND393267 RWZ393267 SGV393267 SQR393267 TAN393267 TKJ393267 TUF393267 UEB393267 UNX393267 UXT393267 VHP393267 VRL393267 WBH393267 WLD393267 WUZ393267 G458803 IN458803 SJ458803 ACF458803 AMB458803 AVX458803 BFT458803 BPP458803 BZL458803 CJH458803 CTD458803 DCZ458803 DMV458803 DWR458803 EGN458803 EQJ458803 FAF458803 FKB458803 FTX458803 GDT458803 GNP458803 GXL458803 HHH458803 HRD458803 IAZ458803 IKV458803 IUR458803 JEN458803 JOJ458803 JYF458803 KIB458803 KRX458803 LBT458803 LLP458803 LVL458803 MFH458803 MPD458803 MYZ458803 NIV458803 NSR458803 OCN458803 OMJ458803 OWF458803 PGB458803 PPX458803 PZT458803 QJP458803 QTL458803 RDH458803 RND458803 RWZ458803 SGV458803 SQR458803 TAN458803 TKJ458803 TUF458803 UEB458803 UNX458803 UXT458803 VHP458803 VRL458803 WBH458803 WLD458803 WUZ458803 G524339 IN524339 SJ524339 ACF524339 AMB524339 AVX524339 BFT524339 BPP524339 BZL524339 CJH524339 CTD524339 DCZ524339 DMV524339 DWR524339 EGN524339 EQJ524339 FAF524339 FKB524339 FTX524339 GDT524339 GNP524339 GXL524339 HHH524339 HRD524339 IAZ524339 IKV524339 IUR524339 JEN524339 JOJ524339 JYF524339 KIB524339 KRX524339 LBT524339 LLP524339 LVL524339 MFH524339 MPD524339 MYZ524339 NIV524339 NSR524339 OCN524339 OMJ524339 OWF524339 PGB524339 PPX524339 PZT524339 QJP524339 QTL524339 RDH524339 RND524339 RWZ524339 SGV524339 SQR524339 TAN524339 TKJ524339 TUF524339 UEB524339 UNX524339 UXT524339 VHP524339 VRL524339 WBH524339 WLD524339 WUZ524339 G589875 IN589875 SJ589875 ACF589875 AMB589875 AVX589875 BFT589875 BPP589875 BZL589875 CJH589875 CTD589875 DCZ589875 DMV589875 DWR589875 EGN589875 EQJ589875 FAF589875 FKB589875 FTX589875 GDT589875 GNP589875 GXL589875 HHH589875 HRD589875 IAZ589875 IKV589875 IUR589875 JEN589875 JOJ589875 JYF589875 KIB589875 KRX589875 LBT589875 LLP589875 LVL589875 MFH589875 MPD589875 MYZ589875 NIV589875 NSR589875 OCN589875 OMJ589875 OWF589875 PGB589875 PPX589875 PZT589875 QJP589875 QTL589875 RDH589875 RND589875 RWZ589875 SGV589875 SQR589875 TAN589875 TKJ589875 TUF589875 UEB589875 UNX589875 UXT589875 VHP589875 VRL589875 WBH589875 WLD589875 WUZ589875 G655411 IN655411 SJ655411 ACF655411 AMB655411 AVX655411 BFT655411 BPP655411 BZL655411 CJH655411 CTD655411 DCZ655411 DMV655411 DWR655411 EGN655411 EQJ655411 FAF655411 FKB655411 FTX655411 GDT655411 GNP655411 GXL655411 HHH655411 HRD655411 IAZ655411 IKV655411 IUR655411 JEN655411 JOJ655411 JYF655411 KIB655411 KRX655411 LBT655411 LLP655411 LVL655411 MFH655411 MPD655411 MYZ655411 NIV655411 NSR655411 OCN655411 OMJ655411 OWF655411 PGB655411 PPX655411 PZT655411 QJP655411 QTL655411 RDH655411 RND655411 RWZ655411 SGV655411 SQR655411 TAN655411 TKJ655411 TUF655411 UEB655411 UNX655411 UXT655411 VHP655411 VRL655411 WBH655411 WLD655411 WUZ655411 G720947 IN720947 SJ720947 ACF720947 AMB720947 AVX720947 BFT720947 BPP720947 BZL720947 CJH720947 CTD720947 DCZ720947 DMV720947 DWR720947 EGN720947 EQJ720947 FAF720947 FKB720947 FTX720947 GDT720947 GNP720947 GXL720947 HHH720947 HRD720947 IAZ720947 IKV720947 IUR720947 JEN720947 JOJ720947 JYF720947 KIB720947 KRX720947 LBT720947 LLP720947 LVL720947 MFH720947 MPD720947 MYZ720947 NIV720947 NSR720947 OCN720947 OMJ720947 OWF720947 PGB720947 PPX720947 PZT720947 QJP720947 QTL720947 RDH720947 RND720947 RWZ720947 SGV720947 SQR720947 TAN720947 TKJ720947 TUF720947 UEB720947 UNX720947 UXT720947 VHP720947 VRL720947 WBH720947 WLD720947 WUZ720947 G786483 IN786483 SJ786483 ACF786483 AMB786483 AVX786483 BFT786483 BPP786483 BZL786483 CJH786483 CTD786483 DCZ786483 DMV786483 DWR786483 EGN786483 EQJ786483 FAF786483 FKB786483 FTX786483 GDT786483 GNP786483 GXL786483 HHH786483 HRD786483 IAZ786483 IKV786483 IUR786483 JEN786483 JOJ786483 JYF786483 KIB786483 KRX786483 LBT786483 LLP786483 LVL786483 MFH786483 MPD786483 MYZ786483 NIV786483 NSR786483 OCN786483 OMJ786483 OWF786483 PGB786483 PPX786483 PZT786483 QJP786483 QTL786483 RDH786483 RND786483 RWZ786483 SGV786483 SQR786483 TAN786483 TKJ786483 TUF786483 UEB786483 UNX786483 UXT786483 VHP786483 VRL786483 WBH786483 WLD786483 WUZ786483 G852019 IN852019 SJ852019 ACF852019 AMB852019 AVX852019 BFT852019 BPP852019 BZL852019 CJH852019 CTD852019 DCZ852019 DMV852019 DWR852019 EGN852019 EQJ852019 FAF852019 FKB852019 FTX852019 GDT852019 GNP852019 GXL852019 HHH852019 HRD852019 IAZ852019 IKV852019 IUR852019 JEN852019 JOJ852019 JYF852019 KIB852019 KRX852019 LBT852019 LLP852019 LVL852019 MFH852019 MPD852019 MYZ852019 NIV852019 NSR852019 OCN852019 OMJ852019 OWF852019 PGB852019 PPX852019 PZT852019 QJP852019 QTL852019 RDH852019 RND852019 RWZ852019 SGV852019 SQR852019 TAN852019 TKJ852019 TUF852019 UEB852019 UNX852019 UXT852019 VHP852019 VRL852019 WBH852019 WLD852019 WUZ852019 G917555 IN917555 SJ917555 ACF917555 AMB917555 AVX917555 BFT917555 BPP917555 BZL917555 CJH917555 CTD917555 DCZ917555 DMV917555 DWR917555 EGN917555 EQJ917555 FAF917555 FKB917555 FTX917555 GDT917555 GNP917555 GXL917555 HHH917555 HRD917555 IAZ917555 IKV917555 IUR917555 JEN917555 JOJ917555 JYF917555 KIB917555 KRX917555 LBT917555 LLP917555 LVL917555 MFH917555 MPD917555 MYZ917555 NIV917555 NSR917555 OCN917555 OMJ917555 OWF917555 PGB917555 PPX917555 PZT917555 QJP917555 QTL917555 RDH917555 RND917555 RWZ917555 SGV917555 SQR917555 TAN917555 TKJ917555 TUF917555 UEB917555 UNX917555 UXT917555 VHP917555 VRL917555 WBH917555 WLD917555 WUZ917555 G983091 IN983091 SJ983091 ACF983091 AMB983091 AVX983091 BFT983091 BPP983091 BZL983091 CJH983091 CTD983091 DCZ983091 DMV983091 DWR983091 EGN983091 EQJ983091 FAF983091 FKB983091 FTX983091 GDT983091 GNP983091 GXL983091 HHH983091 HRD983091 IAZ983091 IKV983091 IUR983091 JEN983091 JOJ983091 JYF983091 KIB983091 KRX983091 LBT983091 LLP983091 LVL983091 MFH983091 MPD983091 MYZ983091 NIV983091 NSR983091 OCN983091 OMJ983091 OWF983091 PGB983091 PPX983091 PZT983091 QJP983091 QTL983091 RDH983091 RND983091 RWZ983091 SGV983091 SQR983091 TAN983091 TKJ983091 TUF983091 UEB983091 UNX983091 UXT983091 VHP983091 VRL983091 WBH983091 WLD983091 WUZ983091 G23 IN23 SJ23 ACF23 AMB23 AVX23 BFT23 BPP23 BZL23 CJH23 CTD23 DCZ23 DMV23 DWR23 EGN23 EQJ23 FAF23 FKB23 FTX23 GDT23 GNP23 GXL23 HHH23 HRD23 IAZ23 IKV23 IUR23 JEN23 JOJ23 JYF23 KIB23 KRX23 LBT23 LLP23 LVL23 MFH23 MPD23 MYZ23 NIV23 NSR23 OCN23 OMJ23 OWF23 PGB23 PPX23 PZT23 QJP23 QTL23 RDH23 RND23 RWZ23 SGV23 SQR23 TAN23 TKJ23 TUF23 UEB23 UNX23 UXT23 VHP23 VRL23 WBH23 WLD23 WUZ23 G65559 IN65559 SJ65559 ACF65559 AMB65559 AVX65559 BFT65559 BPP65559 BZL65559 CJH65559 CTD65559 DCZ65559 DMV65559 DWR65559 EGN65559 EQJ65559 FAF65559 FKB65559 FTX65559 GDT65559 GNP65559 GXL65559 HHH65559 HRD65559 IAZ65559 IKV65559 IUR65559 JEN65559 JOJ65559 JYF65559 KIB65559 KRX65559 LBT65559 LLP65559 LVL65559 MFH65559 MPD65559 MYZ65559 NIV65559 NSR65559 OCN65559 OMJ65559 OWF65559 PGB65559 PPX65559 PZT65559 QJP65559 QTL65559 RDH65559 RND65559 RWZ65559 SGV65559 SQR65559 TAN65559 TKJ65559 TUF65559 UEB65559 UNX65559 UXT65559 VHP65559 VRL65559 WBH65559 WLD65559 WUZ65559 G131095 IN131095 SJ131095 ACF131095 AMB131095 AVX131095 BFT131095 BPP131095 BZL131095 CJH131095 CTD131095 DCZ131095 DMV131095 DWR131095 EGN131095 EQJ131095 FAF131095 FKB131095 FTX131095 GDT131095 GNP131095 GXL131095 HHH131095 HRD131095 IAZ131095 IKV131095 IUR131095 JEN131095 JOJ131095 JYF131095 KIB131095 KRX131095 LBT131095 LLP131095 LVL131095 MFH131095 MPD131095 MYZ131095 NIV131095 NSR131095 OCN131095 OMJ131095 OWF131095 PGB131095 PPX131095 PZT131095 QJP131095 QTL131095 RDH131095 RND131095 RWZ131095 SGV131095 SQR131095 TAN131095 TKJ131095 TUF131095 UEB131095 UNX131095 UXT131095 VHP131095 VRL131095 WBH131095 WLD131095 WUZ131095 G196631 IN196631 SJ196631 ACF196631 AMB196631 AVX196631 BFT196631 BPP196631 BZL196631 CJH196631 CTD196631 DCZ196631 DMV196631 DWR196631 EGN196631 EQJ196631 FAF196631 FKB196631 FTX196631 GDT196631 GNP196631 GXL196631 HHH196631 HRD196631 IAZ196631 IKV196631 IUR196631 JEN196631 JOJ196631 JYF196631 KIB196631 KRX196631 LBT196631 LLP196631 LVL196631 MFH196631 MPD196631 MYZ196631 NIV196631 NSR196631 OCN196631 OMJ196631 OWF196631 PGB196631 PPX196631 PZT196631 QJP196631 QTL196631 RDH196631 RND196631 RWZ196631 SGV196631 SQR196631 TAN196631 TKJ196631 TUF196631 UEB196631 UNX196631 UXT196631 VHP196631 VRL196631 WBH196631 WLD196631 WUZ196631 G262167 IN262167 SJ262167 ACF262167 AMB262167 AVX262167 BFT262167 BPP262167 BZL262167 CJH262167 CTD262167 DCZ262167 DMV262167 DWR262167 EGN262167 EQJ262167 FAF262167 FKB262167 FTX262167 GDT262167 GNP262167 GXL262167 HHH262167 HRD262167 IAZ262167 IKV262167 IUR262167 JEN262167 JOJ262167 JYF262167 KIB262167 KRX262167 LBT262167 LLP262167 LVL262167 MFH262167 MPD262167 MYZ262167 NIV262167 NSR262167 OCN262167 OMJ262167 OWF262167 PGB262167 PPX262167 PZT262167 QJP262167 QTL262167 RDH262167 RND262167 RWZ262167 SGV262167 SQR262167 TAN262167 TKJ262167 TUF262167 UEB262167 UNX262167 UXT262167 VHP262167 VRL262167 WBH262167 WLD262167 WUZ262167 G327703 IN327703 SJ327703 ACF327703 AMB327703 AVX327703 BFT327703 BPP327703 BZL327703 CJH327703 CTD327703 DCZ327703 DMV327703 DWR327703 EGN327703 EQJ327703 FAF327703 FKB327703 FTX327703 GDT327703 GNP327703 GXL327703 HHH327703 HRD327703 IAZ327703 IKV327703 IUR327703 JEN327703 JOJ327703 JYF327703 KIB327703 KRX327703 LBT327703 LLP327703 LVL327703 MFH327703 MPD327703 MYZ327703 NIV327703 NSR327703 OCN327703 OMJ327703 OWF327703 PGB327703 PPX327703 PZT327703 QJP327703 QTL327703 RDH327703 RND327703 RWZ327703 SGV327703 SQR327703 TAN327703 TKJ327703 TUF327703 UEB327703 UNX327703 UXT327703 VHP327703 VRL327703 WBH327703 WLD327703 WUZ327703 G393239 IN393239 SJ393239 ACF393239 AMB393239 AVX393239 BFT393239 BPP393239 BZL393239 CJH393239 CTD393239 DCZ393239 DMV393239 DWR393239 EGN393239 EQJ393239 FAF393239 FKB393239 FTX393239 GDT393239 GNP393239 GXL393239 HHH393239 HRD393239 IAZ393239 IKV393239 IUR393239 JEN393239 JOJ393239 JYF393239 KIB393239 KRX393239 LBT393239 LLP393239 LVL393239 MFH393239 MPD393239 MYZ393239 NIV393239 NSR393239 OCN393239 OMJ393239 OWF393239 PGB393239 PPX393239 PZT393239 QJP393239 QTL393239 RDH393239 RND393239 RWZ393239 SGV393239 SQR393239 TAN393239 TKJ393239 TUF393239 UEB393239 UNX393239 UXT393239 VHP393239 VRL393239 WBH393239 WLD393239 WUZ393239 G458775 IN458775 SJ458775 ACF458775 AMB458775 AVX458775 BFT458775 BPP458775 BZL458775 CJH458775 CTD458775 DCZ458775 DMV458775 DWR458775 EGN458775 EQJ458775 FAF458775 FKB458775 FTX458775 GDT458775 GNP458775 GXL458775 HHH458775 HRD458775 IAZ458775 IKV458775 IUR458775 JEN458775 JOJ458775 JYF458775 KIB458775 KRX458775 LBT458775 LLP458775 LVL458775 MFH458775 MPD458775 MYZ458775 NIV458775 NSR458775 OCN458775 OMJ458775 OWF458775 PGB458775 PPX458775 PZT458775 QJP458775 QTL458775 RDH458775 RND458775 RWZ458775 SGV458775 SQR458775 TAN458775 TKJ458775 TUF458775 UEB458775 UNX458775 UXT458775 VHP458775 VRL458775 WBH458775 WLD458775 WUZ458775 G524311 IN524311 SJ524311 ACF524311 AMB524311 AVX524311 BFT524311 BPP524311 BZL524311 CJH524311 CTD524311 DCZ524311 DMV524311 DWR524311 EGN524311 EQJ524311 FAF524311 FKB524311 FTX524311 GDT524311 GNP524311 GXL524311 HHH524311 HRD524311 IAZ524311 IKV524311 IUR524311 JEN524311 JOJ524311 JYF524311 KIB524311 KRX524311 LBT524311 LLP524311 LVL524311 MFH524311 MPD524311 MYZ524311 NIV524311 NSR524311 OCN524311 OMJ524311 OWF524311 PGB524311 PPX524311 PZT524311 QJP524311 QTL524311 RDH524311 RND524311 RWZ524311 SGV524311 SQR524311 TAN524311 TKJ524311 TUF524311 UEB524311 UNX524311 UXT524311 VHP524311 VRL524311 WBH524311 WLD524311 WUZ524311 G589847 IN589847 SJ589847 ACF589847 AMB589847 AVX589847 BFT589847 BPP589847 BZL589847 CJH589847 CTD589847 DCZ589847 DMV589847 DWR589847 EGN589847 EQJ589847 FAF589847 FKB589847 FTX589847 GDT589847 GNP589847 GXL589847 HHH589847 HRD589847 IAZ589847 IKV589847 IUR589847 JEN589847 JOJ589847 JYF589847 KIB589847 KRX589847 LBT589847 LLP589847 LVL589847 MFH589847 MPD589847 MYZ589847 NIV589847 NSR589847 OCN589847 OMJ589847 OWF589847 PGB589847 PPX589847 PZT589847 QJP589847 QTL589847 RDH589847 RND589847 RWZ589847 SGV589847 SQR589847 TAN589847 TKJ589847 TUF589847 UEB589847 UNX589847 UXT589847 VHP589847 VRL589847 WBH589847 WLD589847 WUZ589847 G655383 IN655383 SJ655383 ACF655383 AMB655383 AVX655383 BFT655383 BPP655383 BZL655383 CJH655383 CTD655383 DCZ655383 DMV655383 DWR655383 EGN655383 EQJ655383 FAF655383 FKB655383 FTX655383 GDT655383 GNP655383 GXL655383 HHH655383 HRD655383 IAZ655383 IKV655383 IUR655383 JEN655383 JOJ655383 JYF655383 KIB655383 KRX655383 LBT655383 LLP655383 LVL655383 MFH655383 MPD655383 MYZ655383 NIV655383 NSR655383 OCN655383 OMJ655383 OWF655383 PGB655383 PPX655383 PZT655383 QJP655383 QTL655383 RDH655383 RND655383 RWZ655383 SGV655383 SQR655383 TAN655383 TKJ655383 TUF655383 UEB655383 UNX655383 UXT655383 VHP655383 VRL655383 WBH655383 WLD655383 WUZ655383 G720919 IN720919 SJ720919 ACF720919 AMB720919 AVX720919 BFT720919 BPP720919 BZL720919 CJH720919 CTD720919 DCZ720919 DMV720919 DWR720919 EGN720919 EQJ720919 FAF720919 FKB720919 FTX720919 GDT720919 GNP720919 GXL720919 HHH720919 HRD720919 IAZ720919 IKV720919 IUR720919 JEN720919 JOJ720919 JYF720919 KIB720919 KRX720919 LBT720919 LLP720919 LVL720919 MFH720919 MPD720919 MYZ720919 NIV720919 NSR720919 OCN720919 OMJ720919 OWF720919 PGB720919 PPX720919 PZT720919 QJP720919 QTL720919 RDH720919 RND720919 RWZ720919 SGV720919 SQR720919 TAN720919 TKJ720919 TUF720919 UEB720919 UNX720919 UXT720919 VHP720919 VRL720919 WBH720919 WLD720919 WUZ720919 G786455 IN786455 SJ786455 ACF786455 AMB786455 AVX786455 BFT786455 BPP786455 BZL786455 CJH786455 CTD786455 DCZ786455 DMV786455 DWR786455 EGN786455 EQJ786455 FAF786455 FKB786455 FTX786455 GDT786455 GNP786455 GXL786455 HHH786455 HRD786455 IAZ786455 IKV786455 IUR786455 JEN786455 JOJ786455 JYF786455 KIB786455 KRX786455 LBT786455 LLP786455 LVL786455 MFH786455 MPD786455 MYZ786455 NIV786455 NSR786455 OCN786455 OMJ786455 OWF786455 PGB786455 PPX786455 PZT786455 QJP786455 QTL786455 RDH786455 RND786455 RWZ786455 SGV786455 SQR786455 TAN786455 TKJ786455 TUF786455 UEB786455 UNX786455 UXT786455 VHP786455 VRL786455 WBH786455 WLD786455 WUZ786455 G851991 IN851991 SJ851991 ACF851991 AMB851991 AVX851991 BFT851991 BPP851991 BZL851991 CJH851991 CTD851991 DCZ851991 DMV851991 DWR851991 EGN851991 EQJ851991 FAF851991 FKB851991 FTX851991 GDT851991 GNP851991 GXL851991 HHH851991 HRD851991 IAZ851991 IKV851991 IUR851991 JEN851991 JOJ851991 JYF851991 KIB851991 KRX851991 LBT851991 LLP851991 LVL851991 MFH851991 MPD851991 MYZ851991 NIV851991 NSR851991 OCN851991 OMJ851991 OWF851991 PGB851991 PPX851991 PZT851991 QJP851991 QTL851991 RDH851991 RND851991 RWZ851991 SGV851991 SQR851991 TAN851991 TKJ851991 TUF851991 UEB851991 UNX851991 UXT851991 VHP851991 VRL851991 WBH851991 WLD851991 WUZ851991 G917527 IN917527 SJ917527 ACF917527 AMB917527 AVX917527 BFT917527 BPP917527 BZL917527 CJH917527 CTD917527 DCZ917527 DMV917527 DWR917527 EGN917527 EQJ917527 FAF917527 FKB917527 FTX917527 GDT917527 GNP917527 GXL917527 HHH917527 HRD917527 IAZ917527 IKV917527 IUR917527 JEN917527 JOJ917527 JYF917527 KIB917527 KRX917527 LBT917527 LLP917527 LVL917527 MFH917527 MPD917527 MYZ917527 NIV917527 NSR917527 OCN917527 OMJ917527 OWF917527 PGB917527 PPX917527 PZT917527 QJP917527 QTL917527 RDH917527 RND917527 RWZ917527 SGV917527 SQR917527 TAN917527 TKJ917527 TUF917527 UEB917527 UNX917527 UXT917527 VHP917527 VRL917527 WBH917527 WLD917527 WUZ917527 G983063 IN983063 SJ983063 ACF983063 AMB983063 AVX983063 BFT983063 BPP983063 BZL983063 CJH983063 CTD983063 DCZ983063 DMV983063 DWR983063 EGN983063 EQJ983063 FAF983063 FKB983063 FTX983063 GDT983063 GNP983063 GXL983063 HHH983063 HRD983063 IAZ983063 IKV983063 IUR983063 JEN983063 JOJ983063 JYF983063 KIB983063 KRX983063 LBT983063 LLP983063 LVL983063 MFH983063 MPD983063 MYZ983063 NIV983063 NSR983063 OCN983063 OMJ983063 OWF983063 PGB983063 PPX983063 PZT983063 QJP983063 QTL983063 RDH983063 RND983063 RWZ983063 SGV983063 SQR983063 TAN983063 TKJ983063 TUF983063 UEB983063 UNX983063 UXT983063 VHP983063 VRL983063 WBH983063 WLD983063 WUZ983063 G21 IN21 SJ21 ACF21 AMB21 AVX21 BFT21 BPP21 BZL21 CJH21 CTD21 DCZ21 DMV21 DWR21 EGN21 EQJ21 FAF21 FKB21 FTX21 GDT21 GNP21 GXL21 HHH21 HRD21 IAZ21 IKV21 IUR21 JEN21 JOJ21 JYF21 KIB21 KRX21 LBT21 LLP21 LVL21 MFH21 MPD21 MYZ21 NIV21 NSR21 OCN21 OMJ21 OWF21 PGB21 PPX21 PZT21 QJP21 QTL21 RDH21 RND21 RWZ21 SGV21 SQR21 TAN21 TKJ21 TUF21 UEB21 UNX21 UXT21 VHP21 VRL21 WBH21 WLD21 WUZ21 G65557 IN65557 SJ65557 ACF65557 AMB65557 AVX65557 BFT65557 BPP65557 BZL65557 CJH65557 CTD65557 DCZ65557 DMV65557 DWR65557 EGN65557 EQJ65557 FAF65557 FKB65557 FTX65557 GDT65557 GNP65557 GXL65557 HHH65557 HRD65557 IAZ65557 IKV65557 IUR65557 JEN65557 JOJ65557 JYF65557 KIB65557 KRX65557 LBT65557 LLP65557 LVL65557 MFH65557 MPD65557 MYZ65557 NIV65557 NSR65557 OCN65557 OMJ65557 OWF65557 PGB65557 PPX65557 PZT65557 QJP65557 QTL65557 RDH65557 RND65557 RWZ65557 SGV65557 SQR65557 TAN65557 TKJ65557 TUF65557 UEB65557 UNX65557 UXT65557 VHP65557 VRL65557 WBH65557 WLD65557 WUZ65557 G131093 IN131093 SJ131093 ACF131093 AMB131093 AVX131093 BFT131093 BPP131093 BZL131093 CJH131093 CTD131093 DCZ131093 DMV131093 DWR131093 EGN131093 EQJ131093 FAF131093 FKB131093 FTX131093 GDT131093 GNP131093 GXL131093 HHH131093 HRD131093 IAZ131093 IKV131093 IUR131093 JEN131093 JOJ131093 JYF131093 KIB131093 KRX131093 LBT131093 LLP131093 LVL131093 MFH131093 MPD131093 MYZ131093 NIV131093 NSR131093 OCN131093 OMJ131093 OWF131093 PGB131093 PPX131093 PZT131093 QJP131093 QTL131093 RDH131093 RND131093 RWZ131093 SGV131093 SQR131093 TAN131093 TKJ131093 TUF131093 UEB131093 UNX131093 UXT131093 VHP131093 VRL131093 WBH131093 WLD131093 WUZ131093 G196629 IN196629 SJ196629 ACF196629 AMB196629 AVX196629 BFT196629 BPP196629 BZL196629 CJH196629 CTD196629 DCZ196629 DMV196629 DWR196629 EGN196629 EQJ196629 FAF196629 FKB196629 FTX196629 GDT196629 GNP196629 GXL196629 HHH196629 HRD196629 IAZ196629 IKV196629 IUR196629 JEN196629 JOJ196629 JYF196629 KIB196629 KRX196629 LBT196629 LLP196629 LVL196629 MFH196629 MPD196629 MYZ196629 NIV196629 NSR196629 OCN196629 OMJ196629 OWF196629 PGB196629 PPX196629 PZT196629 QJP196629 QTL196629 RDH196629 RND196629 RWZ196629 SGV196629 SQR196629 TAN196629 TKJ196629 TUF196629 UEB196629 UNX196629 UXT196629 VHP196629 VRL196629 WBH196629 WLD196629 WUZ196629 G262165 IN262165 SJ262165 ACF262165 AMB262165 AVX262165 BFT262165 BPP262165 BZL262165 CJH262165 CTD262165 DCZ262165 DMV262165 DWR262165 EGN262165 EQJ262165 FAF262165 FKB262165 FTX262165 GDT262165 GNP262165 GXL262165 HHH262165 HRD262165 IAZ262165 IKV262165 IUR262165 JEN262165 JOJ262165 JYF262165 KIB262165 KRX262165 LBT262165 LLP262165 LVL262165 MFH262165 MPD262165 MYZ262165 NIV262165 NSR262165 OCN262165 OMJ262165 OWF262165 PGB262165 PPX262165 PZT262165 QJP262165 QTL262165 RDH262165 RND262165 RWZ262165 SGV262165 SQR262165 TAN262165 TKJ262165 TUF262165 UEB262165 UNX262165 UXT262165 VHP262165 VRL262165 WBH262165 WLD262165 WUZ262165 G327701 IN327701 SJ327701 ACF327701 AMB327701 AVX327701 BFT327701 BPP327701 BZL327701 CJH327701 CTD327701 DCZ327701 DMV327701 DWR327701 EGN327701 EQJ327701 FAF327701 FKB327701 FTX327701 GDT327701 GNP327701 GXL327701 HHH327701 HRD327701 IAZ327701 IKV327701 IUR327701 JEN327701 JOJ327701 JYF327701 KIB327701 KRX327701 LBT327701 LLP327701 LVL327701 MFH327701 MPD327701 MYZ327701 NIV327701 NSR327701 OCN327701 OMJ327701 OWF327701 PGB327701 PPX327701 PZT327701 QJP327701 QTL327701 RDH327701 RND327701 RWZ327701 SGV327701 SQR327701 TAN327701 TKJ327701 TUF327701 UEB327701 UNX327701 UXT327701 VHP327701 VRL327701 WBH327701 WLD327701 WUZ327701 G393237 IN393237 SJ393237 ACF393237 AMB393237 AVX393237 BFT393237 BPP393237 BZL393237 CJH393237 CTD393237 DCZ393237 DMV393237 DWR393237 EGN393237 EQJ393237 FAF393237 FKB393237 FTX393237 GDT393237 GNP393237 GXL393237 HHH393237 HRD393237 IAZ393237 IKV393237 IUR393237 JEN393237 JOJ393237 JYF393237 KIB393237 KRX393237 LBT393237 LLP393237 LVL393237 MFH393237 MPD393237 MYZ393237 NIV393237 NSR393237 OCN393237 OMJ393237 OWF393237 PGB393237 PPX393237 PZT393237 QJP393237 QTL393237 RDH393237 RND393237 RWZ393237 SGV393237 SQR393237 TAN393237 TKJ393237 TUF393237 UEB393237 UNX393237 UXT393237 VHP393237 VRL393237 WBH393237 WLD393237 WUZ393237 G458773 IN458773 SJ458773 ACF458773 AMB458773 AVX458773 BFT458773 BPP458773 BZL458773 CJH458773 CTD458773 DCZ458773 DMV458773 DWR458773 EGN458773 EQJ458773 FAF458773 FKB458773 FTX458773 GDT458773 GNP458773 GXL458773 HHH458773 HRD458773 IAZ458773 IKV458773 IUR458773 JEN458773 JOJ458773 JYF458773 KIB458773 KRX458773 LBT458773 LLP458773 LVL458773 MFH458773 MPD458773 MYZ458773 NIV458773 NSR458773 OCN458773 OMJ458773 OWF458773 PGB458773 PPX458773 PZT458773 QJP458773 QTL458773 RDH458773 RND458773 RWZ458773 SGV458773 SQR458773 TAN458773 TKJ458773 TUF458773 UEB458773 UNX458773 UXT458773 VHP458773 VRL458773 WBH458773 WLD458773 WUZ458773 G524309 IN524309 SJ524309 ACF524309 AMB524309 AVX524309 BFT524309 BPP524309 BZL524309 CJH524309 CTD524309 DCZ524309 DMV524309 DWR524309 EGN524309 EQJ524309 FAF524309 FKB524309 FTX524309 GDT524309 GNP524309 GXL524309 HHH524309 HRD524309 IAZ524309 IKV524309 IUR524309 JEN524309 JOJ524309 JYF524309 KIB524309 KRX524309 LBT524309 LLP524309 LVL524309 MFH524309 MPD524309 MYZ524309 NIV524309 NSR524309 OCN524309 OMJ524309 OWF524309 PGB524309 PPX524309 PZT524309 QJP524309 QTL524309 RDH524309 RND524309 RWZ524309 SGV524309 SQR524309 TAN524309 TKJ524309 TUF524309 UEB524309 UNX524309 UXT524309 VHP524309 VRL524309 WBH524309 WLD524309 WUZ524309 G589845 IN589845 SJ589845 ACF589845 AMB589845 AVX589845 BFT589845 BPP589845 BZL589845 CJH589845 CTD589845 DCZ589845 DMV589845 DWR589845 EGN589845 EQJ589845 FAF589845 FKB589845 FTX589845 GDT589845 GNP589845 GXL589845 HHH589845 HRD589845 IAZ589845 IKV589845 IUR589845 JEN589845 JOJ589845 JYF589845 KIB589845 KRX589845 LBT589845 LLP589845 LVL589845 MFH589845 MPD589845 MYZ589845 NIV589845 NSR589845 OCN589845 OMJ589845 OWF589845 PGB589845 PPX589845 PZT589845 QJP589845 QTL589845 RDH589845 RND589845 RWZ589845 SGV589845 SQR589845 TAN589845 TKJ589845 TUF589845 UEB589845 UNX589845 UXT589845 VHP589845 VRL589845 WBH589845 WLD589845 WUZ589845 G655381 IN655381 SJ655381 ACF655381 AMB655381 AVX655381 BFT655381 BPP655381 BZL655381 CJH655381 CTD655381 DCZ655381 DMV655381 DWR655381 EGN655381 EQJ655381 FAF655381 FKB655381 FTX655381 GDT655381 GNP655381 GXL655381 HHH655381 HRD655381 IAZ655381 IKV655381 IUR655381 JEN655381 JOJ655381 JYF655381 KIB655381 KRX655381 LBT655381 LLP655381 LVL655381 MFH655381 MPD655381 MYZ655381 NIV655381 NSR655381 OCN655381 OMJ655381 OWF655381 PGB655381 PPX655381 PZT655381 QJP655381 QTL655381 RDH655381 RND655381 RWZ655381 SGV655381 SQR655381 TAN655381 TKJ655381 TUF655381 UEB655381 UNX655381 UXT655381 VHP655381 VRL655381 WBH655381 WLD655381 WUZ655381 G720917 IN720917 SJ720917 ACF720917 AMB720917 AVX720917 BFT720917 BPP720917 BZL720917 CJH720917 CTD720917 DCZ720917 DMV720917 DWR720917 EGN720917 EQJ720917 FAF720917 FKB720917 FTX720917 GDT720917 GNP720917 GXL720917 HHH720917 HRD720917 IAZ720917 IKV720917 IUR720917 JEN720917 JOJ720917 JYF720917 KIB720917 KRX720917 LBT720917 LLP720917 LVL720917 MFH720917 MPD720917 MYZ720917 NIV720917 NSR720917 OCN720917 OMJ720917 OWF720917 PGB720917 PPX720917 PZT720917 QJP720917 QTL720917 RDH720917 RND720917 RWZ720917 SGV720917 SQR720917 TAN720917 TKJ720917 TUF720917 UEB720917 UNX720917 UXT720917 VHP720917 VRL720917 WBH720917 WLD720917 WUZ720917 G786453 IN786453 SJ786453 ACF786453 AMB786453 AVX786453 BFT786453 BPP786453 BZL786453 CJH786453 CTD786453 DCZ786453 DMV786453 DWR786453 EGN786453 EQJ786453 FAF786453 FKB786453 FTX786453 GDT786453 GNP786453 GXL786453 HHH786453 HRD786453 IAZ786453 IKV786453 IUR786453 JEN786453 JOJ786453 JYF786453 KIB786453 KRX786453 LBT786453 LLP786453 LVL786453 MFH786453 MPD786453 MYZ786453 NIV786453 NSR786453 OCN786453 OMJ786453 OWF786453 PGB786453 PPX786453 PZT786453 QJP786453 QTL786453 RDH786453 RND786453 RWZ786453 SGV786453 SQR786453 TAN786453 TKJ786453 TUF786453 UEB786453 UNX786453 UXT786453 VHP786453 VRL786453 WBH786453 WLD786453 WUZ786453 G851989 IN851989 SJ851989 ACF851989 AMB851989 AVX851989 BFT851989 BPP851989 BZL851989 CJH851989 CTD851989 DCZ851989 DMV851989 DWR851989 EGN851989 EQJ851989 FAF851989 FKB851989 FTX851989 GDT851989 GNP851989 GXL851989 HHH851989 HRD851989 IAZ851989 IKV851989 IUR851989 JEN851989 JOJ851989 JYF851989 KIB851989 KRX851989 LBT851989 LLP851989 LVL851989 MFH851989 MPD851989 MYZ851989 NIV851989 NSR851989 OCN851989 OMJ851989 OWF851989 PGB851989 PPX851989 PZT851989 QJP851989 QTL851989 RDH851989 RND851989 RWZ851989 SGV851989 SQR851989 TAN851989 TKJ851989 TUF851989 UEB851989 UNX851989 UXT851989 VHP851989 VRL851989 WBH851989 WLD851989 WUZ851989 G917525 IN917525 SJ917525 ACF917525 AMB917525 AVX917525 BFT917525 BPP917525 BZL917525 CJH917525 CTD917525 DCZ917525 DMV917525 DWR917525 EGN917525 EQJ917525 FAF917525 FKB917525 FTX917525 GDT917525 GNP917525 GXL917525 HHH917525 HRD917525 IAZ917525 IKV917525 IUR917525 JEN917525 JOJ917525 JYF917525 KIB917525 KRX917525 LBT917525 LLP917525 LVL917525 MFH917525 MPD917525 MYZ917525 NIV917525 NSR917525 OCN917525 OMJ917525 OWF917525 PGB917525 PPX917525 PZT917525 QJP917525 QTL917525 RDH917525 RND917525 RWZ917525 SGV917525 SQR917525 TAN917525 TKJ917525 TUF917525 UEB917525 UNX917525 UXT917525 VHP917525 VRL917525 WBH917525 WLD917525 WUZ917525 G983061 IN983061 SJ983061 ACF983061 AMB983061 AVX983061 BFT983061 BPP983061 BZL983061 CJH983061 CTD983061 DCZ983061 DMV983061 DWR983061 EGN983061 EQJ983061 FAF983061 FKB983061 FTX983061 GDT983061 GNP983061 GXL983061 HHH983061 HRD983061 IAZ983061 IKV983061 IUR983061 JEN983061 JOJ983061 JYF983061 KIB983061 KRX983061 LBT983061 LLP983061 LVL983061 MFH983061 MPD983061 MYZ983061 NIV983061 NSR983061 OCN983061 OMJ983061 OWF983061 PGB983061 PPX983061 PZT983061 QJP983061 QTL983061 RDH983061 RND983061 RWZ983061 SGV983061 SQR983061 TAN983061 TKJ983061 TUF983061 UEB983061 UNX983061 UXT983061 VHP983061 VRL983061 WBH983061 WLD983061 WUZ983061 G25:G27 IN25:IN27 SJ25:SJ27 ACF25:ACF27 AMB25:AMB27 AVX25:AVX27 BFT25:BFT27 BPP25:BPP27 BZL25:BZL27 CJH25:CJH27 CTD25:CTD27 DCZ25:DCZ27 DMV25:DMV27 DWR25:DWR27 EGN25:EGN27 EQJ25:EQJ27 FAF25:FAF27 FKB25:FKB27 FTX25:FTX27 GDT25:GDT27 GNP25:GNP27 GXL25:GXL27 HHH25:HHH27 HRD25:HRD27 IAZ25:IAZ27 IKV25:IKV27 IUR25:IUR27 JEN25:JEN27 JOJ25:JOJ27 JYF25:JYF27 KIB25:KIB27 KRX25:KRX27 LBT25:LBT27 LLP25:LLP27 LVL25:LVL27 MFH25:MFH27 MPD25:MPD27 MYZ25:MYZ27 NIV25:NIV27 NSR25:NSR27 OCN25:OCN27 OMJ25:OMJ27 OWF25:OWF27 PGB25:PGB27 PPX25:PPX27 PZT25:PZT27 QJP25:QJP27 QTL25:QTL27 RDH25:RDH27 RND25:RND27 RWZ25:RWZ27 SGV25:SGV27 SQR25:SQR27 TAN25:TAN27 TKJ25:TKJ27 TUF25:TUF27 UEB25:UEB27 UNX25:UNX27 UXT25:UXT27 VHP25:VHP27 VRL25:VRL27 WBH25:WBH27 WLD25:WLD27 WUZ25:WUZ27 G65561:G65563 IN65561:IN65563 SJ65561:SJ65563 ACF65561:ACF65563 AMB65561:AMB65563 AVX65561:AVX65563 BFT65561:BFT65563 BPP65561:BPP65563 BZL65561:BZL65563 CJH65561:CJH65563 CTD65561:CTD65563 DCZ65561:DCZ65563 DMV65561:DMV65563 DWR65561:DWR65563 EGN65561:EGN65563 EQJ65561:EQJ65563 FAF65561:FAF65563 FKB65561:FKB65563 FTX65561:FTX65563 GDT65561:GDT65563 GNP65561:GNP65563 GXL65561:GXL65563 HHH65561:HHH65563 HRD65561:HRD65563 IAZ65561:IAZ65563 IKV65561:IKV65563 IUR65561:IUR65563 JEN65561:JEN65563 JOJ65561:JOJ65563 JYF65561:JYF65563 KIB65561:KIB65563 KRX65561:KRX65563 LBT65561:LBT65563 LLP65561:LLP65563 LVL65561:LVL65563 MFH65561:MFH65563 MPD65561:MPD65563 MYZ65561:MYZ65563 NIV65561:NIV65563 NSR65561:NSR65563 OCN65561:OCN65563 OMJ65561:OMJ65563 OWF65561:OWF65563 PGB65561:PGB65563 PPX65561:PPX65563 PZT65561:PZT65563 QJP65561:QJP65563 QTL65561:QTL65563 RDH65561:RDH65563 RND65561:RND65563 RWZ65561:RWZ65563 SGV65561:SGV65563 SQR65561:SQR65563 TAN65561:TAN65563 TKJ65561:TKJ65563 TUF65561:TUF65563 UEB65561:UEB65563 UNX65561:UNX65563 UXT65561:UXT65563 VHP65561:VHP65563 VRL65561:VRL65563 WBH65561:WBH65563 WLD65561:WLD65563 WUZ65561:WUZ65563 G131097:G131099 IN131097:IN131099 SJ131097:SJ131099 ACF131097:ACF131099 AMB131097:AMB131099 AVX131097:AVX131099 BFT131097:BFT131099 BPP131097:BPP131099 BZL131097:BZL131099 CJH131097:CJH131099 CTD131097:CTD131099 DCZ131097:DCZ131099 DMV131097:DMV131099 DWR131097:DWR131099 EGN131097:EGN131099 EQJ131097:EQJ131099 FAF131097:FAF131099 FKB131097:FKB131099 FTX131097:FTX131099 GDT131097:GDT131099 GNP131097:GNP131099 GXL131097:GXL131099 HHH131097:HHH131099 HRD131097:HRD131099 IAZ131097:IAZ131099 IKV131097:IKV131099 IUR131097:IUR131099 JEN131097:JEN131099 JOJ131097:JOJ131099 JYF131097:JYF131099 KIB131097:KIB131099 KRX131097:KRX131099 LBT131097:LBT131099 LLP131097:LLP131099 LVL131097:LVL131099 MFH131097:MFH131099 MPD131097:MPD131099 MYZ131097:MYZ131099 NIV131097:NIV131099 NSR131097:NSR131099 OCN131097:OCN131099 OMJ131097:OMJ131099 OWF131097:OWF131099 PGB131097:PGB131099 PPX131097:PPX131099 PZT131097:PZT131099 QJP131097:QJP131099 QTL131097:QTL131099 RDH131097:RDH131099 RND131097:RND131099 RWZ131097:RWZ131099 SGV131097:SGV131099 SQR131097:SQR131099 TAN131097:TAN131099 TKJ131097:TKJ131099 TUF131097:TUF131099 UEB131097:UEB131099 UNX131097:UNX131099 UXT131097:UXT131099 VHP131097:VHP131099 VRL131097:VRL131099 WBH131097:WBH131099 WLD131097:WLD131099 WUZ131097:WUZ131099 G196633:G196635 IN196633:IN196635 SJ196633:SJ196635 ACF196633:ACF196635 AMB196633:AMB196635 AVX196633:AVX196635 BFT196633:BFT196635 BPP196633:BPP196635 BZL196633:BZL196635 CJH196633:CJH196635 CTD196633:CTD196635 DCZ196633:DCZ196635 DMV196633:DMV196635 DWR196633:DWR196635 EGN196633:EGN196635 EQJ196633:EQJ196635 FAF196633:FAF196635 FKB196633:FKB196635 FTX196633:FTX196635 GDT196633:GDT196635 GNP196633:GNP196635 GXL196633:GXL196635 HHH196633:HHH196635 HRD196633:HRD196635 IAZ196633:IAZ196635 IKV196633:IKV196635 IUR196633:IUR196635 JEN196633:JEN196635 JOJ196633:JOJ196635 JYF196633:JYF196635 KIB196633:KIB196635 KRX196633:KRX196635 LBT196633:LBT196635 LLP196633:LLP196635 LVL196633:LVL196635 MFH196633:MFH196635 MPD196633:MPD196635 MYZ196633:MYZ196635 NIV196633:NIV196635 NSR196633:NSR196635 OCN196633:OCN196635 OMJ196633:OMJ196635 OWF196633:OWF196635 PGB196633:PGB196635 PPX196633:PPX196635 PZT196633:PZT196635 QJP196633:QJP196635 QTL196633:QTL196635 RDH196633:RDH196635 RND196633:RND196635 RWZ196633:RWZ196635 SGV196633:SGV196635 SQR196633:SQR196635 TAN196633:TAN196635 TKJ196633:TKJ196635 TUF196633:TUF196635 UEB196633:UEB196635 UNX196633:UNX196635 UXT196633:UXT196635 VHP196633:VHP196635 VRL196633:VRL196635 WBH196633:WBH196635 WLD196633:WLD196635 WUZ196633:WUZ196635 G262169:G262171 IN262169:IN262171 SJ262169:SJ262171 ACF262169:ACF262171 AMB262169:AMB262171 AVX262169:AVX262171 BFT262169:BFT262171 BPP262169:BPP262171 BZL262169:BZL262171 CJH262169:CJH262171 CTD262169:CTD262171 DCZ262169:DCZ262171 DMV262169:DMV262171 DWR262169:DWR262171 EGN262169:EGN262171 EQJ262169:EQJ262171 FAF262169:FAF262171 FKB262169:FKB262171 FTX262169:FTX262171 GDT262169:GDT262171 GNP262169:GNP262171 GXL262169:GXL262171 HHH262169:HHH262171 HRD262169:HRD262171 IAZ262169:IAZ262171 IKV262169:IKV262171 IUR262169:IUR262171 JEN262169:JEN262171 JOJ262169:JOJ262171 JYF262169:JYF262171 KIB262169:KIB262171 KRX262169:KRX262171 LBT262169:LBT262171 LLP262169:LLP262171 LVL262169:LVL262171 MFH262169:MFH262171 MPD262169:MPD262171 MYZ262169:MYZ262171 NIV262169:NIV262171 NSR262169:NSR262171 OCN262169:OCN262171 OMJ262169:OMJ262171 OWF262169:OWF262171 PGB262169:PGB262171 PPX262169:PPX262171 PZT262169:PZT262171 QJP262169:QJP262171 QTL262169:QTL262171 RDH262169:RDH262171 RND262169:RND262171 RWZ262169:RWZ262171 SGV262169:SGV262171 SQR262169:SQR262171 TAN262169:TAN262171 TKJ262169:TKJ262171 TUF262169:TUF262171 UEB262169:UEB262171 UNX262169:UNX262171 UXT262169:UXT262171 VHP262169:VHP262171 VRL262169:VRL262171 WBH262169:WBH262171 WLD262169:WLD262171 WUZ262169:WUZ262171 G327705:G327707 IN327705:IN327707 SJ327705:SJ327707 ACF327705:ACF327707 AMB327705:AMB327707 AVX327705:AVX327707 BFT327705:BFT327707 BPP327705:BPP327707 BZL327705:BZL327707 CJH327705:CJH327707 CTD327705:CTD327707 DCZ327705:DCZ327707 DMV327705:DMV327707 DWR327705:DWR327707 EGN327705:EGN327707 EQJ327705:EQJ327707 FAF327705:FAF327707 FKB327705:FKB327707 FTX327705:FTX327707 GDT327705:GDT327707 GNP327705:GNP327707 GXL327705:GXL327707 HHH327705:HHH327707 HRD327705:HRD327707 IAZ327705:IAZ327707 IKV327705:IKV327707 IUR327705:IUR327707 JEN327705:JEN327707 JOJ327705:JOJ327707 JYF327705:JYF327707 KIB327705:KIB327707 KRX327705:KRX327707 LBT327705:LBT327707 LLP327705:LLP327707 LVL327705:LVL327707 MFH327705:MFH327707 MPD327705:MPD327707 MYZ327705:MYZ327707 NIV327705:NIV327707 NSR327705:NSR327707 OCN327705:OCN327707 OMJ327705:OMJ327707 OWF327705:OWF327707 PGB327705:PGB327707 PPX327705:PPX327707 PZT327705:PZT327707 QJP327705:QJP327707 QTL327705:QTL327707 RDH327705:RDH327707 RND327705:RND327707 RWZ327705:RWZ327707 SGV327705:SGV327707 SQR327705:SQR327707 TAN327705:TAN327707 TKJ327705:TKJ327707 TUF327705:TUF327707 UEB327705:UEB327707 UNX327705:UNX327707 UXT327705:UXT327707 VHP327705:VHP327707 VRL327705:VRL327707 WBH327705:WBH327707 WLD327705:WLD327707 WUZ327705:WUZ327707 G393241:G393243 IN393241:IN393243 SJ393241:SJ393243 ACF393241:ACF393243 AMB393241:AMB393243 AVX393241:AVX393243 BFT393241:BFT393243 BPP393241:BPP393243 BZL393241:BZL393243 CJH393241:CJH393243 CTD393241:CTD393243 DCZ393241:DCZ393243 DMV393241:DMV393243 DWR393241:DWR393243 EGN393241:EGN393243 EQJ393241:EQJ393243 FAF393241:FAF393243 FKB393241:FKB393243 FTX393241:FTX393243 GDT393241:GDT393243 GNP393241:GNP393243 GXL393241:GXL393243 HHH393241:HHH393243 HRD393241:HRD393243 IAZ393241:IAZ393243 IKV393241:IKV393243 IUR393241:IUR393243 JEN393241:JEN393243 JOJ393241:JOJ393243 JYF393241:JYF393243 KIB393241:KIB393243 KRX393241:KRX393243 LBT393241:LBT393243 LLP393241:LLP393243 LVL393241:LVL393243 MFH393241:MFH393243 MPD393241:MPD393243 MYZ393241:MYZ393243 NIV393241:NIV393243 NSR393241:NSR393243 OCN393241:OCN393243 OMJ393241:OMJ393243 OWF393241:OWF393243 PGB393241:PGB393243 PPX393241:PPX393243 PZT393241:PZT393243 QJP393241:QJP393243 QTL393241:QTL393243 RDH393241:RDH393243 RND393241:RND393243 RWZ393241:RWZ393243 SGV393241:SGV393243 SQR393241:SQR393243 TAN393241:TAN393243 TKJ393241:TKJ393243 TUF393241:TUF393243 UEB393241:UEB393243 UNX393241:UNX393243 UXT393241:UXT393243 VHP393241:VHP393243 VRL393241:VRL393243 WBH393241:WBH393243 WLD393241:WLD393243 WUZ393241:WUZ393243 G458777:G458779 IN458777:IN458779 SJ458777:SJ458779 ACF458777:ACF458779 AMB458777:AMB458779 AVX458777:AVX458779 BFT458777:BFT458779 BPP458777:BPP458779 BZL458777:BZL458779 CJH458777:CJH458779 CTD458777:CTD458779 DCZ458777:DCZ458779 DMV458777:DMV458779 DWR458777:DWR458779 EGN458777:EGN458779 EQJ458777:EQJ458779 FAF458777:FAF458779 FKB458777:FKB458779 FTX458777:FTX458779 GDT458777:GDT458779 GNP458777:GNP458779 GXL458777:GXL458779 HHH458777:HHH458779 HRD458777:HRD458779 IAZ458777:IAZ458779 IKV458777:IKV458779 IUR458777:IUR458779 JEN458777:JEN458779 JOJ458777:JOJ458779 JYF458777:JYF458779 KIB458777:KIB458779 KRX458777:KRX458779 LBT458777:LBT458779 LLP458777:LLP458779 LVL458777:LVL458779 MFH458777:MFH458779 MPD458777:MPD458779 MYZ458777:MYZ458779 NIV458777:NIV458779 NSR458777:NSR458779 OCN458777:OCN458779 OMJ458777:OMJ458779 OWF458777:OWF458779 PGB458777:PGB458779 PPX458777:PPX458779 PZT458777:PZT458779 QJP458777:QJP458779 QTL458777:QTL458779 RDH458777:RDH458779 RND458777:RND458779 RWZ458777:RWZ458779 SGV458777:SGV458779 SQR458777:SQR458779 TAN458777:TAN458779 TKJ458777:TKJ458779 TUF458777:TUF458779 UEB458777:UEB458779 UNX458777:UNX458779 UXT458777:UXT458779 VHP458777:VHP458779 VRL458777:VRL458779 WBH458777:WBH458779 WLD458777:WLD458779 WUZ458777:WUZ458779 G524313:G524315 IN524313:IN524315 SJ524313:SJ524315 ACF524313:ACF524315 AMB524313:AMB524315 AVX524313:AVX524315 BFT524313:BFT524315 BPP524313:BPP524315 BZL524313:BZL524315 CJH524313:CJH524315 CTD524313:CTD524315 DCZ524313:DCZ524315 DMV524313:DMV524315 DWR524313:DWR524315 EGN524313:EGN524315 EQJ524313:EQJ524315 FAF524313:FAF524315 FKB524313:FKB524315 FTX524313:FTX524315 GDT524313:GDT524315 GNP524313:GNP524315 GXL524313:GXL524315 HHH524313:HHH524315 HRD524313:HRD524315 IAZ524313:IAZ524315 IKV524313:IKV524315 IUR524313:IUR524315 JEN524313:JEN524315 JOJ524313:JOJ524315 JYF524313:JYF524315 KIB524313:KIB524315 KRX524313:KRX524315 LBT524313:LBT524315 LLP524313:LLP524315 LVL524313:LVL524315 MFH524313:MFH524315 MPD524313:MPD524315 MYZ524313:MYZ524315 NIV524313:NIV524315 NSR524313:NSR524315 OCN524313:OCN524315 OMJ524313:OMJ524315 OWF524313:OWF524315 PGB524313:PGB524315 PPX524313:PPX524315 PZT524313:PZT524315 QJP524313:QJP524315 QTL524313:QTL524315 RDH524313:RDH524315 RND524313:RND524315 RWZ524313:RWZ524315 SGV524313:SGV524315 SQR524313:SQR524315 TAN524313:TAN524315 TKJ524313:TKJ524315 TUF524313:TUF524315 UEB524313:UEB524315 UNX524313:UNX524315 UXT524313:UXT524315 VHP524313:VHP524315 VRL524313:VRL524315 WBH524313:WBH524315 WLD524313:WLD524315 WUZ524313:WUZ524315 G589849:G589851 IN589849:IN589851 SJ589849:SJ589851 ACF589849:ACF589851 AMB589849:AMB589851 AVX589849:AVX589851 BFT589849:BFT589851 BPP589849:BPP589851 BZL589849:BZL589851 CJH589849:CJH589851 CTD589849:CTD589851 DCZ589849:DCZ589851 DMV589849:DMV589851 DWR589849:DWR589851 EGN589849:EGN589851 EQJ589849:EQJ589851 FAF589849:FAF589851 FKB589849:FKB589851 FTX589849:FTX589851 GDT589849:GDT589851 GNP589849:GNP589851 GXL589849:GXL589851 HHH589849:HHH589851 HRD589849:HRD589851 IAZ589849:IAZ589851 IKV589849:IKV589851 IUR589849:IUR589851 JEN589849:JEN589851 JOJ589849:JOJ589851 JYF589849:JYF589851 KIB589849:KIB589851 KRX589849:KRX589851 LBT589849:LBT589851 LLP589849:LLP589851 LVL589849:LVL589851 MFH589849:MFH589851 MPD589849:MPD589851 MYZ589849:MYZ589851 NIV589849:NIV589851 NSR589849:NSR589851 OCN589849:OCN589851 OMJ589849:OMJ589851 OWF589849:OWF589851 PGB589849:PGB589851 PPX589849:PPX589851 PZT589849:PZT589851 QJP589849:QJP589851 QTL589849:QTL589851 RDH589849:RDH589851 RND589849:RND589851 RWZ589849:RWZ589851 SGV589849:SGV589851 SQR589849:SQR589851 TAN589849:TAN589851 TKJ589849:TKJ589851 TUF589849:TUF589851 UEB589849:UEB589851 UNX589849:UNX589851 UXT589849:UXT589851 VHP589849:VHP589851 VRL589849:VRL589851 WBH589849:WBH589851 WLD589849:WLD589851 WUZ589849:WUZ589851 G655385:G655387 IN655385:IN655387 SJ655385:SJ655387 ACF655385:ACF655387 AMB655385:AMB655387 AVX655385:AVX655387 BFT655385:BFT655387 BPP655385:BPP655387 BZL655385:BZL655387 CJH655385:CJH655387 CTD655385:CTD655387 DCZ655385:DCZ655387 DMV655385:DMV655387 DWR655385:DWR655387 EGN655385:EGN655387 EQJ655385:EQJ655387 FAF655385:FAF655387 FKB655385:FKB655387 FTX655385:FTX655387 GDT655385:GDT655387 GNP655385:GNP655387 GXL655385:GXL655387 HHH655385:HHH655387 HRD655385:HRD655387 IAZ655385:IAZ655387 IKV655385:IKV655387 IUR655385:IUR655387 JEN655385:JEN655387 JOJ655385:JOJ655387 JYF655385:JYF655387 KIB655385:KIB655387 KRX655385:KRX655387 LBT655385:LBT655387 LLP655385:LLP655387 LVL655385:LVL655387 MFH655385:MFH655387 MPD655385:MPD655387 MYZ655385:MYZ655387 NIV655385:NIV655387 NSR655385:NSR655387 OCN655385:OCN655387 OMJ655385:OMJ655387 OWF655385:OWF655387 PGB655385:PGB655387 PPX655385:PPX655387 PZT655385:PZT655387 QJP655385:QJP655387 QTL655385:QTL655387 RDH655385:RDH655387 RND655385:RND655387 RWZ655385:RWZ655387 SGV655385:SGV655387 SQR655385:SQR655387 TAN655385:TAN655387 TKJ655385:TKJ655387 TUF655385:TUF655387 UEB655385:UEB655387 UNX655385:UNX655387 UXT655385:UXT655387 VHP655385:VHP655387 VRL655385:VRL655387 WBH655385:WBH655387 WLD655385:WLD655387 WUZ655385:WUZ655387 G720921:G720923 IN720921:IN720923 SJ720921:SJ720923 ACF720921:ACF720923 AMB720921:AMB720923 AVX720921:AVX720923 BFT720921:BFT720923 BPP720921:BPP720923 BZL720921:BZL720923 CJH720921:CJH720923 CTD720921:CTD720923 DCZ720921:DCZ720923 DMV720921:DMV720923 DWR720921:DWR720923 EGN720921:EGN720923 EQJ720921:EQJ720923 FAF720921:FAF720923 FKB720921:FKB720923 FTX720921:FTX720923 GDT720921:GDT720923 GNP720921:GNP720923 GXL720921:GXL720923 HHH720921:HHH720923 HRD720921:HRD720923 IAZ720921:IAZ720923 IKV720921:IKV720923 IUR720921:IUR720923 JEN720921:JEN720923 JOJ720921:JOJ720923 JYF720921:JYF720923 KIB720921:KIB720923 KRX720921:KRX720923 LBT720921:LBT720923 LLP720921:LLP720923 LVL720921:LVL720923 MFH720921:MFH720923 MPD720921:MPD720923 MYZ720921:MYZ720923 NIV720921:NIV720923 NSR720921:NSR720923 OCN720921:OCN720923 OMJ720921:OMJ720923 OWF720921:OWF720923 PGB720921:PGB720923 PPX720921:PPX720923 PZT720921:PZT720923 QJP720921:QJP720923 QTL720921:QTL720923 RDH720921:RDH720923 RND720921:RND720923 RWZ720921:RWZ720923 SGV720921:SGV720923 SQR720921:SQR720923 TAN720921:TAN720923 TKJ720921:TKJ720923 TUF720921:TUF720923 UEB720921:UEB720923 UNX720921:UNX720923 UXT720921:UXT720923 VHP720921:VHP720923 VRL720921:VRL720923 WBH720921:WBH720923 WLD720921:WLD720923 WUZ720921:WUZ720923 G786457:G786459 IN786457:IN786459 SJ786457:SJ786459 ACF786457:ACF786459 AMB786457:AMB786459 AVX786457:AVX786459 BFT786457:BFT786459 BPP786457:BPP786459 BZL786457:BZL786459 CJH786457:CJH786459 CTD786457:CTD786459 DCZ786457:DCZ786459 DMV786457:DMV786459 DWR786457:DWR786459 EGN786457:EGN786459 EQJ786457:EQJ786459 FAF786457:FAF786459 FKB786457:FKB786459 FTX786457:FTX786459 GDT786457:GDT786459 GNP786457:GNP786459 GXL786457:GXL786459 HHH786457:HHH786459 HRD786457:HRD786459 IAZ786457:IAZ786459 IKV786457:IKV786459 IUR786457:IUR786459 JEN786457:JEN786459 JOJ786457:JOJ786459 JYF786457:JYF786459 KIB786457:KIB786459 KRX786457:KRX786459 LBT786457:LBT786459 LLP786457:LLP786459 LVL786457:LVL786459 MFH786457:MFH786459 MPD786457:MPD786459 MYZ786457:MYZ786459 NIV786457:NIV786459 NSR786457:NSR786459 OCN786457:OCN786459 OMJ786457:OMJ786459 OWF786457:OWF786459 PGB786457:PGB786459 PPX786457:PPX786459 PZT786457:PZT786459 QJP786457:QJP786459 QTL786457:QTL786459 RDH786457:RDH786459 RND786457:RND786459 RWZ786457:RWZ786459 SGV786457:SGV786459 SQR786457:SQR786459 TAN786457:TAN786459 TKJ786457:TKJ786459 TUF786457:TUF786459 UEB786457:UEB786459 UNX786457:UNX786459 UXT786457:UXT786459 VHP786457:VHP786459 VRL786457:VRL786459 WBH786457:WBH786459 WLD786457:WLD786459 WUZ786457:WUZ786459 G851993:G851995 IN851993:IN851995 SJ851993:SJ851995 ACF851993:ACF851995 AMB851993:AMB851995 AVX851993:AVX851995 BFT851993:BFT851995 BPP851993:BPP851995 BZL851993:BZL851995 CJH851993:CJH851995 CTD851993:CTD851995 DCZ851993:DCZ851995 DMV851993:DMV851995 DWR851993:DWR851995 EGN851993:EGN851995 EQJ851993:EQJ851995 FAF851993:FAF851995 FKB851993:FKB851995 FTX851993:FTX851995 GDT851993:GDT851995 GNP851993:GNP851995 GXL851993:GXL851995 HHH851993:HHH851995 HRD851993:HRD851995 IAZ851993:IAZ851995 IKV851993:IKV851995 IUR851993:IUR851995 JEN851993:JEN851995 JOJ851993:JOJ851995 JYF851993:JYF851995 KIB851993:KIB851995 KRX851993:KRX851995 LBT851993:LBT851995 LLP851993:LLP851995 LVL851993:LVL851995 MFH851993:MFH851995 MPD851993:MPD851995 MYZ851993:MYZ851995 NIV851993:NIV851995 NSR851993:NSR851995 OCN851993:OCN851995 OMJ851993:OMJ851995 OWF851993:OWF851995 PGB851993:PGB851995 PPX851993:PPX851995 PZT851993:PZT851995 QJP851993:QJP851995 QTL851993:QTL851995 RDH851993:RDH851995 RND851993:RND851995 RWZ851993:RWZ851995 SGV851993:SGV851995 SQR851993:SQR851995 TAN851993:TAN851995 TKJ851993:TKJ851995 TUF851993:TUF851995 UEB851993:UEB851995 UNX851993:UNX851995 UXT851993:UXT851995 VHP851993:VHP851995 VRL851993:VRL851995 WBH851993:WBH851995 WLD851993:WLD851995 WUZ851993:WUZ851995 G917529:G917531 IN917529:IN917531 SJ917529:SJ917531 ACF917529:ACF917531 AMB917529:AMB917531 AVX917529:AVX917531 BFT917529:BFT917531 BPP917529:BPP917531 BZL917529:BZL917531 CJH917529:CJH917531 CTD917529:CTD917531 DCZ917529:DCZ917531 DMV917529:DMV917531 DWR917529:DWR917531 EGN917529:EGN917531 EQJ917529:EQJ917531 FAF917529:FAF917531 FKB917529:FKB917531 FTX917529:FTX917531 GDT917529:GDT917531 GNP917529:GNP917531 GXL917529:GXL917531 HHH917529:HHH917531 HRD917529:HRD917531 IAZ917529:IAZ917531 IKV917529:IKV917531 IUR917529:IUR917531 JEN917529:JEN917531 JOJ917529:JOJ917531 JYF917529:JYF917531 KIB917529:KIB917531 KRX917529:KRX917531 LBT917529:LBT917531 LLP917529:LLP917531 LVL917529:LVL917531 MFH917529:MFH917531 MPD917529:MPD917531 MYZ917529:MYZ917531 NIV917529:NIV917531 NSR917529:NSR917531 OCN917529:OCN917531 OMJ917529:OMJ917531 OWF917529:OWF917531 PGB917529:PGB917531 PPX917529:PPX917531 PZT917529:PZT917531 QJP917529:QJP917531 QTL917529:QTL917531 RDH917529:RDH917531 RND917529:RND917531 RWZ917529:RWZ917531 SGV917529:SGV917531 SQR917529:SQR917531 TAN917529:TAN917531 TKJ917529:TKJ917531 TUF917529:TUF917531 UEB917529:UEB917531 UNX917529:UNX917531 UXT917529:UXT917531 VHP917529:VHP917531 VRL917529:VRL917531 WBH917529:WBH917531 WLD917529:WLD917531 WUZ917529:WUZ917531 G983065:G983067 IN983065:IN983067 SJ983065:SJ983067 ACF983065:ACF983067 AMB983065:AMB983067 AVX983065:AVX983067 BFT983065:BFT983067 BPP983065:BPP983067 BZL983065:BZL983067 CJH983065:CJH983067 CTD983065:CTD983067 DCZ983065:DCZ983067 DMV983065:DMV983067 DWR983065:DWR983067 EGN983065:EGN983067 EQJ983065:EQJ983067 FAF983065:FAF983067 FKB983065:FKB983067 FTX983065:FTX983067 GDT983065:GDT983067 GNP983065:GNP983067 GXL983065:GXL983067 HHH983065:HHH983067 HRD983065:HRD983067 IAZ983065:IAZ983067 IKV983065:IKV983067 IUR983065:IUR983067 JEN983065:JEN983067 JOJ983065:JOJ983067 JYF983065:JYF983067 KIB983065:KIB983067 KRX983065:KRX983067 LBT983065:LBT983067 LLP983065:LLP983067 LVL983065:LVL983067 MFH983065:MFH983067 MPD983065:MPD983067 MYZ983065:MYZ983067 NIV983065:NIV983067 NSR983065:NSR983067 OCN983065:OCN983067 OMJ983065:OMJ983067 OWF983065:OWF983067 PGB983065:PGB983067 PPX983065:PPX983067 PZT983065:PZT983067 QJP983065:QJP983067 QTL983065:QTL983067 RDH983065:RDH983067 RND983065:RND983067 RWZ983065:RWZ983067 SGV983065:SGV983067 SQR983065:SQR983067 TAN983065:TAN983067 TKJ983065:TKJ983067 TUF983065:TUF983067 UEB983065:UEB983067 UNX983065:UNX983067 UXT983065:UXT983067 VHP983065:VHP983067 VRL983065:VRL983067 WBH983065:WBH983067 WLD983065:WLD983067 WUZ983065:WUZ983067 G29 IN29 SJ29 ACF29 AMB29 AVX29 BFT29 BPP29 BZL29 CJH29 CTD29 DCZ29 DMV29 DWR29 EGN29 EQJ29 FAF29 FKB29 FTX29 GDT29 GNP29 GXL29 HHH29 HRD29 IAZ29 IKV29 IUR29 JEN29 JOJ29 JYF29 KIB29 KRX29 LBT29 LLP29 LVL29 MFH29 MPD29 MYZ29 NIV29 NSR29 OCN29 OMJ29 OWF29 PGB29 PPX29 PZT29 QJP29 QTL29 RDH29 RND29 RWZ29 SGV29 SQR29 TAN29 TKJ29 TUF29 UEB29 UNX29 UXT29 VHP29 VRL29 WBH29 WLD29 WUZ29 G65565 IN65565 SJ65565 ACF65565 AMB65565 AVX65565 BFT65565 BPP65565 BZL65565 CJH65565 CTD65565 DCZ65565 DMV65565 DWR65565 EGN65565 EQJ65565 FAF65565 FKB65565 FTX65565 GDT65565 GNP65565 GXL65565 HHH65565 HRD65565 IAZ65565 IKV65565 IUR65565 JEN65565 JOJ65565 JYF65565 KIB65565 KRX65565 LBT65565 LLP65565 LVL65565 MFH65565 MPD65565 MYZ65565 NIV65565 NSR65565 OCN65565 OMJ65565 OWF65565 PGB65565 PPX65565 PZT65565 QJP65565 QTL65565 RDH65565 RND65565 RWZ65565 SGV65565 SQR65565 TAN65565 TKJ65565 TUF65565 UEB65565 UNX65565 UXT65565 VHP65565 VRL65565 WBH65565 WLD65565 WUZ65565 G131101 IN131101 SJ131101 ACF131101 AMB131101 AVX131101 BFT131101 BPP131101 BZL131101 CJH131101 CTD131101 DCZ131101 DMV131101 DWR131101 EGN131101 EQJ131101 FAF131101 FKB131101 FTX131101 GDT131101 GNP131101 GXL131101 HHH131101 HRD131101 IAZ131101 IKV131101 IUR131101 JEN131101 JOJ131101 JYF131101 KIB131101 KRX131101 LBT131101 LLP131101 LVL131101 MFH131101 MPD131101 MYZ131101 NIV131101 NSR131101 OCN131101 OMJ131101 OWF131101 PGB131101 PPX131101 PZT131101 QJP131101 QTL131101 RDH131101 RND131101 RWZ131101 SGV131101 SQR131101 TAN131101 TKJ131101 TUF131101 UEB131101 UNX131101 UXT131101 VHP131101 VRL131101 WBH131101 WLD131101 WUZ131101 G196637 IN196637 SJ196637 ACF196637 AMB196637 AVX196637 BFT196637 BPP196637 BZL196637 CJH196637 CTD196637 DCZ196637 DMV196637 DWR196637 EGN196637 EQJ196637 FAF196637 FKB196637 FTX196637 GDT196637 GNP196637 GXL196637 HHH196637 HRD196637 IAZ196637 IKV196637 IUR196637 JEN196637 JOJ196637 JYF196637 KIB196637 KRX196637 LBT196637 LLP196637 LVL196637 MFH196637 MPD196637 MYZ196637 NIV196637 NSR196637 OCN196637 OMJ196637 OWF196637 PGB196637 PPX196637 PZT196637 QJP196637 QTL196637 RDH196637 RND196637 RWZ196637 SGV196637 SQR196637 TAN196637 TKJ196637 TUF196637 UEB196637 UNX196637 UXT196637 VHP196637 VRL196637 WBH196637 WLD196637 WUZ196637 G262173 IN262173 SJ262173 ACF262173 AMB262173 AVX262173 BFT262173 BPP262173 BZL262173 CJH262173 CTD262173 DCZ262173 DMV262173 DWR262173 EGN262173 EQJ262173 FAF262173 FKB262173 FTX262173 GDT262173 GNP262173 GXL262173 HHH262173 HRD262173 IAZ262173 IKV262173 IUR262173 JEN262173 JOJ262173 JYF262173 KIB262173 KRX262173 LBT262173 LLP262173 LVL262173 MFH262173 MPD262173 MYZ262173 NIV262173 NSR262173 OCN262173 OMJ262173 OWF262173 PGB262173 PPX262173 PZT262173 QJP262173 QTL262173 RDH262173 RND262173 RWZ262173 SGV262173 SQR262173 TAN262173 TKJ262173 TUF262173 UEB262173 UNX262173 UXT262173 VHP262173 VRL262173 WBH262173 WLD262173 WUZ262173 G327709 IN327709 SJ327709 ACF327709 AMB327709 AVX327709 BFT327709 BPP327709 BZL327709 CJH327709 CTD327709 DCZ327709 DMV327709 DWR327709 EGN327709 EQJ327709 FAF327709 FKB327709 FTX327709 GDT327709 GNP327709 GXL327709 HHH327709 HRD327709 IAZ327709 IKV327709 IUR327709 JEN327709 JOJ327709 JYF327709 KIB327709 KRX327709 LBT327709 LLP327709 LVL327709 MFH327709 MPD327709 MYZ327709 NIV327709 NSR327709 OCN327709 OMJ327709 OWF327709 PGB327709 PPX327709 PZT327709 QJP327709 QTL327709 RDH327709 RND327709 RWZ327709 SGV327709 SQR327709 TAN327709 TKJ327709 TUF327709 UEB327709 UNX327709 UXT327709 VHP327709 VRL327709 WBH327709 WLD327709 WUZ327709 G393245 IN393245 SJ393245 ACF393245 AMB393245 AVX393245 BFT393245 BPP393245 BZL393245 CJH393245 CTD393245 DCZ393245 DMV393245 DWR393245 EGN393245 EQJ393245 FAF393245 FKB393245 FTX393245 GDT393245 GNP393245 GXL393245 HHH393245 HRD393245 IAZ393245 IKV393245 IUR393245 JEN393245 JOJ393245 JYF393245 KIB393245 KRX393245 LBT393245 LLP393245 LVL393245 MFH393245 MPD393245 MYZ393245 NIV393245 NSR393245 OCN393245 OMJ393245 OWF393245 PGB393245 PPX393245 PZT393245 QJP393245 QTL393245 RDH393245 RND393245 RWZ393245 SGV393245 SQR393245 TAN393245 TKJ393245 TUF393245 UEB393245 UNX393245 UXT393245 VHP393245 VRL393245 WBH393245 WLD393245 WUZ393245 G458781 IN458781 SJ458781 ACF458781 AMB458781 AVX458781 BFT458781 BPP458781 BZL458781 CJH458781 CTD458781 DCZ458781 DMV458781 DWR458781 EGN458781 EQJ458781 FAF458781 FKB458781 FTX458781 GDT458781 GNP458781 GXL458781 HHH458781 HRD458781 IAZ458781 IKV458781 IUR458781 JEN458781 JOJ458781 JYF458781 KIB458781 KRX458781 LBT458781 LLP458781 LVL458781 MFH458781 MPD458781 MYZ458781 NIV458781 NSR458781 OCN458781 OMJ458781 OWF458781 PGB458781 PPX458781 PZT458781 QJP458781 QTL458781 RDH458781 RND458781 RWZ458781 SGV458781 SQR458781 TAN458781 TKJ458781 TUF458781 UEB458781 UNX458781 UXT458781 VHP458781 VRL458781 WBH458781 WLD458781 WUZ458781 G524317 IN524317 SJ524317 ACF524317 AMB524317 AVX524317 BFT524317 BPP524317 BZL524317 CJH524317 CTD524317 DCZ524317 DMV524317 DWR524317 EGN524317 EQJ524317 FAF524317 FKB524317 FTX524317 GDT524317 GNP524317 GXL524317 HHH524317 HRD524317 IAZ524317 IKV524317 IUR524317 JEN524317 JOJ524317 JYF524317 KIB524317 KRX524317 LBT524317 LLP524317 LVL524317 MFH524317 MPD524317 MYZ524317 NIV524317 NSR524317 OCN524317 OMJ524317 OWF524317 PGB524317 PPX524317 PZT524317 QJP524317 QTL524317 RDH524317 RND524317 RWZ524317 SGV524317 SQR524317 TAN524317 TKJ524317 TUF524317 UEB524317 UNX524317 UXT524317 VHP524317 VRL524317 WBH524317 WLD524317 WUZ524317 G589853 IN589853 SJ589853 ACF589853 AMB589853 AVX589853 BFT589853 BPP589853 BZL589853 CJH589853 CTD589853 DCZ589853 DMV589853 DWR589853 EGN589853 EQJ589853 FAF589853 FKB589853 FTX589853 GDT589853 GNP589853 GXL589853 HHH589853 HRD589853 IAZ589853 IKV589853 IUR589853 JEN589853 JOJ589853 JYF589853 KIB589853 KRX589853 LBT589853 LLP589853 LVL589853 MFH589853 MPD589853 MYZ589853 NIV589853 NSR589853 OCN589853 OMJ589853 OWF589853 PGB589853 PPX589853 PZT589853 QJP589853 QTL589853 RDH589853 RND589853 RWZ589853 SGV589853 SQR589853 TAN589853 TKJ589853 TUF589853 UEB589853 UNX589853 UXT589853 VHP589853 VRL589853 WBH589853 WLD589853 WUZ589853 G655389 IN655389 SJ655389 ACF655389 AMB655389 AVX655389 BFT655389 BPP655389 BZL655389 CJH655389 CTD655389 DCZ655389 DMV655389 DWR655389 EGN655389 EQJ655389 FAF655389 FKB655389 FTX655389 GDT655389 GNP655389 GXL655389 HHH655389 HRD655389 IAZ655389 IKV655389 IUR655389 JEN655389 JOJ655389 JYF655389 KIB655389 KRX655389 LBT655389 LLP655389 LVL655389 MFH655389 MPD655389 MYZ655389 NIV655389 NSR655389 OCN655389 OMJ655389 OWF655389 PGB655389 PPX655389 PZT655389 QJP655389 QTL655389 RDH655389 RND655389 RWZ655389 SGV655389 SQR655389 TAN655389 TKJ655389 TUF655389 UEB655389 UNX655389 UXT655389 VHP655389 VRL655389 WBH655389 WLD655389 WUZ655389 G720925 IN720925 SJ720925 ACF720925 AMB720925 AVX720925 BFT720925 BPP720925 BZL720925 CJH720925 CTD720925 DCZ720925 DMV720925 DWR720925 EGN720925 EQJ720925 FAF720925 FKB720925 FTX720925 GDT720925 GNP720925 GXL720925 HHH720925 HRD720925 IAZ720925 IKV720925 IUR720925 JEN720925 JOJ720925 JYF720925 KIB720925 KRX720925 LBT720925 LLP720925 LVL720925 MFH720925 MPD720925 MYZ720925 NIV720925 NSR720925 OCN720925 OMJ720925 OWF720925 PGB720925 PPX720925 PZT720925 QJP720925 QTL720925 RDH720925 RND720925 RWZ720925 SGV720925 SQR720925 TAN720925 TKJ720925 TUF720925 UEB720925 UNX720925 UXT720925 VHP720925 VRL720925 WBH720925 WLD720925 WUZ720925 G786461 IN786461 SJ786461 ACF786461 AMB786461 AVX786461 BFT786461 BPP786461 BZL786461 CJH786461 CTD786461 DCZ786461 DMV786461 DWR786461 EGN786461 EQJ786461 FAF786461 FKB786461 FTX786461 GDT786461 GNP786461 GXL786461 HHH786461 HRD786461 IAZ786461 IKV786461 IUR786461 JEN786461 JOJ786461 JYF786461 KIB786461 KRX786461 LBT786461 LLP786461 LVL786461 MFH786461 MPD786461 MYZ786461 NIV786461 NSR786461 OCN786461 OMJ786461 OWF786461 PGB786461 PPX786461 PZT786461 QJP786461 QTL786461 RDH786461 RND786461 RWZ786461 SGV786461 SQR786461 TAN786461 TKJ786461 TUF786461 UEB786461 UNX786461 UXT786461 VHP786461 VRL786461 WBH786461 WLD786461 WUZ786461 G851997 IN851997 SJ851997 ACF851997 AMB851997 AVX851997 BFT851997 BPP851997 BZL851997 CJH851997 CTD851997 DCZ851997 DMV851997 DWR851997 EGN851997 EQJ851997 FAF851997 FKB851997 FTX851997 GDT851997 GNP851997 GXL851997 HHH851997 HRD851997 IAZ851997 IKV851997 IUR851997 JEN851997 JOJ851997 JYF851997 KIB851997 KRX851997 LBT851997 LLP851997 LVL851997 MFH851997 MPD851997 MYZ851997 NIV851997 NSR851997 OCN851997 OMJ851997 OWF851997 PGB851997 PPX851997 PZT851997 QJP851997 QTL851997 RDH851997 RND851997 RWZ851997 SGV851997 SQR851997 TAN851997 TKJ851997 TUF851997 UEB851997 UNX851997 UXT851997 VHP851997 VRL851997 WBH851997 WLD851997 WUZ851997 G917533 IN917533 SJ917533 ACF917533 AMB917533 AVX917533 BFT917533 BPP917533 BZL917533 CJH917533 CTD917533 DCZ917533 DMV917533 DWR917533 EGN917533 EQJ917533 FAF917533 FKB917533 FTX917533 GDT917533 GNP917533 GXL917533 HHH917533 HRD917533 IAZ917533 IKV917533 IUR917533 JEN917533 JOJ917533 JYF917533 KIB917533 KRX917533 LBT917533 LLP917533 LVL917533 MFH917533 MPD917533 MYZ917533 NIV917533 NSR917533 OCN917533 OMJ917533 OWF917533 PGB917533 PPX917533 PZT917533 QJP917533 QTL917533 RDH917533 RND917533 RWZ917533 SGV917533 SQR917533 TAN917533 TKJ917533 TUF917533 UEB917533 UNX917533 UXT917533 VHP917533 VRL917533 WBH917533 WLD917533 WUZ917533 G983069 IN983069 SJ983069 ACF983069 AMB983069 AVX983069 BFT983069 BPP983069 BZL983069 CJH983069 CTD983069 DCZ983069 DMV983069 DWR983069 EGN983069 EQJ983069 FAF983069 FKB983069 FTX983069 GDT983069 GNP983069 GXL983069 HHH983069 HRD983069 IAZ983069 IKV983069 IUR983069 JEN983069 JOJ983069 JYF983069 KIB983069 KRX983069 LBT983069 LLP983069 LVL983069 MFH983069 MPD983069 MYZ983069 NIV983069 NSR983069 OCN983069 OMJ983069 OWF983069 PGB983069 PPX983069 PZT983069 QJP983069 QTL983069 RDH983069 RND983069 RWZ983069 SGV983069 SQR983069 TAN983069 TKJ983069 TUF983069 UEB983069 UNX983069 UXT983069 VHP983069 VRL983069 WBH983069 WLD983069 WUZ983069 G35 IN35 SJ35 ACF35 AMB35 AVX35 BFT35 BPP35 BZL35 CJH35 CTD35 DCZ35 DMV35 DWR35 EGN35 EQJ35 FAF35 FKB35 FTX35 GDT35 GNP35 GXL35 HHH35 HRD35 IAZ35 IKV35 IUR35 JEN35 JOJ35 JYF35 KIB35 KRX35 LBT35 LLP35 LVL35 MFH35 MPD35 MYZ35 NIV35 NSR35 OCN35 OMJ35 OWF35 PGB35 PPX35 PZT35 QJP35 QTL35 RDH35 RND35 RWZ35 SGV35 SQR35 TAN35 TKJ35 TUF35 UEB35 UNX35 UXT35 VHP35 VRL35 WBH35 WLD35 WUZ35 G65571 IN65571 SJ65571 ACF65571 AMB65571 AVX65571 BFT65571 BPP65571 BZL65571 CJH65571 CTD65571 DCZ65571 DMV65571 DWR65571 EGN65571 EQJ65571 FAF65571 FKB65571 FTX65571 GDT65571 GNP65571 GXL65571 HHH65571 HRD65571 IAZ65571 IKV65571 IUR65571 JEN65571 JOJ65571 JYF65571 KIB65571 KRX65571 LBT65571 LLP65571 LVL65571 MFH65571 MPD65571 MYZ65571 NIV65571 NSR65571 OCN65571 OMJ65571 OWF65571 PGB65571 PPX65571 PZT65571 QJP65571 QTL65571 RDH65571 RND65571 RWZ65571 SGV65571 SQR65571 TAN65571 TKJ65571 TUF65571 UEB65571 UNX65571 UXT65571 VHP65571 VRL65571 WBH65571 WLD65571 WUZ65571 G131107 IN131107 SJ131107 ACF131107 AMB131107 AVX131107 BFT131107 BPP131107 BZL131107 CJH131107 CTD131107 DCZ131107 DMV131107 DWR131107 EGN131107 EQJ131107 FAF131107 FKB131107 FTX131107 GDT131107 GNP131107 GXL131107 HHH131107 HRD131107 IAZ131107 IKV131107 IUR131107 JEN131107 JOJ131107 JYF131107 KIB131107 KRX131107 LBT131107 LLP131107 LVL131107 MFH131107 MPD131107 MYZ131107 NIV131107 NSR131107 OCN131107 OMJ131107 OWF131107 PGB131107 PPX131107 PZT131107 QJP131107 QTL131107 RDH131107 RND131107 RWZ131107 SGV131107 SQR131107 TAN131107 TKJ131107 TUF131107 UEB131107 UNX131107 UXT131107 VHP131107 VRL131107 WBH131107 WLD131107 WUZ131107 G196643 IN196643 SJ196643 ACF196643 AMB196643 AVX196643 BFT196643 BPP196643 BZL196643 CJH196643 CTD196643 DCZ196643 DMV196643 DWR196643 EGN196643 EQJ196643 FAF196643 FKB196643 FTX196643 GDT196643 GNP196643 GXL196643 HHH196643 HRD196643 IAZ196643 IKV196643 IUR196643 JEN196643 JOJ196643 JYF196643 KIB196643 KRX196643 LBT196643 LLP196643 LVL196643 MFH196643 MPD196643 MYZ196643 NIV196643 NSR196643 OCN196643 OMJ196643 OWF196643 PGB196643 PPX196643 PZT196643 QJP196643 QTL196643 RDH196643 RND196643 RWZ196643 SGV196643 SQR196643 TAN196643 TKJ196643 TUF196643 UEB196643 UNX196643 UXT196643 VHP196643 VRL196643 WBH196643 WLD196643 WUZ196643 G262179 IN262179 SJ262179 ACF262179 AMB262179 AVX262179 BFT262179 BPP262179 BZL262179 CJH262179 CTD262179 DCZ262179 DMV262179 DWR262179 EGN262179 EQJ262179 FAF262179 FKB262179 FTX262179 GDT262179 GNP262179 GXL262179 HHH262179 HRD262179 IAZ262179 IKV262179 IUR262179 JEN262179 JOJ262179 JYF262179 KIB262179 KRX262179 LBT262179 LLP262179 LVL262179 MFH262179 MPD262179 MYZ262179 NIV262179 NSR262179 OCN262179 OMJ262179 OWF262179 PGB262179 PPX262179 PZT262179 QJP262179 QTL262179 RDH262179 RND262179 RWZ262179 SGV262179 SQR262179 TAN262179 TKJ262179 TUF262179 UEB262179 UNX262179 UXT262179 VHP262179 VRL262179 WBH262179 WLD262179 WUZ262179 G327715 IN327715 SJ327715 ACF327715 AMB327715 AVX327715 BFT327715 BPP327715 BZL327715 CJH327715 CTD327715 DCZ327715 DMV327715 DWR327715 EGN327715 EQJ327715 FAF327715 FKB327715 FTX327715 GDT327715 GNP327715 GXL327715 HHH327715 HRD327715 IAZ327715 IKV327715 IUR327715 JEN327715 JOJ327715 JYF327715 KIB327715 KRX327715 LBT327715 LLP327715 LVL327715 MFH327715 MPD327715 MYZ327715 NIV327715 NSR327715 OCN327715 OMJ327715 OWF327715 PGB327715 PPX327715 PZT327715 QJP327715 QTL327715 RDH327715 RND327715 RWZ327715 SGV327715 SQR327715 TAN327715 TKJ327715 TUF327715 UEB327715 UNX327715 UXT327715 VHP327715 VRL327715 WBH327715 WLD327715 WUZ327715 G393251 IN393251 SJ393251 ACF393251 AMB393251 AVX393251 BFT393251 BPP393251 BZL393251 CJH393251 CTD393251 DCZ393251 DMV393251 DWR393251 EGN393251 EQJ393251 FAF393251 FKB393251 FTX393251 GDT393251 GNP393251 GXL393251 HHH393251 HRD393251 IAZ393251 IKV393251 IUR393251 JEN393251 JOJ393251 JYF393251 KIB393251 KRX393251 LBT393251 LLP393251 LVL393251 MFH393251 MPD393251 MYZ393251 NIV393251 NSR393251 OCN393251 OMJ393251 OWF393251 PGB393251 PPX393251 PZT393251 QJP393251 QTL393251 RDH393251 RND393251 RWZ393251 SGV393251 SQR393251 TAN393251 TKJ393251 TUF393251 UEB393251 UNX393251 UXT393251 VHP393251 VRL393251 WBH393251 WLD393251 WUZ393251 G458787 IN458787 SJ458787 ACF458787 AMB458787 AVX458787 BFT458787 BPP458787 BZL458787 CJH458787 CTD458787 DCZ458787 DMV458787 DWR458787 EGN458787 EQJ458787 FAF458787 FKB458787 FTX458787 GDT458787 GNP458787 GXL458787 HHH458787 HRD458787 IAZ458787 IKV458787 IUR458787 JEN458787 JOJ458787 JYF458787 KIB458787 KRX458787 LBT458787 LLP458787 LVL458787 MFH458787 MPD458787 MYZ458787 NIV458787 NSR458787 OCN458787 OMJ458787 OWF458787 PGB458787 PPX458787 PZT458787 QJP458787 QTL458787 RDH458787 RND458787 RWZ458787 SGV458787 SQR458787 TAN458787 TKJ458787 TUF458787 UEB458787 UNX458787 UXT458787 VHP458787 VRL458787 WBH458787 WLD458787 WUZ458787 G524323 IN524323 SJ524323 ACF524323 AMB524323 AVX524323 BFT524323 BPP524323 BZL524323 CJH524323 CTD524323 DCZ524323 DMV524323 DWR524323 EGN524323 EQJ524323 FAF524323 FKB524323 FTX524323 GDT524323 GNP524323 GXL524323 HHH524323 HRD524323 IAZ524323 IKV524323 IUR524323 JEN524323 JOJ524323 JYF524323 KIB524323 KRX524323 LBT524323 LLP524323 LVL524323 MFH524323 MPD524323 MYZ524323 NIV524323 NSR524323 OCN524323 OMJ524323 OWF524323 PGB524323 PPX524323 PZT524323 QJP524323 QTL524323 RDH524323 RND524323 RWZ524323 SGV524323 SQR524323 TAN524323 TKJ524323 TUF524323 UEB524323 UNX524323 UXT524323 VHP524323 VRL524323 WBH524323 WLD524323 WUZ524323 G589859 IN589859 SJ589859 ACF589859 AMB589859 AVX589859 BFT589859 BPP589859 BZL589859 CJH589859 CTD589859 DCZ589859 DMV589859 DWR589859 EGN589859 EQJ589859 FAF589859 FKB589859 FTX589859 GDT589859 GNP589859 GXL589859 HHH589859 HRD589859 IAZ589859 IKV589859 IUR589859 JEN589859 JOJ589859 JYF589859 KIB589859 KRX589859 LBT589859 LLP589859 LVL589859 MFH589859 MPD589859 MYZ589859 NIV589859 NSR589859 OCN589859 OMJ589859 OWF589859 PGB589859 PPX589859 PZT589859 QJP589859 QTL589859 RDH589859 RND589859 RWZ589859 SGV589859 SQR589859 TAN589859 TKJ589859 TUF589859 UEB589859 UNX589859 UXT589859 VHP589859 VRL589859 WBH589859 WLD589859 WUZ589859 G655395 IN655395 SJ655395 ACF655395 AMB655395 AVX655395 BFT655395 BPP655395 BZL655395 CJH655395 CTD655395 DCZ655395 DMV655395 DWR655395 EGN655395 EQJ655395 FAF655395 FKB655395 FTX655395 GDT655395 GNP655395 GXL655395 HHH655395 HRD655395 IAZ655395 IKV655395 IUR655395 JEN655395 JOJ655395 JYF655395 KIB655395 KRX655395 LBT655395 LLP655395 LVL655395 MFH655395 MPD655395 MYZ655395 NIV655395 NSR655395 OCN655395 OMJ655395 OWF655395 PGB655395 PPX655395 PZT655395 QJP655395 QTL655395 RDH655395 RND655395 RWZ655395 SGV655395 SQR655395 TAN655395 TKJ655395 TUF655395 UEB655395 UNX655395 UXT655395 VHP655395 VRL655395 WBH655395 WLD655395 WUZ655395 G720931 IN720931 SJ720931 ACF720931 AMB720931 AVX720931 BFT720931 BPP720931 BZL720931 CJH720931 CTD720931 DCZ720931 DMV720931 DWR720931 EGN720931 EQJ720931 FAF720931 FKB720931 FTX720931 GDT720931 GNP720931 GXL720931 HHH720931 HRD720931 IAZ720931 IKV720931 IUR720931 JEN720931 JOJ720931 JYF720931 KIB720931 KRX720931 LBT720931 LLP720931 LVL720931 MFH720931 MPD720931 MYZ720931 NIV720931 NSR720931 OCN720931 OMJ720931 OWF720931 PGB720931 PPX720931 PZT720931 QJP720931 QTL720931 RDH720931 RND720931 RWZ720931 SGV720931 SQR720931 TAN720931 TKJ720931 TUF720931 UEB720931 UNX720931 UXT720931 VHP720931 VRL720931 WBH720931 WLD720931 WUZ720931 G786467 IN786467 SJ786467 ACF786467 AMB786467 AVX786467 BFT786467 BPP786467 BZL786467 CJH786467 CTD786467 DCZ786467 DMV786467 DWR786467 EGN786467 EQJ786467 FAF786467 FKB786467 FTX786467 GDT786467 GNP786467 GXL786467 HHH786467 HRD786467 IAZ786467 IKV786467 IUR786467 JEN786467 JOJ786467 JYF786467 KIB786467 KRX786467 LBT786467 LLP786467 LVL786467 MFH786467 MPD786467 MYZ786467 NIV786467 NSR786467 OCN786467 OMJ786467 OWF786467 PGB786467 PPX786467 PZT786467 QJP786467 QTL786467 RDH786467 RND786467 RWZ786467 SGV786467 SQR786467 TAN786467 TKJ786467 TUF786467 UEB786467 UNX786467 UXT786467 VHP786467 VRL786467 WBH786467 WLD786467 WUZ786467 G852003 IN852003 SJ852003 ACF852003 AMB852003 AVX852003 BFT852003 BPP852003 BZL852003 CJH852003 CTD852003 DCZ852003 DMV852003 DWR852003 EGN852003 EQJ852003 FAF852003 FKB852003 FTX852003 GDT852003 GNP852003 GXL852003 HHH852003 HRD852003 IAZ852003 IKV852003 IUR852003 JEN852003 JOJ852003 JYF852003 KIB852003 KRX852003 LBT852003 LLP852003 LVL852003 MFH852003 MPD852003 MYZ852003 NIV852003 NSR852003 OCN852003 OMJ852003 OWF852003 PGB852003 PPX852003 PZT852003 QJP852003 QTL852003 RDH852003 RND852003 RWZ852003 SGV852003 SQR852003 TAN852003 TKJ852003 TUF852003 UEB852003 UNX852003 UXT852003 VHP852003 VRL852003 WBH852003 WLD852003 WUZ852003 G917539 IN917539 SJ917539 ACF917539 AMB917539 AVX917539 BFT917539 BPP917539 BZL917539 CJH917539 CTD917539 DCZ917539 DMV917539 DWR917539 EGN917539 EQJ917539 FAF917539 FKB917539 FTX917539 GDT917539 GNP917539 GXL917539 HHH917539 HRD917539 IAZ917539 IKV917539 IUR917539 JEN917539 JOJ917539 JYF917539 KIB917539 KRX917539 LBT917539 LLP917539 LVL917539 MFH917539 MPD917539 MYZ917539 NIV917539 NSR917539 OCN917539 OMJ917539 OWF917539 PGB917539 PPX917539 PZT917539 QJP917539 QTL917539 RDH917539 RND917539 RWZ917539 SGV917539 SQR917539 TAN917539 TKJ917539 TUF917539 UEB917539 UNX917539 UXT917539 VHP917539 VRL917539 WBH917539 WLD917539 WUZ917539 G983075 IN983075 SJ983075 ACF983075 AMB983075 AVX983075 BFT983075 BPP983075 BZL983075 CJH983075 CTD983075 DCZ983075 DMV983075 DWR983075 EGN983075 EQJ983075 FAF983075 FKB983075 FTX983075 GDT983075 GNP983075 GXL983075 HHH983075 HRD983075 IAZ983075 IKV983075 IUR983075 JEN983075 JOJ983075 JYF983075 KIB983075 KRX983075 LBT983075 LLP983075 LVL983075 MFH983075 MPD983075 MYZ983075 NIV983075 NSR983075 OCN983075 OMJ983075 OWF983075 PGB983075 PPX983075 PZT983075 QJP983075 QTL983075 RDH983075 RND983075 RWZ983075 SGV983075 SQR983075 TAN983075 TKJ983075 TUF983075 UEB983075 UNX983075 UXT983075 VHP983075 VRL983075 WBH983075 WLD983075 WUZ983075 G37 IN37 SJ37 ACF37 AMB37 AVX37 BFT37 BPP37 BZL37 CJH37 CTD37 DCZ37 DMV37 DWR37 EGN37 EQJ37 FAF37 FKB37 FTX37 GDT37 GNP37 GXL37 HHH37 HRD37 IAZ37 IKV37 IUR37 JEN37 JOJ37 JYF37 KIB37 KRX37 LBT37 LLP37 LVL37 MFH37 MPD37 MYZ37 NIV37 NSR37 OCN37 OMJ37 OWF37 PGB37 PPX37 PZT37 QJP37 QTL37 RDH37 RND37 RWZ37 SGV37 SQR37 TAN37 TKJ37 TUF37 UEB37 UNX37 UXT37 VHP37 VRL37 WBH37 WLD37 WUZ37 G65573 IN65573 SJ65573 ACF65573 AMB65573 AVX65573 BFT65573 BPP65573 BZL65573 CJH65573 CTD65573 DCZ65573 DMV65573 DWR65573 EGN65573 EQJ65573 FAF65573 FKB65573 FTX65573 GDT65573 GNP65573 GXL65573 HHH65573 HRD65573 IAZ65573 IKV65573 IUR65573 JEN65573 JOJ65573 JYF65573 KIB65573 KRX65573 LBT65573 LLP65573 LVL65573 MFH65573 MPD65573 MYZ65573 NIV65573 NSR65573 OCN65573 OMJ65573 OWF65573 PGB65573 PPX65573 PZT65573 QJP65573 QTL65573 RDH65573 RND65573 RWZ65573 SGV65573 SQR65573 TAN65573 TKJ65573 TUF65573 UEB65573 UNX65573 UXT65573 VHP65573 VRL65573 WBH65573 WLD65573 WUZ65573 G131109 IN131109 SJ131109 ACF131109 AMB131109 AVX131109 BFT131109 BPP131109 BZL131109 CJH131109 CTD131109 DCZ131109 DMV131109 DWR131109 EGN131109 EQJ131109 FAF131109 FKB131109 FTX131109 GDT131109 GNP131109 GXL131109 HHH131109 HRD131109 IAZ131109 IKV131109 IUR131109 JEN131109 JOJ131109 JYF131109 KIB131109 KRX131109 LBT131109 LLP131109 LVL131109 MFH131109 MPD131109 MYZ131109 NIV131109 NSR131109 OCN131109 OMJ131109 OWF131109 PGB131109 PPX131109 PZT131109 QJP131109 QTL131109 RDH131109 RND131109 RWZ131109 SGV131109 SQR131109 TAN131109 TKJ131109 TUF131109 UEB131109 UNX131109 UXT131109 VHP131109 VRL131109 WBH131109 WLD131109 WUZ131109 G196645 IN196645 SJ196645 ACF196645 AMB196645 AVX196645 BFT196645 BPP196645 BZL196645 CJH196645 CTD196645 DCZ196645 DMV196645 DWR196645 EGN196645 EQJ196645 FAF196645 FKB196645 FTX196645 GDT196645 GNP196645 GXL196645 HHH196645 HRD196645 IAZ196645 IKV196645 IUR196645 JEN196645 JOJ196645 JYF196645 KIB196645 KRX196645 LBT196645 LLP196645 LVL196645 MFH196645 MPD196645 MYZ196645 NIV196645 NSR196645 OCN196645 OMJ196645 OWF196645 PGB196645 PPX196645 PZT196645 QJP196645 QTL196645 RDH196645 RND196645 RWZ196645 SGV196645 SQR196645 TAN196645 TKJ196645 TUF196645 UEB196645 UNX196645 UXT196645 VHP196645 VRL196645 WBH196645 WLD196645 WUZ196645 G262181 IN262181 SJ262181 ACF262181 AMB262181 AVX262181 BFT262181 BPP262181 BZL262181 CJH262181 CTD262181 DCZ262181 DMV262181 DWR262181 EGN262181 EQJ262181 FAF262181 FKB262181 FTX262181 GDT262181 GNP262181 GXL262181 HHH262181 HRD262181 IAZ262181 IKV262181 IUR262181 JEN262181 JOJ262181 JYF262181 KIB262181 KRX262181 LBT262181 LLP262181 LVL262181 MFH262181 MPD262181 MYZ262181 NIV262181 NSR262181 OCN262181 OMJ262181 OWF262181 PGB262181 PPX262181 PZT262181 QJP262181 QTL262181 RDH262181 RND262181 RWZ262181 SGV262181 SQR262181 TAN262181 TKJ262181 TUF262181 UEB262181 UNX262181 UXT262181 VHP262181 VRL262181 WBH262181 WLD262181 WUZ262181 G327717 IN327717 SJ327717 ACF327717 AMB327717 AVX327717 BFT327717 BPP327717 BZL327717 CJH327717 CTD327717 DCZ327717 DMV327717 DWR327717 EGN327717 EQJ327717 FAF327717 FKB327717 FTX327717 GDT327717 GNP327717 GXL327717 HHH327717 HRD327717 IAZ327717 IKV327717 IUR327717 JEN327717 JOJ327717 JYF327717 KIB327717 KRX327717 LBT327717 LLP327717 LVL327717 MFH327717 MPD327717 MYZ327717 NIV327717 NSR327717 OCN327717 OMJ327717 OWF327717 PGB327717 PPX327717 PZT327717 QJP327717 QTL327717 RDH327717 RND327717 RWZ327717 SGV327717 SQR327717 TAN327717 TKJ327717 TUF327717 UEB327717 UNX327717 UXT327717 VHP327717 VRL327717 WBH327717 WLD327717 WUZ327717 G393253 IN393253 SJ393253 ACF393253 AMB393253 AVX393253 BFT393253 BPP393253 BZL393253 CJH393253 CTD393253 DCZ393253 DMV393253 DWR393253 EGN393253 EQJ393253 FAF393253 FKB393253 FTX393253 GDT393253 GNP393253 GXL393253 HHH393253 HRD393253 IAZ393253 IKV393253 IUR393253 JEN393253 JOJ393253 JYF393253 KIB393253 KRX393253 LBT393253 LLP393253 LVL393253 MFH393253 MPD393253 MYZ393253 NIV393253 NSR393253 OCN393253 OMJ393253 OWF393253 PGB393253 PPX393253 PZT393253 QJP393253 QTL393253 RDH393253 RND393253 RWZ393253 SGV393253 SQR393253 TAN393253 TKJ393253 TUF393253 UEB393253 UNX393253 UXT393253 VHP393253 VRL393253 WBH393253 WLD393253 WUZ393253 G458789 IN458789 SJ458789 ACF458789 AMB458789 AVX458789 BFT458789 BPP458789 BZL458789 CJH458789 CTD458789 DCZ458789 DMV458789 DWR458789 EGN458789 EQJ458789 FAF458789 FKB458789 FTX458789 GDT458789 GNP458789 GXL458789 HHH458789 HRD458789 IAZ458789 IKV458789 IUR458789 JEN458789 JOJ458789 JYF458789 KIB458789 KRX458789 LBT458789 LLP458789 LVL458789 MFH458789 MPD458789 MYZ458789 NIV458789 NSR458789 OCN458789 OMJ458789 OWF458789 PGB458789 PPX458789 PZT458789 QJP458789 QTL458789 RDH458789 RND458789 RWZ458789 SGV458789 SQR458789 TAN458789 TKJ458789 TUF458789 UEB458789 UNX458789 UXT458789 VHP458789 VRL458789 WBH458789 WLD458789 WUZ458789 G524325 IN524325 SJ524325 ACF524325 AMB524325 AVX524325 BFT524325 BPP524325 BZL524325 CJH524325 CTD524325 DCZ524325 DMV524325 DWR524325 EGN524325 EQJ524325 FAF524325 FKB524325 FTX524325 GDT524325 GNP524325 GXL524325 HHH524325 HRD524325 IAZ524325 IKV524325 IUR524325 JEN524325 JOJ524325 JYF524325 KIB524325 KRX524325 LBT524325 LLP524325 LVL524325 MFH524325 MPD524325 MYZ524325 NIV524325 NSR524325 OCN524325 OMJ524325 OWF524325 PGB524325 PPX524325 PZT524325 QJP524325 QTL524325 RDH524325 RND524325 RWZ524325 SGV524325 SQR524325 TAN524325 TKJ524325 TUF524325 UEB524325 UNX524325 UXT524325 VHP524325 VRL524325 WBH524325 WLD524325 WUZ524325 G589861 IN589861 SJ589861 ACF589861 AMB589861 AVX589861 BFT589861 BPP589861 BZL589861 CJH589861 CTD589861 DCZ589861 DMV589861 DWR589861 EGN589861 EQJ589861 FAF589861 FKB589861 FTX589861 GDT589861 GNP589861 GXL589861 HHH589861 HRD589861 IAZ589861 IKV589861 IUR589861 JEN589861 JOJ589861 JYF589861 KIB589861 KRX589861 LBT589861 LLP589861 LVL589861 MFH589861 MPD589861 MYZ589861 NIV589861 NSR589861 OCN589861 OMJ589861 OWF589861 PGB589861 PPX589861 PZT589861 QJP589861 QTL589861 RDH589861 RND589861 RWZ589861 SGV589861 SQR589861 TAN589861 TKJ589861 TUF589861 UEB589861 UNX589861 UXT589861 VHP589861 VRL589861 WBH589861 WLD589861 WUZ589861 G655397 IN655397 SJ655397 ACF655397 AMB655397 AVX655397 BFT655397 BPP655397 BZL655397 CJH655397 CTD655397 DCZ655397 DMV655397 DWR655397 EGN655397 EQJ655397 FAF655397 FKB655397 FTX655397 GDT655397 GNP655397 GXL655397 HHH655397 HRD655397 IAZ655397 IKV655397 IUR655397 JEN655397 JOJ655397 JYF655397 KIB655397 KRX655397 LBT655397 LLP655397 LVL655397 MFH655397 MPD655397 MYZ655397 NIV655397 NSR655397 OCN655397 OMJ655397 OWF655397 PGB655397 PPX655397 PZT655397 QJP655397 QTL655397 RDH655397 RND655397 RWZ655397 SGV655397 SQR655397 TAN655397 TKJ655397 TUF655397 UEB655397 UNX655397 UXT655397 VHP655397 VRL655397 WBH655397 WLD655397 WUZ655397 G720933 IN720933 SJ720933 ACF720933 AMB720933 AVX720933 BFT720933 BPP720933 BZL720933 CJH720933 CTD720933 DCZ720933 DMV720933 DWR720933 EGN720933 EQJ720933 FAF720933 FKB720933 FTX720933 GDT720933 GNP720933 GXL720933 HHH720933 HRD720933 IAZ720933 IKV720933 IUR720933 JEN720933 JOJ720933 JYF720933 KIB720933 KRX720933 LBT720933 LLP720933 LVL720933 MFH720933 MPD720933 MYZ720933 NIV720933 NSR720933 OCN720933 OMJ720933 OWF720933 PGB720933 PPX720933 PZT720933 QJP720933 QTL720933 RDH720933 RND720933 RWZ720933 SGV720933 SQR720933 TAN720933 TKJ720933 TUF720933 UEB720933 UNX720933 UXT720933 VHP720933 VRL720933 WBH720933 WLD720933 WUZ720933 G786469 IN786469 SJ786469 ACF786469 AMB786469 AVX786469 BFT786469 BPP786469 BZL786469 CJH786469 CTD786469 DCZ786469 DMV786469 DWR786469 EGN786469 EQJ786469 FAF786469 FKB786469 FTX786469 GDT786469 GNP786469 GXL786469 HHH786469 HRD786469 IAZ786469 IKV786469 IUR786469 JEN786469 JOJ786469 JYF786469 KIB786469 KRX786469 LBT786469 LLP786469 LVL786469 MFH786469 MPD786469 MYZ786469 NIV786469 NSR786469 OCN786469 OMJ786469 OWF786469 PGB786469 PPX786469 PZT786469 QJP786469 QTL786469 RDH786469 RND786469 RWZ786469 SGV786469 SQR786469 TAN786469 TKJ786469 TUF786469 UEB786469 UNX786469 UXT786469 VHP786469 VRL786469 WBH786469 WLD786469 WUZ786469 G852005 IN852005 SJ852005 ACF852005 AMB852005 AVX852005 BFT852005 BPP852005 BZL852005 CJH852005 CTD852005 DCZ852005 DMV852005 DWR852005 EGN852005 EQJ852005 FAF852005 FKB852005 FTX852005 GDT852005 GNP852005 GXL852005 HHH852005 HRD852005 IAZ852005 IKV852005 IUR852005 JEN852005 JOJ852005 JYF852005 KIB852005 KRX852005 LBT852005 LLP852005 LVL852005 MFH852005 MPD852005 MYZ852005 NIV852005 NSR852005 OCN852005 OMJ852005 OWF852005 PGB852005 PPX852005 PZT852005 QJP852005 QTL852005 RDH852005 RND852005 RWZ852005 SGV852005 SQR852005 TAN852005 TKJ852005 TUF852005 UEB852005 UNX852005 UXT852005 VHP852005 VRL852005 WBH852005 WLD852005 WUZ852005 G917541 IN917541 SJ917541 ACF917541 AMB917541 AVX917541 BFT917541 BPP917541 BZL917541 CJH917541 CTD917541 DCZ917541 DMV917541 DWR917541 EGN917541 EQJ917541 FAF917541 FKB917541 FTX917541 GDT917541 GNP917541 GXL917541 HHH917541 HRD917541 IAZ917541 IKV917541 IUR917541 JEN917541 JOJ917541 JYF917541 KIB917541 KRX917541 LBT917541 LLP917541 LVL917541 MFH917541 MPD917541 MYZ917541 NIV917541 NSR917541 OCN917541 OMJ917541 OWF917541 PGB917541 PPX917541 PZT917541 QJP917541 QTL917541 RDH917541 RND917541 RWZ917541 SGV917541 SQR917541 TAN917541 TKJ917541 TUF917541 UEB917541 UNX917541 UXT917541 VHP917541 VRL917541 WBH917541 WLD917541 WUZ917541 G983077 IN983077 SJ983077 ACF983077 AMB983077 AVX983077 BFT983077 BPP983077 BZL983077 CJH983077 CTD983077 DCZ983077 DMV983077 DWR983077 EGN983077 EQJ983077 FAF983077 FKB983077 FTX983077 GDT983077 GNP983077 GXL983077 HHH983077 HRD983077 IAZ983077 IKV983077 IUR983077 JEN983077 JOJ983077 JYF983077 KIB983077 KRX983077 LBT983077 LLP983077 LVL983077 MFH983077 MPD983077 MYZ983077 NIV983077 NSR983077 OCN983077 OMJ983077 OWF983077 PGB983077 PPX983077 PZT983077 QJP983077 QTL983077 RDH983077 RND983077 RWZ983077 SGV983077 SQR983077 TAN983077 TKJ983077 TUF983077 UEB983077 UNX983077 UXT983077 VHP983077 VRL983077 WBH983077 WLD983077 WUZ983077 G39 IN39 SJ39 ACF39 AMB39 AVX39 BFT39 BPP39 BZL39 CJH39 CTD39 DCZ39 DMV39 DWR39 EGN39 EQJ39 FAF39 FKB39 FTX39 GDT39 GNP39 GXL39 HHH39 HRD39 IAZ39 IKV39 IUR39 JEN39 JOJ39 JYF39 KIB39 KRX39 LBT39 LLP39 LVL39 MFH39 MPD39 MYZ39 NIV39 NSR39 OCN39 OMJ39 OWF39 PGB39 PPX39 PZT39 QJP39 QTL39 RDH39 RND39 RWZ39 SGV39 SQR39 TAN39 TKJ39 TUF39 UEB39 UNX39 UXT39 VHP39 VRL39 WBH39 WLD39 WUZ39 G65575 IN65575 SJ65575 ACF65575 AMB65575 AVX65575 BFT65575 BPP65575 BZL65575 CJH65575 CTD65575 DCZ65575 DMV65575 DWR65575 EGN65575 EQJ65575 FAF65575 FKB65575 FTX65575 GDT65575 GNP65575 GXL65575 HHH65575 HRD65575 IAZ65575 IKV65575 IUR65575 JEN65575 JOJ65575 JYF65575 KIB65575 KRX65575 LBT65575 LLP65575 LVL65575 MFH65575 MPD65575 MYZ65575 NIV65575 NSR65575 OCN65575 OMJ65575 OWF65575 PGB65575 PPX65575 PZT65575 QJP65575 QTL65575 RDH65575 RND65575 RWZ65575 SGV65575 SQR65575 TAN65575 TKJ65575 TUF65575 UEB65575 UNX65575 UXT65575 VHP65575 VRL65575 WBH65575 WLD65575 WUZ65575 G131111 IN131111 SJ131111 ACF131111 AMB131111 AVX131111 BFT131111 BPP131111 BZL131111 CJH131111 CTD131111 DCZ131111 DMV131111 DWR131111 EGN131111 EQJ131111 FAF131111 FKB131111 FTX131111 GDT131111 GNP131111 GXL131111 HHH131111 HRD131111 IAZ131111 IKV131111 IUR131111 JEN131111 JOJ131111 JYF131111 KIB131111 KRX131111 LBT131111 LLP131111 LVL131111 MFH131111 MPD131111 MYZ131111 NIV131111 NSR131111 OCN131111 OMJ131111 OWF131111 PGB131111 PPX131111 PZT131111 QJP131111 QTL131111 RDH131111 RND131111 RWZ131111 SGV131111 SQR131111 TAN131111 TKJ131111 TUF131111 UEB131111 UNX131111 UXT131111 VHP131111 VRL131111 WBH131111 WLD131111 WUZ131111 G196647 IN196647 SJ196647 ACF196647 AMB196647 AVX196647 BFT196647 BPP196647 BZL196647 CJH196647 CTD196647 DCZ196647 DMV196647 DWR196647 EGN196647 EQJ196647 FAF196647 FKB196647 FTX196647 GDT196647 GNP196647 GXL196647 HHH196647 HRD196647 IAZ196647 IKV196647 IUR196647 JEN196647 JOJ196647 JYF196647 KIB196647 KRX196647 LBT196647 LLP196647 LVL196647 MFH196647 MPD196647 MYZ196647 NIV196647 NSR196647 OCN196647 OMJ196647 OWF196647 PGB196647 PPX196647 PZT196647 QJP196647 QTL196647 RDH196647 RND196647 RWZ196647 SGV196647 SQR196647 TAN196647 TKJ196647 TUF196647 UEB196647 UNX196647 UXT196647 VHP196647 VRL196647 WBH196647 WLD196647 WUZ196647 G262183 IN262183 SJ262183 ACF262183 AMB262183 AVX262183 BFT262183 BPP262183 BZL262183 CJH262183 CTD262183 DCZ262183 DMV262183 DWR262183 EGN262183 EQJ262183 FAF262183 FKB262183 FTX262183 GDT262183 GNP262183 GXL262183 HHH262183 HRD262183 IAZ262183 IKV262183 IUR262183 JEN262183 JOJ262183 JYF262183 KIB262183 KRX262183 LBT262183 LLP262183 LVL262183 MFH262183 MPD262183 MYZ262183 NIV262183 NSR262183 OCN262183 OMJ262183 OWF262183 PGB262183 PPX262183 PZT262183 QJP262183 QTL262183 RDH262183 RND262183 RWZ262183 SGV262183 SQR262183 TAN262183 TKJ262183 TUF262183 UEB262183 UNX262183 UXT262183 VHP262183 VRL262183 WBH262183 WLD262183 WUZ262183 G327719 IN327719 SJ327719 ACF327719 AMB327719 AVX327719 BFT327719 BPP327719 BZL327719 CJH327719 CTD327719 DCZ327719 DMV327719 DWR327719 EGN327719 EQJ327719 FAF327719 FKB327719 FTX327719 GDT327719 GNP327719 GXL327719 HHH327719 HRD327719 IAZ327719 IKV327719 IUR327719 JEN327719 JOJ327719 JYF327719 KIB327719 KRX327719 LBT327719 LLP327719 LVL327719 MFH327719 MPD327719 MYZ327719 NIV327719 NSR327719 OCN327719 OMJ327719 OWF327719 PGB327719 PPX327719 PZT327719 QJP327719 QTL327719 RDH327719 RND327719 RWZ327719 SGV327719 SQR327719 TAN327719 TKJ327719 TUF327719 UEB327719 UNX327719 UXT327719 VHP327719 VRL327719 WBH327719 WLD327719 WUZ327719 G393255 IN393255 SJ393255 ACF393255 AMB393255 AVX393255 BFT393255 BPP393255 BZL393255 CJH393255 CTD393255 DCZ393255 DMV393255 DWR393255 EGN393255 EQJ393255 FAF393255 FKB393255 FTX393255 GDT393255 GNP393255 GXL393255 HHH393255 HRD393255 IAZ393255 IKV393255 IUR393255 JEN393255 JOJ393255 JYF393255 KIB393255 KRX393255 LBT393255 LLP393255 LVL393255 MFH393255 MPD393255 MYZ393255 NIV393255 NSR393255 OCN393255 OMJ393255 OWF393255 PGB393255 PPX393255 PZT393255 QJP393255 QTL393255 RDH393255 RND393255 RWZ393255 SGV393255 SQR393255 TAN393255 TKJ393255 TUF393255 UEB393255 UNX393255 UXT393255 VHP393255 VRL393255 WBH393255 WLD393255 WUZ393255 G458791 IN458791 SJ458791 ACF458791 AMB458791 AVX458791 BFT458791 BPP458791 BZL458791 CJH458791 CTD458791 DCZ458791 DMV458791 DWR458791 EGN458791 EQJ458791 FAF458791 FKB458791 FTX458791 GDT458791 GNP458791 GXL458791 HHH458791 HRD458791 IAZ458791 IKV458791 IUR458791 JEN458791 JOJ458791 JYF458791 KIB458791 KRX458791 LBT458791 LLP458791 LVL458791 MFH458791 MPD458791 MYZ458791 NIV458791 NSR458791 OCN458791 OMJ458791 OWF458791 PGB458791 PPX458791 PZT458791 QJP458791 QTL458791 RDH458791 RND458791 RWZ458791 SGV458791 SQR458791 TAN458791 TKJ458791 TUF458791 UEB458791 UNX458791 UXT458791 VHP458791 VRL458791 WBH458791 WLD458791 WUZ458791 G524327 IN524327 SJ524327 ACF524327 AMB524327 AVX524327 BFT524327 BPP524327 BZL524327 CJH524327 CTD524327 DCZ524327 DMV524327 DWR524327 EGN524327 EQJ524327 FAF524327 FKB524327 FTX524327 GDT524327 GNP524327 GXL524327 HHH524327 HRD524327 IAZ524327 IKV524327 IUR524327 JEN524327 JOJ524327 JYF524327 KIB524327 KRX524327 LBT524327 LLP524327 LVL524327 MFH524327 MPD524327 MYZ524327 NIV524327 NSR524327 OCN524327 OMJ524327 OWF524327 PGB524327 PPX524327 PZT524327 QJP524327 QTL524327 RDH524327 RND524327 RWZ524327 SGV524327 SQR524327 TAN524327 TKJ524327 TUF524327 UEB524327 UNX524327 UXT524327 VHP524327 VRL524327 WBH524327 WLD524327 WUZ524327 G589863 IN589863 SJ589863 ACF589863 AMB589863 AVX589863 BFT589863 BPP589863 BZL589863 CJH589863 CTD589863 DCZ589863 DMV589863 DWR589863 EGN589863 EQJ589863 FAF589863 FKB589863 FTX589863 GDT589863 GNP589863 GXL589863 HHH589863 HRD589863 IAZ589863 IKV589863 IUR589863 JEN589863 JOJ589863 JYF589863 KIB589863 KRX589863 LBT589863 LLP589863 LVL589863 MFH589863 MPD589863 MYZ589863 NIV589863 NSR589863 OCN589863 OMJ589863 OWF589863 PGB589863 PPX589863 PZT589863 QJP589863 QTL589863 RDH589863 RND589863 RWZ589863 SGV589863 SQR589863 TAN589863 TKJ589863 TUF589863 UEB589863 UNX589863 UXT589863 VHP589863 VRL589863 WBH589863 WLD589863 WUZ589863 G655399 IN655399 SJ655399 ACF655399 AMB655399 AVX655399 BFT655399 BPP655399 BZL655399 CJH655399 CTD655399 DCZ655399 DMV655399 DWR655399 EGN655399 EQJ655399 FAF655399 FKB655399 FTX655399 GDT655399 GNP655399 GXL655399 HHH655399 HRD655399 IAZ655399 IKV655399 IUR655399 JEN655399 JOJ655399 JYF655399 KIB655399 KRX655399 LBT655399 LLP655399 LVL655399 MFH655399 MPD655399 MYZ655399 NIV655399 NSR655399 OCN655399 OMJ655399 OWF655399 PGB655399 PPX655399 PZT655399 QJP655399 QTL655399 RDH655399 RND655399 RWZ655399 SGV655399 SQR655399 TAN655399 TKJ655399 TUF655399 UEB655399 UNX655399 UXT655399 VHP655399 VRL655399 WBH655399 WLD655399 WUZ655399 G720935 IN720935 SJ720935 ACF720935 AMB720935 AVX720935 BFT720935 BPP720935 BZL720935 CJH720935 CTD720935 DCZ720935 DMV720935 DWR720935 EGN720935 EQJ720935 FAF720935 FKB720935 FTX720935 GDT720935 GNP720935 GXL720935 HHH720935 HRD720935 IAZ720935 IKV720935 IUR720935 JEN720935 JOJ720935 JYF720935 KIB720935 KRX720935 LBT720935 LLP720935 LVL720935 MFH720935 MPD720935 MYZ720935 NIV720935 NSR720935 OCN720935 OMJ720935 OWF720935 PGB720935 PPX720935 PZT720935 QJP720935 QTL720935 RDH720935 RND720935 RWZ720935 SGV720935 SQR720935 TAN720935 TKJ720935 TUF720935 UEB720935 UNX720935 UXT720935 VHP720935 VRL720935 WBH720935 WLD720935 WUZ720935 G786471 IN786471 SJ786471 ACF786471 AMB786471 AVX786471 BFT786471 BPP786471 BZL786471 CJH786471 CTD786471 DCZ786471 DMV786471 DWR786471 EGN786471 EQJ786471 FAF786471 FKB786471 FTX786471 GDT786471 GNP786471 GXL786471 HHH786471 HRD786471 IAZ786471 IKV786471 IUR786471 JEN786471 JOJ786471 JYF786471 KIB786471 KRX786471 LBT786471 LLP786471 LVL786471 MFH786471 MPD786471 MYZ786471 NIV786471 NSR786471 OCN786471 OMJ786471 OWF786471 PGB786471 PPX786471 PZT786471 QJP786471 QTL786471 RDH786471 RND786471 RWZ786471 SGV786471 SQR786471 TAN786471 TKJ786471 TUF786471 UEB786471 UNX786471 UXT786471 VHP786471 VRL786471 WBH786471 WLD786471 WUZ786471 G852007 IN852007 SJ852007 ACF852007 AMB852007 AVX852007 BFT852007 BPP852007 BZL852007 CJH852007 CTD852007 DCZ852007 DMV852007 DWR852007 EGN852007 EQJ852007 FAF852007 FKB852007 FTX852007 GDT852007 GNP852007 GXL852007 HHH852007 HRD852007 IAZ852007 IKV852007 IUR852007 JEN852007 JOJ852007 JYF852007 KIB852007 KRX852007 LBT852007 LLP852007 LVL852007 MFH852007 MPD852007 MYZ852007 NIV852007 NSR852007 OCN852007 OMJ852007 OWF852007 PGB852007 PPX852007 PZT852007 QJP852007 QTL852007 RDH852007 RND852007 RWZ852007 SGV852007 SQR852007 TAN852007 TKJ852007 TUF852007 UEB852007 UNX852007 UXT852007 VHP852007 VRL852007 WBH852007 WLD852007 WUZ852007 G917543 IN917543 SJ917543 ACF917543 AMB917543 AVX917543 BFT917543 BPP917543 BZL917543 CJH917543 CTD917543 DCZ917543 DMV917543 DWR917543 EGN917543 EQJ917543 FAF917543 FKB917543 FTX917543 GDT917543 GNP917543 GXL917543 HHH917543 HRD917543 IAZ917543 IKV917543 IUR917543 JEN917543 JOJ917543 JYF917543 KIB917543 KRX917543 LBT917543 LLP917543 LVL917543 MFH917543 MPD917543 MYZ917543 NIV917543 NSR917543 OCN917543 OMJ917543 OWF917543 PGB917543 PPX917543 PZT917543 QJP917543 QTL917543 RDH917543 RND917543 RWZ917543 SGV917543 SQR917543 TAN917543 TKJ917543 TUF917543 UEB917543 UNX917543 UXT917543 VHP917543 VRL917543 WBH917543 WLD917543 WUZ917543 G983079 IN983079 SJ983079 ACF983079 AMB983079 AVX983079 BFT983079 BPP983079 BZL983079 CJH983079 CTD983079 DCZ983079 DMV983079 DWR983079 EGN983079 EQJ983079 FAF983079 FKB983079 FTX983079 GDT983079 GNP983079 GXL983079 HHH983079 HRD983079 IAZ983079 IKV983079 IUR983079 JEN983079 JOJ983079 JYF983079 KIB983079 KRX983079 LBT983079 LLP983079 LVL983079 MFH983079 MPD983079 MYZ983079 NIV983079 NSR983079 OCN983079 OMJ983079 OWF983079 PGB983079 PPX983079 PZT983079 QJP983079 QTL983079 RDH983079 RND983079 RWZ983079 SGV983079 SQR983079 TAN983079 TKJ983079 TUF983079 UEB983079 UNX983079 UXT983079 VHP983079 VRL983079 WBH983079 WLD983079 WUZ983079 G41 IN41 SJ41 ACF41 AMB41 AVX41 BFT41 BPP41 BZL41 CJH41 CTD41 DCZ41 DMV41 DWR41 EGN41 EQJ41 FAF41 FKB41 FTX41 GDT41 GNP41 GXL41 HHH41 HRD41 IAZ41 IKV41 IUR41 JEN41 JOJ41 JYF41 KIB41 KRX41 LBT41 LLP41 LVL41 MFH41 MPD41 MYZ41 NIV41 NSR41 OCN41 OMJ41 OWF41 PGB41 PPX41 PZT41 QJP41 QTL41 RDH41 RND41 RWZ41 SGV41 SQR41 TAN41 TKJ41 TUF41 UEB41 UNX41 UXT41 VHP41 VRL41 WBH41 WLD41 WUZ41 G65577 IN65577 SJ65577 ACF65577 AMB65577 AVX65577 BFT65577 BPP65577 BZL65577 CJH65577 CTD65577 DCZ65577 DMV65577 DWR65577 EGN65577 EQJ65577 FAF65577 FKB65577 FTX65577 GDT65577 GNP65577 GXL65577 HHH65577 HRD65577 IAZ65577 IKV65577 IUR65577 JEN65577 JOJ65577 JYF65577 KIB65577 KRX65577 LBT65577 LLP65577 LVL65577 MFH65577 MPD65577 MYZ65577 NIV65577 NSR65577 OCN65577 OMJ65577 OWF65577 PGB65577 PPX65577 PZT65577 QJP65577 QTL65577 RDH65577 RND65577 RWZ65577 SGV65577 SQR65577 TAN65577 TKJ65577 TUF65577 UEB65577 UNX65577 UXT65577 VHP65577 VRL65577 WBH65577 WLD65577 WUZ65577 G131113 IN131113 SJ131113 ACF131113 AMB131113 AVX131113 BFT131113 BPP131113 BZL131113 CJH131113 CTD131113 DCZ131113 DMV131113 DWR131113 EGN131113 EQJ131113 FAF131113 FKB131113 FTX131113 GDT131113 GNP131113 GXL131113 HHH131113 HRD131113 IAZ131113 IKV131113 IUR131113 JEN131113 JOJ131113 JYF131113 KIB131113 KRX131113 LBT131113 LLP131113 LVL131113 MFH131113 MPD131113 MYZ131113 NIV131113 NSR131113 OCN131113 OMJ131113 OWF131113 PGB131113 PPX131113 PZT131113 QJP131113 QTL131113 RDH131113 RND131113 RWZ131113 SGV131113 SQR131113 TAN131113 TKJ131113 TUF131113 UEB131113 UNX131113 UXT131113 VHP131113 VRL131113 WBH131113 WLD131113 WUZ131113 G196649 IN196649 SJ196649 ACF196649 AMB196649 AVX196649 BFT196649 BPP196649 BZL196649 CJH196649 CTD196649 DCZ196649 DMV196649 DWR196649 EGN196649 EQJ196649 FAF196649 FKB196649 FTX196649 GDT196649 GNP196649 GXL196649 HHH196649 HRD196649 IAZ196649 IKV196649 IUR196649 JEN196649 JOJ196649 JYF196649 KIB196649 KRX196649 LBT196649 LLP196649 LVL196649 MFH196649 MPD196649 MYZ196649 NIV196649 NSR196649 OCN196649 OMJ196649 OWF196649 PGB196649 PPX196649 PZT196649 QJP196649 QTL196649 RDH196649 RND196649 RWZ196649 SGV196649 SQR196649 TAN196649 TKJ196649 TUF196649 UEB196649 UNX196649 UXT196649 VHP196649 VRL196649 WBH196649 WLD196649 WUZ196649 G262185 IN262185 SJ262185 ACF262185 AMB262185 AVX262185 BFT262185 BPP262185 BZL262185 CJH262185 CTD262185 DCZ262185 DMV262185 DWR262185 EGN262185 EQJ262185 FAF262185 FKB262185 FTX262185 GDT262185 GNP262185 GXL262185 HHH262185 HRD262185 IAZ262185 IKV262185 IUR262185 JEN262185 JOJ262185 JYF262185 KIB262185 KRX262185 LBT262185 LLP262185 LVL262185 MFH262185 MPD262185 MYZ262185 NIV262185 NSR262185 OCN262185 OMJ262185 OWF262185 PGB262185 PPX262185 PZT262185 QJP262185 QTL262185 RDH262185 RND262185 RWZ262185 SGV262185 SQR262185 TAN262185 TKJ262185 TUF262185 UEB262185 UNX262185 UXT262185 VHP262185 VRL262185 WBH262185 WLD262185 WUZ262185 G327721 IN327721 SJ327721 ACF327721 AMB327721 AVX327721 BFT327721 BPP327721 BZL327721 CJH327721 CTD327721 DCZ327721 DMV327721 DWR327721 EGN327721 EQJ327721 FAF327721 FKB327721 FTX327721 GDT327721 GNP327721 GXL327721 HHH327721 HRD327721 IAZ327721 IKV327721 IUR327721 JEN327721 JOJ327721 JYF327721 KIB327721 KRX327721 LBT327721 LLP327721 LVL327721 MFH327721 MPD327721 MYZ327721 NIV327721 NSR327721 OCN327721 OMJ327721 OWF327721 PGB327721 PPX327721 PZT327721 QJP327721 QTL327721 RDH327721 RND327721 RWZ327721 SGV327721 SQR327721 TAN327721 TKJ327721 TUF327721 UEB327721 UNX327721 UXT327721 VHP327721 VRL327721 WBH327721 WLD327721 WUZ327721 G393257 IN393257 SJ393257 ACF393257 AMB393257 AVX393257 BFT393257 BPP393257 BZL393257 CJH393257 CTD393257 DCZ393257 DMV393257 DWR393257 EGN393257 EQJ393257 FAF393257 FKB393257 FTX393257 GDT393257 GNP393257 GXL393257 HHH393257 HRD393257 IAZ393257 IKV393257 IUR393257 JEN393257 JOJ393257 JYF393257 KIB393257 KRX393257 LBT393257 LLP393257 LVL393257 MFH393257 MPD393257 MYZ393257 NIV393257 NSR393257 OCN393257 OMJ393257 OWF393257 PGB393257 PPX393257 PZT393257 QJP393257 QTL393257 RDH393257 RND393257 RWZ393257 SGV393257 SQR393257 TAN393257 TKJ393257 TUF393257 UEB393257 UNX393257 UXT393257 VHP393257 VRL393257 WBH393257 WLD393257 WUZ393257 G458793 IN458793 SJ458793 ACF458793 AMB458793 AVX458793 BFT458793 BPP458793 BZL458793 CJH458793 CTD458793 DCZ458793 DMV458793 DWR458793 EGN458793 EQJ458793 FAF458793 FKB458793 FTX458793 GDT458793 GNP458793 GXL458793 HHH458793 HRD458793 IAZ458793 IKV458793 IUR458793 JEN458793 JOJ458793 JYF458793 KIB458793 KRX458793 LBT458793 LLP458793 LVL458793 MFH458793 MPD458793 MYZ458793 NIV458793 NSR458793 OCN458793 OMJ458793 OWF458793 PGB458793 PPX458793 PZT458793 QJP458793 QTL458793 RDH458793 RND458793 RWZ458793 SGV458793 SQR458793 TAN458793 TKJ458793 TUF458793 UEB458793 UNX458793 UXT458793 VHP458793 VRL458793 WBH458793 WLD458793 WUZ458793 G524329 IN524329 SJ524329 ACF524329 AMB524329 AVX524329 BFT524329 BPP524329 BZL524329 CJH524329 CTD524329 DCZ524329 DMV524329 DWR524329 EGN524329 EQJ524329 FAF524329 FKB524329 FTX524329 GDT524329 GNP524329 GXL524329 HHH524329 HRD524329 IAZ524329 IKV524329 IUR524329 JEN524329 JOJ524329 JYF524329 KIB524329 KRX524329 LBT524329 LLP524329 LVL524329 MFH524329 MPD524329 MYZ524329 NIV524329 NSR524329 OCN524329 OMJ524329 OWF524329 PGB524329 PPX524329 PZT524329 QJP524329 QTL524329 RDH524329 RND524329 RWZ524329 SGV524329 SQR524329 TAN524329 TKJ524329 TUF524329 UEB524329 UNX524329 UXT524329 VHP524329 VRL524329 WBH524329 WLD524329 WUZ524329 G589865 IN589865 SJ589865 ACF589865 AMB589865 AVX589865 BFT589865 BPP589865 BZL589865 CJH589865 CTD589865 DCZ589865 DMV589865 DWR589865 EGN589865 EQJ589865 FAF589865 FKB589865 FTX589865 GDT589865 GNP589865 GXL589865 HHH589865 HRD589865 IAZ589865 IKV589865 IUR589865 JEN589865 JOJ589865 JYF589865 KIB589865 KRX589865 LBT589865 LLP589865 LVL589865 MFH589865 MPD589865 MYZ589865 NIV589865 NSR589865 OCN589865 OMJ589865 OWF589865 PGB589865 PPX589865 PZT589865 QJP589865 QTL589865 RDH589865 RND589865 RWZ589865 SGV589865 SQR589865 TAN589865 TKJ589865 TUF589865 UEB589865 UNX589865 UXT589865 VHP589865 VRL589865 WBH589865 WLD589865 WUZ589865 G655401 IN655401 SJ655401 ACF655401 AMB655401 AVX655401 BFT655401 BPP655401 BZL655401 CJH655401 CTD655401 DCZ655401 DMV655401 DWR655401 EGN655401 EQJ655401 FAF655401 FKB655401 FTX655401 GDT655401 GNP655401 GXL655401 HHH655401 HRD655401 IAZ655401 IKV655401 IUR655401 JEN655401 JOJ655401 JYF655401 KIB655401 KRX655401 LBT655401 LLP655401 LVL655401 MFH655401 MPD655401 MYZ655401 NIV655401 NSR655401 OCN655401 OMJ655401 OWF655401 PGB655401 PPX655401 PZT655401 QJP655401 QTL655401 RDH655401 RND655401 RWZ655401 SGV655401 SQR655401 TAN655401 TKJ655401 TUF655401 UEB655401 UNX655401 UXT655401 VHP655401 VRL655401 WBH655401 WLD655401 WUZ655401 G720937 IN720937 SJ720937 ACF720937 AMB720937 AVX720937 BFT720937 BPP720937 BZL720937 CJH720937 CTD720937 DCZ720937 DMV720937 DWR720937 EGN720937 EQJ720937 FAF720937 FKB720937 FTX720937 GDT720937 GNP720937 GXL720937 HHH720937 HRD720937 IAZ720937 IKV720937 IUR720937 JEN720937 JOJ720937 JYF720937 KIB720937 KRX720937 LBT720937 LLP720937 LVL720937 MFH720937 MPD720937 MYZ720937 NIV720937 NSR720937 OCN720937 OMJ720937 OWF720937 PGB720937 PPX720937 PZT720937 QJP720937 QTL720937 RDH720937 RND720937 RWZ720937 SGV720937 SQR720937 TAN720937 TKJ720937 TUF720937 UEB720937 UNX720937 UXT720937 VHP720937 VRL720937 WBH720937 WLD720937 WUZ720937 G786473 IN786473 SJ786473 ACF786473 AMB786473 AVX786473 BFT786473 BPP786473 BZL786473 CJH786473 CTD786473 DCZ786473 DMV786473 DWR786473 EGN786473 EQJ786473 FAF786473 FKB786473 FTX786473 GDT786473 GNP786473 GXL786473 HHH786473 HRD786473 IAZ786473 IKV786473 IUR786473 JEN786473 JOJ786473 JYF786473 KIB786473 KRX786473 LBT786473 LLP786473 LVL786473 MFH786473 MPD786473 MYZ786473 NIV786473 NSR786473 OCN786473 OMJ786473 OWF786473 PGB786473 PPX786473 PZT786473 QJP786473 QTL786473 RDH786473 RND786473 RWZ786473 SGV786473 SQR786473 TAN786473 TKJ786473 TUF786473 UEB786473 UNX786473 UXT786473 VHP786473 VRL786473 WBH786473 WLD786473 WUZ786473 G852009 IN852009 SJ852009 ACF852009 AMB852009 AVX852009 BFT852009 BPP852009 BZL852009 CJH852009 CTD852009 DCZ852009 DMV852009 DWR852009 EGN852009 EQJ852009 FAF852009 FKB852009 FTX852009 GDT852009 GNP852009 GXL852009 HHH852009 HRD852009 IAZ852009 IKV852009 IUR852009 JEN852009 JOJ852009 JYF852009 KIB852009 KRX852009 LBT852009 LLP852009 LVL852009 MFH852009 MPD852009 MYZ852009 NIV852009 NSR852009 OCN852009 OMJ852009 OWF852009 PGB852009 PPX852009 PZT852009 QJP852009 QTL852009 RDH852009 RND852009 RWZ852009 SGV852009 SQR852009 TAN852009 TKJ852009 TUF852009 UEB852009 UNX852009 UXT852009 VHP852009 VRL852009 WBH852009 WLD852009 WUZ852009 G917545 IN917545 SJ917545 ACF917545 AMB917545 AVX917545 BFT917545 BPP917545 BZL917545 CJH917545 CTD917545 DCZ917545 DMV917545 DWR917545 EGN917545 EQJ917545 FAF917545 FKB917545 FTX917545 GDT917545 GNP917545 GXL917545 HHH917545 HRD917545 IAZ917545 IKV917545 IUR917545 JEN917545 JOJ917545 JYF917545 KIB917545 KRX917545 LBT917545 LLP917545 LVL917545 MFH917545 MPD917545 MYZ917545 NIV917545 NSR917545 OCN917545 OMJ917545 OWF917545 PGB917545 PPX917545 PZT917545 QJP917545 QTL917545 RDH917545 RND917545 RWZ917545 SGV917545 SQR917545 TAN917545 TKJ917545 TUF917545 UEB917545 UNX917545 UXT917545 VHP917545 VRL917545 WBH917545 WLD917545 WUZ917545 G983081 IN983081 SJ983081 ACF983081 AMB983081 AVX983081 BFT983081 BPP983081 BZL983081 CJH983081 CTD983081 DCZ983081 DMV983081 DWR983081 EGN983081 EQJ983081 FAF983081 FKB983081 FTX983081 GDT983081 GNP983081 GXL983081 HHH983081 HRD983081 IAZ983081 IKV983081 IUR983081 JEN983081 JOJ983081 JYF983081 KIB983081 KRX983081 LBT983081 LLP983081 LVL983081 MFH983081 MPD983081 MYZ983081 NIV983081 NSR983081 OCN983081 OMJ983081 OWF983081 PGB983081 PPX983081 PZT983081 QJP983081 QTL983081 RDH983081 RND983081 RWZ983081 SGV983081 SQR983081 TAN983081 TKJ983081 TUF983081 UEB983081 UNX983081 UXT983081 VHP983081 VRL983081 WBH983081 WLD983081 WUZ983081 G17:G19 IN17:IN19 SJ17:SJ19 ACF17:ACF19 AMB17:AMB19 AVX17:AVX19 BFT17:BFT19 BPP17:BPP19 BZL17:BZL19 CJH17:CJH19 CTD17:CTD19 DCZ17:DCZ19 DMV17:DMV19 DWR17:DWR19 EGN17:EGN19 EQJ17:EQJ19 FAF17:FAF19 FKB17:FKB19 FTX17:FTX19 GDT17:GDT19 GNP17:GNP19 GXL17:GXL19 HHH17:HHH19 HRD17:HRD19 IAZ17:IAZ19 IKV17:IKV19 IUR17:IUR19 JEN17:JEN19 JOJ17:JOJ19 JYF17:JYF19 KIB17:KIB19 KRX17:KRX19 LBT17:LBT19 LLP17:LLP19 LVL17:LVL19 MFH17:MFH19 MPD17:MPD19 MYZ17:MYZ19 NIV17:NIV19 NSR17:NSR19 OCN17:OCN19 OMJ17:OMJ19 OWF17:OWF19 PGB17:PGB19 PPX17:PPX19 PZT17:PZT19 QJP17:QJP19 QTL17:QTL19 RDH17:RDH19 RND17:RND19 RWZ17:RWZ19 SGV17:SGV19 SQR17:SQR19 TAN17:TAN19 TKJ17:TKJ19 TUF17:TUF19 UEB17:UEB19 UNX17:UNX19 UXT17:UXT19 VHP17:VHP19 VRL17:VRL19 WBH17:WBH19 WLD17:WLD19 WUZ17:WUZ19 G65553:G65555 IN65553:IN65555 SJ65553:SJ65555 ACF65553:ACF65555 AMB65553:AMB65555 AVX65553:AVX65555 BFT65553:BFT65555 BPP65553:BPP65555 BZL65553:BZL65555 CJH65553:CJH65555 CTD65553:CTD65555 DCZ65553:DCZ65555 DMV65553:DMV65555 DWR65553:DWR65555 EGN65553:EGN65555 EQJ65553:EQJ65555 FAF65553:FAF65555 FKB65553:FKB65555 FTX65553:FTX65555 GDT65553:GDT65555 GNP65553:GNP65555 GXL65553:GXL65555 HHH65553:HHH65555 HRD65553:HRD65555 IAZ65553:IAZ65555 IKV65553:IKV65555 IUR65553:IUR65555 JEN65553:JEN65555 JOJ65553:JOJ65555 JYF65553:JYF65555 KIB65553:KIB65555 KRX65553:KRX65555 LBT65553:LBT65555 LLP65553:LLP65555 LVL65553:LVL65555 MFH65553:MFH65555 MPD65553:MPD65555 MYZ65553:MYZ65555 NIV65553:NIV65555 NSR65553:NSR65555 OCN65553:OCN65555 OMJ65553:OMJ65555 OWF65553:OWF65555 PGB65553:PGB65555 PPX65553:PPX65555 PZT65553:PZT65555 QJP65553:QJP65555 QTL65553:QTL65555 RDH65553:RDH65555 RND65553:RND65555 RWZ65553:RWZ65555 SGV65553:SGV65555 SQR65553:SQR65555 TAN65553:TAN65555 TKJ65553:TKJ65555 TUF65553:TUF65555 UEB65553:UEB65555 UNX65553:UNX65555 UXT65553:UXT65555 VHP65553:VHP65555 VRL65553:VRL65555 WBH65553:WBH65555 WLD65553:WLD65555 WUZ65553:WUZ65555 G131089:G131091 IN131089:IN131091 SJ131089:SJ131091 ACF131089:ACF131091 AMB131089:AMB131091 AVX131089:AVX131091 BFT131089:BFT131091 BPP131089:BPP131091 BZL131089:BZL131091 CJH131089:CJH131091 CTD131089:CTD131091 DCZ131089:DCZ131091 DMV131089:DMV131091 DWR131089:DWR131091 EGN131089:EGN131091 EQJ131089:EQJ131091 FAF131089:FAF131091 FKB131089:FKB131091 FTX131089:FTX131091 GDT131089:GDT131091 GNP131089:GNP131091 GXL131089:GXL131091 HHH131089:HHH131091 HRD131089:HRD131091 IAZ131089:IAZ131091 IKV131089:IKV131091 IUR131089:IUR131091 JEN131089:JEN131091 JOJ131089:JOJ131091 JYF131089:JYF131091 KIB131089:KIB131091 KRX131089:KRX131091 LBT131089:LBT131091 LLP131089:LLP131091 LVL131089:LVL131091 MFH131089:MFH131091 MPD131089:MPD131091 MYZ131089:MYZ131091 NIV131089:NIV131091 NSR131089:NSR131091 OCN131089:OCN131091 OMJ131089:OMJ131091 OWF131089:OWF131091 PGB131089:PGB131091 PPX131089:PPX131091 PZT131089:PZT131091 QJP131089:QJP131091 QTL131089:QTL131091 RDH131089:RDH131091 RND131089:RND131091 RWZ131089:RWZ131091 SGV131089:SGV131091 SQR131089:SQR131091 TAN131089:TAN131091 TKJ131089:TKJ131091 TUF131089:TUF131091 UEB131089:UEB131091 UNX131089:UNX131091 UXT131089:UXT131091 VHP131089:VHP131091 VRL131089:VRL131091 WBH131089:WBH131091 WLD131089:WLD131091 WUZ131089:WUZ131091 G196625:G196627 IN196625:IN196627 SJ196625:SJ196627 ACF196625:ACF196627 AMB196625:AMB196627 AVX196625:AVX196627 BFT196625:BFT196627 BPP196625:BPP196627 BZL196625:BZL196627 CJH196625:CJH196627 CTD196625:CTD196627 DCZ196625:DCZ196627 DMV196625:DMV196627 DWR196625:DWR196627 EGN196625:EGN196627 EQJ196625:EQJ196627 FAF196625:FAF196627 FKB196625:FKB196627 FTX196625:FTX196627 GDT196625:GDT196627 GNP196625:GNP196627 GXL196625:GXL196627 HHH196625:HHH196627 HRD196625:HRD196627 IAZ196625:IAZ196627 IKV196625:IKV196627 IUR196625:IUR196627 JEN196625:JEN196627 JOJ196625:JOJ196627 JYF196625:JYF196627 KIB196625:KIB196627 KRX196625:KRX196627 LBT196625:LBT196627 LLP196625:LLP196627 LVL196625:LVL196627 MFH196625:MFH196627 MPD196625:MPD196627 MYZ196625:MYZ196627 NIV196625:NIV196627 NSR196625:NSR196627 OCN196625:OCN196627 OMJ196625:OMJ196627 OWF196625:OWF196627 PGB196625:PGB196627 PPX196625:PPX196627 PZT196625:PZT196627 QJP196625:QJP196627 QTL196625:QTL196627 RDH196625:RDH196627 RND196625:RND196627 RWZ196625:RWZ196627 SGV196625:SGV196627 SQR196625:SQR196627 TAN196625:TAN196627 TKJ196625:TKJ196627 TUF196625:TUF196627 UEB196625:UEB196627 UNX196625:UNX196627 UXT196625:UXT196627 VHP196625:VHP196627 VRL196625:VRL196627 WBH196625:WBH196627 WLD196625:WLD196627 WUZ196625:WUZ196627 G262161:G262163 IN262161:IN262163 SJ262161:SJ262163 ACF262161:ACF262163 AMB262161:AMB262163 AVX262161:AVX262163 BFT262161:BFT262163 BPP262161:BPP262163 BZL262161:BZL262163 CJH262161:CJH262163 CTD262161:CTD262163 DCZ262161:DCZ262163 DMV262161:DMV262163 DWR262161:DWR262163 EGN262161:EGN262163 EQJ262161:EQJ262163 FAF262161:FAF262163 FKB262161:FKB262163 FTX262161:FTX262163 GDT262161:GDT262163 GNP262161:GNP262163 GXL262161:GXL262163 HHH262161:HHH262163 HRD262161:HRD262163 IAZ262161:IAZ262163 IKV262161:IKV262163 IUR262161:IUR262163 JEN262161:JEN262163 JOJ262161:JOJ262163 JYF262161:JYF262163 KIB262161:KIB262163 KRX262161:KRX262163 LBT262161:LBT262163 LLP262161:LLP262163 LVL262161:LVL262163 MFH262161:MFH262163 MPD262161:MPD262163 MYZ262161:MYZ262163 NIV262161:NIV262163 NSR262161:NSR262163 OCN262161:OCN262163 OMJ262161:OMJ262163 OWF262161:OWF262163 PGB262161:PGB262163 PPX262161:PPX262163 PZT262161:PZT262163 QJP262161:QJP262163 QTL262161:QTL262163 RDH262161:RDH262163 RND262161:RND262163 RWZ262161:RWZ262163 SGV262161:SGV262163 SQR262161:SQR262163 TAN262161:TAN262163 TKJ262161:TKJ262163 TUF262161:TUF262163 UEB262161:UEB262163 UNX262161:UNX262163 UXT262161:UXT262163 VHP262161:VHP262163 VRL262161:VRL262163 WBH262161:WBH262163 WLD262161:WLD262163 WUZ262161:WUZ262163 G327697:G327699 IN327697:IN327699 SJ327697:SJ327699 ACF327697:ACF327699 AMB327697:AMB327699 AVX327697:AVX327699 BFT327697:BFT327699 BPP327697:BPP327699 BZL327697:BZL327699 CJH327697:CJH327699 CTD327697:CTD327699 DCZ327697:DCZ327699 DMV327697:DMV327699 DWR327697:DWR327699 EGN327697:EGN327699 EQJ327697:EQJ327699 FAF327697:FAF327699 FKB327697:FKB327699 FTX327697:FTX327699 GDT327697:GDT327699 GNP327697:GNP327699 GXL327697:GXL327699 HHH327697:HHH327699 HRD327697:HRD327699 IAZ327697:IAZ327699 IKV327697:IKV327699 IUR327697:IUR327699 JEN327697:JEN327699 JOJ327697:JOJ327699 JYF327697:JYF327699 KIB327697:KIB327699 KRX327697:KRX327699 LBT327697:LBT327699 LLP327697:LLP327699 LVL327697:LVL327699 MFH327697:MFH327699 MPD327697:MPD327699 MYZ327697:MYZ327699 NIV327697:NIV327699 NSR327697:NSR327699 OCN327697:OCN327699 OMJ327697:OMJ327699 OWF327697:OWF327699 PGB327697:PGB327699 PPX327697:PPX327699 PZT327697:PZT327699 QJP327697:QJP327699 QTL327697:QTL327699 RDH327697:RDH327699 RND327697:RND327699 RWZ327697:RWZ327699 SGV327697:SGV327699 SQR327697:SQR327699 TAN327697:TAN327699 TKJ327697:TKJ327699 TUF327697:TUF327699 UEB327697:UEB327699 UNX327697:UNX327699 UXT327697:UXT327699 VHP327697:VHP327699 VRL327697:VRL327699 WBH327697:WBH327699 WLD327697:WLD327699 WUZ327697:WUZ327699 G393233:G393235 IN393233:IN393235 SJ393233:SJ393235 ACF393233:ACF393235 AMB393233:AMB393235 AVX393233:AVX393235 BFT393233:BFT393235 BPP393233:BPP393235 BZL393233:BZL393235 CJH393233:CJH393235 CTD393233:CTD393235 DCZ393233:DCZ393235 DMV393233:DMV393235 DWR393233:DWR393235 EGN393233:EGN393235 EQJ393233:EQJ393235 FAF393233:FAF393235 FKB393233:FKB393235 FTX393233:FTX393235 GDT393233:GDT393235 GNP393233:GNP393235 GXL393233:GXL393235 HHH393233:HHH393235 HRD393233:HRD393235 IAZ393233:IAZ393235 IKV393233:IKV393235 IUR393233:IUR393235 JEN393233:JEN393235 JOJ393233:JOJ393235 JYF393233:JYF393235 KIB393233:KIB393235 KRX393233:KRX393235 LBT393233:LBT393235 LLP393233:LLP393235 LVL393233:LVL393235 MFH393233:MFH393235 MPD393233:MPD393235 MYZ393233:MYZ393235 NIV393233:NIV393235 NSR393233:NSR393235 OCN393233:OCN393235 OMJ393233:OMJ393235 OWF393233:OWF393235 PGB393233:PGB393235 PPX393233:PPX393235 PZT393233:PZT393235 QJP393233:QJP393235 QTL393233:QTL393235 RDH393233:RDH393235 RND393233:RND393235 RWZ393233:RWZ393235 SGV393233:SGV393235 SQR393233:SQR393235 TAN393233:TAN393235 TKJ393233:TKJ393235 TUF393233:TUF393235 UEB393233:UEB393235 UNX393233:UNX393235 UXT393233:UXT393235 VHP393233:VHP393235 VRL393233:VRL393235 WBH393233:WBH393235 WLD393233:WLD393235 WUZ393233:WUZ393235 G458769:G458771 IN458769:IN458771 SJ458769:SJ458771 ACF458769:ACF458771 AMB458769:AMB458771 AVX458769:AVX458771 BFT458769:BFT458771 BPP458769:BPP458771 BZL458769:BZL458771 CJH458769:CJH458771 CTD458769:CTD458771 DCZ458769:DCZ458771 DMV458769:DMV458771 DWR458769:DWR458771 EGN458769:EGN458771 EQJ458769:EQJ458771 FAF458769:FAF458771 FKB458769:FKB458771 FTX458769:FTX458771 GDT458769:GDT458771 GNP458769:GNP458771 GXL458769:GXL458771 HHH458769:HHH458771 HRD458769:HRD458771 IAZ458769:IAZ458771 IKV458769:IKV458771 IUR458769:IUR458771 JEN458769:JEN458771 JOJ458769:JOJ458771 JYF458769:JYF458771 KIB458769:KIB458771 KRX458769:KRX458771 LBT458769:LBT458771 LLP458769:LLP458771 LVL458769:LVL458771 MFH458769:MFH458771 MPD458769:MPD458771 MYZ458769:MYZ458771 NIV458769:NIV458771 NSR458769:NSR458771 OCN458769:OCN458771 OMJ458769:OMJ458771 OWF458769:OWF458771 PGB458769:PGB458771 PPX458769:PPX458771 PZT458769:PZT458771 QJP458769:QJP458771 QTL458769:QTL458771 RDH458769:RDH458771 RND458769:RND458771 RWZ458769:RWZ458771 SGV458769:SGV458771 SQR458769:SQR458771 TAN458769:TAN458771 TKJ458769:TKJ458771 TUF458769:TUF458771 UEB458769:UEB458771 UNX458769:UNX458771 UXT458769:UXT458771 VHP458769:VHP458771 VRL458769:VRL458771 WBH458769:WBH458771 WLD458769:WLD458771 WUZ458769:WUZ458771 G524305:G524307 IN524305:IN524307 SJ524305:SJ524307 ACF524305:ACF524307 AMB524305:AMB524307 AVX524305:AVX524307 BFT524305:BFT524307 BPP524305:BPP524307 BZL524305:BZL524307 CJH524305:CJH524307 CTD524305:CTD524307 DCZ524305:DCZ524307 DMV524305:DMV524307 DWR524305:DWR524307 EGN524305:EGN524307 EQJ524305:EQJ524307 FAF524305:FAF524307 FKB524305:FKB524307 FTX524305:FTX524307 GDT524305:GDT524307 GNP524305:GNP524307 GXL524305:GXL524307 HHH524305:HHH524307 HRD524305:HRD524307 IAZ524305:IAZ524307 IKV524305:IKV524307 IUR524305:IUR524307 JEN524305:JEN524307 JOJ524305:JOJ524307 JYF524305:JYF524307 KIB524305:KIB524307 KRX524305:KRX524307 LBT524305:LBT524307 LLP524305:LLP524307 LVL524305:LVL524307 MFH524305:MFH524307 MPD524305:MPD524307 MYZ524305:MYZ524307 NIV524305:NIV524307 NSR524305:NSR524307 OCN524305:OCN524307 OMJ524305:OMJ524307 OWF524305:OWF524307 PGB524305:PGB524307 PPX524305:PPX524307 PZT524305:PZT524307 QJP524305:QJP524307 QTL524305:QTL524307 RDH524305:RDH524307 RND524305:RND524307 RWZ524305:RWZ524307 SGV524305:SGV524307 SQR524305:SQR524307 TAN524305:TAN524307 TKJ524305:TKJ524307 TUF524305:TUF524307 UEB524305:UEB524307 UNX524305:UNX524307 UXT524305:UXT524307 VHP524305:VHP524307 VRL524305:VRL524307 WBH524305:WBH524307 WLD524305:WLD524307 WUZ524305:WUZ524307 G589841:G589843 IN589841:IN589843 SJ589841:SJ589843 ACF589841:ACF589843 AMB589841:AMB589843 AVX589841:AVX589843 BFT589841:BFT589843 BPP589841:BPP589843 BZL589841:BZL589843 CJH589841:CJH589843 CTD589841:CTD589843 DCZ589841:DCZ589843 DMV589841:DMV589843 DWR589841:DWR589843 EGN589841:EGN589843 EQJ589841:EQJ589843 FAF589841:FAF589843 FKB589841:FKB589843 FTX589841:FTX589843 GDT589841:GDT589843 GNP589841:GNP589843 GXL589841:GXL589843 HHH589841:HHH589843 HRD589841:HRD589843 IAZ589841:IAZ589843 IKV589841:IKV589843 IUR589841:IUR589843 JEN589841:JEN589843 JOJ589841:JOJ589843 JYF589841:JYF589843 KIB589841:KIB589843 KRX589841:KRX589843 LBT589841:LBT589843 LLP589841:LLP589843 LVL589841:LVL589843 MFH589841:MFH589843 MPD589841:MPD589843 MYZ589841:MYZ589843 NIV589841:NIV589843 NSR589841:NSR589843 OCN589841:OCN589843 OMJ589841:OMJ589843 OWF589841:OWF589843 PGB589841:PGB589843 PPX589841:PPX589843 PZT589841:PZT589843 QJP589841:QJP589843 QTL589841:QTL589843 RDH589841:RDH589843 RND589841:RND589843 RWZ589841:RWZ589843 SGV589841:SGV589843 SQR589841:SQR589843 TAN589841:TAN589843 TKJ589841:TKJ589843 TUF589841:TUF589843 UEB589841:UEB589843 UNX589841:UNX589843 UXT589841:UXT589843 VHP589841:VHP589843 VRL589841:VRL589843 WBH589841:WBH589843 WLD589841:WLD589843 WUZ589841:WUZ589843 G655377:G655379 IN655377:IN655379 SJ655377:SJ655379 ACF655377:ACF655379 AMB655377:AMB655379 AVX655377:AVX655379 BFT655377:BFT655379 BPP655377:BPP655379 BZL655377:BZL655379 CJH655377:CJH655379 CTD655377:CTD655379 DCZ655377:DCZ655379 DMV655377:DMV655379 DWR655377:DWR655379 EGN655377:EGN655379 EQJ655377:EQJ655379 FAF655377:FAF655379 FKB655377:FKB655379 FTX655377:FTX655379 GDT655377:GDT655379 GNP655377:GNP655379 GXL655377:GXL655379 HHH655377:HHH655379 HRD655377:HRD655379 IAZ655377:IAZ655379 IKV655377:IKV655379 IUR655377:IUR655379 JEN655377:JEN655379 JOJ655377:JOJ655379 JYF655377:JYF655379 KIB655377:KIB655379 KRX655377:KRX655379 LBT655377:LBT655379 LLP655377:LLP655379 LVL655377:LVL655379 MFH655377:MFH655379 MPD655377:MPD655379 MYZ655377:MYZ655379 NIV655377:NIV655379 NSR655377:NSR655379 OCN655377:OCN655379 OMJ655377:OMJ655379 OWF655377:OWF655379 PGB655377:PGB655379 PPX655377:PPX655379 PZT655377:PZT655379 QJP655377:QJP655379 QTL655377:QTL655379 RDH655377:RDH655379 RND655377:RND655379 RWZ655377:RWZ655379 SGV655377:SGV655379 SQR655377:SQR655379 TAN655377:TAN655379 TKJ655377:TKJ655379 TUF655377:TUF655379 UEB655377:UEB655379 UNX655377:UNX655379 UXT655377:UXT655379 VHP655377:VHP655379 VRL655377:VRL655379 WBH655377:WBH655379 WLD655377:WLD655379 WUZ655377:WUZ655379 G720913:G720915 IN720913:IN720915 SJ720913:SJ720915 ACF720913:ACF720915 AMB720913:AMB720915 AVX720913:AVX720915 BFT720913:BFT720915 BPP720913:BPP720915 BZL720913:BZL720915 CJH720913:CJH720915 CTD720913:CTD720915 DCZ720913:DCZ720915 DMV720913:DMV720915 DWR720913:DWR720915 EGN720913:EGN720915 EQJ720913:EQJ720915 FAF720913:FAF720915 FKB720913:FKB720915 FTX720913:FTX720915 GDT720913:GDT720915 GNP720913:GNP720915 GXL720913:GXL720915 HHH720913:HHH720915 HRD720913:HRD720915 IAZ720913:IAZ720915 IKV720913:IKV720915 IUR720913:IUR720915 JEN720913:JEN720915 JOJ720913:JOJ720915 JYF720913:JYF720915 KIB720913:KIB720915 KRX720913:KRX720915 LBT720913:LBT720915 LLP720913:LLP720915 LVL720913:LVL720915 MFH720913:MFH720915 MPD720913:MPD720915 MYZ720913:MYZ720915 NIV720913:NIV720915 NSR720913:NSR720915 OCN720913:OCN720915 OMJ720913:OMJ720915 OWF720913:OWF720915 PGB720913:PGB720915 PPX720913:PPX720915 PZT720913:PZT720915 QJP720913:QJP720915 QTL720913:QTL720915 RDH720913:RDH720915 RND720913:RND720915 RWZ720913:RWZ720915 SGV720913:SGV720915 SQR720913:SQR720915 TAN720913:TAN720915 TKJ720913:TKJ720915 TUF720913:TUF720915 UEB720913:UEB720915 UNX720913:UNX720915 UXT720913:UXT720915 VHP720913:VHP720915 VRL720913:VRL720915 WBH720913:WBH720915 WLD720913:WLD720915 WUZ720913:WUZ720915 G786449:G786451 IN786449:IN786451 SJ786449:SJ786451 ACF786449:ACF786451 AMB786449:AMB786451 AVX786449:AVX786451 BFT786449:BFT786451 BPP786449:BPP786451 BZL786449:BZL786451 CJH786449:CJH786451 CTD786449:CTD786451 DCZ786449:DCZ786451 DMV786449:DMV786451 DWR786449:DWR786451 EGN786449:EGN786451 EQJ786449:EQJ786451 FAF786449:FAF786451 FKB786449:FKB786451 FTX786449:FTX786451 GDT786449:GDT786451 GNP786449:GNP786451 GXL786449:GXL786451 HHH786449:HHH786451 HRD786449:HRD786451 IAZ786449:IAZ786451 IKV786449:IKV786451 IUR786449:IUR786451 JEN786449:JEN786451 JOJ786449:JOJ786451 JYF786449:JYF786451 KIB786449:KIB786451 KRX786449:KRX786451 LBT786449:LBT786451 LLP786449:LLP786451 LVL786449:LVL786451 MFH786449:MFH786451 MPD786449:MPD786451 MYZ786449:MYZ786451 NIV786449:NIV786451 NSR786449:NSR786451 OCN786449:OCN786451 OMJ786449:OMJ786451 OWF786449:OWF786451 PGB786449:PGB786451 PPX786449:PPX786451 PZT786449:PZT786451 QJP786449:QJP786451 QTL786449:QTL786451 RDH786449:RDH786451 RND786449:RND786451 RWZ786449:RWZ786451 SGV786449:SGV786451 SQR786449:SQR786451 TAN786449:TAN786451 TKJ786449:TKJ786451 TUF786449:TUF786451 UEB786449:UEB786451 UNX786449:UNX786451 UXT786449:UXT786451 VHP786449:VHP786451 VRL786449:VRL786451 WBH786449:WBH786451 WLD786449:WLD786451 WUZ786449:WUZ786451 G851985:G851987 IN851985:IN851987 SJ851985:SJ851987 ACF851985:ACF851987 AMB851985:AMB851987 AVX851985:AVX851987 BFT851985:BFT851987 BPP851985:BPP851987 BZL851985:BZL851987 CJH851985:CJH851987 CTD851985:CTD851987 DCZ851985:DCZ851987 DMV851985:DMV851987 DWR851985:DWR851987 EGN851985:EGN851987 EQJ851985:EQJ851987 FAF851985:FAF851987 FKB851985:FKB851987 FTX851985:FTX851987 GDT851985:GDT851987 GNP851985:GNP851987 GXL851985:GXL851987 HHH851985:HHH851987 HRD851985:HRD851987 IAZ851985:IAZ851987 IKV851985:IKV851987 IUR851985:IUR851987 JEN851985:JEN851987 JOJ851985:JOJ851987 JYF851985:JYF851987 KIB851985:KIB851987 KRX851985:KRX851987 LBT851985:LBT851987 LLP851985:LLP851987 LVL851985:LVL851987 MFH851985:MFH851987 MPD851985:MPD851987 MYZ851985:MYZ851987 NIV851985:NIV851987 NSR851985:NSR851987 OCN851985:OCN851987 OMJ851985:OMJ851987 OWF851985:OWF851987 PGB851985:PGB851987 PPX851985:PPX851987 PZT851985:PZT851987 QJP851985:QJP851987 QTL851985:QTL851987 RDH851985:RDH851987 RND851985:RND851987 RWZ851985:RWZ851987 SGV851985:SGV851987 SQR851985:SQR851987 TAN851985:TAN851987 TKJ851985:TKJ851987 TUF851985:TUF851987 UEB851985:UEB851987 UNX851985:UNX851987 UXT851985:UXT851987 VHP851985:VHP851987 VRL851985:VRL851987 WBH851985:WBH851987 WLD851985:WLD851987 WUZ851985:WUZ851987 G917521:G917523 IN917521:IN917523 SJ917521:SJ917523 ACF917521:ACF917523 AMB917521:AMB917523 AVX917521:AVX917523 BFT917521:BFT917523 BPP917521:BPP917523 BZL917521:BZL917523 CJH917521:CJH917523 CTD917521:CTD917523 DCZ917521:DCZ917523 DMV917521:DMV917523 DWR917521:DWR917523 EGN917521:EGN917523 EQJ917521:EQJ917523 FAF917521:FAF917523 FKB917521:FKB917523 FTX917521:FTX917523 GDT917521:GDT917523 GNP917521:GNP917523 GXL917521:GXL917523 HHH917521:HHH917523 HRD917521:HRD917523 IAZ917521:IAZ917523 IKV917521:IKV917523 IUR917521:IUR917523 JEN917521:JEN917523 JOJ917521:JOJ917523 JYF917521:JYF917523 KIB917521:KIB917523 KRX917521:KRX917523 LBT917521:LBT917523 LLP917521:LLP917523 LVL917521:LVL917523 MFH917521:MFH917523 MPD917521:MPD917523 MYZ917521:MYZ917523 NIV917521:NIV917523 NSR917521:NSR917523 OCN917521:OCN917523 OMJ917521:OMJ917523 OWF917521:OWF917523 PGB917521:PGB917523 PPX917521:PPX917523 PZT917521:PZT917523 QJP917521:QJP917523 QTL917521:QTL917523 RDH917521:RDH917523 RND917521:RND917523 RWZ917521:RWZ917523 SGV917521:SGV917523 SQR917521:SQR917523 TAN917521:TAN917523 TKJ917521:TKJ917523 TUF917521:TUF917523 UEB917521:UEB917523 UNX917521:UNX917523 UXT917521:UXT917523 VHP917521:VHP917523 VRL917521:VRL917523 WBH917521:WBH917523 WLD917521:WLD917523 WUZ917521:WUZ917523 G983057:G983059 IN983057:IN983059 SJ983057:SJ983059 ACF983057:ACF983059 AMB983057:AMB983059 AVX983057:AVX983059 BFT983057:BFT983059 BPP983057:BPP983059 BZL983057:BZL983059 CJH983057:CJH983059 CTD983057:CTD983059 DCZ983057:DCZ983059 DMV983057:DMV983059 DWR983057:DWR983059 EGN983057:EGN983059 EQJ983057:EQJ983059 FAF983057:FAF983059 FKB983057:FKB983059 FTX983057:FTX983059 GDT983057:GDT983059 GNP983057:GNP983059 GXL983057:GXL983059 HHH983057:HHH983059 HRD983057:HRD983059 IAZ983057:IAZ983059 IKV983057:IKV983059 IUR983057:IUR983059 JEN983057:JEN983059 JOJ983057:JOJ983059 JYF983057:JYF983059 KIB983057:KIB983059 KRX983057:KRX983059 LBT983057:LBT983059 LLP983057:LLP983059 LVL983057:LVL983059 MFH983057:MFH983059 MPD983057:MPD983059 MYZ983057:MYZ983059 NIV983057:NIV983059 NSR983057:NSR983059 OCN983057:OCN983059 OMJ983057:OMJ983059 OWF983057:OWF983059 PGB983057:PGB983059 PPX983057:PPX983059 PZT983057:PZT983059 QJP983057:QJP983059 QTL983057:QTL983059 RDH983057:RDH983059 RND983057:RND983059 RWZ983057:RWZ983059 SGV983057:SGV983059 SQR983057:SQR983059 TAN983057:TAN983059 TKJ983057:TKJ983059 TUF983057:TUF983059 UEB983057:UEB983059 UNX983057:UNX983059 UXT983057:UXT983059 VHP983057:VHP983059 VRL983057:VRL983059 WBH983057:WBH983059 WLD983057:WLD983059 WUZ983057:WUZ983059 G33 IN33 SJ33 ACF33 AMB33 AVX33 BFT33 BPP33 BZL33 CJH33 CTD33 DCZ33 DMV33 DWR33 EGN33 EQJ33 FAF33 FKB33 FTX33 GDT33 GNP33 GXL33 HHH33 HRD33 IAZ33 IKV33 IUR33 JEN33 JOJ33 JYF33 KIB33 KRX33 LBT33 LLP33 LVL33 MFH33 MPD33 MYZ33 NIV33 NSR33 OCN33 OMJ33 OWF33 PGB33 PPX33 PZT33 QJP33 QTL33 RDH33 RND33 RWZ33 SGV33 SQR33 TAN33 TKJ33 TUF33 UEB33 UNX33 UXT33 VHP33 VRL33 WBH33 WLD33 WUZ33 G65569 IN65569 SJ65569 ACF65569 AMB65569 AVX65569 BFT65569 BPP65569 BZL65569 CJH65569 CTD65569 DCZ65569 DMV65569 DWR65569 EGN65569 EQJ65569 FAF65569 FKB65569 FTX65569 GDT65569 GNP65569 GXL65569 HHH65569 HRD65569 IAZ65569 IKV65569 IUR65569 JEN65569 JOJ65569 JYF65569 KIB65569 KRX65569 LBT65569 LLP65569 LVL65569 MFH65569 MPD65569 MYZ65569 NIV65569 NSR65569 OCN65569 OMJ65569 OWF65569 PGB65569 PPX65569 PZT65569 QJP65569 QTL65569 RDH65569 RND65569 RWZ65569 SGV65569 SQR65569 TAN65569 TKJ65569 TUF65569 UEB65569 UNX65569 UXT65569 VHP65569 VRL65569 WBH65569 WLD65569 WUZ65569 G131105 IN131105 SJ131105 ACF131105 AMB131105 AVX131105 BFT131105 BPP131105 BZL131105 CJH131105 CTD131105 DCZ131105 DMV131105 DWR131105 EGN131105 EQJ131105 FAF131105 FKB131105 FTX131105 GDT131105 GNP131105 GXL131105 HHH131105 HRD131105 IAZ131105 IKV131105 IUR131105 JEN131105 JOJ131105 JYF131105 KIB131105 KRX131105 LBT131105 LLP131105 LVL131105 MFH131105 MPD131105 MYZ131105 NIV131105 NSR131105 OCN131105 OMJ131105 OWF131105 PGB131105 PPX131105 PZT131105 QJP131105 QTL131105 RDH131105 RND131105 RWZ131105 SGV131105 SQR131105 TAN131105 TKJ131105 TUF131105 UEB131105 UNX131105 UXT131105 VHP131105 VRL131105 WBH131105 WLD131105 WUZ131105 G196641 IN196641 SJ196641 ACF196641 AMB196641 AVX196641 BFT196641 BPP196641 BZL196641 CJH196641 CTD196641 DCZ196641 DMV196641 DWR196641 EGN196641 EQJ196641 FAF196641 FKB196641 FTX196641 GDT196641 GNP196641 GXL196641 HHH196641 HRD196641 IAZ196641 IKV196641 IUR196641 JEN196641 JOJ196641 JYF196641 KIB196641 KRX196641 LBT196641 LLP196641 LVL196641 MFH196641 MPD196641 MYZ196641 NIV196641 NSR196641 OCN196641 OMJ196641 OWF196641 PGB196641 PPX196641 PZT196641 QJP196641 QTL196641 RDH196641 RND196641 RWZ196641 SGV196641 SQR196641 TAN196641 TKJ196641 TUF196641 UEB196641 UNX196641 UXT196641 VHP196641 VRL196641 WBH196641 WLD196641 WUZ196641 G262177 IN262177 SJ262177 ACF262177 AMB262177 AVX262177 BFT262177 BPP262177 BZL262177 CJH262177 CTD262177 DCZ262177 DMV262177 DWR262177 EGN262177 EQJ262177 FAF262177 FKB262177 FTX262177 GDT262177 GNP262177 GXL262177 HHH262177 HRD262177 IAZ262177 IKV262177 IUR262177 JEN262177 JOJ262177 JYF262177 KIB262177 KRX262177 LBT262177 LLP262177 LVL262177 MFH262177 MPD262177 MYZ262177 NIV262177 NSR262177 OCN262177 OMJ262177 OWF262177 PGB262177 PPX262177 PZT262177 QJP262177 QTL262177 RDH262177 RND262177 RWZ262177 SGV262177 SQR262177 TAN262177 TKJ262177 TUF262177 UEB262177 UNX262177 UXT262177 VHP262177 VRL262177 WBH262177 WLD262177 WUZ262177 G327713 IN327713 SJ327713 ACF327713 AMB327713 AVX327713 BFT327713 BPP327713 BZL327713 CJH327713 CTD327713 DCZ327713 DMV327713 DWR327713 EGN327713 EQJ327713 FAF327713 FKB327713 FTX327713 GDT327713 GNP327713 GXL327713 HHH327713 HRD327713 IAZ327713 IKV327713 IUR327713 JEN327713 JOJ327713 JYF327713 KIB327713 KRX327713 LBT327713 LLP327713 LVL327713 MFH327713 MPD327713 MYZ327713 NIV327713 NSR327713 OCN327713 OMJ327713 OWF327713 PGB327713 PPX327713 PZT327713 QJP327713 QTL327713 RDH327713 RND327713 RWZ327713 SGV327713 SQR327713 TAN327713 TKJ327713 TUF327713 UEB327713 UNX327713 UXT327713 VHP327713 VRL327713 WBH327713 WLD327713 WUZ327713 G393249 IN393249 SJ393249 ACF393249 AMB393249 AVX393249 BFT393249 BPP393249 BZL393249 CJH393249 CTD393249 DCZ393249 DMV393249 DWR393249 EGN393249 EQJ393249 FAF393249 FKB393249 FTX393249 GDT393249 GNP393249 GXL393249 HHH393249 HRD393249 IAZ393249 IKV393249 IUR393249 JEN393249 JOJ393249 JYF393249 KIB393249 KRX393249 LBT393249 LLP393249 LVL393249 MFH393249 MPD393249 MYZ393249 NIV393249 NSR393249 OCN393249 OMJ393249 OWF393249 PGB393249 PPX393249 PZT393249 QJP393249 QTL393249 RDH393249 RND393249 RWZ393249 SGV393249 SQR393249 TAN393249 TKJ393249 TUF393249 UEB393249 UNX393249 UXT393249 VHP393249 VRL393249 WBH393249 WLD393249 WUZ393249 G458785 IN458785 SJ458785 ACF458785 AMB458785 AVX458785 BFT458785 BPP458785 BZL458785 CJH458785 CTD458785 DCZ458785 DMV458785 DWR458785 EGN458785 EQJ458785 FAF458785 FKB458785 FTX458785 GDT458785 GNP458785 GXL458785 HHH458785 HRD458785 IAZ458785 IKV458785 IUR458785 JEN458785 JOJ458785 JYF458785 KIB458785 KRX458785 LBT458785 LLP458785 LVL458785 MFH458785 MPD458785 MYZ458785 NIV458785 NSR458785 OCN458785 OMJ458785 OWF458785 PGB458785 PPX458785 PZT458785 QJP458785 QTL458785 RDH458785 RND458785 RWZ458785 SGV458785 SQR458785 TAN458785 TKJ458785 TUF458785 UEB458785 UNX458785 UXT458785 VHP458785 VRL458785 WBH458785 WLD458785 WUZ458785 G524321 IN524321 SJ524321 ACF524321 AMB524321 AVX524321 BFT524321 BPP524321 BZL524321 CJH524321 CTD524321 DCZ524321 DMV524321 DWR524321 EGN524321 EQJ524321 FAF524321 FKB524321 FTX524321 GDT524321 GNP524321 GXL524321 HHH524321 HRD524321 IAZ524321 IKV524321 IUR524321 JEN524321 JOJ524321 JYF524321 KIB524321 KRX524321 LBT524321 LLP524321 LVL524321 MFH524321 MPD524321 MYZ524321 NIV524321 NSR524321 OCN524321 OMJ524321 OWF524321 PGB524321 PPX524321 PZT524321 QJP524321 QTL524321 RDH524321 RND524321 RWZ524321 SGV524321 SQR524321 TAN524321 TKJ524321 TUF524321 UEB524321 UNX524321 UXT524321 VHP524321 VRL524321 WBH524321 WLD524321 WUZ524321 G589857 IN589857 SJ589857 ACF589857 AMB589857 AVX589857 BFT589857 BPP589857 BZL589857 CJH589857 CTD589857 DCZ589857 DMV589857 DWR589857 EGN589857 EQJ589857 FAF589857 FKB589857 FTX589857 GDT589857 GNP589857 GXL589857 HHH589857 HRD589857 IAZ589857 IKV589857 IUR589857 JEN589857 JOJ589857 JYF589857 KIB589857 KRX589857 LBT589857 LLP589857 LVL589857 MFH589857 MPD589857 MYZ589857 NIV589857 NSR589857 OCN589857 OMJ589857 OWF589857 PGB589857 PPX589857 PZT589857 QJP589857 QTL589857 RDH589857 RND589857 RWZ589857 SGV589857 SQR589857 TAN589857 TKJ589857 TUF589857 UEB589857 UNX589857 UXT589857 VHP589857 VRL589857 WBH589857 WLD589857 WUZ589857 G655393 IN655393 SJ655393 ACF655393 AMB655393 AVX655393 BFT655393 BPP655393 BZL655393 CJH655393 CTD655393 DCZ655393 DMV655393 DWR655393 EGN655393 EQJ655393 FAF655393 FKB655393 FTX655393 GDT655393 GNP655393 GXL655393 HHH655393 HRD655393 IAZ655393 IKV655393 IUR655393 JEN655393 JOJ655393 JYF655393 KIB655393 KRX655393 LBT655393 LLP655393 LVL655393 MFH655393 MPD655393 MYZ655393 NIV655393 NSR655393 OCN655393 OMJ655393 OWF655393 PGB655393 PPX655393 PZT655393 QJP655393 QTL655393 RDH655393 RND655393 RWZ655393 SGV655393 SQR655393 TAN655393 TKJ655393 TUF655393 UEB655393 UNX655393 UXT655393 VHP655393 VRL655393 WBH655393 WLD655393 WUZ655393 G720929 IN720929 SJ720929 ACF720929 AMB720929 AVX720929 BFT720929 BPP720929 BZL720929 CJH720929 CTD720929 DCZ720929 DMV720929 DWR720929 EGN720929 EQJ720929 FAF720929 FKB720929 FTX720929 GDT720929 GNP720929 GXL720929 HHH720929 HRD720929 IAZ720929 IKV720929 IUR720929 JEN720929 JOJ720929 JYF720929 KIB720929 KRX720929 LBT720929 LLP720929 LVL720929 MFH720929 MPD720929 MYZ720929 NIV720929 NSR720929 OCN720929 OMJ720929 OWF720929 PGB720929 PPX720929 PZT720929 QJP720929 QTL720929 RDH720929 RND720929 RWZ720929 SGV720929 SQR720929 TAN720929 TKJ720929 TUF720929 UEB720929 UNX720929 UXT720929 VHP720929 VRL720929 WBH720929 WLD720929 WUZ720929 G786465 IN786465 SJ786465 ACF786465 AMB786465 AVX786465 BFT786465 BPP786465 BZL786465 CJH786465 CTD786465 DCZ786465 DMV786465 DWR786465 EGN786465 EQJ786465 FAF786465 FKB786465 FTX786465 GDT786465 GNP786465 GXL786465 HHH786465 HRD786465 IAZ786465 IKV786465 IUR786465 JEN786465 JOJ786465 JYF786465 KIB786465 KRX786465 LBT786465 LLP786465 LVL786465 MFH786465 MPD786465 MYZ786465 NIV786465 NSR786465 OCN786465 OMJ786465 OWF786465 PGB786465 PPX786465 PZT786465 QJP786465 QTL786465 RDH786465 RND786465 RWZ786465 SGV786465 SQR786465 TAN786465 TKJ786465 TUF786465 UEB786465 UNX786465 UXT786465 VHP786465 VRL786465 WBH786465 WLD786465 WUZ786465 G852001 IN852001 SJ852001 ACF852001 AMB852001 AVX852001 BFT852001 BPP852001 BZL852001 CJH852001 CTD852001 DCZ852001 DMV852001 DWR852001 EGN852001 EQJ852001 FAF852001 FKB852001 FTX852001 GDT852001 GNP852001 GXL852001 HHH852001 HRD852001 IAZ852001 IKV852001 IUR852001 JEN852001 JOJ852001 JYF852001 KIB852001 KRX852001 LBT852001 LLP852001 LVL852001 MFH852001 MPD852001 MYZ852001 NIV852001 NSR852001 OCN852001 OMJ852001 OWF852001 PGB852001 PPX852001 PZT852001 QJP852001 QTL852001 RDH852001 RND852001 RWZ852001 SGV852001 SQR852001 TAN852001 TKJ852001 TUF852001 UEB852001 UNX852001 UXT852001 VHP852001 VRL852001 WBH852001 WLD852001 WUZ852001 G917537 IN917537 SJ917537 ACF917537 AMB917537 AVX917537 BFT917537 BPP917537 BZL917537 CJH917537 CTD917537 DCZ917537 DMV917537 DWR917537 EGN917537 EQJ917537 FAF917537 FKB917537 FTX917537 GDT917537 GNP917537 GXL917537 HHH917537 HRD917537 IAZ917537 IKV917537 IUR917537 JEN917537 JOJ917537 JYF917537 KIB917537 KRX917537 LBT917537 LLP917537 LVL917537 MFH917537 MPD917537 MYZ917537 NIV917537 NSR917537 OCN917537 OMJ917537 OWF917537 PGB917537 PPX917537 PZT917537 QJP917537 QTL917537 RDH917537 RND917537 RWZ917537 SGV917537 SQR917537 TAN917537 TKJ917537 TUF917537 UEB917537 UNX917537 UXT917537 VHP917537 VRL917537 WBH917537 WLD917537 WUZ917537 G983073 IN983073 SJ983073 ACF983073 AMB983073 AVX983073 BFT983073 BPP983073 BZL983073 CJH983073 CTD983073 DCZ983073 DMV983073 DWR983073 EGN983073 EQJ983073 FAF983073 FKB983073 FTX983073 GDT983073 GNP983073 GXL983073 HHH983073 HRD983073 IAZ983073 IKV983073 IUR983073 JEN983073 JOJ983073 JYF983073 KIB983073 KRX983073 LBT983073 LLP983073 LVL983073 MFH983073 MPD983073 MYZ983073 NIV983073 NSR983073 OCN983073 OMJ983073 OWF983073 PGB983073 PPX983073 PZT983073 QJP983073 QTL983073 RDH983073 RND983073 RWZ983073 SGV983073 SQR983073 TAN983073 TKJ983073 TUF983073 UEB983073 UNX983073 UXT983073 VHP983073 VRL983073 WBH983073 WLD983073 WUZ983073 G43 IN43 SJ43 ACF43 AMB43 AVX43 BFT43 BPP43 BZL43 CJH43 CTD43 DCZ43 DMV43 DWR43 EGN43 EQJ43 FAF43 FKB43 FTX43 GDT43 GNP43 GXL43 HHH43 HRD43 IAZ43 IKV43 IUR43 JEN43 JOJ43 JYF43 KIB43 KRX43 LBT43 LLP43 LVL43 MFH43 MPD43 MYZ43 NIV43 NSR43 OCN43 OMJ43 OWF43 PGB43 PPX43 PZT43 QJP43 QTL43 RDH43 RND43 RWZ43 SGV43 SQR43 TAN43 TKJ43 TUF43 UEB43 UNX43 UXT43 VHP43 VRL43 WBH43 WLD43 WUZ43 G65579 IN65579 SJ65579 ACF65579 AMB65579 AVX65579 BFT65579 BPP65579 BZL65579 CJH65579 CTD65579 DCZ65579 DMV65579 DWR65579 EGN65579 EQJ65579 FAF65579 FKB65579 FTX65579 GDT65579 GNP65579 GXL65579 HHH65579 HRD65579 IAZ65579 IKV65579 IUR65579 JEN65579 JOJ65579 JYF65579 KIB65579 KRX65579 LBT65579 LLP65579 LVL65579 MFH65579 MPD65579 MYZ65579 NIV65579 NSR65579 OCN65579 OMJ65579 OWF65579 PGB65579 PPX65579 PZT65579 QJP65579 QTL65579 RDH65579 RND65579 RWZ65579 SGV65579 SQR65579 TAN65579 TKJ65579 TUF65579 UEB65579 UNX65579 UXT65579 VHP65579 VRL65579 WBH65579 WLD65579 WUZ65579 G131115 IN131115 SJ131115 ACF131115 AMB131115 AVX131115 BFT131115 BPP131115 BZL131115 CJH131115 CTD131115 DCZ131115 DMV131115 DWR131115 EGN131115 EQJ131115 FAF131115 FKB131115 FTX131115 GDT131115 GNP131115 GXL131115 HHH131115 HRD131115 IAZ131115 IKV131115 IUR131115 JEN131115 JOJ131115 JYF131115 KIB131115 KRX131115 LBT131115 LLP131115 LVL131115 MFH131115 MPD131115 MYZ131115 NIV131115 NSR131115 OCN131115 OMJ131115 OWF131115 PGB131115 PPX131115 PZT131115 QJP131115 QTL131115 RDH131115 RND131115 RWZ131115 SGV131115 SQR131115 TAN131115 TKJ131115 TUF131115 UEB131115 UNX131115 UXT131115 VHP131115 VRL131115 WBH131115 WLD131115 WUZ131115 G196651 IN196651 SJ196651 ACF196651 AMB196651 AVX196651 BFT196651 BPP196651 BZL196651 CJH196651 CTD196651 DCZ196651 DMV196651 DWR196651 EGN196651 EQJ196651 FAF196651 FKB196651 FTX196651 GDT196651 GNP196651 GXL196651 HHH196651 HRD196651 IAZ196651 IKV196651 IUR196651 JEN196651 JOJ196651 JYF196651 KIB196651 KRX196651 LBT196651 LLP196651 LVL196651 MFH196651 MPD196651 MYZ196651 NIV196651 NSR196651 OCN196651 OMJ196651 OWF196651 PGB196651 PPX196651 PZT196651 QJP196651 QTL196651 RDH196651 RND196651 RWZ196651 SGV196651 SQR196651 TAN196651 TKJ196651 TUF196651 UEB196651 UNX196651 UXT196651 VHP196651 VRL196651 WBH196651 WLD196651 WUZ196651 G262187 IN262187 SJ262187 ACF262187 AMB262187 AVX262187 BFT262187 BPP262187 BZL262187 CJH262187 CTD262187 DCZ262187 DMV262187 DWR262187 EGN262187 EQJ262187 FAF262187 FKB262187 FTX262187 GDT262187 GNP262187 GXL262187 HHH262187 HRD262187 IAZ262187 IKV262187 IUR262187 JEN262187 JOJ262187 JYF262187 KIB262187 KRX262187 LBT262187 LLP262187 LVL262187 MFH262187 MPD262187 MYZ262187 NIV262187 NSR262187 OCN262187 OMJ262187 OWF262187 PGB262187 PPX262187 PZT262187 QJP262187 QTL262187 RDH262187 RND262187 RWZ262187 SGV262187 SQR262187 TAN262187 TKJ262187 TUF262187 UEB262187 UNX262187 UXT262187 VHP262187 VRL262187 WBH262187 WLD262187 WUZ262187 G327723 IN327723 SJ327723 ACF327723 AMB327723 AVX327723 BFT327723 BPP327723 BZL327723 CJH327723 CTD327723 DCZ327723 DMV327723 DWR327723 EGN327723 EQJ327723 FAF327723 FKB327723 FTX327723 GDT327723 GNP327723 GXL327723 HHH327723 HRD327723 IAZ327723 IKV327723 IUR327723 JEN327723 JOJ327723 JYF327723 KIB327723 KRX327723 LBT327723 LLP327723 LVL327723 MFH327723 MPD327723 MYZ327723 NIV327723 NSR327723 OCN327723 OMJ327723 OWF327723 PGB327723 PPX327723 PZT327723 QJP327723 QTL327723 RDH327723 RND327723 RWZ327723 SGV327723 SQR327723 TAN327723 TKJ327723 TUF327723 UEB327723 UNX327723 UXT327723 VHP327723 VRL327723 WBH327723 WLD327723 WUZ327723 G393259 IN393259 SJ393259 ACF393259 AMB393259 AVX393259 BFT393259 BPP393259 BZL393259 CJH393259 CTD393259 DCZ393259 DMV393259 DWR393259 EGN393259 EQJ393259 FAF393259 FKB393259 FTX393259 GDT393259 GNP393259 GXL393259 HHH393259 HRD393259 IAZ393259 IKV393259 IUR393259 JEN393259 JOJ393259 JYF393259 KIB393259 KRX393259 LBT393259 LLP393259 LVL393259 MFH393259 MPD393259 MYZ393259 NIV393259 NSR393259 OCN393259 OMJ393259 OWF393259 PGB393259 PPX393259 PZT393259 QJP393259 QTL393259 RDH393259 RND393259 RWZ393259 SGV393259 SQR393259 TAN393259 TKJ393259 TUF393259 UEB393259 UNX393259 UXT393259 VHP393259 VRL393259 WBH393259 WLD393259 WUZ393259 G458795 IN458795 SJ458795 ACF458795 AMB458795 AVX458795 BFT458795 BPP458795 BZL458795 CJH458795 CTD458795 DCZ458795 DMV458795 DWR458795 EGN458795 EQJ458795 FAF458795 FKB458795 FTX458795 GDT458795 GNP458795 GXL458795 HHH458795 HRD458795 IAZ458795 IKV458795 IUR458795 JEN458795 JOJ458795 JYF458795 KIB458795 KRX458795 LBT458795 LLP458795 LVL458795 MFH458795 MPD458795 MYZ458795 NIV458795 NSR458795 OCN458795 OMJ458795 OWF458795 PGB458795 PPX458795 PZT458795 QJP458795 QTL458795 RDH458795 RND458795 RWZ458795 SGV458795 SQR458795 TAN458795 TKJ458795 TUF458795 UEB458795 UNX458795 UXT458795 VHP458795 VRL458795 WBH458795 WLD458795 WUZ458795 G524331 IN524331 SJ524331 ACF524331 AMB524331 AVX524331 BFT524331 BPP524331 BZL524331 CJH524331 CTD524331 DCZ524331 DMV524331 DWR524331 EGN524331 EQJ524331 FAF524331 FKB524331 FTX524331 GDT524331 GNP524331 GXL524331 HHH524331 HRD524331 IAZ524331 IKV524331 IUR524331 JEN524331 JOJ524331 JYF524331 KIB524331 KRX524331 LBT524331 LLP524331 LVL524331 MFH524331 MPD524331 MYZ524331 NIV524331 NSR524331 OCN524331 OMJ524331 OWF524331 PGB524331 PPX524331 PZT524331 QJP524331 QTL524331 RDH524331 RND524331 RWZ524331 SGV524331 SQR524331 TAN524331 TKJ524331 TUF524331 UEB524331 UNX524331 UXT524331 VHP524331 VRL524331 WBH524331 WLD524331 WUZ524331 G589867 IN589867 SJ589867 ACF589867 AMB589867 AVX589867 BFT589867 BPP589867 BZL589867 CJH589867 CTD589867 DCZ589867 DMV589867 DWR589867 EGN589867 EQJ589867 FAF589867 FKB589867 FTX589867 GDT589867 GNP589867 GXL589867 HHH589867 HRD589867 IAZ589867 IKV589867 IUR589867 JEN589867 JOJ589867 JYF589867 KIB589867 KRX589867 LBT589867 LLP589867 LVL589867 MFH589867 MPD589867 MYZ589867 NIV589867 NSR589867 OCN589867 OMJ589867 OWF589867 PGB589867 PPX589867 PZT589867 QJP589867 QTL589867 RDH589867 RND589867 RWZ589867 SGV589867 SQR589867 TAN589867 TKJ589867 TUF589867 UEB589867 UNX589867 UXT589867 VHP589867 VRL589867 WBH589867 WLD589867 WUZ589867 G655403 IN655403 SJ655403 ACF655403 AMB655403 AVX655403 BFT655403 BPP655403 BZL655403 CJH655403 CTD655403 DCZ655403 DMV655403 DWR655403 EGN655403 EQJ655403 FAF655403 FKB655403 FTX655403 GDT655403 GNP655403 GXL655403 HHH655403 HRD655403 IAZ655403 IKV655403 IUR655403 JEN655403 JOJ655403 JYF655403 KIB655403 KRX655403 LBT655403 LLP655403 LVL655403 MFH655403 MPD655403 MYZ655403 NIV655403 NSR655403 OCN655403 OMJ655403 OWF655403 PGB655403 PPX655403 PZT655403 QJP655403 QTL655403 RDH655403 RND655403 RWZ655403 SGV655403 SQR655403 TAN655403 TKJ655403 TUF655403 UEB655403 UNX655403 UXT655403 VHP655403 VRL655403 WBH655403 WLD655403 WUZ655403 G720939 IN720939 SJ720939 ACF720939 AMB720939 AVX720939 BFT720939 BPP720939 BZL720939 CJH720939 CTD720939 DCZ720939 DMV720939 DWR720939 EGN720939 EQJ720939 FAF720939 FKB720939 FTX720939 GDT720939 GNP720939 GXL720939 HHH720939 HRD720939 IAZ720939 IKV720939 IUR720939 JEN720939 JOJ720939 JYF720939 KIB720939 KRX720939 LBT720939 LLP720939 LVL720939 MFH720939 MPD720939 MYZ720939 NIV720939 NSR720939 OCN720939 OMJ720939 OWF720939 PGB720939 PPX720939 PZT720939 QJP720939 QTL720939 RDH720939 RND720939 RWZ720939 SGV720939 SQR720939 TAN720939 TKJ720939 TUF720939 UEB720939 UNX720939 UXT720939 VHP720939 VRL720939 WBH720939 WLD720939 WUZ720939 G786475 IN786475 SJ786475 ACF786475 AMB786475 AVX786475 BFT786475 BPP786475 BZL786475 CJH786475 CTD786475 DCZ786475 DMV786475 DWR786475 EGN786475 EQJ786475 FAF786475 FKB786475 FTX786475 GDT786475 GNP786475 GXL786475 HHH786475 HRD786475 IAZ786475 IKV786475 IUR786475 JEN786475 JOJ786475 JYF786475 KIB786475 KRX786475 LBT786475 LLP786475 LVL786475 MFH786475 MPD786475 MYZ786475 NIV786475 NSR786475 OCN786475 OMJ786475 OWF786475 PGB786475 PPX786475 PZT786475 QJP786475 QTL786475 RDH786475 RND786475 RWZ786475 SGV786475 SQR786475 TAN786475 TKJ786475 TUF786475 UEB786475 UNX786475 UXT786475 VHP786475 VRL786475 WBH786475 WLD786475 WUZ786475 G852011 IN852011 SJ852011 ACF852011 AMB852011 AVX852011 BFT852011 BPP852011 BZL852011 CJH852011 CTD852011 DCZ852011 DMV852011 DWR852011 EGN852011 EQJ852011 FAF852011 FKB852011 FTX852011 GDT852011 GNP852011 GXL852011 HHH852011 HRD852011 IAZ852011 IKV852011 IUR852011 JEN852011 JOJ852011 JYF852011 KIB852011 KRX852011 LBT852011 LLP852011 LVL852011 MFH852011 MPD852011 MYZ852011 NIV852011 NSR852011 OCN852011 OMJ852011 OWF852011 PGB852011 PPX852011 PZT852011 QJP852011 QTL852011 RDH852011 RND852011 RWZ852011 SGV852011 SQR852011 TAN852011 TKJ852011 TUF852011 UEB852011 UNX852011 UXT852011 VHP852011 VRL852011 WBH852011 WLD852011 WUZ852011 G917547 IN917547 SJ917547 ACF917547 AMB917547 AVX917547 BFT917547 BPP917547 BZL917547 CJH917547 CTD917547 DCZ917547 DMV917547 DWR917547 EGN917547 EQJ917547 FAF917547 FKB917547 FTX917547 GDT917547 GNP917547 GXL917547 HHH917547 HRD917547 IAZ917547 IKV917547 IUR917547 JEN917547 JOJ917547 JYF917547 KIB917547 KRX917547 LBT917547 LLP917547 LVL917547 MFH917547 MPD917547 MYZ917547 NIV917547 NSR917547 OCN917547 OMJ917547 OWF917547 PGB917547 PPX917547 PZT917547 QJP917547 QTL917547 RDH917547 RND917547 RWZ917547 SGV917547 SQR917547 TAN917547 TKJ917547 TUF917547 UEB917547 UNX917547 UXT917547 VHP917547 VRL917547 WBH917547 WLD917547 WUZ917547 G983083 IN983083 SJ983083 ACF983083 AMB983083 AVX983083 BFT983083 BPP983083 BZL983083 CJH983083 CTD983083 DCZ983083 DMV983083 DWR983083 EGN983083 EQJ983083 FAF983083 FKB983083 FTX983083 GDT983083 GNP983083 GXL983083 HHH983083 HRD983083 IAZ983083 IKV983083 IUR983083 JEN983083 JOJ983083 JYF983083 KIB983083 KRX983083 LBT983083 LLP983083 LVL983083 MFH983083 MPD983083 MYZ983083 NIV983083 NSR983083 OCN983083 OMJ983083 OWF983083 PGB983083 PPX983083 PZT983083 QJP983083 QTL983083 RDH983083 RND983083 RWZ983083 SGV983083 SQR983083 TAN983083 TKJ983083 TUF983083 UEB983083 UNX983083 UXT983083 VHP983083 VRL983083 WBH983083 WLD983083 WUZ983083 G123 IN123 SJ123 ACF123 AMB123 AVX123 BFT123 BPP123 BZL123 CJH123 CTD123 DCZ123 DMV123 DWR123 EGN123 EQJ123 FAF123 FKB123 FTX123 GDT123 GNP123 GXL123 HHH123 HRD123 IAZ123 IKV123 IUR123 JEN123 JOJ123 JYF123 KIB123 KRX123 LBT123 LLP123 LVL123 MFH123 MPD123 MYZ123 NIV123 NSR123 OCN123 OMJ123 OWF123 PGB123 PPX123 PZT123 QJP123 QTL123 RDH123 RND123 RWZ123 SGV123 SQR123 TAN123 TKJ123 TUF123 UEB123 UNX123 UXT123 VHP123 VRL123 WBH123 WLD123 WUZ123 G65659 IN65659 SJ65659 ACF65659 AMB65659 AVX65659 BFT65659 BPP65659 BZL65659 CJH65659 CTD65659 DCZ65659 DMV65659 DWR65659 EGN65659 EQJ65659 FAF65659 FKB65659 FTX65659 GDT65659 GNP65659 GXL65659 HHH65659 HRD65659 IAZ65659 IKV65659 IUR65659 JEN65659 JOJ65659 JYF65659 KIB65659 KRX65659 LBT65659 LLP65659 LVL65659 MFH65659 MPD65659 MYZ65659 NIV65659 NSR65659 OCN65659 OMJ65659 OWF65659 PGB65659 PPX65659 PZT65659 QJP65659 QTL65659 RDH65659 RND65659 RWZ65659 SGV65659 SQR65659 TAN65659 TKJ65659 TUF65659 UEB65659 UNX65659 UXT65659 VHP65659 VRL65659 WBH65659 WLD65659 WUZ65659 G131195 IN131195 SJ131195 ACF131195 AMB131195 AVX131195 BFT131195 BPP131195 BZL131195 CJH131195 CTD131195 DCZ131195 DMV131195 DWR131195 EGN131195 EQJ131195 FAF131195 FKB131195 FTX131195 GDT131195 GNP131195 GXL131195 HHH131195 HRD131195 IAZ131195 IKV131195 IUR131195 JEN131195 JOJ131195 JYF131195 KIB131195 KRX131195 LBT131195 LLP131195 LVL131195 MFH131195 MPD131195 MYZ131195 NIV131195 NSR131195 OCN131195 OMJ131195 OWF131195 PGB131195 PPX131195 PZT131195 QJP131195 QTL131195 RDH131195 RND131195 RWZ131195 SGV131195 SQR131195 TAN131195 TKJ131195 TUF131195 UEB131195 UNX131195 UXT131195 VHP131195 VRL131195 WBH131195 WLD131195 WUZ131195 G196731 IN196731 SJ196731 ACF196731 AMB196731 AVX196731 BFT196731 BPP196731 BZL196731 CJH196731 CTD196731 DCZ196731 DMV196731 DWR196731 EGN196731 EQJ196731 FAF196731 FKB196731 FTX196731 GDT196731 GNP196731 GXL196731 HHH196731 HRD196731 IAZ196731 IKV196731 IUR196731 JEN196731 JOJ196731 JYF196731 KIB196731 KRX196731 LBT196731 LLP196731 LVL196731 MFH196731 MPD196731 MYZ196731 NIV196731 NSR196731 OCN196731 OMJ196731 OWF196731 PGB196731 PPX196731 PZT196731 QJP196731 QTL196731 RDH196731 RND196731 RWZ196731 SGV196731 SQR196731 TAN196731 TKJ196731 TUF196731 UEB196731 UNX196731 UXT196731 VHP196731 VRL196731 WBH196731 WLD196731 WUZ196731 G262267 IN262267 SJ262267 ACF262267 AMB262267 AVX262267 BFT262267 BPP262267 BZL262267 CJH262267 CTD262267 DCZ262267 DMV262267 DWR262267 EGN262267 EQJ262267 FAF262267 FKB262267 FTX262267 GDT262267 GNP262267 GXL262267 HHH262267 HRD262267 IAZ262267 IKV262267 IUR262267 JEN262267 JOJ262267 JYF262267 KIB262267 KRX262267 LBT262267 LLP262267 LVL262267 MFH262267 MPD262267 MYZ262267 NIV262267 NSR262267 OCN262267 OMJ262267 OWF262267 PGB262267 PPX262267 PZT262267 QJP262267 QTL262267 RDH262267 RND262267 RWZ262267 SGV262267 SQR262267 TAN262267 TKJ262267 TUF262267 UEB262267 UNX262267 UXT262267 VHP262267 VRL262267 WBH262267 WLD262267 WUZ262267 G327803 IN327803 SJ327803 ACF327803 AMB327803 AVX327803 BFT327803 BPP327803 BZL327803 CJH327803 CTD327803 DCZ327803 DMV327803 DWR327803 EGN327803 EQJ327803 FAF327803 FKB327803 FTX327803 GDT327803 GNP327803 GXL327803 HHH327803 HRD327803 IAZ327803 IKV327803 IUR327803 JEN327803 JOJ327803 JYF327803 KIB327803 KRX327803 LBT327803 LLP327803 LVL327803 MFH327803 MPD327803 MYZ327803 NIV327803 NSR327803 OCN327803 OMJ327803 OWF327803 PGB327803 PPX327803 PZT327803 QJP327803 QTL327803 RDH327803 RND327803 RWZ327803 SGV327803 SQR327803 TAN327803 TKJ327803 TUF327803 UEB327803 UNX327803 UXT327803 VHP327803 VRL327803 WBH327803 WLD327803 WUZ327803 G393339 IN393339 SJ393339 ACF393339 AMB393339 AVX393339 BFT393339 BPP393339 BZL393339 CJH393339 CTD393339 DCZ393339 DMV393339 DWR393339 EGN393339 EQJ393339 FAF393339 FKB393339 FTX393339 GDT393339 GNP393339 GXL393339 HHH393339 HRD393339 IAZ393339 IKV393339 IUR393339 JEN393339 JOJ393339 JYF393339 KIB393339 KRX393339 LBT393339 LLP393339 LVL393339 MFH393339 MPD393339 MYZ393339 NIV393339 NSR393339 OCN393339 OMJ393339 OWF393339 PGB393339 PPX393339 PZT393339 QJP393339 QTL393339 RDH393339 RND393339 RWZ393339 SGV393339 SQR393339 TAN393339 TKJ393339 TUF393339 UEB393339 UNX393339 UXT393339 VHP393339 VRL393339 WBH393339 WLD393339 WUZ393339 G458875 IN458875 SJ458875 ACF458875 AMB458875 AVX458875 BFT458875 BPP458875 BZL458875 CJH458875 CTD458875 DCZ458875 DMV458875 DWR458875 EGN458875 EQJ458875 FAF458875 FKB458875 FTX458875 GDT458875 GNP458875 GXL458875 HHH458875 HRD458875 IAZ458875 IKV458875 IUR458875 JEN458875 JOJ458875 JYF458875 KIB458875 KRX458875 LBT458875 LLP458875 LVL458875 MFH458875 MPD458875 MYZ458875 NIV458875 NSR458875 OCN458875 OMJ458875 OWF458875 PGB458875 PPX458875 PZT458875 QJP458875 QTL458875 RDH458875 RND458875 RWZ458875 SGV458875 SQR458875 TAN458875 TKJ458875 TUF458875 UEB458875 UNX458875 UXT458875 VHP458875 VRL458875 WBH458875 WLD458875 WUZ458875 G524411 IN524411 SJ524411 ACF524411 AMB524411 AVX524411 BFT524411 BPP524411 BZL524411 CJH524411 CTD524411 DCZ524411 DMV524411 DWR524411 EGN524411 EQJ524411 FAF524411 FKB524411 FTX524411 GDT524411 GNP524411 GXL524411 HHH524411 HRD524411 IAZ524411 IKV524411 IUR524411 JEN524411 JOJ524411 JYF524411 KIB524411 KRX524411 LBT524411 LLP524411 LVL524411 MFH524411 MPD524411 MYZ524411 NIV524411 NSR524411 OCN524411 OMJ524411 OWF524411 PGB524411 PPX524411 PZT524411 QJP524411 QTL524411 RDH524411 RND524411 RWZ524411 SGV524411 SQR524411 TAN524411 TKJ524411 TUF524411 UEB524411 UNX524411 UXT524411 VHP524411 VRL524411 WBH524411 WLD524411 WUZ524411 G589947 IN589947 SJ589947 ACF589947 AMB589947 AVX589947 BFT589947 BPP589947 BZL589947 CJH589947 CTD589947 DCZ589947 DMV589947 DWR589947 EGN589947 EQJ589947 FAF589947 FKB589947 FTX589947 GDT589947 GNP589947 GXL589947 HHH589947 HRD589947 IAZ589947 IKV589947 IUR589947 JEN589947 JOJ589947 JYF589947 KIB589947 KRX589947 LBT589947 LLP589947 LVL589947 MFH589947 MPD589947 MYZ589947 NIV589947 NSR589947 OCN589947 OMJ589947 OWF589947 PGB589947 PPX589947 PZT589947 QJP589947 QTL589947 RDH589947 RND589947 RWZ589947 SGV589947 SQR589947 TAN589947 TKJ589947 TUF589947 UEB589947 UNX589947 UXT589947 VHP589947 VRL589947 WBH589947 WLD589947 WUZ589947 G655483 IN655483 SJ655483 ACF655483 AMB655483 AVX655483 BFT655483 BPP655483 BZL655483 CJH655483 CTD655483 DCZ655483 DMV655483 DWR655483 EGN655483 EQJ655483 FAF655483 FKB655483 FTX655483 GDT655483 GNP655483 GXL655483 HHH655483 HRD655483 IAZ655483 IKV655483 IUR655483 JEN655483 JOJ655483 JYF655483 KIB655483 KRX655483 LBT655483 LLP655483 LVL655483 MFH655483 MPD655483 MYZ655483 NIV655483 NSR655483 OCN655483 OMJ655483 OWF655483 PGB655483 PPX655483 PZT655483 QJP655483 QTL655483 RDH655483 RND655483 RWZ655483 SGV655483 SQR655483 TAN655483 TKJ655483 TUF655483 UEB655483 UNX655483 UXT655483 VHP655483 VRL655483 WBH655483 WLD655483 WUZ655483 G721019 IN721019 SJ721019 ACF721019 AMB721019 AVX721019 BFT721019 BPP721019 BZL721019 CJH721019 CTD721019 DCZ721019 DMV721019 DWR721019 EGN721019 EQJ721019 FAF721019 FKB721019 FTX721019 GDT721019 GNP721019 GXL721019 HHH721019 HRD721019 IAZ721019 IKV721019 IUR721019 JEN721019 JOJ721019 JYF721019 KIB721019 KRX721019 LBT721019 LLP721019 LVL721019 MFH721019 MPD721019 MYZ721019 NIV721019 NSR721019 OCN721019 OMJ721019 OWF721019 PGB721019 PPX721019 PZT721019 QJP721019 QTL721019 RDH721019 RND721019 RWZ721019 SGV721019 SQR721019 TAN721019 TKJ721019 TUF721019 UEB721019 UNX721019 UXT721019 VHP721019 VRL721019 WBH721019 WLD721019 WUZ721019 G786555 IN786555 SJ786555 ACF786555 AMB786555 AVX786555 BFT786555 BPP786555 BZL786555 CJH786555 CTD786555 DCZ786555 DMV786555 DWR786555 EGN786555 EQJ786555 FAF786555 FKB786555 FTX786555 GDT786555 GNP786555 GXL786555 HHH786555 HRD786555 IAZ786555 IKV786555 IUR786555 JEN786555 JOJ786555 JYF786555 KIB786555 KRX786555 LBT786555 LLP786555 LVL786555 MFH786555 MPD786555 MYZ786555 NIV786555 NSR786555 OCN786555 OMJ786555 OWF786555 PGB786555 PPX786555 PZT786555 QJP786555 QTL786555 RDH786555 RND786555 RWZ786555 SGV786555 SQR786555 TAN786555 TKJ786555 TUF786555 UEB786555 UNX786555 UXT786555 VHP786555 VRL786555 WBH786555 WLD786555 WUZ786555 G852091 IN852091 SJ852091 ACF852091 AMB852091 AVX852091 BFT852091 BPP852091 BZL852091 CJH852091 CTD852091 DCZ852091 DMV852091 DWR852091 EGN852091 EQJ852091 FAF852091 FKB852091 FTX852091 GDT852091 GNP852091 GXL852091 HHH852091 HRD852091 IAZ852091 IKV852091 IUR852091 JEN852091 JOJ852091 JYF852091 KIB852091 KRX852091 LBT852091 LLP852091 LVL852091 MFH852091 MPD852091 MYZ852091 NIV852091 NSR852091 OCN852091 OMJ852091 OWF852091 PGB852091 PPX852091 PZT852091 QJP852091 QTL852091 RDH852091 RND852091 RWZ852091 SGV852091 SQR852091 TAN852091 TKJ852091 TUF852091 UEB852091 UNX852091 UXT852091 VHP852091 VRL852091 WBH852091 WLD852091 WUZ852091 G917627 IN917627 SJ917627 ACF917627 AMB917627 AVX917627 BFT917627 BPP917627 BZL917627 CJH917627 CTD917627 DCZ917627 DMV917627 DWR917627 EGN917627 EQJ917627 FAF917627 FKB917627 FTX917627 GDT917627 GNP917627 GXL917627 HHH917627 HRD917627 IAZ917627 IKV917627 IUR917627 JEN917627 JOJ917627 JYF917627 KIB917627 KRX917627 LBT917627 LLP917627 LVL917627 MFH917627 MPD917627 MYZ917627 NIV917627 NSR917627 OCN917627 OMJ917627 OWF917627 PGB917627 PPX917627 PZT917627 QJP917627 QTL917627 RDH917627 RND917627 RWZ917627 SGV917627 SQR917627 TAN917627 TKJ917627 TUF917627 UEB917627 UNX917627 UXT917627 VHP917627 VRL917627 WBH917627 WLD917627 WUZ917627 G983163 IN983163 SJ983163 ACF983163 AMB983163 AVX983163 BFT983163 BPP983163 BZL983163 CJH983163 CTD983163 DCZ983163 DMV983163 DWR983163 EGN983163 EQJ983163 FAF983163 FKB983163 FTX983163 GDT983163 GNP983163 GXL983163 HHH983163 HRD983163 IAZ983163 IKV983163 IUR983163 JEN983163 JOJ983163 JYF983163 KIB983163 KRX983163 LBT983163 LLP983163 LVL983163 MFH983163 MPD983163 MYZ983163 NIV983163 NSR983163 OCN983163 OMJ983163 OWF983163 PGB983163 PPX983163 PZT983163 QJP983163 QTL983163 RDH983163 RND983163 RWZ983163 SGV983163 SQR983163 TAN983163 TKJ983163 TUF983163 UEB983163 UNX983163 UXT983163 VHP983163 VRL983163 WBH983163 WLD983163 WUZ983163 G131 IN131 SJ131 ACF131 AMB131 AVX131 BFT131 BPP131 BZL131 CJH131 CTD131 DCZ131 DMV131 DWR131 EGN131 EQJ131 FAF131 FKB131 FTX131 GDT131 GNP131 GXL131 HHH131 HRD131 IAZ131 IKV131 IUR131 JEN131 JOJ131 JYF131 KIB131 KRX131 LBT131 LLP131 LVL131 MFH131 MPD131 MYZ131 NIV131 NSR131 OCN131 OMJ131 OWF131 PGB131 PPX131 PZT131 QJP131 QTL131 RDH131 RND131 RWZ131 SGV131 SQR131 TAN131 TKJ131 TUF131 UEB131 UNX131 UXT131 VHP131 VRL131 WBH131 WLD131 WUZ131 G65667 IN65667 SJ65667 ACF65667 AMB65667 AVX65667 BFT65667 BPP65667 BZL65667 CJH65667 CTD65667 DCZ65667 DMV65667 DWR65667 EGN65667 EQJ65667 FAF65667 FKB65667 FTX65667 GDT65667 GNP65667 GXL65667 HHH65667 HRD65667 IAZ65667 IKV65667 IUR65667 JEN65667 JOJ65667 JYF65667 KIB65667 KRX65667 LBT65667 LLP65667 LVL65667 MFH65667 MPD65667 MYZ65667 NIV65667 NSR65667 OCN65667 OMJ65667 OWF65667 PGB65667 PPX65667 PZT65667 QJP65667 QTL65667 RDH65667 RND65667 RWZ65667 SGV65667 SQR65667 TAN65667 TKJ65667 TUF65667 UEB65667 UNX65667 UXT65667 VHP65667 VRL65667 WBH65667 WLD65667 WUZ65667 G131203 IN131203 SJ131203 ACF131203 AMB131203 AVX131203 BFT131203 BPP131203 BZL131203 CJH131203 CTD131203 DCZ131203 DMV131203 DWR131203 EGN131203 EQJ131203 FAF131203 FKB131203 FTX131203 GDT131203 GNP131203 GXL131203 HHH131203 HRD131203 IAZ131203 IKV131203 IUR131203 JEN131203 JOJ131203 JYF131203 KIB131203 KRX131203 LBT131203 LLP131203 LVL131203 MFH131203 MPD131203 MYZ131203 NIV131203 NSR131203 OCN131203 OMJ131203 OWF131203 PGB131203 PPX131203 PZT131203 QJP131203 QTL131203 RDH131203 RND131203 RWZ131203 SGV131203 SQR131203 TAN131203 TKJ131203 TUF131203 UEB131203 UNX131203 UXT131203 VHP131203 VRL131203 WBH131203 WLD131203 WUZ131203 G196739 IN196739 SJ196739 ACF196739 AMB196739 AVX196739 BFT196739 BPP196739 BZL196739 CJH196739 CTD196739 DCZ196739 DMV196739 DWR196739 EGN196739 EQJ196739 FAF196739 FKB196739 FTX196739 GDT196739 GNP196739 GXL196739 HHH196739 HRD196739 IAZ196739 IKV196739 IUR196739 JEN196739 JOJ196739 JYF196739 KIB196739 KRX196739 LBT196739 LLP196739 LVL196739 MFH196739 MPD196739 MYZ196739 NIV196739 NSR196739 OCN196739 OMJ196739 OWF196739 PGB196739 PPX196739 PZT196739 QJP196739 QTL196739 RDH196739 RND196739 RWZ196739 SGV196739 SQR196739 TAN196739 TKJ196739 TUF196739 UEB196739 UNX196739 UXT196739 VHP196739 VRL196739 WBH196739 WLD196739 WUZ196739 G262275 IN262275 SJ262275 ACF262275 AMB262275 AVX262275 BFT262275 BPP262275 BZL262275 CJH262275 CTD262275 DCZ262275 DMV262275 DWR262275 EGN262275 EQJ262275 FAF262275 FKB262275 FTX262275 GDT262275 GNP262275 GXL262275 HHH262275 HRD262275 IAZ262275 IKV262275 IUR262275 JEN262275 JOJ262275 JYF262275 KIB262275 KRX262275 LBT262275 LLP262275 LVL262275 MFH262275 MPD262275 MYZ262275 NIV262275 NSR262275 OCN262275 OMJ262275 OWF262275 PGB262275 PPX262275 PZT262275 QJP262275 QTL262275 RDH262275 RND262275 RWZ262275 SGV262275 SQR262275 TAN262275 TKJ262275 TUF262275 UEB262275 UNX262275 UXT262275 VHP262275 VRL262275 WBH262275 WLD262275 WUZ262275 G327811 IN327811 SJ327811 ACF327811 AMB327811 AVX327811 BFT327811 BPP327811 BZL327811 CJH327811 CTD327811 DCZ327811 DMV327811 DWR327811 EGN327811 EQJ327811 FAF327811 FKB327811 FTX327811 GDT327811 GNP327811 GXL327811 HHH327811 HRD327811 IAZ327811 IKV327811 IUR327811 JEN327811 JOJ327811 JYF327811 KIB327811 KRX327811 LBT327811 LLP327811 LVL327811 MFH327811 MPD327811 MYZ327811 NIV327811 NSR327811 OCN327811 OMJ327811 OWF327811 PGB327811 PPX327811 PZT327811 QJP327811 QTL327811 RDH327811 RND327811 RWZ327811 SGV327811 SQR327811 TAN327811 TKJ327811 TUF327811 UEB327811 UNX327811 UXT327811 VHP327811 VRL327811 WBH327811 WLD327811 WUZ327811 G393347 IN393347 SJ393347 ACF393347 AMB393347 AVX393347 BFT393347 BPP393347 BZL393347 CJH393347 CTD393347 DCZ393347 DMV393347 DWR393347 EGN393347 EQJ393347 FAF393347 FKB393347 FTX393347 GDT393347 GNP393347 GXL393347 HHH393347 HRD393347 IAZ393347 IKV393347 IUR393347 JEN393347 JOJ393347 JYF393347 KIB393347 KRX393347 LBT393347 LLP393347 LVL393347 MFH393347 MPD393347 MYZ393347 NIV393347 NSR393347 OCN393347 OMJ393347 OWF393347 PGB393347 PPX393347 PZT393347 QJP393347 QTL393347 RDH393347 RND393347 RWZ393347 SGV393347 SQR393347 TAN393347 TKJ393347 TUF393347 UEB393347 UNX393347 UXT393347 VHP393347 VRL393347 WBH393347 WLD393347 WUZ393347 G458883 IN458883 SJ458883 ACF458883 AMB458883 AVX458883 BFT458883 BPP458883 BZL458883 CJH458883 CTD458883 DCZ458883 DMV458883 DWR458883 EGN458883 EQJ458883 FAF458883 FKB458883 FTX458883 GDT458883 GNP458883 GXL458883 HHH458883 HRD458883 IAZ458883 IKV458883 IUR458883 JEN458883 JOJ458883 JYF458883 KIB458883 KRX458883 LBT458883 LLP458883 LVL458883 MFH458883 MPD458883 MYZ458883 NIV458883 NSR458883 OCN458883 OMJ458883 OWF458883 PGB458883 PPX458883 PZT458883 QJP458883 QTL458883 RDH458883 RND458883 RWZ458883 SGV458883 SQR458883 TAN458883 TKJ458883 TUF458883 UEB458883 UNX458883 UXT458883 VHP458883 VRL458883 WBH458883 WLD458883 WUZ458883 G524419 IN524419 SJ524419 ACF524419 AMB524419 AVX524419 BFT524419 BPP524419 BZL524419 CJH524419 CTD524419 DCZ524419 DMV524419 DWR524419 EGN524419 EQJ524419 FAF524419 FKB524419 FTX524419 GDT524419 GNP524419 GXL524419 HHH524419 HRD524419 IAZ524419 IKV524419 IUR524419 JEN524419 JOJ524419 JYF524419 KIB524419 KRX524419 LBT524419 LLP524419 LVL524419 MFH524419 MPD524419 MYZ524419 NIV524419 NSR524419 OCN524419 OMJ524419 OWF524419 PGB524419 PPX524419 PZT524419 QJP524419 QTL524419 RDH524419 RND524419 RWZ524419 SGV524419 SQR524419 TAN524419 TKJ524419 TUF524419 UEB524419 UNX524419 UXT524419 VHP524419 VRL524419 WBH524419 WLD524419 WUZ524419 G589955 IN589955 SJ589955 ACF589955 AMB589955 AVX589955 BFT589955 BPP589955 BZL589955 CJH589955 CTD589955 DCZ589955 DMV589955 DWR589955 EGN589955 EQJ589955 FAF589955 FKB589955 FTX589955 GDT589955 GNP589955 GXL589955 HHH589955 HRD589955 IAZ589955 IKV589955 IUR589955 JEN589955 JOJ589955 JYF589955 KIB589955 KRX589955 LBT589955 LLP589955 LVL589955 MFH589955 MPD589955 MYZ589955 NIV589955 NSR589955 OCN589955 OMJ589955 OWF589955 PGB589955 PPX589955 PZT589955 QJP589955 QTL589955 RDH589955 RND589955 RWZ589955 SGV589955 SQR589955 TAN589955 TKJ589955 TUF589955 UEB589955 UNX589955 UXT589955 VHP589955 VRL589955 WBH589955 WLD589955 WUZ589955 G655491 IN655491 SJ655491 ACF655491 AMB655491 AVX655491 BFT655491 BPP655491 BZL655491 CJH655491 CTD655491 DCZ655491 DMV655491 DWR655491 EGN655491 EQJ655491 FAF655491 FKB655491 FTX655491 GDT655491 GNP655491 GXL655491 HHH655491 HRD655491 IAZ655491 IKV655491 IUR655491 JEN655491 JOJ655491 JYF655491 KIB655491 KRX655491 LBT655491 LLP655491 LVL655491 MFH655491 MPD655491 MYZ655491 NIV655491 NSR655491 OCN655491 OMJ655491 OWF655491 PGB655491 PPX655491 PZT655491 QJP655491 QTL655491 RDH655491 RND655491 RWZ655491 SGV655491 SQR655491 TAN655491 TKJ655491 TUF655491 UEB655491 UNX655491 UXT655491 VHP655491 VRL655491 WBH655491 WLD655491 WUZ655491 G721027 IN721027 SJ721027 ACF721027 AMB721027 AVX721027 BFT721027 BPP721027 BZL721027 CJH721027 CTD721027 DCZ721027 DMV721027 DWR721027 EGN721027 EQJ721027 FAF721027 FKB721027 FTX721027 GDT721027 GNP721027 GXL721027 HHH721027 HRD721027 IAZ721027 IKV721027 IUR721027 JEN721027 JOJ721027 JYF721027 KIB721027 KRX721027 LBT721027 LLP721027 LVL721027 MFH721027 MPD721027 MYZ721027 NIV721027 NSR721027 OCN721027 OMJ721027 OWF721027 PGB721027 PPX721027 PZT721027 QJP721027 QTL721027 RDH721027 RND721027 RWZ721027 SGV721027 SQR721027 TAN721027 TKJ721027 TUF721027 UEB721027 UNX721027 UXT721027 VHP721027 VRL721027 WBH721027 WLD721027 WUZ721027 G786563 IN786563 SJ786563 ACF786563 AMB786563 AVX786563 BFT786563 BPP786563 BZL786563 CJH786563 CTD786563 DCZ786563 DMV786563 DWR786563 EGN786563 EQJ786563 FAF786563 FKB786563 FTX786563 GDT786563 GNP786563 GXL786563 HHH786563 HRD786563 IAZ786563 IKV786563 IUR786563 JEN786563 JOJ786563 JYF786563 KIB786563 KRX786563 LBT786563 LLP786563 LVL786563 MFH786563 MPD786563 MYZ786563 NIV786563 NSR786563 OCN786563 OMJ786563 OWF786563 PGB786563 PPX786563 PZT786563 QJP786563 QTL786563 RDH786563 RND786563 RWZ786563 SGV786563 SQR786563 TAN786563 TKJ786563 TUF786563 UEB786563 UNX786563 UXT786563 VHP786563 VRL786563 WBH786563 WLD786563 WUZ786563 G852099 IN852099 SJ852099 ACF852099 AMB852099 AVX852099 BFT852099 BPP852099 BZL852099 CJH852099 CTD852099 DCZ852099 DMV852099 DWR852099 EGN852099 EQJ852099 FAF852099 FKB852099 FTX852099 GDT852099 GNP852099 GXL852099 HHH852099 HRD852099 IAZ852099 IKV852099 IUR852099 JEN852099 JOJ852099 JYF852099 KIB852099 KRX852099 LBT852099 LLP852099 LVL852099 MFH852099 MPD852099 MYZ852099 NIV852099 NSR852099 OCN852099 OMJ852099 OWF852099 PGB852099 PPX852099 PZT852099 QJP852099 QTL852099 RDH852099 RND852099 RWZ852099 SGV852099 SQR852099 TAN852099 TKJ852099 TUF852099 UEB852099 UNX852099 UXT852099 VHP852099 VRL852099 WBH852099 WLD852099 WUZ852099 G917635 IN917635 SJ917635 ACF917635 AMB917635 AVX917635 BFT917635 BPP917635 BZL917635 CJH917635 CTD917635 DCZ917635 DMV917635 DWR917635 EGN917635 EQJ917635 FAF917635 FKB917635 FTX917635 GDT917635 GNP917635 GXL917635 HHH917635 HRD917635 IAZ917635 IKV917635 IUR917635 JEN917635 JOJ917635 JYF917635 KIB917635 KRX917635 LBT917635 LLP917635 LVL917635 MFH917635 MPD917635 MYZ917635 NIV917635 NSR917635 OCN917635 OMJ917635 OWF917635 PGB917635 PPX917635 PZT917635 QJP917635 QTL917635 RDH917635 RND917635 RWZ917635 SGV917635 SQR917635 TAN917635 TKJ917635 TUF917635 UEB917635 UNX917635 UXT917635 VHP917635 VRL917635 WBH917635 WLD917635 WUZ917635 G983171 IN983171 SJ983171 ACF983171 AMB983171 AVX983171 BFT983171 BPP983171 BZL983171 CJH983171 CTD983171 DCZ983171 DMV983171 DWR983171 EGN983171 EQJ983171 FAF983171 FKB983171 FTX983171 GDT983171 GNP983171 GXL983171 HHH983171 HRD983171 IAZ983171 IKV983171 IUR983171 JEN983171 JOJ983171 JYF983171 KIB983171 KRX983171 LBT983171 LLP983171 LVL983171 MFH983171 MPD983171 MYZ983171 NIV983171 NSR983171 OCN983171 OMJ983171 OWF983171 PGB983171 PPX983171 PZT983171 QJP983171 QTL983171 RDH983171 RND983171 RWZ983171 SGV983171 SQR983171 TAN983171 TKJ983171 TUF983171 UEB983171 UNX983171 UXT983171 VHP983171 VRL983171 WBH983171 WLD983171 WUZ983171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REO 202112</vt:lpstr>
      <vt:lpstr>RE0 2021214</vt:lpstr>
      <vt:lpstr>REO 2021626</vt:lpstr>
      <vt:lpstr>'RE0 2021214'!Print_Area</vt:lpstr>
      <vt:lpstr>'REO 202112'!Print_Area</vt:lpstr>
      <vt:lpstr>'REO 2021626'!Print_Area</vt:lpstr>
      <vt:lpstr>'RE0 2021214'!Print_Titles</vt:lpstr>
      <vt:lpstr>'REO 202112'!Print_Titles</vt:lpstr>
      <vt:lpstr>'REO 2021626'!Print_Titles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Jeanne Herman</dc:creator>
  <cp:keywords/>
  <dc:description/>
  <cp:lastModifiedBy>Ryan Dunn</cp:lastModifiedBy>
  <cp:revision/>
  <dcterms:created xsi:type="dcterms:W3CDTF">2022-05-19T13:53:25Z</dcterms:created>
  <dcterms:modified xsi:type="dcterms:W3CDTF">2022-07-05T14:07:52Z</dcterms:modified>
  <cp:category/>
  <cp:contentStatus/>
</cp:coreProperties>
</file>