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anson\Desktop\Electronic-Load-main\"/>
    </mc:Choice>
  </mc:AlternateContent>
  <xr:revisionPtr revIDLastSave="0" documentId="13_ncr:1_{ACAFECA9-06CA-4EB2-B580-4ED7BA22B63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0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<sst xmlns="http://schemas.openxmlformats.org/spreadsheetml/2006/main" count="106" uniqueCount="88">
  <si>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</si>
  <si>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</si>
  <si>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</si>
  <si>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</si>
  <si>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</si>
  <si>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</si>
  <si>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</si>
  <si>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</si>
  <si>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</si>
  <si>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MCP4551T-502E/MSCT-ND</t>
  </si>
  <si>
    <t>Digital Potentiometer 5k Ohm 1 Circuit 257 Taps I²C Interface 8-MSOP</t>
  </si>
  <si>
    <t>https://www.digikey.com/en/products/detail/microchip-technology/MCP4551T-502E-MS/2061368</t>
  </si>
  <si>
    <t>U2</t>
  </si>
  <si>
    <t>U1</t>
  </si>
  <si>
    <t>AVR series Microcontroller IC 8-Bit 20MHz 8KB (4K x 16) FLASH 14-SOIC</t>
  </si>
  <si>
    <t>https://www.digikey.com/en/products/detail/microchip-technology/ATTINY84-20SSU/1886247</t>
  </si>
  <si>
    <t>23-0022292051-ND</t>
  </si>
  <si>
    <t>Connector Header Through Hole 5 position 0.100" (2.54mm)</t>
  </si>
  <si>
    <t>23-0010112053-ND</t>
  </si>
  <si>
    <t>5 Rectangular Connectors - Housings Receptacle White 0.100" (2.54mm)</t>
  </si>
  <si>
    <t>WM3724CT-ND</t>
  </si>
  <si>
    <t>Socket Contact Tin 22-28 AWG Crimp -</t>
  </si>
  <si>
    <t>https://www.digikey.com/en/products/detail/molex/0022292051/1130591</t>
  </si>
  <si>
    <t>https://www.digikey.com/en/products/detail/molex/0010112053/171981</t>
  </si>
  <si>
    <t>https://www.digikey.com/en/products/detail/molex/0008700056/2421861</t>
  </si>
  <si>
    <t>ATTINY84-20SSU-ND</t>
  </si>
  <si>
    <t>J3</t>
  </si>
  <si>
    <t>J3 Mate</t>
  </si>
  <si>
    <t>J3 Crimps</t>
  </si>
  <si>
    <t>J1,J4</t>
  </si>
  <si>
    <t>732-10888-1-ND</t>
  </si>
  <si>
    <t>Pin Screw Terminal, Power Tap M5 Through Hole</t>
  </si>
  <si>
    <t>https://www.digikey.com/en/products/detail/w%C3%BCrth-elektronik/74650195R/6643984?s=N4IgTCBcDaIAQHYAsA2ArABgIwE40CUQBdAXyA</t>
  </si>
  <si>
    <t>P1</t>
  </si>
  <si>
    <t>U5</t>
  </si>
  <si>
    <t>620-1355-ND</t>
  </si>
  <si>
    <t>Current Sensor 150A 1 Channel Hall Effect, Open Loop Unidirectional 5-CB Formed Leads, PFF</t>
  </si>
  <si>
    <t>https://www.digikey.com/en/products/detail/allegro-microsystems/ACS758KCB-150U-PFF-T/2415200?s=N4IgjCBcoLQExVAYygFwE4FcCmAaEA9lANogCsI%2BAnCALoC%2B%2BMN0IKkGO%2BRkpEDjEAl4gAggGEAygHYyADjr0gA</t>
  </si>
  <si>
    <t>U3</t>
  </si>
  <si>
    <t xml:space="preserve"> FZ1113-DIY</t>
  </si>
  <si>
    <t>DIYmall 0.96" 0.96inch OLED LCD Display Module I2C IIC Serial 128x64 SSD1306 Driver for Arduino 51 MSP420 STM32 SCR Raspberry Pi</t>
  </si>
  <si>
    <t>DIY Mall</t>
  </si>
  <si>
    <t>http://www.diymalls.com/DIYmall-0.96-inch-IIC-OLED-Display-Module-White-Blue-Yellow-and-Blue?search=128x64</t>
  </si>
  <si>
    <t>PEC12R-4220F-S0024-ND</t>
  </si>
  <si>
    <t>SW1</t>
  </si>
  <si>
    <t>Rotary Encoder Mechanical 24 Quadrature (Incremental) Vertical</t>
  </si>
  <si>
    <t>https://www.digikey.com/en/products/detail/bourns-inc/PEC12R-4220F-S0024/4499653</t>
  </si>
  <si>
    <t>C1,C2</t>
  </si>
  <si>
    <t>732-12140-1-ND</t>
  </si>
  <si>
    <t>https://www.digikey.com/en/products/detail/w%C3%BCrth-elektronik/885012208112/9345952</t>
  </si>
  <si>
    <t>10000 pF ±10% 100V Ceramic Capacitor X7R 1206 (3216 Metric)</t>
  </si>
  <si>
    <t>U4</t>
  </si>
  <si>
    <t>296-32187-1-ND</t>
  </si>
  <si>
    <t>General Purpose Amplifier 1 Circuit - 8-VSON (4x4)</t>
  </si>
  <si>
    <t>https://www.digikey.com/en/products/detail/texas-instruments/OPA277AIDRMT/1572391</t>
  </si>
  <si>
    <t>Heat Sink</t>
  </si>
  <si>
    <t>IRFS3306TRLPBFCT-ND</t>
  </si>
  <si>
    <t>N-Channel 60 V 120A (Tc) 230W (Tc) Surface Mount D2PAK</t>
  </si>
  <si>
    <t>https://www.infineon.com/dgdl/irfs3306pbf.pdf?fileId=5546d462533600a40153563682652165</t>
  </si>
  <si>
    <t>296-TMP6131DYARCT-ND</t>
  </si>
  <si>
    <t>PTC Thermistor 10 kOhms SC-79, SOD-523</t>
  </si>
  <si>
    <t>https://www.digikey.com/en/products/detail/texas-instruments/TMP6131DYAR/11502223</t>
  </si>
  <si>
    <t>TH1</t>
  </si>
  <si>
    <t>M1,M2,M3,M4</t>
  </si>
  <si>
    <t>R1,R2,R6,R7,R8</t>
  </si>
  <si>
    <t>R3</t>
  </si>
  <si>
    <t>R4,R5</t>
  </si>
  <si>
    <t>RNCS1206BKE10K0CT-ND</t>
  </si>
  <si>
    <t>10 kOhms ±0.1% 0.125W, 1/8W Chip Resistor 1206 (3216 Metric) Anti-Corrosive, Automotive AEC-Q200, Moisture Resistant Thin Film</t>
  </si>
  <si>
    <t>https://www.digikey.com/en/products/detail/stackpole-electronics-inc/RNCS1206BKE10K0/1800330</t>
  </si>
  <si>
    <t>P220ECT-ND</t>
  </si>
  <si>
    <t>220 Ohms ±5% 0.25W, 1/4W Chip Resistor 1206 (3216 Metric) Automotive AEC-Q200 Thick Film</t>
  </si>
  <si>
    <t>https://www.digikey.com/en/products/detail/panasonic-electronic-components/ERJ-8GEYJ221V/14064</t>
  </si>
  <si>
    <t>12401610E4#2ACT-ND</t>
  </si>
  <si>
    <t>https://www.digikey.com/en/products/detail/amphenol-icc-commercial-products/12401610E4-2A/5775519?s=N4IgjCBcoEwBxVAYygMwIYBsDOBTANCAPZQDaIALGHAMwCcArCALqEAOALlCAMocBOASwB2AcxABfQgFoI0ECkgYcBYmRAA2AAxaaYJoW10QhjRRPgA7A3OGYNFlJDSYiBVAEBXVSUjkDIMbMTtLG8opePuoQwU6ufuAwFFpgGo5AA</t>
  </si>
  <si>
    <t>USB-C (USB TYPE-C) USB 3.2 Gen 2 (USB 3.1 Gen 2, Superspeed + (USB 3.1)) Receptacle Connector 24 Position Surface Mount, Right Angle; Through Hole</t>
  </si>
  <si>
    <t>D1</t>
  </si>
  <si>
    <t>732-4992-1-ND</t>
  </si>
  <si>
    <t>Red 630nm LED Indication - Discrete 1.9V 1206 (3216 Metric)</t>
  </si>
  <si>
    <t>https://www.digikey.com/en/products/detail/w%C3%BCrth-elektronik/150120SS75000/4489942</t>
  </si>
  <si>
    <t>J2</t>
  </si>
  <si>
    <t>J2 Mate</t>
  </si>
  <si>
    <t>952-1189-ND</t>
  </si>
  <si>
    <t>2 Position Rectangular Receptacle Connector Crimp Gold 22 AWG</t>
  </si>
  <si>
    <t>https://www.digikey.com/en/products/detail/harwin-inc/M80-8990205/2264178</t>
  </si>
  <si>
    <t>952-1769-ND</t>
  </si>
  <si>
    <t>Connector Header Through Hole 2 position 0.079" (2.00mm)</t>
  </si>
  <si>
    <t>https://www.digikey.com/en/products/detail/harwin-inc/M80-8520242/3727738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</si>
</sst>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  <xf numFmtId="0" fontId="2" fillId="0" borderId="1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malls.com/DIYmall-0.96-inch-IIC-OLED-Display-Module-White-Blue-Yellow-and-Blue?search=128x64" TargetMode="External"/><Relationship Id="rId13" Type="http://schemas.openxmlformats.org/officeDocument/2006/relationships/hyperlink" Target="https://www.digikey.com/en/products/detail/texas-instruments/TMP6131DYAR/11502223" TargetMode="External"/><Relationship Id="rId18" Type="http://schemas.openxmlformats.org/officeDocument/2006/relationships/hyperlink" Target="https://www.digikey.com/en/products/detail/harwin-inc/M80-8990205/2264178" TargetMode="External"/><Relationship Id="rId3" Type="http://schemas.openxmlformats.org/officeDocument/2006/relationships/hyperlink" Target="https://www.digikey.com/en/products/detail/molex/0008700056/2421861" TargetMode="External"/><Relationship Id="rId7" Type="http://schemas.openxmlformats.org/officeDocument/2006/relationships/hyperlink" Target="https://www.digikey.com/en/products/detail/allegro-microsystems/ACS758KCB-150U-PFF-T/2415200?s=N4IgjCBcoLQExVAYygFwE4FcCmAaEA9lANogCsI%2BAnCALoC%2B%2BMN0IKkGO%2BRkpEDjEAl4gAggGEAygHYyADjr0gA" TargetMode="External"/><Relationship Id="rId12" Type="http://schemas.openxmlformats.org/officeDocument/2006/relationships/hyperlink" Target="https://www.infineon.com/dgdl/irfs3306pbf.pdf?fileId=5546d462533600a40153563682652165" TargetMode="External"/><Relationship Id="rId17" Type="http://schemas.openxmlformats.org/officeDocument/2006/relationships/hyperlink" Target="https://www.digikey.com/en/products/detail/w%C3%BCrth-elektronik/150120SS75000/4489942" TargetMode="External"/><Relationship Id="rId2" Type="http://schemas.openxmlformats.org/officeDocument/2006/relationships/hyperlink" Target="https://www.digikey.com/en/products/detail/microchip-technology/ATTINY84-20SSU/1886247" TargetMode="External"/><Relationship Id="rId16" Type="http://schemas.openxmlformats.org/officeDocument/2006/relationships/hyperlink" Target="https://www.digikey.com/en/products/detail/amphenol-icc-commercial-products/12401610E4-2A/5775519?s=N4IgjCBcoEwBxVAYygMwIYBsDOBTANCAPZQDaIALGHAMwCcArCALqEAOALlCAMocBOASwB2AcxABfQgFoI0ECkgYcBYmRAA2AAxaaYJoW10QhjRRPgA7A3OGYNFlJDSYiBVAEBXVSUjkDIMbMTtLG8opePuoQwU6ufuAwFFpgGo5AA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microchip-technology/MCP4551T-502E-MS/2061368" TargetMode="External"/><Relationship Id="rId6" Type="http://schemas.openxmlformats.org/officeDocument/2006/relationships/hyperlink" Target="https://www.digikey.com/en/products/detail/w%C3%BCrth-elektronik/74650195R/6643984?s=N4IgTCBcDaIAQHYAsA2ArABgIwE40CUQBdAXyA" TargetMode="External"/><Relationship Id="rId11" Type="http://schemas.openxmlformats.org/officeDocument/2006/relationships/hyperlink" Target="https://www.digikey.com/en/products/detail/texas-instruments/OPA277AIDRMT/1572391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panasonic-electronic-components/ERJ-8GEYJ221V/14064" TargetMode="External"/><Relationship Id="rId10" Type="http://schemas.openxmlformats.org/officeDocument/2006/relationships/hyperlink" Target="https://www.digikey.com/en/products/detail/w%C3%BCrth-elektronik/885012208112/9345952" TargetMode="External"/><Relationship Id="rId19" Type="http://schemas.openxmlformats.org/officeDocument/2006/relationships/hyperlink" Target="https://www.digikey.com/en/products/detail/harwin-inc/M80-8520242/3727738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bourns-inc/PEC12R-4220F-S0024/4499653" TargetMode="External"/><Relationship Id="rId14" Type="http://schemas.openxmlformats.org/officeDocument/2006/relationships/hyperlink" Target="https://www.digikey.com/en/products/detail/stackpole-electronics-inc/RNCS1206BKE10K0/18003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6" zoomScaleNormal="100" workbookViewId="0">
      <selection activeCell="I10" sqref="I10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9" thickTop="1" x14ac:dyDescent="0.25">
      <c r="A2" s="18" t="s">
        <v>12</v>
      </c>
      <c r="B2" s="11" t="s">
        <v>9</v>
      </c>
      <c r="C2" s="11" t="s">
        <v>10</v>
      </c>
      <c r="D2" s="12">
        <v>1</v>
      </c>
      <c r="E2" s="19">
        <v>0.95</v>
      </c>
      <c r="F2" s="12" t="s">
        <v>7</v>
      </c>
      <c r="G2" s="19">
        <f t="shared" ref="G2:G24" si="0">D2*E2</f>
        <v>0.95</v>
      </c>
      <c r="H2" s="8" t="s">
        <v>11</v>
      </c>
    </row>
    <row r="3" spans="1:9" ht="38.25" x14ac:dyDescent="0.25">
      <c r="A3" s="18" t="s">
        <v>13</v>
      </c>
      <c r="B3" s="11" t="s">
        <v>25</v>
      </c>
      <c r="C3" s="11" t="s">
        <v>14</v>
      </c>
      <c r="D3" s="12">
        <v>1</v>
      </c>
      <c r="E3" s="19">
        <v>2.31</v>
      </c>
      <c r="F3" s="12" t="s">
        <v>7</v>
      </c>
      <c r="G3" s="19">
        <f>D3*E3</f>
        <v>2.31</v>
      </c>
      <c r="H3" s="8" t="s">
        <v>15</v>
      </c>
    </row>
    <row r="4" spans="1:9" ht="36.75" x14ac:dyDescent="0.25">
      <c r="A4" s="23" t="s">
        <v>26</v>
      </c>
      <c r="B4" s="13" t="s">
        <v>16</v>
      </c>
      <c r="C4" s="16" t="s">
        <v>17</v>
      </c>
      <c r="D4" s="13">
        <v>1</v>
      </c>
      <c r="E4" s="24">
        <v>1.43</v>
      </c>
      <c r="F4" s="13" t="s">
        <v>7</v>
      </c>
      <c r="G4" s="19">
        <f t="shared" si="0"/>
        <v>1.43</v>
      </c>
      <c r="H4" s="32" t="s">
        <v>22</v>
      </c>
    </row>
    <row r="5" spans="1:9" ht="36.75" x14ac:dyDescent="0.25">
      <c r="A5" s="23" t="s">
        <v>27</v>
      </c>
      <c r="B5" s="13" t="s">
        <v>18</v>
      </c>
      <c r="C5" s="16" t="s">
        <v>19</v>
      </c>
      <c r="D5" s="13">
        <v>1</v>
      </c>
      <c r="E5" s="24">
        <v>0.28999999999999998</v>
      </c>
      <c r="F5" s="13" t="s">
        <v>7</v>
      </c>
      <c r="G5" s="19">
        <f t="shared" si="0"/>
        <v>0.28999999999999998</v>
      </c>
      <c r="H5" s="32" t="s">
        <v>23</v>
      </c>
    </row>
    <row r="6" spans="1:9" ht="24.75" x14ac:dyDescent="0.25">
      <c r="A6" s="23" t="s">
        <v>28</v>
      </c>
      <c r="B6" s="13" t="s">
        <v>20</v>
      </c>
      <c r="C6" s="16" t="s">
        <v>21</v>
      </c>
      <c r="D6" s="13">
        <v>5</v>
      </c>
      <c r="E6" s="24">
        <v>0.12</v>
      </c>
      <c r="F6" s="13" t="s">
        <v>7</v>
      </c>
      <c r="G6" s="19">
        <f t="shared" si="0"/>
        <v>0.6</v>
      </c>
      <c r="H6" s="32" t="s">
        <v>24</v>
      </c>
    </row>
    <row r="7" spans="1:9" ht="30" x14ac:dyDescent="0.25">
      <c r="A7" s="18" t="s">
        <v>29</v>
      </c>
      <c r="B7" s="12" t="s">
        <v>30</v>
      </c>
      <c r="C7" s="12" t="s">
        <v>31</v>
      </c>
      <c r="D7" s="12">
        <v>2</v>
      </c>
      <c r="E7" s="19">
        <v>4.59</v>
      </c>
      <c r="F7" s="12" t="s">
        <v>7</v>
      </c>
      <c r="G7" s="19">
        <f t="shared" si="0"/>
        <v>9.18</v>
      </c>
      <c r="H7" s="8" t="s">
        <v>32</v>
      </c>
    </row>
    <row r="8" spans="1:9" ht="76.5" x14ac:dyDescent="0.25">
      <c r="A8" s="18" t="s">
        <v>33</v>
      </c>
      <c r="B8" s="11" t="s">
        <v>73</v>
      </c>
      <c r="C8" s="11" t="s">
        <v>75</v>
      </c>
      <c r="D8" s="20">
        <v>1</v>
      </c>
      <c r="E8" s="21">
        <v>1.75</v>
      </c>
      <c r="F8" s="12" t="s">
        <v>7</v>
      </c>
      <c r="G8" s="19">
        <f>D8*E8</f>
        <v>1.75</v>
      </c>
      <c r="H8" s="8" t="s">
        <v>74</v>
      </c>
    </row>
    <row r="9" spans="1:9" ht="51" x14ac:dyDescent="0.25">
      <c r="A9" s="18" t="s">
        <v>34</v>
      </c>
      <c r="B9" s="11" t="s">
        <v>35</v>
      </c>
      <c r="C9" s="11" t="s">
        <v>36</v>
      </c>
      <c r="D9" s="20">
        <v>1</v>
      </c>
      <c r="E9" s="21">
        <v>9.6999999999999993</v>
      </c>
      <c r="F9" s="12" t="s">
        <v>7</v>
      </c>
      <c r="G9" s="19">
        <f t="shared" si="0"/>
        <v>9.6999999999999993</v>
      </c>
      <c r="H9" s="8" t="s">
        <v>37</v>
      </c>
    </row>
    <row r="10" spans="1:9" ht="63.75" x14ac:dyDescent="0.25">
      <c r="A10" s="18" t="s">
        <v>38</v>
      </c>
      <c r="B10" s="11" t="s">
        <v>39</v>
      </c>
      <c r="C10" s="11" t="s">
        <v>40</v>
      </c>
      <c r="D10" s="20">
        <v>1</v>
      </c>
      <c r="E10" s="21">
        <v>9.99</v>
      </c>
      <c r="F10" s="12" t="s">
        <v>41</v>
      </c>
      <c r="G10" s="19">
        <f t="shared" si="0"/>
        <v>9.99</v>
      </c>
      <c r="H10" s="8" t="s">
        <v>42</v>
      </c>
    </row>
    <row r="11" spans="1:9" ht="38.25" x14ac:dyDescent="0.25">
      <c r="A11" s="18" t="s">
        <v>44</v>
      </c>
      <c r="B11" s="10" t="s">
        <v>43</v>
      </c>
      <c r="C11" s="11" t="s">
        <v>45</v>
      </c>
      <c r="D11" s="20">
        <v>1</v>
      </c>
      <c r="E11" s="21">
        <v>1.17</v>
      </c>
      <c r="F11" s="12" t="s">
        <v>7</v>
      </c>
      <c r="G11" s="19">
        <f t="shared" si="0"/>
        <v>1.17</v>
      </c>
      <c r="H11" s="8" t="s">
        <v>46</v>
      </c>
      <c r="I11" s="17"/>
    </row>
    <row r="12" spans="1:9" ht="38.25" x14ac:dyDescent="0.25">
      <c r="A12" s="18" t="s">
        <v>47</v>
      </c>
      <c r="B12" s="10" t="s">
        <v>48</v>
      </c>
      <c r="C12" s="11" t="s">
        <v>50</v>
      </c>
      <c r="D12" s="20">
        <v>2</v>
      </c>
      <c r="E12" s="21">
        <v>0.11</v>
      </c>
      <c r="F12" s="12" t="s">
        <v>7</v>
      </c>
      <c r="G12" s="19">
        <f>D12*E12</f>
        <v>0.22</v>
      </c>
      <c r="H12" s="8" t="s">
        <v>49</v>
      </c>
    </row>
    <row r="13" spans="1:9" ht="25.5" x14ac:dyDescent="0.25">
      <c r="A13" s="18" t="s">
        <v>51</v>
      </c>
      <c r="B13" s="10" t="s">
        <v>52</v>
      </c>
      <c r="C13" s="11" t="s">
        <v>53</v>
      </c>
      <c r="D13" s="20">
        <v>1</v>
      </c>
      <c r="E13" s="21">
        <v>3.92</v>
      </c>
      <c r="F13" s="12" t="s">
        <v>7</v>
      </c>
      <c r="G13" s="19">
        <f>D13*E13</f>
        <v>3.92</v>
      </c>
      <c r="H13" s="8" t="s">
        <v>54</v>
      </c>
    </row>
    <row r="14" spans="1:9" x14ac:dyDescent="0.25">
      <c r="A14" s="18" t="s">
        <v>55</v>
      </c>
      <c r="B14" s="10"/>
      <c r="C14" s="11"/>
      <c r="D14" s="20"/>
      <c r="E14" s="21"/>
      <c r="F14" s="12"/>
      <c r="G14" s="19">
        <f t="shared" si="0"/>
        <v>0</v>
      </c>
      <c r="H14" s="31"/>
    </row>
    <row r="15" spans="1:9" ht="38.25" x14ac:dyDescent="0.25">
      <c r="A15" s="18" t="s">
        <v>63</v>
      </c>
      <c r="B15" s="10" t="s">
        <v>56</v>
      </c>
      <c r="C15" s="10" t="s">
        <v>57</v>
      </c>
      <c r="D15" s="20">
        <v>4</v>
      </c>
      <c r="E15" s="21">
        <v>2.58</v>
      </c>
      <c r="F15" s="12" t="s">
        <v>7</v>
      </c>
      <c r="G15" s="19">
        <f>D15*E15</f>
        <v>10.32</v>
      </c>
      <c r="H15" s="8" t="s">
        <v>58</v>
      </c>
    </row>
    <row r="16" spans="1:9" ht="25.5" x14ac:dyDescent="0.25">
      <c r="A16" s="18" t="s">
        <v>62</v>
      </c>
      <c r="B16" s="12" t="s">
        <v>59</v>
      </c>
      <c r="C16" s="12" t="s">
        <v>60</v>
      </c>
      <c r="D16" s="12">
        <v>1</v>
      </c>
      <c r="E16" s="19">
        <v>0.32</v>
      </c>
      <c r="F16" s="12" t="s">
        <v>7</v>
      </c>
      <c r="G16" s="19">
        <f t="shared" si="0"/>
        <v>0.32</v>
      </c>
      <c r="H16" s="8" t="s">
        <v>61</v>
      </c>
    </row>
    <row r="17" spans="1:8" ht="63.75" x14ac:dyDescent="0.25">
      <c r="A17" s="18" t="s">
        <v>64</v>
      </c>
      <c r="B17" s="12" t="s">
        <v>67</v>
      </c>
      <c r="C17" s="12" t="s">
        <v>68</v>
      </c>
      <c r="D17" s="12">
        <v>5</v>
      </c>
      <c r="E17" s="19">
        <v>0.54</v>
      </c>
      <c r="F17" s="12" t="s">
        <v>7</v>
      </c>
      <c r="G17" s="19">
        <f t="shared" si="0"/>
        <v>2.7</v>
      </c>
      <c r="H17" s="8" t="s">
        <v>69</v>
      </c>
    </row>
    <row r="18" spans="1:8" ht="51" x14ac:dyDescent="0.25">
      <c r="A18" s="18" t="s">
        <v>65</v>
      </c>
      <c r="B18" s="12" t="s">
        <v>70</v>
      </c>
      <c r="C18" s="12" t="s">
        <v>71</v>
      </c>
      <c r="D18" s="12">
        <v>1</v>
      </c>
      <c r="E18" s="19">
        <v>0.1</v>
      </c>
      <c r="F18" s="12" t="s">
        <v>7</v>
      </c>
      <c r="G18" s="19">
        <f t="shared" si="0"/>
        <v>0.1</v>
      </c>
      <c r="H18" s="8" t="s">
        <v>72</v>
      </c>
    </row>
    <row r="19" spans="1:8" x14ac:dyDescent="0.25">
      <c r="A19" s="18" t="s">
        <v>66</v>
      </c>
      <c r="B19" s="30"/>
      <c r="C19" s="12"/>
      <c r="D19" s="12"/>
      <c r="E19" s="19"/>
      <c r="F19" s="12"/>
      <c r="G19" s="19">
        <f t="shared" si="0"/>
        <v>0</v>
      </c>
      <c r="H19" s="8"/>
    </row>
    <row r="20" spans="1:8" ht="38.25" x14ac:dyDescent="0.25">
      <c r="A20" s="23" t="s">
        <v>76</v>
      </c>
      <c r="B20" s="13" t="s">
        <v>77</v>
      </c>
      <c r="C20" s="12" t="s">
        <v>78</v>
      </c>
      <c r="D20" s="13">
        <v>1</v>
      </c>
      <c r="E20" s="24">
        <v>0.21</v>
      </c>
      <c r="F20" s="13" t="s">
        <v>7</v>
      </c>
      <c r="G20" s="19">
        <f t="shared" si="0"/>
        <v>0.21</v>
      </c>
      <c r="H20" s="9" t="s">
        <v>79</v>
      </c>
    </row>
    <row r="21" spans="1:8" ht="36.75" x14ac:dyDescent="0.25">
      <c r="A21" s="23" t="s">
        <v>80</v>
      </c>
      <c r="B21" s="13" t="s">
        <v>85</v>
      </c>
      <c r="C21" s="16" t="s">
        <v>86</v>
      </c>
      <c r="D21" s="13">
        <v>1</v>
      </c>
      <c r="E21" s="24">
        <v>1.31</v>
      </c>
      <c r="F21" s="13" t="s">
        <v>7</v>
      </c>
      <c r="G21" s="19">
        <f t="shared" si="0"/>
        <v>1.31</v>
      </c>
      <c r="H21" s="9" t="s">
        <v>87</v>
      </c>
    </row>
    <row r="22" spans="1:8" ht="36.75" x14ac:dyDescent="0.25">
      <c r="A22" s="23" t="s">
        <v>81</v>
      </c>
      <c r="B22" s="13" t="s">
        <v>82</v>
      </c>
      <c r="C22" s="16" t="s">
        <v>83</v>
      </c>
      <c r="D22" s="13">
        <v>1</v>
      </c>
      <c r="E22" s="24">
        <v>1.82</v>
      </c>
      <c r="F22" s="13" t="s">
        <v>7</v>
      </c>
      <c r="G22" s="19">
        <f t="shared" si="0"/>
        <v>1.82</v>
      </c>
      <c r="H22" s="9" t="s">
        <v>84</v>
      </c>
    </row>
    <row r="23" spans="1:8" x14ac:dyDescent="0.25">
      <c r="A23" s="23"/>
      <c r="B23" s="13"/>
      <c r="C23" s="15"/>
      <c r="D23" s="13"/>
      <c r="E23" s="24"/>
      <c r="F23" s="13"/>
      <c r="G23" s="19">
        <f t="shared" si="0"/>
        <v>0</v>
      </c>
      <c r="H23" s="22"/>
    </row>
    <row r="24" spans="1:8" ht="15.75" thickBot="1" x14ac:dyDescent="0.3">
      <c r="A24" s="25"/>
      <c r="B24" s="26"/>
      <c r="C24" s="14"/>
      <c r="D24" s="27"/>
      <c r="E24" s="28"/>
      <c r="F24" s="27"/>
      <c r="G24" s="19">
        <f t="shared" si="0"/>
        <v>0</v>
      </c>
      <c r="H24" s="29"/>
    </row>
    <row r="25" spans="1:8" ht="16.5" thickTop="1" thickBot="1" x14ac:dyDescent="0.3">
      <c r="F25" s="6" t="s">
        <v>5</v>
      </c>
      <c r="G25" s="7">
        <f>SUM(G2:G24)</f>
        <v>58.290000000000006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3172ACA0-CD82-4341-9456-F290FDB4F0A7}"/>
    <hyperlink ref="H3" r:id="rId2" xr:uid="{50BC7CBB-0591-4FA5-B96D-7696F1FABB1F}"/>
    <hyperlink ref="H6" r:id="rId3" xr:uid="{8F0D57FC-F807-4F11-8172-B8A9A8AD3F40}"/>
    <hyperlink ref="H4" r:id="rId4" xr:uid="{038E24B5-FC67-4478-B5E5-6E8CB3DA84B8}"/>
    <hyperlink ref="H5" r:id="rId5" xr:uid="{051F57AF-E62C-44C3-B64D-E8D8D968148C}"/>
    <hyperlink ref="H7" r:id="rId6" xr:uid="{C3D2267A-EC32-4567-AC63-9BAC2E866130}"/>
    <hyperlink ref="H9" r:id="rId7" xr:uid="{6A2B3E29-7C31-4335-8543-D3997C00EB08}"/>
    <hyperlink ref="H10" r:id="rId8" xr:uid="{6E68E9C2-31EF-436D-B2B6-D92B86F16B31}"/>
    <hyperlink ref="H11" r:id="rId9" xr:uid="{51C0B23C-CAF0-435F-8DF7-7A8D6928150C}"/>
    <hyperlink ref="H12" r:id="rId10" xr:uid="{1239FC27-7682-445C-852C-D3C1E9B295A5}"/>
    <hyperlink ref="H13" r:id="rId11" xr:uid="{4BA60991-EFB3-4536-8E38-81FF0B07F9BE}"/>
    <hyperlink ref="H15" r:id="rId12" xr:uid="{5D38F0B5-686F-431E-AFDD-8C36619F8AC4}"/>
    <hyperlink ref="H16" r:id="rId13" xr:uid="{4C67007D-06CE-4BE6-B6BA-A0FFA73EC34F}"/>
    <hyperlink ref="H17" r:id="rId14" xr:uid="{1E6A550B-520C-4EFF-9A99-172896DEAEC0}"/>
    <hyperlink ref="H18" r:id="rId15" xr:uid="{BBEB73B4-2A36-4C4D-925E-563D0CAE14EB}"/>
    <hyperlink ref="H8" r:id="rId16" display="https://www.digikey.com/en/products/detail/amphenol-icc-commercial-products/12401610E4-2A/5775519?s=N4IgjCBcoEwBxVAYygMwIYBsDOBTANCAPZQDaIALGHAMwCcArCALqEAOALlCAMocBOASwB2AcxABfQgFoI0ECkgYcBYmRAA2AAxaaYJoW10QhjRRPgA7A3OGYNFlJDSYiBVAEBXVSUjkDIMbMTtLG8opePuoQwU6ufuAwFFpgGo5AA" xr:uid="{6095C32D-1241-42FE-A6BF-424A7D74E298}"/>
    <hyperlink ref="H20" r:id="rId17" xr:uid="{0190966B-53B7-4158-8242-029AE7F46229}"/>
    <hyperlink ref="H22" r:id="rId18" xr:uid="{C4B86557-90F3-4BD4-B6BE-BBDB9CFCDFFB}"/>
    <hyperlink ref="H21" r:id="rId19" xr:uid="{A4E122B8-62D3-4CEB-A201-1F8183978E05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2021-08-12T17:52:44Z</dcterms:modified>
</cp:coreProperties>
</file>