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nso\Desktop\Go-Kart\Throttle\"/>
    </mc:Choice>
  </mc:AlternateContent>
  <xr:revisionPtr revIDLastSave="0" documentId="13_ncr:1_{5FBD3F38-2436-4F55-8CB3-E32AFFF056F1}" xr6:coauthVersionLast="47" xr6:coauthVersionMax="47" xr10:uidLastSave="{00000000-0000-0000-0000-000000000000}"/>
  <bookViews>
    <workbookView xWindow="49170" yWindow="6870" windowWidth="4425" windowHeight="1020" xr2:uid="{00000000-000D-0000-FFFF-FFFF00000000}"/>
  </bookViews>
  <sheets>
    <sheet name="Tabelle1" sheetId="1" r:id="rId1"/>
  </sheets>
  <definedNames>
    <definedName name="_xlnm._FilterDatabase" localSheetId="0" hidden="1">Tabelle1!$F$1:$F$14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8" i="1"/>
  <c r="G6" i="1"/>
  <c r="G2" i="1"/>
  <c r="G4" i="1"/>
  <c r="G5" i="1"/>
  <c r="G7" i="1"/>
  <c r="G11" i="1"/>
  <c r="G10" i="1"/>
  <c r="G9" i="1"/>
  <c r="G12" i="1"/>
  <c r="G13" i="1"/>
  <c r="G14" i="1" l="1"/>
</calcChain>
</file>

<file path=xl/sharedStrings.xml><?xml version="1.0" encoding="utf-8"?>
<sst xmlns="http://schemas.openxmlformats.org/spreadsheetml/2006/main" count="60" uniqueCount="49">
  <si>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</si>
  <si>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</si>
  <si>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</si>
  <si>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</si>
  <si>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</si>
  <si>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</si>
  <si>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</si>
  <si>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</si>
  <si>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</si>
  <si>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U1</t>
  </si>
  <si>
    <t>ATTINY85-20PU-ND</t>
  </si>
  <si>
    <t>AVR series Microcontroller IC 8-Bit 20MHz 8KB (4K x 16) FLASH 8-PDIP</t>
  </si>
  <si>
    <t>https://www.digikey.com/en/products/detail/microchip-technology/ATTINY85-20PU/735469</t>
  </si>
  <si>
    <t>J1</t>
  </si>
  <si>
    <t>J2</t>
  </si>
  <si>
    <t>RV1, RV2</t>
  </si>
  <si>
    <t>277-6156-ND</t>
  </si>
  <si>
    <t>2 Position Wire to Board Terminal Block 45° (135°) Angle with Board 0.098" (2.50mm) Through Hole</t>
  </si>
  <si>
    <t>https://www.digikey.com/en/products/detail/phoenix-contact/1989748/2513965</t>
  </si>
  <si>
    <t>J1 Mate</t>
  </si>
  <si>
    <t>J1 Crimps</t>
  </si>
  <si>
    <t>WM3724CT-ND</t>
  </si>
  <si>
    <t>Socket Contact Tin 22-28 AWG Crimp -</t>
  </si>
  <si>
    <t>https://www.digikey.com/en/products/detail/molex/0008700056/2421861</t>
  </si>
  <si>
    <t>CT3033-ND</t>
  </si>
  <si>
    <t>10k Ohm 1 Gang Linear Panel Mount Potentiometer None 1.0 Kierros Conductive Plastic 0.25W, 1/4W Solder Lug</t>
  </si>
  <si>
    <t>https://www.digikey.com/en/products/detail/cts-electrocomponents/284TBCF103A26A1/3045559</t>
  </si>
  <si>
    <t>1772-1230-ND</t>
  </si>
  <si>
    <t>https://www.digikey.com/en/products/detail/raf-electronic-hardware/4501-440-AL/7680641</t>
  </si>
  <si>
    <t>1528-1195-ND</t>
  </si>
  <si>
    <t>Breadboard, General Purpose Plated Through Hole (PTH) 5 Hole Pad (Both Sides) -</t>
  </si>
  <si>
    <t>Hex Standoff Threaded #4-40 Aluminum 0.250" (6.35mm) 1/4" -</t>
  </si>
  <si>
    <t>https://www.digikey.com/en/products/detail/adafruit-industries-llc/1609/5353655?s=N4IgTCBcDaIIwFYwA4C0c4E4GoHIBEQBdAXyA</t>
  </si>
  <si>
    <t>M6-1.0 x 100mm DIN 912 Hex Drive Class 12.9 Black Oxide Finish Alloy Steel Socket Cap Screw</t>
  </si>
  <si>
    <t>Fastenal</t>
  </si>
  <si>
    <t>https://www.fastenal.com/products/details/2139580</t>
  </si>
  <si>
    <t>M6-1.0 DIN 934 Yellow Zinc Finish Steel Class 10 Hex Nut</t>
  </si>
  <si>
    <t>https://www.fastenal.com/products/details/210129065</t>
  </si>
  <si>
    <t>M6 x 12mm OD DIN 125 Grade HV200 Yellow Zinc Finish Steel Type A General Purpose Flat Washer</t>
  </si>
  <si>
    <t>https://www.fastenal.com/products/details/11545703</t>
  </si>
  <si>
    <t>23-0022292051-ND</t>
  </si>
  <si>
    <t>Connector Header Through Hole 5 position 0.100" (2.54mm)</t>
  </si>
  <si>
    <t>https://www.digikey.com/en/products/detail/molex/0022292051/1130591</t>
  </si>
  <si>
    <t>23-0010112053-ND</t>
  </si>
  <si>
    <t>5 Rectangular Connectors - Housings Receptacle White 0.100" (2.54mm)</t>
  </si>
  <si>
    <t>https://www.digikey.com/en/products/detail/molex/0010112053/171981</t>
  </si>
  <si>
    <t>H216-ND</t>
  </si>
  <si>
    <t>#4-40 Hex Nut 0.250" (6.35mm) 1/4" -</t>
  </si>
  <si>
    <t>https://www.digikey.com/en/products/detail/b-f-fastener-supply/HNZ-440/5738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</si>
</sst>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2" fillId="0" borderId="12" xfId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stenal.com/products/details/11545703" TargetMode="External"/><Relationship Id="rId3" Type="http://schemas.openxmlformats.org/officeDocument/2006/relationships/hyperlink" Target="https://www.digikey.com/en/products/detail/cts-electrocomponents/284TBCF103A26A1/3045559" TargetMode="External"/><Relationship Id="rId7" Type="http://schemas.openxmlformats.org/officeDocument/2006/relationships/hyperlink" Target="https://www.fastenal.com/products/details/210129065" TargetMode="External"/><Relationship Id="rId12" Type="http://schemas.openxmlformats.org/officeDocument/2006/relationships/hyperlink" Target="https://www.digikey.com/en/products/detail/b-f-fastener-supply/HNZ-440/5738" TargetMode="External"/><Relationship Id="rId2" Type="http://schemas.openxmlformats.org/officeDocument/2006/relationships/hyperlink" Target="https://www.digikey.com/en/products/detail/molex/0008700056/2421861" TargetMode="External"/><Relationship Id="rId1" Type="http://schemas.openxmlformats.org/officeDocument/2006/relationships/hyperlink" Target="https://www.digikey.com/en/products/detail/phoenix-contact/1989748/2513965" TargetMode="External"/><Relationship Id="rId6" Type="http://schemas.openxmlformats.org/officeDocument/2006/relationships/hyperlink" Target="https://www.fastenal.com/products/details/2139580" TargetMode="External"/><Relationship Id="rId11" Type="http://schemas.openxmlformats.org/officeDocument/2006/relationships/hyperlink" Target="https://www.digikey.com/en/products/detail/molex/0010112053/171981" TargetMode="External"/><Relationship Id="rId5" Type="http://schemas.openxmlformats.org/officeDocument/2006/relationships/hyperlink" Target="https://www.digikey.com/en/products/detail/adafruit-industries-llc/1609/5353655?s=N4IgTCBcDaIIwFYwA4C0c4E4GoHIBEQBdAXyA" TargetMode="External"/><Relationship Id="rId10" Type="http://schemas.openxmlformats.org/officeDocument/2006/relationships/hyperlink" Target="https://www.digikey.com/en/products/detail/molex/0022292051/1130591" TargetMode="External"/><Relationship Id="rId4" Type="http://schemas.openxmlformats.org/officeDocument/2006/relationships/hyperlink" Target="https://www.digikey.com/en/products/detail/raf-electronic-hardware/4501-440-AL/7680641" TargetMode="External"/><Relationship Id="rId9" Type="http://schemas.openxmlformats.org/officeDocument/2006/relationships/hyperlink" Target="https://www.digikey.com/en/products/detail/microchip-technology/ATTINY85-20PU/7354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B1" zoomScale="130" zoomScaleNormal="130" workbookViewId="0">
      <selection activeCell="C3" sqref="C3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6.4257812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8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8" ht="37.5" thickTop="1" x14ac:dyDescent="0.25">
      <c r="A2" s="14"/>
      <c r="B2" s="8" t="s">
        <v>27</v>
      </c>
      <c r="C2" s="22" t="s">
        <v>31</v>
      </c>
      <c r="D2" s="8">
        <v>4</v>
      </c>
      <c r="E2" s="15">
        <v>0.46</v>
      </c>
      <c r="F2" s="8" t="s">
        <v>7</v>
      </c>
      <c r="G2" s="12">
        <f t="shared" ref="G2:G13" si="0">D2*E2</f>
        <v>1.84</v>
      </c>
      <c r="H2" s="21" t="s">
        <v>28</v>
      </c>
    </row>
    <row r="3" spans="1:8" ht="24.75" x14ac:dyDescent="0.25">
      <c r="A3" s="14"/>
      <c r="B3" s="8" t="s">
        <v>46</v>
      </c>
      <c r="C3" s="22" t="s">
        <v>47</v>
      </c>
      <c r="D3" s="8">
        <v>4</v>
      </c>
      <c r="E3" s="15">
        <v>2.12E-2</v>
      </c>
      <c r="F3" s="8" t="s">
        <v>7</v>
      </c>
      <c r="G3" s="12">
        <f t="shared" si="0"/>
        <v>8.48E-2</v>
      </c>
      <c r="H3" s="21" t="s">
        <v>48</v>
      </c>
    </row>
    <row r="4" spans="1:8" ht="36.75" x14ac:dyDescent="0.25">
      <c r="A4" s="14"/>
      <c r="B4" s="8" t="s">
        <v>29</v>
      </c>
      <c r="C4" s="22" t="s">
        <v>30</v>
      </c>
      <c r="D4" s="8">
        <v>1</v>
      </c>
      <c r="E4" s="15">
        <v>4.5</v>
      </c>
      <c r="F4" s="8" t="s">
        <v>7</v>
      </c>
      <c r="G4" s="12">
        <f t="shared" si="0"/>
        <v>4.5</v>
      </c>
      <c r="H4" s="21" t="s">
        <v>32</v>
      </c>
    </row>
    <row r="5" spans="1:8" ht="48.75" x14ac:dyDescent="0.25">
      <c r="A5" s="14"/>
      <c r="B5" s="8">
        <v>2139580</v>
      </c>
      <c r="C5" s="22" t="s">
        <v>33</v>
      </c>
      <c r="D5" s="8">
        <v>2</v>
      </c>
      <c r="E5" s="15">
        <v>1.75</v>
      </c>
      <c r="F5" s="8" t="s">
        <v>34</v>
      </c>
      <c r="G5" s="12">
        <f t="shared" si="0"/>
        <v>3.5</v>
      </c>
      <c r="H5" s="21" t="s">
        <v>35</v>
      </c>
    </row>
    <row r="6" spans="1:8" ht="24.75" x14ac:dyDescent="0.25">
      <c r="A6" s="14"/>
      <c r="B6" s="8">
        <v>210129065</v>
      </c>
      <c r="C6" s="22" t="s">
        <v>36</v>
      </c>
      <c r="D6" s="8">
        <v>2</v>
      </c>
      <c r="E6" s="15">
        <v>0.35</v>
      </c>
      <c r="F6" s="8" t="s">
        <v>34</v>
      </c>
      <c r="G6" s="12">
        <f>D6*E6</f>
        <v>0.7</v>
      </c>
      <c r="H6" s="21" t="s">
        <v>37</v>
      </c>
    </row>
    <row r="7" spans="1:8" ht="48.75" x14ac:dyDescent="0.25">
      <c r="A7" s="14"/>
      <c r="B7" s="8">
        <v>11545703</v>
      </c>
      <c r="C7" s="23" t="s">
        <v>38</v>
      </c>
      <c r="D7" s="8">
        <v>2</v>
      </c>
      <c r="E7" s="15">
        <v>0.17499999999999999</v>
      </c>
      <c r="F7" s="8" t="s">
        <v>34</v>
      </c>
      <c r="G7" s="12">
        <f t="shared" si="0"/>
        <v>0.35</v>
      </c>
      <c r="H7" s="21" t="s">
        <v>39</v>
      </c>
    </row>
    <row r="8" spans="1:8" ht="36.75" x14ac:dyDescent="0.25">
      <c r="A8" s="14" t="s">
        <v>9</v>
      </c>
      <c r="B8" s="8" t="s">
        <v>10</v>
      </c>
      <c r="C8" s="10" t="s">
        <v>11</v>
      </c>
      <c r="D8" s="8">
        <v>1</v>
      </c>
      <c r="E8" s="15">
        <v>1.45</v>
      </c>
      <c r="F8" s="8" t="s">
        <v>7</v>
      </c>
      <c r="G8" s="12">
        <f t="shared" ref="G8" si="1">D8*E8</f>
        <v>1.45</v>
      </c>
      <c r="H8" s="13" t="s">
        <v>12</v>
      </c>
    </row>
    <row r="9" spans="1:8" ht="36.75" x14ac:dyDescent="0.25">
      <c r="A9" s="14" t="s">
        <v>13</v>
      </c>
      <c r="B9" s="8" t="s">
        <v>40</v>
      </c>
      <c r="C9" s="10" t="s">
        <v>41</v>
      </c>
      <c r="D9" s="8">
        <v>1</v>
      </c>
      <c r="E9" s="15">
        <v>1.43</v>
      </c>
      <c r="F9" s="8" t="s">
        <v>7</v>
      </c>
      <c r="G9" s="12">
        <f t="shared" si="0"/>
        <v>1.43</v>
      </c>
      <c r="H9" s="21" t="s">
        <v>42</v>
      </c>
    </row>
    <row r="10" spans="1:8" ht="36.75" x14ac:dyDescent="0.25">
      <c r="A10" s="14" t="s">
        <v>19</v>
      </c>
      <c r="B10" s="8" t="s">
        <v>43</v>
      </c>
      <c r="C10" s="10" t="s">
        <v>44</v>
      </c>
      <c r="D10" s="8">
        <v>1</v>
      </c>
      <c r="E10" s="15">
        <v>0.28999999999999998</v>
      </c>
      <c r="F10" s="8" t="s">
        <v>7</v>
      </c>
      <c r="G10" s="12">
        <f t="shared" si="0"/>
        <v>0.28999999999999998</v>
      </c>
      <c r="H10" s="21" t="s">
        <v>45</v>
      </c>
    </row>
    <row r="11" spans="1:8" ht="24.75" x14ac:dyDescent="0.25">
      <c r="A11" s="14" t="s">
        <v>20</v>
      </c>
      <c r="B11" s="8" t="s">
        <v>21</v>
      </c>
      <c r="C11" s="10" t="s">
        <v>22</v>
      </c>
      <c r="D11" s="8">
        <v>4</v>
      </c>
      <c r="E11" s="15">
        <v>0.12</v>
      </c>
      <c r="F11" s="8" t="s">
        <v>7</v>
      </c>
      <c r="G11" s="12">
        <f t="shared" si="0"/>
        <v>0.48</v>
      </c>
      <c r="H11" s="21" t="s">
        <v>23</v>
      </c>
    </row>
    <row r="12" spans="1:8" ht="48.75" x14ac:dyDescent="0.25">
      <c r="A12" s="11" t="s">
        <v>14</v>
      </c>
      <c r="B12" s="8" t="s">
        <v>16</v>
      </c>
      <c r="C12" s="10" t="s">
        <v>17</v>
      </c>
      <c r="D12" s="8">
        <v>1</v>
      </c>
      <c r="E12" s="15">
        <v>0.31</v>
      </c>
      <c r="F12" s="8" t="s">
        <v>7</v>
      </c>
      <c r="G12" s="12">
        <f t="shared" si="0"/>
        <v>0.31</v>
      </c>
      <c r="H12" s="21" t="s">
        <v>18</v>
      </c>
    </row>
    <row r="13" spans="1:8" ht="51.75" thickBot="1" x14ac:dyDescent="0.3">
      <c r="A13" s="16" t="s">
        <v>15</v>
      </c>
      <c r="B13" s="17" t="s">
        <v>24</v>
      </c>
      <c r="C13" s="9" t="s">
        <v>25</v>
      </c>
      <c r="D13" s="18">
        <v>2</v>
      </c>
      <c r="E13" s="19">
        <v>11.9</v>
      </c>
      <c r="F13" s="18" t="s">
        <v>7</v>
      </c>
      <c r="G13" s="12">
        <f t="shared" si="0"/>
        <v>23.8</v>
      </c>
      <c r="H13" s="20" t="s">
        <v>26</v>
      </c>
    </row>
    <row r="14" spans="1:8" ht="16.5" thickTop="1" thickBot="1" x14ac:dyDescent="0.3">
      <c r="F14" s="6" t="s">
        <v>5</v>
      </c>
      <c r="G14" s="7">
        <f>SUM(G2:G13)</f>
        <v>38.7348</v>
      </c>
    </row>
    <row r="15" spans="1:8" ht="15.75" thickTop="1" x14ac:dyDescent="0.25"/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C21" s="2"/>
      <c r="D21" s="1"/>
      <c r="E21" s="1"/>
    </row>
    <row r="22" spans="2:5" x14ac:dyDescent="0.25">
      <c r="B22" s="1"/>
      <c r="C22" s="1"/>
      <c r="D22" s="1"/>
      <c r="E22" s="1"/>
    </row>
    <row r="23" spans="2:5" x14ac:dyDescent="0.25">
      <c r="B23" s="1"/>
      <c r="C23" s="1"/>
      <c r="D23" s="1"/>
      <c r="E23" s="1"/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</sheetData>
  <autoFilter ref="F1:F14" xr:uid="{6E1E27F3-E074-4B73-9092-3525721CDF08}"/>
  <hyperlinks>
    <hyperlink ref="H12" r:id="rId1" xr:uid="{64BAB13F-B30B-4B0B-ACE7-C1EE47F3A0FD}"/>
    <hyperlink ref="H11" r:id="rId2" xr:uid="{59E26E3F-DD76-4AB7-B068-D36B59A60DC1}"/>
    <hyperlink ref="H13" r:id="rId3" xr:uid="{D98A2524-D5B2-461B-B44A-6DC450A0FBB6}"/>
    <hyperlink ref="H2" r:id="rId4" xr:uid="{BD014AAA-BC15-434D-B61B-BF84D628BBF3}"/>
    <hyperlink ref="H4" r:id="rId5" xr:uid="{1A0D3763-1151-40B8-81B2-A4908ECAFB9E}"/>
    <hyperlink ref="H5" r:id="rId6" xr:uid="{F009226F-1730-466F-959B-6920938F576E}"/>
    <hyperlink ref="H6" r:id="rId7" xr:uid="{72CBA629-837D-4249-B07F-D770F5AC4BF9}"/>
    <hyperlink ref="H7" r:id="rId8" xr:uid="{830EBCB9-7DCE-4294-B7E9-F7B401A1A5F6}"/>
    <hyperlink ref="H8" r:id="rId9" xr:uid="{3A8EF826-6100-4EDC-8D36-386C755CF4EE}"/>
    <hyperlink ref="H9" r:id="rId10" xr:uid="{91D31F4A-D10A-4EDE-B42E-90E15AAD8C2B}"/>
    <hyperlink ref="H10" r:id="rId11" xr:uid="{4C9880FE-AB22-4C69-9E0C-648A13D6681F}"/>
    <hyperlink ref="H3" r:id="rId12" xr:uid="{477747F5-9A7D-4F9A-ABCD-C98B4B78D2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2021-06-20T17:21:26Z</dcterms:modified>
</cp:coreProperties>
</file>