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nso\Desktop\Go-Kart\E2M Converter\"/>
    </mc:Choice>
  </mc:AlternateContent>
  <xr:revisionPtr revIDLastSave="0" documentId="13_ncr:1_{19CDE466-ACCC-49A7-8473-BDE5049A3DE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definedNames>
    <definedName name="_xlnm._FilterDatabase" localSheetId="0" hidden="1">Tabelle1!$F$1:$F$15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1" i="1"/>
  <c r="G12" i="1"/>
  <c r="G13" i="1"/>
  <c r="G10" i="1"/>
  <c r="G3" i="1" l="1"/>
  <c r="G14" i="1"/>
  <c r="G2" i="1"/>
  <c r="G7" i="1"/>
  <c r="G6" i="1"/>
  <c r="G5" i="1"/>
  <c r="G15" i="1" l="1"/>
</calcChain>
</file>

<file path=xl/sharedStrings.xml><?xml version="1.0" encoding="utf-8"?>
<sst xmlns="http://schemas.openxmlformats.org/spreadsheetml/2006/main" count="74" uniqueCount="63">
  <si>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</si>
  <si>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</si>
  <si>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</si>
  <si>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</si>
  <si>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</si>
  <si>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</si>
  <si>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</si>
  <si>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</si>
  <si>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</si>
  <si>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U1</t>
  </si>
  <si>
    <t>ATTINY85-20PU-ND</t>
  </si>
  <si>
    <t>AVR series Microcontroller IC 8-Bit 20MHz 8KB (4K x 16) FLASH 8-PDIP</t>
  </si>
  <si>
    <t>https://www.digikey.com/en/products/detail/microchip-technology/ATTINY85-20PU/735469</t>
  </si>
  <si>
    <t>J1</t>
  </si>
  <si>
    <t>J2</t>
  </si>
  <si>
    <t>WM3724CT-ND</t>
  </si>
  <si>
    <t>Socket Contact Tin 22-28 AWG Crimp -</t>
  </si>
  <si>
    <t>https://www.digikey.com/en/products/detail/molex/0008700056/2421861</t>
  </si>
  <si>
    <t>23-0022292051-ND</t>
  </si>
  <si>
    <t>Connector Header Through Hole 5 position 0.100" (2.54mm)</t>
  </si>
  <si>
    <t>https://www.digikey.com/en/products/detail/molex/0022292051/1130591</t>
  </si>
  <si>
    <t>23-0010112053-ND</t>
  </si>
  <si>
    <t>5 Rectangular Connectors - Housings Receptacle White 0.100" (2.54mm)</t>
  </si>
  <si>
    <t>https://www.digikey.com/en/products/detail/molex/0010112053/171981</t>
  </si>
  <si>
    <t>Throttle Cable</t>
  </si>
  <si>
    <t>Amazon.com: 82 Inch Go Kart Throttle Cable Line Wire For 150CC 250CC Carter Throttle Cable Accessories: Automotive</t>
  </si>
  <si>
    <t>82 Inch Go Kart Throttle Cable Line Wire For 150CC 250CC Carter Throttle Cable Accessories</t>
  </si>
  <si>
    <t>Amazon.com</t>
  </si>
  <si>
    <t>B071VPYPD7</t>
  </si>
  <si>
    <t>U2</t>
  </si>
  <si>
    <t>Linear Voltage Regulator IC Positive Fixed 1 Output 1.5A TO-220AB</t>
  </si>
  <si>
    <t>J2 Mate</t>
  </si>
  <si>
    <t>J2 Crimps</t>
  </si>
  <si>
    <t>Heatsink</t>
  </si>
  <si>
    <t>Heatsink Bolt</t>
  </si>
  <si>
    <t>Heatsink Nut</t>
  </si>
  <si>
    <t>HS106-ND</t>
  </si>
  <si>
    <t>Heat Sink TO-220 Aluminum 3.0W @ 80°C Board Level</t>
  </si>
  <si>
    <t>Servo Motor</t>
  </si>
  <si>
    <t>1528-1083-ND</t>
  </si>
  <si>
    <t>Positional Rotation DC Motor Servomotor, RC (Hobby) - - - 5VDC</t>
  </si>
  <si>
    <t>https://www.digikey.com/en/products/detail/adafruit-industries-llc/1142/5154658</t>
  </si>
  <si>
    <t>497-2947-5-ND</t>
  </si>
  <si>
    <t>https://www.digikey.com/en/products/detail/stmicroelectronics/L7805ABV/634711</t>
  </si>
  <si>
    <t>C1,C2</t>
  </si>
  <si>
    <t>https://www.digikey.com/en/products/detail/aavid-thermal-division-of-boyd-corporation/577102B00000G/108319?s=N4IgTCBcDaIBIGUCMAGAbAWgHIBEQF0BfIA</t>
  </si>
  <si>
    <t>102-5593-ND</t>
  </si>
  <si>
    <t>Fan Tubeaxial 12VDC Square - 40mm L x 40mm H omniCOOL™ Magnetic Sleeve 5.5 CFM (0.154m³/min) 2 Wire Leads</t>
  </si>
  <si>
    <t>https://www.digikey.com/en/products/detail/cui-devices/CFM-4020V-145-123/7605411</t>
  </si>
  <si>
    <t>732-8851-1-ND</t>
  </si>
  <si>
    <t>1 µF 50 V Aluminum Electrolytic Capacitors Radial, Can - 2000 Hrs @ 105°C</t>
  </si>
  <si>
    <t>https://www.digikey.com/en/products/detail/w%C3%BCrth-elektronik/860020672005/5728796</t>
  </si>
  <si>
    <t>91274A102</t>
  </si>
  <si>
    <t>Zinc-Aluminum-Coated Alloy Steel Socket Head Screw</t>
  </si>
  <si>
    <t>https://www.mcmaster.com/91274A102/</t>
  </si>
  <si>
    <t>90592A085</t>
  </si>
  <si>
    <t>Steel Hex Nut</t>
  </si>
  <si>
    <t>Mcmaster Carr</t>
  </si>
  <si>
    <t>https://www.mcmaster.com/90592A085/</t>
  </si>
  <si>
    <t>M2</t>
  </si>
  <si>
    <t>277-6156-ND</t>
  </si>
  <si>
    <t>2 Position Wire to Board Terminal Block 45° (135°) Angle with Board 0.098" (2.50mm) Through Hole</t>
  </si>
  <si>
    <t>https://www.digikey.com/en/products/detail/phoenix-contact/1989748/2513965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</si>
</sst>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164" fontId="4" fillId="0" borderId="4" xfId="0" applyNumberFormat="1" applyFont="1" applyBorder="1" applyAlignment="1">
      <alignment horizontal="center" vertical="center" wrapText="1"/>
    </xf>
    <xf numFmtId="0" fontId="2" fillId="0" borderId="5" xfId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0" fontId="5" fillId="0" borderId="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2" fillId="0" borderId="13" xfId="1" applyBorder="1" applyAlignment="1">
      <alignment wrapText="1"/>
    </xf>
    <xf numFmtId="0" fontId="2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avid-thermal-division-of-boyd-corporation/577102B00000G/108319?s=N4IgTCBcDaIBIGUCMAGAbAWgHIBEQF0BfIA" TargetMode="External"/><Relationship Id="rId13" Type="http://schemas.openxmlformats.org/officeDocument/2006/relationships/hyperlink" Target="https://www.digikey.com/en/products/detail/phoenix-contact/1989748/2513965" TargetMode="External"/><Relationship Id="rId3" Type="http://schemas.openxmlformats.org/officeDocument/2006/relationships/hyperlink" Target="https://www.digikey.com/en/products/detail/molex/0022292051/1130591" TargetMode="External"/><Relationship Id="rId7" Type="http://schemas.openxmlformats.org/officeDocument/2006/relationships/hyperlink" Target="https://www.digikey.com/en/products/detail/stmicroelectronics/L7805ABV/634711" TargetMode="External"/><Relationship Id="rId12" Type="http://schemas.openxmlformats.org/officeDocument/2006/relationships/hyperlink" Target="https://www.mcmaster.com/90592A085/" TargetMode="External"/><Relationship Id="rId2" Type="http://schemas.openxmlformats.org/officeDocument/2006/relationships/hyperlink" Target="https://www.digikey.com/en/products/detail/microchip-technology/ATTINY85-20PU/735469" TargetMode="External"/><Relationship Id="rId1" Type="http://schemas.openxmlformats.org/officeDocument/2006/relationships/hyperlink" Target="https://www.digikey.com/en/products/detail/molex/0008700056/2421861" TargetMode="External"/><Relationship Id="rId6" Type="http://schemas.openxmlformats.org/officeDocument/2006/relationships/hyperlink" Target="https://www.digikey.com/en/products/detail/adafruit-industries-llc/1142/5154658" TargetMode="External"/><Relationship Id="rId11" Type="http://schemas.openxmlformats.org/officeDocument/2006/relationships/hyperlink" Target="https://www.mcmaster.com/91274A102/" TargetMode="External"/><Relationship Id="rId5" Type="http://schemas.openxmlformats.org/officeDocument/2006/relationships/hyperlink" Target="https://www.amazon.com/Throttle-Cable-150CC-Carter-Accessories/dp/B071VPYPD7/ref=sr_1_11?dchild=1&amp;keywords=Go+Kart+Throttle+Cable&amp;qid=1624979605&amp;sr=8-11" TargetMode="External"/><Relationship Id="rId10" Type="http://schemas.openxmlformats.org/officeDocument/2006/relationships/hyperlink" Target="https://www.digikey.com/en/products/detail/w%C3%BCrth-elektronik/860020672005/5728796" TargetMode="External"/><Relationship Id="rId4" Type="http://schemas.openxmlformats.org/officeDocument/2006/relationships/hyperlink" Target="https://www.digikey.com/en/products/detail/molex/0010112053/171981" TargetMode="External"/><Relationship Id="rId9" Type="http://schemas.openxmlformats.org/officeDocument/2006/relationships/hyperlink" Target="https://www.digikey.com/en/products/detail/cui-devices/CFM-4020V-145-123/760541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30" zoomScaleNormal="130" workbookViewId="0">
      <selection activeCell="K10" sqref="K10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6.42578125" bestFit="1" customWidth="1"/>
    <col min="6" max="6" width="12.5703125" bestFit="1" customWidth="1"/>
    <col min="7" max="7" width="10.7109375" bestFit="1" customWidth="1"/>
    <col min="8" max="8" width="107.42578125" bestFit="1" customWidth="1"/>
  </cols>
  <sheetData>
    <row r="1" spans="1:8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8" ht="37.5" thickTop="1" x14ac:dyDescent="0.25">
      <c r="A2" s="10" t="s">
        <v>29</v>
      </c>
      <c r="B2" s="6" t="s">
        <v>10</v>
      </c>
      <c r="C2" s="7" t="s">
        <v>11</v>
      </c>
      <c r="D2" s="6">
        <v>1</v>
      </c>
      <c r="E2" s="11">
        <v>1.45</v>
      </c>
      <c r="F2" s="6" t="s">
        <v>7</v>
      </c>
      <c r="G2" s="8">
        <f t="shared" ref="G2" si="0">D2*E2</f>
        <v>1.45</v>
      </c>
      <c r="H2" s="19" t="s">
        <v>12</v>
      </c>
    </row>
    <row r="3" spans="1:8" ht="36.75" x14ac:dyDescent="0.25">
      <c r="A3" s="10" t="s">
        <v>9</v>
      </c>
      <c r="B3" s="6" t="s">
        <v>42</v>
      </c>
      <c r="C3" s="7" t="s">
        <v>30</v>
      </c>
      <c r="D3" s="6">
        <v>1</v>
      </c>
      <c r="E3" s="11">
        <v>0.54</v>
      </c>
      <c r="F3" s="6" t="s">
        <v>7</v>
      </c>
      <c r="G3" s="8">
        <f>D3*E3</f>
        <v>0.54</v>
      </c>
      <c r="H3" s="9" t="s">
        <v>43</v>
      </c>
    </row>
    <row r="4" spans="1:8" ht="48.75" x14ac:dyDescent="0.25">
      <c r="A4" s="10" t="s">
        <v>13</v>
      </c>
      <c r="B4" s="6" t="s">
        <v>60</v>
      </c>
      <c r="C4" s="7" t="s">
        <v>61</v>
      </c>
      <c r="D4" s="6">
        <v>1</v>
      </c>
      <c r="E4" s="11">
        <v>0.31</v>
      </c>
      <c r="F4" s="6" t="s">
        <v>7</v>
      </c>
      <c r="G4" s="8">
        <v>0.31</v>
      </c>
      <c r="H4" s="9" t="s">
        <v>62</v>
      </c>
    </row>
    <row r="5" spans="1:8" ht="36.75" x14ac:dyDescent="0.25">
      <c r="A5" s="10" t="s">
        <v>14</v>
      </c>
      <c r="B5" s="6" t="s">
        <v>18</v>
      </c>
      <c r="C5" s="7" t="s">
        <v>19</v>
      </c>
      <c r="D5" s="6">
        <v>1</v>
      </c>
      <c r="E5" s="11">
        <v>1.43</v>
      </c>
      <c r="F5" s="6" t="s">
        <v>7</v>
      </c>
      <c r="G5" s="8">
        <f t="shared" ref="G5:G14" si="1">D5*E5</f>
        <v>1.43</v>
      </c>
      <c r="H5" s="9" t="s">
        <v>20</v>
      </c>
    </row>
    <row r="6" spans="1:8" ht="36.75" x14ac:dyDescent="0.25">
      <c r="A6" s="10" t="s">
        <v>31</v>
      </c>
      <c r="B6" s="6" t="s">
        <v>21</v>
      </c>
      <c r="C6" s="7" t="s">
        <v>22</v>
      </c>
      <c r="D6" s="6">
        <v>1</v>
      </c>
      <c r="E6" s="11">
        <v>0.28999999999999998</v>
      </c>
      <c r="F6" s="6" t="s">
        <v>7</v>
      </c>
      <c r="G6" s="8">
        <f t="shared" si="1"/>
        <v>0.28999999999999998</v>
      </c>
      <c r="H6" s="9" t="s">
        <v>23</v>
      </c>
    </row>
    <row r="7" spans="1:8" ht="24.75" x14ac:dyDescent="0.25">
      <c r="A7" s="10" t="s">
        <v>32</v>
      </c>
      <c r="B7" s="6" t="s">
        <v>15</v>
      </c>
      <c r="C7" s="7" t="s">
        <v>16</v>
      </c>
      <c r="D7" s="6">
        <v>5</v>
      </c>
      <c r="E7" s="11">
        <v>0.12</v>
      </c>
      <c r="F7" s="6" t="s">
        <v>7</v>
      </c>
      <c r="G7" s="8">
        <f t="shared" si="1"/>
        <v>0.6</v>
      </c>
      <c r="H7" s="9" t="s">
        <v>17</v>
      </c>
    </row>
    <row r="8" spans="1:8" ht="36.75" x14ac:dyDescent="0.25">
      <c r="A8" s="10" t="s">
        <v>44</v>
      </c>
      <c r="B8" s="6" t="s">
        <v>49</v>
      </c>
      <c r="C8" s="18" t="s">
        <v>50</v>
      </c>
      <c r="D8" s="6">
        <v>2</v>
      </c>
      <c r="E8" s="11">
        <v>0.1</v>
      </c>
      <c r="F8" s="6" t="s">
        <v>7</v>
      </c>
      <c r="G8" s="8">
        <f t="shared" si="1"/>
        <v>0.2</v>
      </c>
      <c r="H8" s="9" t="s">
        <v>51</v>
      </c>
    </row>
    <row r="9" spans="1:8" ht="60.75" x14ac:dyDescent="0.25">
      <c r="A9" s="10" t="s">
        <v>59</v>
      </c>
      <c r="B9" s="6" t="s">
        <v>46</v>
      </c>
      <c r="C9" s="18" t="s">
        <v>47</v>
      </c>
      <c r="D9" s="6">
        <v>1</v>
      </c>
      <c r="E9" s="11">
        <v>5.57</v>
      </c>
      <c r="F9" s="6" t="s">
        <v>7</v>
      </c>
      <c r="G9" s="8">
        <f t="shared" si="1"/>
        <v>5.57</v>
      </c>
      <c r="H9" s="9" t="s">
        <v>48</v>
      </c>
    </row>
    <row r="10" spans="1:8" ht="30" x14ac:dyDescent="0.25">
      <c r="A10" s="10" t="s">
        <v>33</v>
      </c>
      <c r="B10" s="6" t="s">
        <v>36</v>
      </c>
      <c r="C10" s="18" t="s">
        <v>37</v>
      </c>
      <c r="D10" s="6">
        <v>1</v>
      </c>
      <c r="E10" s="11">
        <v>0.33</v>
      </c>
      <c r="F10" s="6" t="s">
        <v>7</v>
      </c>
      <c r="G10" s="11">
        <f t="shared" si="1"/>
        <v>0.33</v>
      </c>
      <c r="H10" s="9" t="s">
        <v>45</v>
      </c>
    </row>
    <row r="11" spans="1:8" ht="25.5" x14ac:dyDescent="0.25">
      <c r="A11" s="10" t="s">
        <v>34</v>
      </c>
      <c r="B11" s="6" t="s">
        <v>52</v>
      </c>
      <c r="C11" s="18" t="s">
        <v>53</v>
      </c>
      <c r="D11" s="6">
        <v>1</v>
      </c>
      <c r="E11" s="11">
        <v>5.38</v>
      </c>
      <c r="F11" s="6" t="s">
        <v>57</v>
      </c>
      <c r="G11" s="11">
        <f>D11*E11</f>
        <v>5.38</v>
      </c>
      <c r="H11" s="9" t="s">
        <v>54</v>
      </c>
    </row>
    <row r="12" spans="1:8" ht="25.5" x14ac:dyDescent="0.25">
      <c r="A12" s="10" t="s">
        <v>35</v>
      </c>
      <c r="B12" s="6" t="s">
        <v>55</v>
      </c>
      <c r="C12" s="18" t="s">
        <v>56</v>
      </c>
      <c r="D12" s="6">
        <v>1</v>
      </c>
      <c r="E12" s="11">
        <v>1.17</v>
      </c>
      <c r="F12" s="6" t="s">
        <v>57</v>
      </c>
      <c r="G12" s="11">
        <f t="shared" si="1"/>
        <v>1.17</v>
      </c>
      <c r="H12" s="9" t="s">
        <v>58</v>
      </c>
    </row>
    <row r="13" spans="1:8" ht="36.75" x14ac:dyDescent="0.25">
      <c r="A13" s="10" t="s">
        <v>38</v>
      </c>
      <c r="B13" s="6" t="s">
        <v>39</v>
      </c>
      <c r="C13" s="18" t="s">
        <v>40</v>
      </c>
      <c r="D13" s="6">
        <v>1</v>
      </c>
      <c r="E13" s="11">
        <v>19.95</v>
      </c>
      <c r="F13" s="6" t="s">
        <v>7</v>
      </c>
      <c r="G13" s="11">
        <f t="shared" si="1"/>
        <v>19.95</v>
      </c>
      <c r="H13" s="9" t="s">
        <v>41</v>
      </c>
    </row>
    <row r="14" spans="1:8" ht="49.5" thickBot="1" x14ac:dyDescent="0.3">
      <c r="A14" s="12" t="s">
        <v>24</v>
      </c>
      <c r="B14" s="13" t="s">
        <v>28</v>
      </c>
      <c r="C14" s="17" t="s">
        <v>26</v>
      </c>
      <c r="D14" s="13">
        <v>1</v>
      </c>
      <c r="E14" s="14">
        <v>9.5</v>
      </c>
      <c r="F14" s="13" t="s">
        <v>27</v>
      </c>
      <c r="G14" s="14">
        <f t="shared" si="1"/>
        <v>9.5</v>
      </c>
      <c r="H14" s="20" t="s">
        <v>25</v>
      </c>
    </row>
    <row r="15" spans="1:8" ht="16.5" thickTop="1" thickBot="1" x14ac:dyDescent="0.3">
      <c r="F15" s="15" t="s">
        <v>5</v>
      </c>
      <c r="G15" s="16">
        <f>SUM(G2:G14)</f>
        <v>46.72</v>
      </c>
    </row>
    <row r="16" spans="1:8" ht="15.75" thickTop="1" x14ac:dyDescent="0.25"/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2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</sheetData>
  <autoFilter ref="F1:F15" xr:uid="{6E1E27F3-E074-4B73-9092-3525721CDF08}"/>
  <hyperlinks>
    <hyperlink ref="H7" r:id="rId1" xr:uid="{59E26E3F-DD76-4AB7-B068-D36B59A60DC1}"/>
    <hyperlink ref="H2" r:id="rId2" xr:uid="{3A8EF826-6100-4EDC-8D36-386C755CF4EE}"/>
    <hyperlink ref="H5" r:id="rId3" xr:uid="{91D31F4A-D10A-4EDE-B42E-90E15AAD8C2B}"/>
    <hyperlink ref="H6" r:id="rId4" xr:uid="{4C9880FE-AB22-4C69-9E0C-648A13D6681F}"/>
    <hyperlink ref="H14" r:id="rId5" display="https://www.amazon.com/Throttle-Cable-150CC-Carter-Accessories/dp/B071VPYPD7/ref=sr_1_11?dchild=1&amp;keywords=Go+Kart+Throttle+Cable&amp;qid=1624979605&amp;sr=8-11" xr:uid="{2A4FD31E-5366-41C2-B586-1B69E7B4A7EF}"/>
    <hyperlink ref="H13" r:id="rId6" xr:uid="{7C2EFA9B-217A-4D12-8714-861931658A1D}"/>
    <hyperlink ref="H3" r:id="rId7" xr:uid="{A2B1E1D1-2E8A-4476-99E5-299375990ACE}"/>
    <hyperlink ref="H10" r:id="rId8" xr:uid="{05D05214-BF83-40BC-8A49-F494A6BACA80}"/>
    <hyperlink ref="H9" r:id="rId9" xr:uid="{B1EE3EEB-E4E8-4DD2-9BAA-A48AEC9F7F8C}"/>
    <hyperlink ref="H8" r:id="rId10" xr:uid="{0A57E983-4D06-48DA-ADC3-EEA4CBC6A1D4}"/>
    <hyperlink ref="H11" r:id="rId11" xr:uid="{D6E36F7D-6A8A-4A64-AA3F-63D2F92C87F4}"/>
    <hyperlink ref="H12" r:id="rId12" xr:uid="{CEABF5C5-DA4C-4700-A389-11E7E4346A38}"/>
    <hyperlink ref="H4" r:id="rId13" xr:uid="{10679809-388A-453F-8CAC-E42AE0D4E1CA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2021-06-29T22:34:50Z</dcterms:modified>
</cp:coreProperties>
</file>